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10"/>
  <workbookPr codeName="ThisWorkbook"/>
  <mc:AlternateContent xmlns:mc="http://schemas.openxmlformats.org/markup-compatibility/2006">
    <mc:Choice Requires="x15">
      <x15ac:absPath xmlns:x15ac="http://schemas.microsoft.com/office/spreadsheetml/2010/11/ac" url="D:\VUCE 2.0\formatos de reporte de incidencias\"/>
    </mc:Choice>
  </mc:AlternateContent>
  <xr:revisionPtr revIDLastSave="78" documentId="13_ncr:1_{9D58010A-8CDF-43C9-9126-AA4D3D8747AA}" xr6:coauthVersionLast="47" xr6:coauthVersionMax="47" xr10:uidLastSave="{F151BF43-842E-4E27-B27B-F1978EE7B74E}"/>
  <bookViews>
    <workbookView xWindow="-98" yWindow="-98" windowWidth="21795" windowHeight="12975" activeTab="2" xr2:uid="{00000000-000D-0000-FFFF-FFFF00000000}"/>
  </bookViews>
  <sheets>
    <sheet name="Formato 1.0 " sheetId="5" r:id="rId1"/>
    <sheet name="Formato 2.0" sheetId="6" r:id="rId2"/>
    <sheet name="ejemplo" sheetId="2" r:id="rId3"/>
  </sheets>
  <definedNames>
    <definedName name="_xlnm._FilterDatabase" localSheetId="0" hidden="1">'Formato 1.0 '!$B$42:$AX$49</definedName>
    <definedName name="_xlnm._FilterDatabase" localSheetId="1" hidden="1">'Formato 2.0'!$B$42:$AX$49</definedName>
    <definedName name="_xlnm.Print_Area" localSheetId="0">'Formato 1.0 '!$A$1:$AQ$70</definedName>
    <definedName name="_xlnm.Print_Area" localSheetId="1">'Formato 2.0'!$A$1:$AQ$70</definedName>
    <definedName name="Caracteristica_Evaluar">ejemplo!#REF!</definedName>
    <definedName name="Componentes">ejemplo!$A$69:$A$76</definedName>
    <definedName name="Estado_CP">ejemplo!#REF!</definedName>
    <definedName name="Metodos_Pruebas">ejemplo!#REF!</definedName>
    <definedName name="Requerimientos">ejemplo!#REF!</definedName>
    <definedName name="Tecnicas_Pruebas">ejemplo!#REF!</definedName>
    <definedName name="Tipo_Pruebas">ejemplo!#REF!</definedName>
    <definedName name="_xlnm.Print_Titles" localSheetId="0">'Formato 1.0 '!$1:$13</definedName>
    <definedName name="_xlnm.Print_Titles" localSheetId="1">'Formato 2.0'!$1:$13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6" l="1"/>
  <c r="J37" i="6"/>
  <c r="J36" i="6"/>
  <c r="J35" i="6"/>
  <c r="J38" i="5"/>
  <c r="J37" i="5"/>
  <c r="J36" i="5"/>
  <c r="J35" i="5"/>
  <c r="J39" i="6" l="1"/>
  <c r="M39" i="6" s="1"/>
  <c r="M35" i="6"/>
  <c r="M36" i="6"/>
  <c r="M37" i="6"/>
  <c r="M38" i="6"/>
  <c r="J39" i="5"/>
  <c r="M36" i="5" s="1"/>
  <c r="M35" i="5" l="1"/>
  <c r="M39" i="5"/>
  <c r="M38" i="5"/>
  <c r="M37" i="5"/>
</calcChain>
</file>

<file path=xl/sharedStrings.xml><?xml version="1.0" encoding="utf-8"?>
<sst xmlns="http://schemas.openxmlformats.org/spreadsheetml/2006/main" count="317" uniqueCount="163">
  <si>
    <t>PLAN DE PRUEBAS DE SISTEMAS</t>
  </si>
  <si>
    <t>Registro de control de cambios</t>
  </si>
  <si>
    <t>Fecha</t>
  </si>
  <si>
    <t>Versión</t>
  </si>
  <si>
    <t>Descripción del cambio</t>
  </si>
  <si>
    <t>Autor</t>
  </si>
  <si>
    <t>1.0</t>
  </si>
  <si>
    <t>Detallar la descripción del cambio (indicar la versión de la HU que se está elaborando los Casos de prueba</t>
  </si>
  <si>
    <t>Indicar los datos de la persona que elabora/actualiza el PPS</t>
  </si>
  <si>
    <t>Datos Generales</t>
  </si>
  <si>
    <t>Acta / Sustento/HU</t>
  </si>
  <si>
    <t>Formato de Entidad</t>
  </si>
  <si>
    <t>Versión inicial del formato</t>
  </si>
  <si>
    <t>Necesidades de entorno para las pruebas</t>
  </si>
  <si>
    <t>Hardware</t>
  </si>
  <si>
    <t xml:space="preserve">Intel Core i7, 16GB de RAM, 502GB de Disco Duro </t>
  </si>
  <si>
    <t xml:space="preserve">Software </t>
  </si>
  <si>
    <t>Microsoft Edge 120.0, Firefox 121.0, Google Chrome 120.0</t>
  </si>
  <si>
    <t>Comunicaciones</t>
  </si>
  <si>
    <t>Seguridad</t>
  </si>
  <si>
    <t>Configuración entorno</t>
  </si>
  <si>
    <t>Otros</t>
  </si>
  <si>
    <t>Tipo de Prueba (Marque con X)</t>
  </si>
  <si>
    <t>Caja blanca</t>
  </si>
  <si>
    <t>Caja negra</t>
  </si>
  <si>
    <t xml:space="preserve"> </t>
  </si>
  <si>
    <t>De Carga</t>
  </si>
  <si>
    <t>De Stress</t>
  </si>
  <si>
    <t>De Instalación</t>
  </si>
  <si>
    <t>De Regresión</t>
  </si>
  <si>
    <t>Avance Casos de Pruebas (CP)</t>
  </si>
  <si>
    <t>Estado Casos de Prueba</t>
  </si>
  <si>
    <t>Estado CP</t>
  </si>
  <si>
    <t>% Avance</t>
  </si>
  <si>
    <t>Casos de Pruebas Conforme</t>
  </si>
  <si>
    <t>Casos de Pruebas No Conforme</t>
  </si>
  <si>
    <t>Casos de Pruebas que no aplica</t>
  </si>
  <si>
    <t>Casos de Pruebas Pendientes</t>
  </si>
  <si>
    <t>Total Casos de Prueba</t>
  </si>
  <si>
    <t>Casos de prueba (CP)</t>
  </si>
  <si>
    <t>N° CP</t>
  </si>
  <si>
    <t>Componente</t>
  </si>
  <si>
    <t>N°.HU/N° RF/RNF</t>
  </si>
  <si>
    <t>Criterio de aceptación (HU)/Título de RF o RNF</t>
  </si>
  <si>
    <t>Escenario (HU)/Detalle de RF o RNF</t>
  </si>
  <si>
    <t>Tipos de Prueba</t>
  </si>
  <si>
    <t>Tecnica de Prueba</t>
  </si>
  <si>
    <t>Métodos para especificar CP</t>
  </si>
  <si>
    <t>Nombre del Caso de Prueba</t>
  </si>
  <si>
    <t>Especificación del caso de prueba (Propósito)</t>
  </si>
  <si>
    <t>Tipo de Caso</t>
  </si>
  <si>
    <t>Criticidad</t>
  </si>
  <si>
    <t>Pre Condiciones</t>
  </si>
  <si>
    <t>Datos de pruebas</t>
  </si>
  <si>
    <t>Pasos de Ejecución</t>
  </si>
  <si>
    <t>Resultado esperado</t>
  </si>
  <si>
    <t>Estado</t>
  </si>
  <si>
    <t>Nota 1:</t>
  </si>
  <si>
    <t>Ingrese el N° que corresponda</t>
  </si>
  <si>
    <t>Pruebas funcionales</t>
  </si>
  <si>
    <t>Pruebas de sociadas al cambio</t>
  </si>
  <si>
    <t>Pruebas no funcionales</t>
  </si>
  <si>
    <t>Pruebas estructurales</t>
  </si>
  <si>
    <t>Nota 2:</t>
  </si>
  <si>
    <t>Técnicas de caja negra</t>
  </si>
  <si>
    <t>Técnicas de caja blanca</t>
  </si>
  <si>
    <t>Técnicas basadas en la experiencia</t>
  </si>
  <si>
    <t>Nota 3:</t>
  </si>
  <si>
    <t>Partición de equivalencia</t>
  </si>
  <si>
    <t>Transición de estado</t>
  </si>
  <si>
    <t>Cobertura de decisión</t>
  </si>
  <si>
    <t>Análisis de valores límite</t>
  </si>
  <si>
    <t>Caso de uso</t>
  </si>
  <si>
    <t>Cobertura de camino</t>
  </si>
  <si>
    <t>Causa efecto</t>
  </si>
  <si>
    <t>Cobertura de sentencia</t>
  </si>
  <si>
    <t>Cobertura de condición</t>
  </si>
  <si>
    <r>
      <t>APROBACIÓN</t>
    </r>
    <r>
      <rPr>
        <i/>
        <u/>
        <sz val="10"/>
        <rFont val="Arial"/>
        <family val="2"/>
      </rPr>
      <t xml:space="preserve"> (Se asegura que todos los RF cuenten con al menos un (1) caso de prueba)</t>
    </r>
    <r>
      <rPr>
        <b/>
        <u/>
        <sz val="10"/>
        <rFont val="Arial"/>
        <family val="2"/>
      </rPr>
      <t>.</t>
    </r>
  </si>
  <si>
    <t>Líder de Equipo de Calidad</t>
  </si>
  <si>
    <t>Aprueba (Marque con X)</t>
  </si>
  <si>
    <t>NO</t>
  </si>
  <si>
    <t>Fecha de Aprobación</t>
  </si>
  <si>
    <t>Unidad Organizacional:</t>
  </si>
  <si>
    <t>dia (dd)</t>
  </si>
  <si>
    <t>mes (mm)</t>
  </si>
  <si>
    <t>año (yyyy)</t>
  </si>
  <si>
    <t>2.0</t>
  </si>
  <si>
    <t>Consideraciones</t>
  </si>
  <si>
    <r>
      <rPr>
        <b/>
        <sz val="10"/>
        <color rgb="FF000000"/>
        <rFont val="Arial"/>
        <family val="2"/>
      </rPr>
      <t xml:space="preserve">Orden: </t>
    </r>
    <r>
      <rPr>
        <sz val="10"/>
        <color rgb="FF000000"/>
        <rFont val="Arial"/>
        <family val="2"/>
      </rPr>
      <t xml:space="preserve">Crear casos de prueba que cubran un rol y luego continuar con los demás roles </t>
    </r>
  </si>
  <si>
    <r>
      <t>Claridad</t>
    </r>
    <r>
      <rPr>
        <sz val="10"/>
        <rFont val="Arial"/>
        <family val="2"/>
      </rPr>
      <t>: Casos de prueba bien descritos, sin ambigüedades.</t>
    </r>
  </si>
  <si>
    <r>
      <t>Cobertura</t>
    </r>
    <r>
      <rPr>
        <sz val="10"/>
        <rFont val="Arial"/>
        <family val="2"/>
      </rPr>
      <t>: Asegurar que se cubran todos los requisitos.</t>
    </r>
  </si>
  <si>
    <r>
      <t>Simplicidad</t>
    </r>
    <r>
      <rPr>
        <sz val="10"/>
        <rFont val="Arial"/>
        <family val="2"/>
      </rPr>
      <t>: Diseñar casos de prueba simples y enfocados en escenarios específicos.</t>
    </r>
  </si>
  <si>
    <r>
      <t>Priorización</t>
    </r>
    <r>
      <rPr>
        <sz val="10"/>
        <rFont val="Arial"/>
        <family val="2"/>
      </rPr>
      <t>: Probar primero las funcionalidades más críticas.</t>
    </r>
  </si>
  <si>
    <r>
      <t>Pruebas positivas y negativas</t>
    </r>
    <r>
      <rPr>
        <sz val="10"/>
        <rFont val="Arial"/>
        <family val="2"/>
      </rPr>
      <t>: Cubrir tanto escenarios exitosos como fallidos.</t>
    </r>
  </si>
  <si>
    <r>
      <t>Automatización</t>
    </r>
    <r>
      <rPr>
        <sz val="10"/>
        <rFont val="Arial"/>
        <family val="2"/>
      </rPr>
      <t>: Pensar en la automatización desde el diseño.</t>
    </r>
  </si>
  <si>
    <r>
      <t>Revisión continua</t>
    </r>
    <r>
      <rPr>
        <sz val="10"/>
        <rFont val="Arial"/>
        <family val="2"/>
      </rPr>
      <t>: Validar y actualizar los casos de prueba regularmente.</t>
    </r>
  </si>
  <si>
    <t>Colocar nro y título</t>
  </si>
  <si>
    <t>Tipo de Componente según la lista</t>
  </si>
  <si>
    <t>Formatos que maneja cada Entidad</t>
  </si>
  <si>
    <t>Nro. De versión inicial</t>
  </si>
  <si>
    <r>
      <rPr>
        <i/>
        <sz val="10"/>
        <rFont val="Arial"/>
        <family val="2"/>
      </rPr>
      <t xml:space="preserve">Nro. correplativo del caso de prueba 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CP01</t>
    </r>
  </si>
  <si>
    <r>
      <rPr>
        <i/>
        <sz val="10"/>
        <color rgb="FF000000"/>
        <rFont val="Arial"/>
      </rPr>
      <t xml:space="preserve">tipo de componente según la lista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>: Mercancias restringidas</t>
    </r>
  </si>
  <si>
    <r>
      <rPr>
        <i/>
        <sz val="10"/>
        <color rgb="FF000000"/>
        <rFont val="Arial"/>
        <family val="2"/>
      </rPr>
      <t xml:space="preserve">[Nro. De la HU]
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HU_AU.CV.003</t>
    </r>
  </si>
  <si>
    <r>
      <rPr>
        <i/>
        <sz val="10"/>
        <color rgb="FF000000"/>
        <rFont val="Arial"/>
      </rPr>
      <t xml:space="preserve">[Criterio de aceptación]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>: Criterio de Aceptación 001:  Inicio de sesión de la Cuenta</t>
    </r>
  </si>
  <si>
    <r>
      <rPr>
        <i/>
        <sz val="10"/>
        <color rgb="FF000000"/>
        <rFont val="Arial"/>
      </rPr>
      <t xml:space="preserve">[Escenario]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 xml:space="preserve">: Escenario 1:  
Acceso del Usuario </t>
    </r>
  </si>
  <si>
    <r>
      <rPr>
        <i/>
        <sz val="10"/>
        <rFont val="Arial"/>
        <family val="2"/>
      </rPr>
      <t>[Correlativo del tipo de prueba]</t>
    </r>
    <r>
      <rPr>
        <sz val="10"/>
        <rFont val="Arial"/>
        <family val="2"/>
      </rPr>
      <t xml:space="preserve"> 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</si>
  <si>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1</t>
    </r>
  </si>
  <si>
    <r>
      <t xml:space="preserve">
</t>
    </r>
    <r>
      <rPr>
        <i/>
        <sz val="10"/>
        <rFont val="Arial"/>
        <family val="2"/>
      </rPr>
      <t>[Correlativo de la técnica de prueba]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3</t>
    </r>
  </si>
  <si>
    <r>
      <rPr>
        <i/>
        <sz val="10"/>
        <color rgb="FF000000"/>
        <rFont val="Arial"/>
      </rPr>
      <t>[El nombre debe describir claramente la funcionalidad o el escenario que se está probando</t>
    </r>
    <r>
      <rPr>
        <sz val="10"/>
        <color rgb="FF000000"/>
        <rFont val="Arial"/>
      </rPr>
      <t xml:space="preserve">] 
</t>
    </r>
    <r>
      <rPr>
        <b/>
        <i/>
        <sz val="10"/>
        <color rgb="FF000000"/>
        <rFont val="Arial"/>
      </rPr>
      <t>Estructura:</t>
    </r>
    <r>
      <rPr>
        <i/>
        <sz val="10"/>
        <color rgb="FF000000"/>
        <rFont val="Arial"/>
      </rPr>
      <t xml:space="preserve"> [Acción/ Funcionalidad]+ [Datos/Condición] + [Resultado esperado] + Ambiente/Plataforma (Opcional)
</t>
    </r>
    <r>
      <rPr>
        <b/>
        <i/>
        <sz val="10"/>
        <color rgb="FF000000"/>
        <rFont val="Arial"/>
      </rPr>
      <t xml:space="preserve">Acción/funcionalidad </t>
    </r>
    <r>
      <rPr>
        <i/>
        <sz val="10"/>
        <color rgb="FF000000"/>
        <rFont val="Arial"/>
      </rPr>
      <t xml:space="preserve">(¿Qué se está haciendo/probando?)
</t>
    </r>
    <r>
      <rPr>
        <b/>
        <i/>
        <sz val="10"/>
        <color rgb="FF000000"/>
        <rFont val="Arial"/>
      </rPr>
      <t>Datos/Condiciones</t>
    </r>
    <r>
      <rPr>
        <i/>
        <sz val="10"/>
        <color rgb="FF000000"/>
        <rFont val="Arial"/>
      </rPr>
      <t xml:space="preserve"> (¿Qué condiciones o datos se utilizan?)
</t>
    </r>
    <r>
      <rPr>
        <b/>
        <i/>
        <sz val="10"/>
        <color rgb="FF000000"/>
        <rFont val="Arial"/>
      </rPr>
      <t>Resultado esperado</t>
    </r>
    <r>
      <rPr>
        <i/>
        <sz val="10"/>
        <color rgb="FF000000"/>
        <rFont val="Arial"/>
      </rPr>
      <t xml:space="preserve"> (¿Qué resultado se espera?)
</t>
    </r>
    <r>
      <rPr>
        <b/>
        <i/>
        <sz val="10"/>
        <color rgb="FF000000"/>
        <rFont val="Arial"/>
      </rPr>
      <t>Ambiente/Plataforma</t>
    </r>
    <r>
      <rPr>
        <i/>
        <sz val="10"/>
        <color rgb="FF000000"/>
        <rFont val="Arial"/>
      </rPr>
      <t xml:space="preserve"> (Opcional: ¿En qué entorno se prueba?)
</t>
    </r>
    <r>
      <rPr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Ejm</t>
    </r>
    <r>
      <rPr>
        <sz val="10"/>
        <color rgb="FF000000"/>
        <rFont val="Arial"/>
      </rPr>
      <t xml:space="preserve">:Iniciar sesión con un usuario y contraseña validos
Iniciar sesión con un usuario y contraseña incorrectas </t>
    </r>
  </si>
  <si>
    <r>
      <t xml:space="preserve">[Explica brevemente el propósito del caso de prueba, es decir, lo que se pretende verificar o validar.]
</t>
    </r>
    <r>
      <rPr>
        <b/>
        <i/>
        <sz val="10"/>
        <rFont val="Arial"/>
        <family val="2"/>
      </rPr>
      <t xml:space="preserve">Ejm: </t>
    </r>
    <r>
      <rPr>
        <sz val="10"/>
        <rFont val="Arial"/>
        <family val="2"/>
      </rPr>
      <t>Verificar que el usuario puede iniciar sesión correctamente con un nombre de usuario y contraseña válidos.</t>
    </r>
  </si>
  <si>
    <r>
      <rPr>
        <i/>
        <sz val="10"/>
        <color rgb="FF000000"/>
        <rFont val="Arial"/>
        <family val="2"/>
      </rPr>
      <t>[Tipo de resultado según la lista]</t>
    </r>
    <r>
      <rPr>
        <sz val="10"/>
        <color rgb="FF000000"/>
        <rFont val="Arial"/>
        <family val="2"/>
      </rPr>
      <t xml:space="preserve"> 
 </t>
    </r>
    <r>
      <rPr>
        <b/>
        <sz val="10"/>
        <color rgb="FF000000"/>
        <rFont val="Arial"/>
        <family val="2"/>
      </rPr>
      <t>Ejm</t>
    </r>
    <r>
      <rPr>
        <sz val="10"/>
        <color rgb="FF000000"/>
        <rFont val="Arial"/>
        <family val="2"/>
      </rPr>
      <t>: Caso válido</t>
    </r>
  </si>
  <si>
    <r>
      <rPr>
        <i/>
        <sz val="10"/>
        <rFont val="Arial"/>
        <family val="2"/>
      </rPr>
      <t>[Tipo de criticidad según la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Critico</t>
    </r>
  </si>
  <si>
    <r>
      <t xml:space="preserve"> [son los requisitos o condiciones que deben cumplirse antes de ejecutar el caso de prueba para garantizar que el entorno de prueba sea adecuado y que los resultados sean válidos. 
Agunas consideraciones: 
- Estado en el que debe estar el sistema
- Configuraciones, registros, o archivos necesarios para el caso de prueba.
- Permisos y autenticaciones necesarias
- Dependencias Externas (Apis,etc)
- Estado y perfil del Usuario]
</t>
    </r>
    <r>
      <rPr>
        <b/>
        <i/>
        <sz val="10"/>
        <rFont val="Arial"/>
        <family val="2"/>
      </rPr>
      <t>Ejm:</t>
    </r>
    <r>
      <rPr>
        <i/>
        <sz val="10"/>
        <rFont val="Arial"/>
        <family val="2"/>
      </rPr>
      <t xml:space="preserve"> 
El Sistema debe estar disponible y listo para realizar pruebas
El usuario debe estar registrado en el sistema y estar activo
El usuario debe conocer su nombre de usuario y contraseña.</t>
    </r>
  </si>
  <si>
    <r>
      <t xml:space="preserve">[Son datos de entrada que deben representar los datos reales que el sistema manejará en producción. Deben cubrir todos los casos posibles, incluidos datos válidos, inválidos y bordes.]
</t>
    </r>
    <r>
      <rPr>
        <b/>
        <i/>
        <sz val="10"/>
        <rFont val="Arial"/>
        <family val="2"/>
      </rPr>
      <t>Ejm:</t>
    </r>
    <r>
      <rPr>
        <i/>
        <sz val="10"/>
        <rFont val="Arial"/>
        <family val="2"/>
      </rPr>
      <t xml:space="preserve">
Usuario: usuario1
Contraseña: Prueba1@</t>
    </r>
  </si>
  <si>
    <r>
      <rPr>
        <i/>
        <sz val="10"/>
        <color rgb="FF000000"/>
        <rFont val="Arial"/>
      </rPr>
      <t xml:space="preserve">[Los pasos deben seguir un orden lógico y secuencial ser claros y detallados para evitar malentendidos] 
</t>
    </r>
    <r>
      <rPr>
        <b/>
        <i/>
        <sz val="10"/>
        <color rgb="FF000000"/>
        <rFont val="Arial"/>
      </rPr>
      <t>Estructura:
Número del paso:</t>
    </r>
    <r>
      <rPr>
        <i/>
        <sz val="10"/>
        <color rgb="FF000000"/>
        <rFont val="Arial"/>
      </rPr>
      <t xml:space="preserve"> Asignar un número secuencial a cada paso.
</t>
    </r>
    <r>
      <rPr>
        <b/>
        <i/>
        <sz val="10"/>
        <color rgb="FF000000"/>
        <rFont val="Arial"/>
      </rPr>
      <t>Acción:</t>
    </r>
    <r>
      <rPr>
        <i/>
        <sz val="10"/>
        <color rgb="FF000000"/>
        <rFont val="Arial"/>
      </rPr>
      <t xml:space="preserve"> Describir la acción específica que debe realizarse en cada paso.
</t>
    </r>
    <r>
      <rPr>
        <b/>
        <sz val="10"/>
        <color rgb="FF000000"/>
        <rFont val="Arial"/>
      </rPr>
      <t xml:space="preserve">
</t>
    </r>
    <r>
      <rPr>
        <sz val="10"/>
        <color rgb="FF000000"/>
        <rFont val="Arial"/>
      </rPr>
      <t xml:space="preserve"> </t>
    </r>
    <r>
      <rPr>
        <b/>
        <sz val="10"/>
        <color rgb="FF000000"/>
        <rFont val="Arial"/>
      </rPr>
      <t xml:space="preserve">Ejm: 
Paso 1: </t>
    </r>
    <r>
      <rPr>
        <sz val="10"/>
        <color rgb="FF000000"/>
        <rFont val="Arial"/>
      </rPr>
      <t>Ingresar la URL</t>
    </r>
    <r>
      <rPr>
        <b/>
        <sz val="10"/>
        <color rgb="FF000000"/>
        <rFont val="Arial"/>
      </rPr>
      <t xml:space="preserve"> </t>
    </r>
    <r>
      <rPr>
        <sz val="10"/>
        <color rgb="FF000000"/>
        <rFont val="Arial"/>
      </rPr>
      <t xml:space="preserve">https://example.com/login en el navegador
</t>
    </r>
    <r>
      <rPr>
        <b/>
        <sz val="10"/>
        <color rgb="FF000000"/>
        <rFont val="Arial"/>
      </rPr>
      <t xml:space="preserve">Paso 2: </t>
    </r>
    <r>
      <rPr>
        <sz val="10"/>
        <color rgb="FF000000"/>
        <rFont val="Arial"/>
      </rPr>
      <t xml:space="preserve">Introducir un nombre de usuario válido en el campo "Nombre de Usuario".
</t>
    </r>
    <r>
      <rPr>
        <b/>
        <sz val="10"/>
        <color rgb="FF000000"/>
        <rFont val="Arial"/>
      </rPr>
      <t>Paso 3:</t>
    </r>
    <r>
      <rPr>
        <sz val="10"/>
        <color rgb="FF000000"/>
        <rFont val="Arial"/>
      </rPr>
      <t xml:space="preserve"> Introducir una contraseña válida en el campo "Contraseña".
</t>
    </r>
    <r>
      <rPr>
        <b/>
        <sz val="10"/>
        <color rgb="FF000000"/>
        <rFont val="Arial"/>
      </rPr>
      <t>Paso 4:</t>
    </r>
    <r>
      <rPr>
        <sz val="10"/>
        <color rgb="FF000000"/>
        <rFont val="Arial"/>
      </rPr>
      <t xml:space="preserve"> Hacer clic en el botón "Iniciar Sesión".</t>
    </r>
  </si>
  <si>
    <r>
      <rPr>
        <i/>
        <sz val="10"/>
        <color rgb="FF000000"/>
        <rFont val="Arial"/>
      </rPr>
      <t xml:space="preserve">[El resultado esperado en un caso de prueba es la salida o el comportamiento que se realiza después de ejecutar el escenario. Quiere decir un resultado final sobre lo que el sistema muestra, valida o verifica]
</t>
    </r>
    <r>
      <rPr>
        <b/>
        <sz val="10"/>
        <color rgb="FF000000"/>
        <rFont val="Arial"/>
      </rPr>
      <t xml:space="preserve">
Ejm 1: 
</t>
    </r>
    <r>
      <rPr>
        <sz val="10"/>
        <color rgb="FF000000"/>
        <rFont val="Arial"/>
      </rPr>
      <t xml:space="preserve">El sistema muestra el dashboard inicial.
</t>
    </r>
    <r>
      <rPr>
        <b/>
        <sz val="10"/>
        <color rgb="FF000000"/>
        <rFont val="Arial"/>
      </rPr>
      <t>Ejm 2</t>
    </r>
    <r>
      <rPr>
        <sz val="10"/>
        <color rgb="FF000000"/>
        <rFont val="Arial"/>
      </rPr>
      <t>: 
El sistema valida lo siguiente:
- Se muestra un check cada vez que se valida un campo.
- Se muestra el mensaje de confirmación "El usuario fue creado correctamente.".</t>
    </r>
  </si>
  <si>
    <r>
      <rPr>
        <i/>
        <sz val="10"/>
        <rFont val="Arial"/>
        <family val="2"/>
      </rPr>
      <t>[Tipo de estado según lista]</t>
    </r>
    <r>
      <rPr>
        <sz val="10"/>
        <rFont val="Arial"/>
        <family val="2"/>
      </rPr>
      <t xml:space="preserve"> 
 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Conforme</t>
    </r>
  </si>
  <si>
    <t>Tipos de Pruebas</t>
  </si>
  <si>
    <t>Descripción</t>
  </si>
  <si>
    <t>Pruebas de asociadas al cambio</t>
  </si>
  <si>
    <t>Sin Asignar</t>
  </si>
  <si>
    <t>Técnicas de pruebas</t>
  </si>
  <si>
    <t>Métodos para especificar el CP</t>
  </si>
  <si>
    <t>Tipo de Requerimiento</t>
  </si>
  <si>
    <t>Acta</t>
  </si>
  <si>
    <t>Requerimiento</t>
  </si>
  <si>
    <t>Ticket</t>
  </si>
  <si>
    <t>Mejora</t>
  </si>
  <si>
    <t>Conforme</t>
  </si>
  <si>
    <t>Cuando un CP ha sido ejecutado y el resultado es lo esperado</t>
  </si>
  <si>
    <t>No conforme</t>
  </si>
  <si>
    <t>Cuando un CP ha sido ejecutado y el resultado no es lo esperado</t>
  </si>
  <si>
    <t>No Aplica</t>
  </si>
  <si>
    <t>Cuando un CP ha sido desestimado</t>
  </si>
  <si>
    <t>Pendiente</t>
  </si>
  <si>
    <t>Cuando un CP no ha sido aún ejecutado (todos los casos de prueba inician con este estado)</t>
  </si>
  <si>
    <t>Todos</t>
  </si>
  <si>
    <t>Mercancias restringidas</t>
  </si>
  <si>
    <t>Componente Portuario</t>
  </si>
  <si>
    <t>Gestión de autorizaciones</t>
  </si>
  <si>
    <t>Zonas económicas especiales</t>
  </si>
  <si>
    <t>Certificado Origen</t>
  </si>
  <si>
    <t>Gestión de naves</t>
  </si>
  <si>
    <t>Módulo de Intercambio de Información entre Operadores</t>
  </si>
  <si>
    <t xml:space="preserve">Gestión electrónica de expedientes </t>
  </si>
  <si>
    <t>Perú Marketplace (Tienda Virtual)</t>
  </si>
  <si>
    <t>Herramienta de Business Intelligence</t>
  </si>
  <si>
    <t>Gestión empresarial E-PYMEX</t>
  </si>
  <si>
    <t>Sistema de gestión de riesgos</t>
  </si>
  <si>
    <t>Ruta productiva exportadora</t>
  </si>
  <si>
    <t>Módulo de Información de Servicios Logísticos de Comercio Exterior</t>
  </si>
  <si>
    <t xml:space="preserve">Portal de Acceso a Mercado </t>
  </si>
  <si>
    <t>Tipo de criticidad</t>
  </si>
  <si>
    <t>Critico</t>
  </si>
  <si>
    <t>1. Casos de prueba que tienen dependencia de otro
2. Casos de prueba que son elaboradas a partir de los criterios de aceptación (validan funcionalidades esenciales para el negocio)</t>
  </si>
  <si>
    <t>Mayor</t>
  </si>
  <si>
    <t>Casos de prueba que provengan de los RF(que no sean criticos) y RNF</t>
  </si>
  <si>
    <t>Menor</t>
  </si>
  <si>
    <t>Casos de prueba que esten relacionados el diseño de la página</t>
  </si>
  <si>
    <t>Caso válido</t>
  </si>
  <si>
    <t>Se emplea para indicar que el caso de prueba está validando un flujo donde todas las operaciones se realizan correctamente y se obtiene el resultado esperado (flujo principal y deseado.).</t>
  </si>
  <si>
    <t>Caso no válido</t>
  </si>
  <si>
    <t>Se emplea para indicar que el caso de prueba está verificando cómo el sistema maneja situaciones en las que algo sale mal o se proporcionan datos incorrectos (enfocados en flujos no exitosos o alternativos).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</si>
</sst>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i/>
      <u/>
      <sz val="12"/>
      <name val="Arial"/>
      <family val="2"/>
    </font>
    <font>
      <i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i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7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6" xfId="0" applyFont="1" applyBorder="1"/>
    <xf numFmtId="0" fontId="4" fillId="0" borderId="0" xfId="0" applyFont="1"/>
    <xf numFmtId="0" fontId="0" fillId="4" borderId="11" xfId="0" applyFill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4" fillId="0" borderId="0" xfId="0" applyFont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4" fillId="4" borderId="11" xfId="0" applyFont="1" applyFill="1" applyBorder="1"/>
    <xf numFmtId="0" fontId="0" fillId="4" borderId="10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wrapText="1"/>
    </xf>
    <xf numFmtId="0" fontId="0" fillId="0" borderId="2" xfId="0" applyBorder="1" applyAlignment="1">
      <alignment horizontal="left" wrapText="1"/>
    </xf>
    <xf numFmtId="0" fontId="0" fillId="2" borderId="0" xfId="0" applyFill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0" xfId="0" quotePrefix="1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 wrapText="1"/>
    </xf>
    <xf numFmtId="0" fontId="4" fillId="2" borderId="10" xfId="0" quotePrefix="1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0" xfId="0" quotePrefix="1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11" fillId="2" borderId="10" xfId="0" applyFont="1" applyFill="1" applyBorder="1" applyAlignment="1">
      <alignment vertical="center" wrapText="1"/>
    </xf>
    <xf numFmtId="0" fontId="2" fillId="7" borderId="0" xfId="0" applyFont="1" applyFill="1"/>
    <xf numFmtId="0" fontId="4" fillId="0" borderId="0" xfId="1" applyAlignment="1">
      <alignment horizontal="center" vertical="center"/>
    </xf>
    <xf numFmtId="0" fontId="4" fillId="0" borderId="0" xfId="1" applyAlignment="1">
      <alignment horizontal="left"/>
    </xf>
    <xf numFmtId="0" fontId="4" fillId="0" borderId="0" xfId="1"/>
    <xf numFmtId="0" fontId="4" fillId="0" borderId="0" xfId="0" applyFont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wrapText="1"/>
    </xf>
    <xf numFmtId="0" fontId="14" fillId="2" borderId="10" xfId="0" applyFont="1" applyFill="1" applyBorder="1" applyAlignment="1">
      <alignment vertical="center" wrapText="1"/>
    </xf>
    <xf numFmtId="0" fontId="16" fillId="0" borderId="0" xfId="0" applyFont="1"/>
    <xf numFmtId="0" fontId="15" fillId="0" borderId="0" xfId="0" applyFont="1"/>
    <xf numFmtId="0" fontId="2" fillId="0" borderId="10" xfId="0" applyFont="1" applyBorder="1" applyAlignment="1">
      <alignment vertical="center"/>
    </xf>
    <xf numFmtId="0" fontId="11" fillId="0" borderId="10" xfId="0" applyFont="1" applyBorder="1"/>
    <xf numFmtId="0" fontId="2" fillId="0" borderId="32" xfId="0" applyFont="1" applyBorder="1" applyAlignment="1">
      <alignment vertical="center"/>
    </xf>
    <xf numFmtId="0" fontId="18" fillId="2" borderId="7" xfId="0" applyFont="1" applyFill="1" applyBorder="1" applyAlignment="1">
      <alignment vertical="center" wrapText="1"/>
    </xf>
    <xf numFmtId="0" fontId="18" fillId="2" borderId="10" xfId="0" applyFont="1" applyFill="1" applyBorder="1" applyAlignment="1">
      <alignment vertical="center" wrapText="1"/>
    </xf>
    <xf numFmtId="0" fontId="18" fillId="2" borderId="10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/>
    </xf>
    <xf numFmtId="0" fontId="4" fillId="2" borderId="5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2" fontId="2" fillId="2" borderId="23" xfId="0" applyNumberFormat="1" applyFont="1" applyFill="1" applyBorder="1" applyAlignment="1">
      <alignment horizontal="center" vertical="center" wrapText="1"/>
    </xf>
    <xf numFmtId="2" fontId="2" fillId="2" borderId="14" xfId="0" applyNumberFormat="1" applyFont="1" applyFill="1" applyBorder="1" applyAlignment="1">
      <alignment horizontal="center" vertical="center" wrapText="1"/>
    </xf>
    <xf numFmtId="2" fontId="2" fillId="2" borderId="28" xfId="0" applyNumberFormat="1" applyFont="1" applyFill="1" applyBorder="1" applyAlignment="1">
      <alignment horizontal="center" vertical="center" wrapText="1"/>
    </xf>
    <xf numFmtId="0" fontId="2" fillId="0" borderId="21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4" fillId="0" borderId="2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4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14" fontId="10" fillId="6" borderId="7" xfId="0" applyNumberFormat="1" applyFont="1" applyFill="1" applyBorder="1" applyAlignment="1">
      <alignment horizontal="center"/>
    </xf>
    <xf numFmtId="14" fontId="10" fillId="6" borderId="13" xfId="0" applyNumberFormat="1" applyFont="1" applyFill="1" applyBorder="1" applyAlignment="1">
      <alignment horizontal="center"/>
    </xf>
    <xf numFmtId="49" fontId="10" fillId="6" borderId="7" xfId="0" applyNumberFormat="1" applyFont="1" applyFill="1" applyBorder="1" applyAlignment="1">
      <alignment horizontal="center"/>
    </xf>
    <xf numFmtId="49" fontId="10" fillId="6" borderId="13" xfId="0" applyNumberFormat="1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14" fontId="4" fillId="3" borderId="7" xfId="0" applyNumberFormat="1" applyFont="1" applyFill="1" applyBorder="1" applyAlignment="1">
      <alignment horizontal="center"/>
    </xf>
    <xf numFmtId="14" fontId="4" fillId="3" borderId="13" xfId="0" applyNumberFormat="1" applyFont="1" applyFill="1" applyBorder="1" applyAlignment="1">
      <alignment horizontal="center"/>
    </xf>
    <xf numFmtId="49" fontId="4" fillId="3" borderId="7" xfId="0" applyNumberFormat="1" applyFont="1" applyFill="1" applyBorder="1" applyAlignment="1">
      <alignment horizontal="center"/>
    </xf>
    <xf numFmtId="49" fontId="4" fillId="3" borderId="13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2" fillId="2" borderId="5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5" xfId="0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2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5" xfId="0" applyBorder="1" applyAlignment="1">
      <alignment horizontal="left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2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4" fillId="3" borderId="16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3" borderId="10" xfId="0" applyFont="1" applyFill="1" applyBorder="1" applyAlignment="1">
      <alignment horizontal="center"/>
    </xf>
    <xf numFmtId="0" fontId="2" fillId="2" borderId="34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left" vertical="center"/>
    </xf>
    <xf numFmtId="0" fontId="2" fillId="2" borderId="35" xfId="0" applyFont="1" applyFill="1" applyBorder="1" applyAlignment="1">
      <alignment horizontal="left" vertical="center"/>
    </xf>
    <xf numFmtId="0" fontId="2" fillId="2" borderId="36" xfId="0" applyFont="1" applyFill="1" applyBorder="1" applyAlignment="1">
      <alignment horizontal="left" vertical="center"/>
    </xf>
    <xf numFmtId="0" fontId="2" fillId="2" borderId="37" xfId="0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right" vertical="center"/>
    </xf>
    <xf numFmtId="0" fontId="2" fillId="2" borderId="30" xfId="0" applyFont="1" applyFill="1" applyBorder="1" applyAlignment="1">
      <alignment horizontal="righ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9525</xdr:rowOff>
    </xdr:from>
    <xdr:to>
      <xdr:col>43</xdr:col>
      <xdr:colOff>0</xdr:colOff>
      <xdr:row>4</xdr:row>
      <xdr:rowOff>95250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CE7C06D-64E4-41B7-90DB-3E9B702396BB}"/>
            </a:ext>
          </a:extLst>
        </xdr:cNvPr>
        <xdr:cNvSpPr>
          <a:spLocks noChangeArrowheads="1"/>
        </xdr:cNvSpPr>
      </xdr:nvSpPr>
      <xdr:spPr bwMode="auto">
        <a:xfrm>
          <a:off x="114300" y="171450"/>
          <a:ext cx="12487275" cy="571500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47625</xdr:colOff>
      <xdr:row>13</xdr:row>
      <xdr:rowOff>0</xdr:rowOff>
    </xdr:from>
    <xdr:to>
      <xdr:col>17</xdr:col>
      <xdr:colOff>133350</xdr:colOff>
      <xdr:row>13</xdr:row>
      <xdr:rowOff>0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B87501F5-3E19-4807-98B8-4843D26307CC}"/>
            </a:ext>
          </a:extLst>
        </xdr:cNvPr>
        <xdr:cNvSpPr txBox="1">
          <a:spLocks noChangeArrowheads="1"/>
        </xdr:cNvSpPr>
      </xdr:nvSpPr>
      <xdr:spPr bwMode="auto">
        <a:xfrm>
          <a:off x="414338" y="2019300"/>
          <a:ext cx="48910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0</xdr:colOff>
      <xdr:row>13</xdr:row>
      <xdr:rowOff>0</xdr:rowOff>
    </xdr:from>
    <xdr:to>
      <xdr:col>31</xdr:col>
      <xdr:colOff>85725</xdr:colOff>
      <xdr:row>13</xdr:row>
      <xdr:rowOff>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6BC9B11-ADF9-4295-A2A0-59F11C4D794B}"/>
            </a:ext>
          </a:extLst>
        </xdr:cNvPr>
        <xdr:cNvSpPr txBox="1">
          <a:spLocks noChangeArrowheads="1"/>
        </xdr:cNvSpPr>
      </xdr:nvSpPr>
      <xdr:spPr bwMode="auto">
        <a:xfrm>
          <a:off x="5457825" y="2019300"/>
          <a:ext cx="3800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95250</xdr:colOff>
      <xdr:row>13</xdr:row>
      <xdr:rowOff>0</xdr:rowOff>
    </xdr:from>
    <xdr:to>
      <xdr:col>39</xdr:col>
      <xdr:colOff>57150</xdr:colOff>
      <xdr:row>13</xdr:row>
      <xdr:rowOff>0</xdr:rowOff>
    </xdr:to>
    <xdr:sp macro="" textlink="">
      <xdr:nvSpPr>
        <xdr:cNvPr id="5" name="Text Box 9">
          <a:extLst>
            <a:ext uri="{FF2B5EF4-FFF2-40B4-BE49-F238E27FC236}">
              <a16:creationId xmlns:a16="http://schemas.microsoft.com/office/drawing/2014/main" id="{82EB242E-0145-47C0-919B-334111D52C94}"/>
            </a:ext>
          </a:extLst>
        </xdr:cNvPr>
        <xdr:cNvSpPr txBox="1">
          <a:spLocks noChangeArrowheads="1"/>
        </xdr:cNvSpPr>
      </xdr:nvSpPr>
      <xdr:spPr bwMode="auto">
        <a:xfrm>
          <a:off x="9267825" y="2019300"/>
          <a:ext cx="2247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39</xdr:col>
      <xdr:colOff>85725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BD3BD80E-596E-42CC-877C-0087DD9D2D15}"/>
            </a:ext>
          </a:extLst>
        </xdr:cNvPr>
        <xdr:cNvSpPr txBox="1">
          <a:spLocks noChangeArrowheads="1"/>
        </xdr:cNvSpPr>
      </xdr:nvSpPr>
      <xdr:spPr bwMode="auto">
        <a:xfrm>
          <a:off x="11544300" y="2019300"/>
          <a:ext cx="1057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11</xdr:col>
      <xdr:colOff>19050</xdr:colOff>
      <xdr:row>13</xdr:row>
      <xdr:rowOff>0</xdr:rowOff>
    </xdr:from>
    <xdr:to>
      <xdr:col>18</xdr:col>
      <xdr:colOff>133350</xdr:colOff>
      <xdr:row>13</xdr:row>
      <xdr:rowOff>0</xdr:rowOff>
    </xdr:to>
    <xdr:sp macro="" textlink="">
      <xdr:nvSpPr>
        <xdr:cNvPr id="7" name="Text Box 18">
          <a:extLst>
            <a:ext uri="{FF2B5EF4-FFF2-40B4-BE49-F238E27FC236}">
              <a16:creationId xmlns:a16="http://schemas.microsoft.com/office/drawing/2014/main" id="{85B4AF6C-4F33-4AFB-AA00-CB68843506FE}"/>
            </a:ext>
          </a:extLst>
        </xdr:cNvPr>
        <xdr:cNvSpPr txBox="1">
          <a:spLocks noChangeArrowheads="1"/>
        </xdr:cNvSpPr>
      </xdr:nvSpPr>
      <xdr:spPr bwMode="auto">
        <a:xfrm>
          <a:off x="3214688" y="2019300"/>
          <a:ext cx="23764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104775</xdr:colOff>
      <xdr:row>13</xdr:row>
      <xdr:rowOff>0</xdr:rowOff>
    </xdr:from>
    <xdr:to>
      <xdr:col>37</xdr:col>
      <xdr:colOff>133350</xdr:colOff>
      <xdr:row>13</xdr:row>
      <xdr:rowOff>0</xdr:rowOff>
    </xdr:to>
    <xdr:sp macro="" textlink="">
      <xdr:nvSpPr>
        <xdr:cNvPr id="8" name="Text Box 19">
          <a:extLst>
            <a:ext uri="{FF2B5EF4-FFF2-40B4-BE49-F238E27FC236}">
              <a16:creationId xmlns:a16="http://schemas.microsoft.com/office/drawing/2014/main" id="{BC909B4E-FA37-4089-8703-8A09CD4EE52A}"/>
            </a:ext>
          </a:extLst>
        </xdr:cNvPr>
        <xdr:cNvSpPr txBox="1">
          <a:spLocks noChangeArrowheads="1"/>
        </xdr:cNvSpPr>
      </xdr:nvSpPr>
      <xdr:spPr bwMode="auto">
        <a:xfrm>
          <a:off x="8420100" y="2019300"/>
          <a:ext cx="2600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40</xdr:col>
      <xdr:colOff>133350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9" name="Text Box 20">
          <a:extLst>
            <a:ext uri="{FF2B5EF4-FFF2-40B4-BE49-F238E27FC236}">
              <a16:creationId xmlns:a16="http://schemas.microsoft.com/office/drawing/2014/main" id="{33519102-170D-4DAD-B7AD-E12C8DDE0748}"/>
            </a:ext>
          </a:extLst>
        </xdr:cNvPr>
        <xdr:cNvSpPr txBox="1">
          <a:spLocks noChangeArrowheads="1"/>
        </xdr:cNvSpPr>
      </xdr:nvSpPr>
      <xdr:spPr bwMode="auto">
        <a:xfrm>
          <a:off x="11877675" y="2019300"/>
          <a:ext cx="723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0" name="Text Box 42">
          <a:extLst>
            <a:ext uri="{FF2B5EF4-FFF2-40B4-BE49-F238E27FC236}">
              <a16:creationId xmlns:a16="http://schemas.microsoft.com/office/drawing/2014/main" id="{F990E355-8170-4B48-866B-BBEC802E6A1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1" name="Text Box 61">
          <a:extLst>
            <a:ext uri="{FF2B5EF4-FFF2-40B4-BE49-F238E27FC236}">
              <a16:creationId xmlns:a16="http://schemas.microsoft.com/office/drawing/2014/main" id="{58860E01-6AEE-41BD-B7C3-C331F20BA96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2" name="Text Box 62">
          <a:extLst>
            <a:ext uri="{FF2B5EF4-FFF2-40B4-BE49-F238E27FC236}">
              <a16:creationId xmlns:a16="http://schemas.microsoft.com/office/drawing/2014/main" id="{9CCC2CFB-2AB4-4A3D-AABA-EA8812644A57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3" name="Text Box 63">
          <a:extLst>
            <a:ext uri="{FF2B5EF4-FFF2-40B4-BE49-F238E27FC236}">
              <a16:creationId xmlns:a16="http://schemas.microsoft.com/office/drawing/2014/main" id="{1BCE1932-3699-478D-8FE1-2C079DE9E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14" name="Text Box 76">
          <a:extLst>
            <a:ext uri="{FF2B5EF4-FFF2-40B4-BE49-F238E27FC236}">
              <a16:creationId xmlns:a16="http://schemas.microsoft.com/office/drawing/2014/main" id="{9A4037D3-92EE-4061-BAB2-C5A96A69E3B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15" name="Text Box 77">
          <a:extLst>
            <a:ext uri="{FF2B5EF4-FFF2-40B4-BE49-F238E27FC236}">
              <a16:creationId xmlns:a16="http://schemas.microsoft.com/office/drawing/2014/main" id="{F1C8B7C4-6C3D-4004-A118-F55B03357081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" name="Text Box 80">
          <a:extLst>
            <a:ext uri="{FF2B5EF4-FFF2-40B4-BE49-F238E27FC236}">
              <a16:creationId xmlns:a16="http://schemas.microsoft.com/office/drawing/2014/main" id="{14E2631F-FA7B-464C-A583-70B0830DC84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7" name="Text Box 81">
          <a:extLst>
            <a:ext uri="{FF2B5EF4-FFF2-40B4-BE49-F238E27FC236}">
              <a16:creationId xmlns:a16="http://schemas.microsoft.com/office/drawing/2014/main" id="{7F531124-9E5D-4F21-ADAE-F720B0F12305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8" name="Text Box 106">
          <a:extLst>
            <a:ext uri="{FF2B5EF4-FFF2-40B4-BE49-F238E27FC236}">
              <a16:creationId xmlns:a16="http://schemas.microsoft.com/office/drawing/2014/main" id="{CEDC8BBA-D0C3-401B-8305-1837CEBC0FF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9" name="Text Box 108">
          <a:extLst>
            <a:ext uri="{FF2B5EF4-FFF2-40B4-BE49-F238E27FC236}">
              <a16:creationId xmlns:a16="http://schemas.microsoft.com/office/drawing/2014/main" id="{42860506-01D5-4AA6-BD69-8D7FDE74EAA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0" name="Text Box 109">
          <a:extLst>
            <a:ext uri="{FF2B5EF4-FFF2-40B4-BE49-F238E27FC236}">
              <a16:creationId xmlns:a16="http://schemas.microsoft.com/office/drawing/2014/main" id="{74A4D1EE-E983-493F-8A3A-6233721155CF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D291FD6B-1CF4-493E-A78D-B9418A62485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22" name="Text Box 121">
          <a:extLst>
            <a:ext uri="{FF2B5EF4-FFF2-40B4-BE49-F238E27FC236}">
              <a16:creationId xmlns:a16="http://schemas.microsoft.com/office/drawing/2014/main" id="{FF1A2C2D-526A-47FD-A4C7-A4D6ADC1C11B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104775</xdr:colOff>
      <xdr:row>13</xdr:row>
      <xdr:rowOff>0</xdr:rowOff>
    </xdr:from>
    <xdr:to>
      <xdr:col>37</xdr:col>
      <xdr:colOff>142875</xdr:colOff>
      <xdr:row>13</xdr:row>
      <xdr:rowOff>0</xdr:rowOff>
    </xdr:to>
    <xdr:sp macro="" textlink="">
      <xdr:nvSpPr>
        <xdr:cNvPr id="23" name="Text Box 122">
          <a:extLst>
            <a:ext uri="{FF2B5EF4-FFF2-40B4-BE49-F238E27FC236}">
              <a16:creationId xmlns:a16="http://schemas.microsoft.com/office/drawing/2014/main" id="{1E89E36A-7207-41B2-8C0D-AFDEA0D72AED}"/>
            </a:ext>
          </a:extLst>
        </xdr:cNvPr>
        <xdr:cNvSpPr txBox="1">
          <a:spLocks noChangeArrowheads="1"/>
        </xdr:cNvSpPr>
      </xdr:nvSpPr>
      <xdr:spPr bwMode="auto">
        <a:xfrm>
          <a:off x="5562600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24" name="Text Box 140">
          <a:extLst>
            <a:ext uri="{FF2B5EF4-FFF2-40B4-BE49-F238E27FC236}">
              <a16:creationId xmlns:a16="http://schemas.microsoft.com/office/drawing/2014/main" id="{4DB90684-3420-4AB9-A884-E7DE52E824C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5" name="Text Box 141">
          <a:extLst>
            <a:ext uri="{FF2B5EF4-FFF2-40B4-BE49-F238E27FC236}">
              <a16:creationId xmlns:a16="http://schemas.microsoft.com/office/drawing/2014/main" id="{46576EB4-F64D-4A32-A9C2-88DBDEFF4CE7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6" name="Text Box 157">
          <a:extLst>
            <a:ext uri="{FF2B5EF4-FFF2-40B4-BE49-F238E27FC236}">
              <a16:creationId xmlns:a16="http://schemas.microsoft.com/office/drawing/2014/main" id="{44E26B3D-4744-4978-B44D-88600A0BD713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7" name="Text Box 158">
          <a:extLst>
            <a:ext uri="{FF2B5EF4-FFF2-40B4-BE49-F238E27FC236}">
              <a16:creationId xmlns:a16="http://schemas.microsoft.com/office/drawing/2014/main" id="{D4111197-CC18-497C-BE4E-EF7310351EA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8" name="Text Box 159">
          <a:extLst>
            <a:ext uri="{FF2B5EF4-FFF2-40B4-BE49-F238E27FC236}">
              <a16:creationId xmlns:a16="http://schemas.microsoft.com/office/drawing/2014/main" id="{17D5211F-CAC0-4497-AFAA-A6FB4318526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9" name="Text Box 161">
          <a:extLst>
            <a:ext uri="{FF2B5EF4-FFF2-40B4-BE49-F238E27FC236}">
              <a16:creationId xmlns:a16="http://schemas.microsoft.com/office/drawing/2014/main" id="{41DD6BAE-9818-4551-88F6-4D27B767439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0" name="Text Box 163">
          <a:extLst>
            <a:ext uri="{FF2B5EF4-FFF2-40B4-BE49-F238E27FC236}">
              <a16:creationId xmlns:a16="http://schemas.microsoft.com/office/drawing/2014/main" id="{2BB3671E-120A-4DFF-B02D-526C2807F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1" name="Text Box 164">
          <a:extLst>
            <a:ext uri="{FF2B5EF4-FFF2-40B4-BE49-F238E27FC236}">
              <a16:creationId xmlns:a16="http://schemas.microsoft.com/office/drawing/2014/main" id="{4D5F7249-B0A8-4740-AE4F-3A70A5097207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2" name="Text Box 165">
          <a:extLst>
            <a:ext uri="{FF2B5EF4-FFF2-40B4-BE49-F238E27FC236}">
              <a16:creationId xmlns:a16="http://schemas.microsoft.com/office/drawing/2014/main" id="{2F4CC62F-7AE8-466C-99A9-3894152DC81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3" name="Text Box 166">
          <a:extLst>
            <a:ext uri="{FF2B5EF4-FFF2-40B4-BE49-F238E27FC236}">
              <a16:creationId xmlns:a16="http://schemas.microsoft.com/office/drawing/2014/main" id="{DDD7F7E8-4F04-436A-AC7F-53C14A4FB1D2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4" name="Text Box 167">
          <a:extLst>
            <a:ext uri="{FF2B5EF4-FFF2-40B4-BE49-F238E27FC236}">
              <a16:creationId xmlns:a16="http://schemas.microsoft.com/office/drawing/2014/main" id="{BE704AD7-650F-4B4C-834D-DE138AF738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5" name="Text Box 168">
          <a:extLst>
            <a:ext uri="{FF2B5EF4-FFF2-40B4-BE49-F238E27FC236}">
              <a16:creationId xmlns:a16="http://schemas.microsoft.com/office/drawing/2014/main" id="{D2F92236-2AB5-4DFE-9C6A-7650E9C6AFF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36" name="Text Box 171">
          <a:extLst>
            <a:ext uri="{FF2B5EF4-FFF2-40B4-BE49-F238E27FC236}">
              <a16:creationId xmlns:a16="http://schemas.microsoft.com/office/drawing/2014/main" id="{482E6987-0AD6-49EB-AEAF-E89B0E1C6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37" name="Text Box 172">
          <a:extLst>
            <a:ext uri="{FF2B5EF4-FFF2-40B4-BE49-F238E27FC236}">
              <a16:creationId xmlns:a16="http://schemas.microsoft.com/office/drawing/2014/main" id="{2DA1F9A0-1C2B-42C6-95D9-8B738C2C7CD5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38" name="Text Box 183">
          <a:extLst>
            <a:ext uri="{FF2B5EF4-FFF2-40B4-BE49-F238E27FC236}">
              <a16:creationId xmlns:a16="http://schemas.microsoft.com/office/drawing/2014/main" id="{8CD6B9A7-A925-422E-89D3-174B5E813AE1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9" name="Text Box 184">
          <a:extLst>
            <a:ext uri="{FF2B5EF4-FFF2-40B4-BE49-F238E27FC236}">
              <a16:creationId xmlns:a16="http://schemas.microsoft.com/office/drawing/2014/main" id="{FE6F1841-BB12-4ECD-840B-6C59A22F54F2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0" name="Text Box 187">
          <a:extLst>
            <a:ext uri="{FF2B5EF4-FFF2-40B4-BE49-F238E27FC236}">
              <a16:creationId xmlns:a16="http://schemas.microsoft.com/office/drawing/2014/main" id="{37007A4A-C04C-47D0-9193-09DB6B5B494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1" name="Text Box 188">
          <a:extLst>
            <a:ext uri="{FF2B5EF4-FFF2-40B4-BE49-F238E27FC236}">
              <a16:creationId xmlns:a16="http://schemas.microsoft.com/office/drawing/2014/main" id="{E799B3C4-36CD-41D2-A466-5632A889DD8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2" name="Text Box 189">
          <a:extLst>
            <a:ext uri="{FF2B5EF4-FFF2-40B4-BE49-F238E27FC236}">
              <a16:creationId xmlns:a16="http://schemas.microsoft.com/office/drawing/2014/main" id="{51AEE371-9D0C-410D-96D2-067ABB8F1FC6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3" name="Text Box 191">
          <a:extLst>
            <a:ext uri="{FF2B5EF4-FFF2-40B4-BE49-F238E27FC236}">
              <a16:creationId xmlns:a16="http://schemas.microsoft.com/office/drawing/2014/main" id="{6811CB24-9781-4CCE-B999-B0C4609FCB5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4" name="Text Box 192">
          <a:extLst>
            <a:ext uri="{FF2B5EF4-FFF2-40B4-BE49-F238E27FC236}">
              <a16:creationId xmlns:a16="http://schemas.microsoft.com/office/drawing/2014/main" id="{0407A968-41C0-483C-9329-FE35EF38EBC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5" name="Text Box 193">
          <a:extLst>
            <a:ext uri="{FF2B5EF4-FFF2-40B4-BE49-F238E27FC236}">
              <a16:creationId xmlns:a16="http://schemas.microsoft.com/office/drawing/2014/main" id="{0DE8F171-369F-47A0-9BEE-7DE6D0D33C64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6" name="Text Box 194">
          <a:extLst>
            <a:ext uri="{FF2B5EF4-FFF2-40B4-BE49-F238E27FC236}">
              <a16:creationId xmlns:a16="http://schemas.microsoft.com/office/drawing/2014/main" id="{2F5B3186-0655-4798-B108-F72EBCE6274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7" name="Text Box 195">
          <a:extLst>
            <a:ext uri="{FF2B5EF4-FFF2-40B4-BE49-F238E27FC236}">
              <a16:creationId xmlns:a16="http://schemas.microsoft.com/office/drawing/2014/main" id="{D09B10DF-445F-466A-AE85-8FD359B8EC2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8" name="Text Box 196">
          <a:extLst>
            <a:ext uri="{FF2B5EF4-FFF2-40B4-BE49-F238E27FC236}">
              <a16:creationId xmlns:a16="http://schemas.microsoft.com/office/drawing/2014/main" id="{9F3C5DCB-2F14-4DA3-855D-0A21FA9F270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9" name="Text Box 197">
          <a:extLst>
            <a:ext uri="{FF2B5EF4-FFF2-40B4-BE49-F238E27FC236}">
              <a16:creationId xmlns:a16="http://schemas.microsoft.com/office/drawing/2014/main" id="{C053C64E-C440-46D9-A807-C6AD0B63C944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50" name="Text Box 200">
          <a:extLst>
            <a:ext uri="{FF2B5EF4-FFF2-40B4-BE49-F238E27FC236}">
              <a16:creationId xmlns:a16="http://schemas.microsoft.com/office/drawing/2014/main" id="{A3841AA1-6EC2-4D0A-9FF9-042544956C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51" name="Text Box 201">
          <a:extLst>
            <a:ext uri="{FF2B5EF4-FFF2-40B4-BE49-F238E27FC236}">
              <a16:creationId xmlns:a16="http://schemas.microsoft.com/office/drawing/2014/main" id="{FE711B6D-DE2B-4ABC-B7E6-1AF9BB3AF33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52" name="Text Box 241">
          <a:extLst>
            <a:ext uri="{FF2B5EF4-FFF2-40B4-BE49-F238E27FC236}">
              <a16:creationId xmlns:a16="http://schemas.microsoft.com/office/drawing/2014/main" id="{2D3C43FD-CC4B-4B30-8B1D-7AA0EB6A98E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53" name="Text Box 242">
          <a:extLst>
            <a:ext uri="{FF2B5EF4-FFF2-40B4-BE49-F238E27FC236}">
              <a16:creationId xmlns:a16="http://schemas.microsoft.com/office/drawing/2014/main" id="{09373AB1-68AE-4906-857B-682B295E5813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4" name="Text Box 258">
          <a:extLst>
            <a:ext uri="{FF2B5EF4-FFF2-40B4-BE49-F238E27FC236}">
              <a16:creationId xmlns:a16="http://schemas.microsoft.com/office/drawing/2014/main" id="{9F8934C0-3756-4AF5-A434-A31D3DCFE5E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5" name="Text Box 259">
          <a:extLst>
            <a:ext uri="{FF2B5EF4-FFF2-40B4-BE49-F238E27FC236}">
              <a16:creationId xmlns:a16="http://schemas.microsoft.com/office/drawing/2014/main" id="{FD43D33D-5E56-4700-AA2B-97ABCC7F4C0A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6" name="Text Box 260">
          <a:extLst>
            <a:ext uri="{FF2B5EF4-FFF2-40B4-BE49-F238E27FC236}">
              <a16:creationId xmlns:a16="http://schemas.microsoft.com/office/drawing/2014/main" id="{B1E394C0-911D-4557-BAF6-4F1820DE0E4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7" name="Text Box 262">
          <a:extLst>
            <a:ext uri="{FF2B5EF4-FFF2-40B4-BE49-F238E27FC236}">
              <a16:creationId xmlns:a16="http://schemas.microsoft.com/office/drawing/2014/main" id="{DDCAF7F3-8277-4033-8EBC-3A06E98EEAE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58" name="Text Box 264">
          <a:extLst>
            <a:ext uri="{FF2B5EF4-FFF2-40B4-BE49-F238E27FC236}">
              <a16:creationId xmlns:a16="http://schemas.microsoft.com/office/drawing/2014/main" id="{7F45D24F-21A2-4F08-A7E2-7A91AE8AFDB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9" name="Text Box 265">
          <a:extLst>
            <a:ext uri="{FF2B5EF4-FFF2-40B4-BE49-F238E27FC236}">
              <a16:creationId xmlns:a16="http://schemas.microsoft.com/office/drawing/2014/main" id="{E86AD1D4-4CDD-448E-8698-88FBFD7C884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0" name="Text Box 266">
          <a:extLst>
            <a:ext uri="{FF2B5EF4-FFF2-40B4-BE49-F238E27FC236}">
              <a16:creationId xmlns:a16="http://schemas.microsoft.com/office/drawing/2014/main" id="{51C1E5BA-EE3D-411F-9916-806889848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1" name="Text Box 267">
          <a:extLst>
            <a:ext uri="{FF2B5EF4-FFF2-40B4-BE49-F238E27FC236}">
              <a16:creationId xmlns:a16="http://schemas.microsoft.com/office/drawing/2014/main" id="{9C072C1A-95B1-4FE8-8F35-41D0785630D1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2" name="Text Box 268">
          <a:extLst>
            <a:ext uri="{FF2B5EF4-FFF2-40B4-BE49-F238E27FC236}">
              <a16:creationId xmlns:a16="http://schemas.microsoft.com/office/drawing/2014/main" id="{E588C83A-BE73-4355-A2DB-865791C931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3" name="Text Box 269">
          <a:extLst>
            <a:ext uri="{FF2B5EF4-FFF2-40B4-BE49-F238E27FC236}">
              <a16:creationId xmlns:a16="http://schemas.microsoft.com/office/drawing/2014/main" id="{B924AA76-E312-4881-88B3-A271C889A76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64" name="Text Box 271">
          <a:extLst>
            <a:ext uri="{FF2B5EF4-FFF2-40B4-BE49-F238E27FC236}">
              <a16:creationId xmlns:a16="http://schemas.microsoft.com/office/drawing/2014/main" id="{B253109B-9FE0-4329-A885-695E9649039F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5" name="Text Box 272">
          <a:extLst>
            <a:ext uri="{FF2B5EF4-FFF2-40B4-BE49-F238E27FC236}">
              <a16:creationId xmlns:a16="http://schemas.microsoft.com/office/drawing/2014/main" id="{7B1DD693-8D9C-49E0-A950-77E52BA679D9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6" name="Text Box 273">
          <a:extLst>
            <a:ext uri="{FF2B5EF4-FFF2-40B4-BE49-F238E27FC236}">
              <a16:creationId xmlns:a16="http://schemas.microsoft.com/office/drawing/2014/main" id="{D32D78E4-E1A8-4D46-BC6D-B1C5EC9B33C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7" name="Text Box 274">
          <a:extLst>
            <a:ext uri="{FF2B5EF4-FFF2-40B4-BE49-F238E27FC236}">
              <a16:creationId xmlns:a16="http://schemas.microsoft.com/office/drawing/2014/main" id="{923BD679-38DE-4E21-83DD-677C24ACE016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8" name="Text Box 275">
          <a:extLst>
            <a:ext uri="{FF2B5EF4-FFF2-40B4-BE49-F238E27FC236}">
              <a16:creationId xmlns:a16="http://schemas.microsoft.com/office/drawing/2014/main" id="{2735E4E1-E565-47AA-934F-112AECFE6E8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9" name="Text Box 276">
          <a:extLst>
            <a:ext uri="{FF2B5EF4-FFF2-40B4-BE49-F238E27FC236}">
              <a16:creationId xmlns:a16="http://schemas.microsoft.com/office/drawing/2014/main" id="{096ED522-9BFB-41C9-A7CF-19C5C2AF237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0" name="Text Box 277">
          <a:extLst>
            <a:ext uri="{FF2B5EF4-FFF2-40B4-BE49-F238E27FC236}">
              <a16:creationId xmlns:a16="http://schemas.microsoft.com/office/drawing/2014/main" id="{EF6A8878-3676-4430-8296-26EBBE3475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1" name="Text Box 278">
          <a:extLst>
            <a:ext uri="{FF2B5EF4-FFF2-40B4-BE49-F238E27FC236}">
              <a16:creationId xmlns:a16="http://schemas.microsoft.com/office/drawing/2014/main" id="{916288C7-054D-44A9-BA10-A9687AF5DA4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72" name="Text Box 279">
          <a:extLst>
            <a:ext uri="{FF2B5EF4-FFF2-40B4-BE49-F238E27FC236}">
              <a16:creationId xmlns:a16="http://schemas.microsoft.com/office/drawing/2014/main" id="{BECF4D80-CDEA-40D1-AAF0-94C24A78144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3" name="Text Box 280">
          <a:extLst>
            <a:ext uri="{FF2B5EF4-FFF2-40B4-BE49-F238E27FC236}">
              <a16:creationId xmlns:a16="http://schemas.microsoft.com/office/drawing/2014/main" id="{5BFE1E21-5AB9-42E2-98F7-8020D80DD26B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4" name="Text Box 281">
          <a:extLst>
            <a:ext uri="{FF2B5EF4-FFF2-40B4-BE49-F238E27FC236}">
              <a16:creationId xmlns:a16="http://schemas.microsoft.com/office/drawing/2014/main" id="{792A0FAD-5065-411A-B307-7806B855B92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5" name="Text Box 282">
          <a:extLst>
            <a:ext uri="{FF2B5EF4-FFF2-40B4-BE49-F238E27FC236}">
              <a16:creationId xmlns:a16="http://schemas.microsoft.com/office/drawing/2014/main" id="{AED627E1-9ADF-4AFA-8FED-02392CBF0C2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6" name="Text Box 283">
          <a:extLst>
            <a:ext uri="{FF2B5EF4-FFF2-40B4-BE49-F238E27FC236}">
              <a16:creationId xmlns:a16="http://schemas.microsoft.com/office/drawing/2014/main" id="{6F74706A-2E63-482D-B218-D94D63F0F5B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7" name="Text Box 284">
          <a:extLst>
            <a:ext uri="{FF2B5EF4-FFF2-40B4-BE49-F238E27FC236}">
              <a16:creationId xmlns:a16="http://schemas.microsoft.com/office/drawing/2014/main" id="{41AB19F4-9996-42D6-A660-123B7377B58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8" name="Text Box 285">
          <a:extLst>
            <a:ext uri="{FF2B5EF4-FFF2-40B4-BE49-F238E27FC236}">
              <a16:creationId xmlns:a16="http://schemas.microsoft.com/office/drawing/2014/main" id="{C30D7602-7098-49B4-8F4F-AE909F17BBE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9" name="Text Box 286">
          <a:extLst>
            <a:ext uri="{FF2B5EF4-FFF2-40B4-BE49-F238E27FC236}">
              <a16:creationId xmlns:a16="http://schemas.microsoft.com/office/drawing/2014/main" id="{DA246DB1-CB48-4AC6-A9BF-517BBFA7918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72</xdr:row>
      <xdr:rowOff>0</xdr:rowOff>
    </xdr:from>
    <xdr:to>
      <xdr:col>19</xdr:col>
      <xdr:colOff>76200</xdr:colOff>
      <xdr:row>72</xdr:row>
      <xdr:rowOff>0</xdr:rowOff>
    </xdr:to>
    <xdr:sp macro="" textlink="">
      <xdr:nvSpPr>
        <xdr:cNvPr id="80" name="Text Box 295">
          <a:extLst>
            <a:ext uri="{FF2B5EF4-FFF2-40B4-BE49-F238E27FC236}">
              <a16:creationId xmlns:a16="http://schemas.microsoft.com/office/drawing/2014/main" id="{A5AD9FA3-9E87-4E36-BF57-A3F9FC69F0A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65</xdr:row>
      <xdr:rowOff>0</xdr:rowOff>
    </xdr:from>
    <xdr:to>
      <xdr:col>39</xdr:col>
      <xdr:colOff>38100</xdr:colOff>
      <xdr:row>65</xdr:row>
      <xdr:rowOff>0</xdr:rowOff>
    </xdr:to>
    <xdr:sp macro="" textlink="">
      <xdr:nvSpPr>
        <xdr:cNvPr id="81" name="Text Box 296">
          <a:extLst>
            <a:ext uri="{FF2B5EF4-FFF2-40B4-BE49-F238E27FC236}">
              <a16:creationId xmlns:a16="http://schemas.microsoft.com/office/drawing/2014/main" id="{5E08DB63-7313-46FF-9EC1-805C1C9D13EA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>
      <xdr:nvSpPr>
        <xdr:cNvPr id="82" name="Text Box 311">
          <a:extLst>
            <a:ext uri="{FF2B5EF4-FFF2-40B4-BE49-F238E27FC236}">
              <a16:creationId xmlns:a16="http://schemas.microsoft.com/office/drawing/2014/main" id="{31EC2B32-AEAE-494B-AD2E-BE29CC2EA8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65</xdr:row>
      <xdr:rowOff>0</xdr:rowOff>
    </xdr:from>
    <xdr:to>
      <xdr:col>43</xdr:col>
      <xdr:colOff>0</xdr:colOff>
      <xdr:row>65</xdr:row>
      <xdr:rowOff>0</xdr:rowOff>
    </xdr:to>
    <xdr:sp macro="" textlink="">
      <xdr:nvSpPr>
        <xdr:cNvPr id="83" name="Text Box 312">
          <a:extLst>
            <a:ext uri="{FF2B5EF4-FFF2-40B4-BE49-F238E27FC236}">
              <a16:creationId xmlns:a16="http://schemas.microsoft.com/office/drawing/2014/main" id="{4669ED7A-AA66-4349-AC73-56D65A760748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>
      <xdr:nvSpPr>
        <xdr:cNvPr id="84" name="Text Box 313">
          <a:extLst>
            <a:ext uri="{FF2B5EF4-FFF2-40B4-BE49-F238E27FC236}">
              <a16:creationId xmlns:a16="http://schemas.microsoft.com/office/drawing/2014/main" id="{A7B85ED9-C56C-4013-A786-C00F2093DF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65</xdr:row>
      <xdr:rowOff>0</xdr:rowOff>
    </xdr:from>
    <xdr:to>
      <xdr:col>43</xdr:col>
      <xdr:colOff>0</xdr:colOff>
      <xdr:row>65</xdr:row>
      <xdr:rowOff>0</xdr:rowOff>
    </xdr:to>
    <xdr:sp macro="" textlink="">
      <xdr:nvSpPr>
        <xdr:cNvPr id="85" name="Text Box 314">
          <a:extLst>
            <a:ext uri="{FF2B5EF4-FFF2-40B4-BE49-F238E27FC236}">
              <a16:creationId xmlns:a16="http://schemas.microsoft.com/office/drawing/2014/main" id="{C0D99069-6AA8-4E09-8B60-8E4466842F56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>
      <xdr:nvSpPr>
        <xdr:cNvPr id="86" name="Text Box 315">
          <a:extLst>
            <a:ext uri="{FF2B5EF4-FFF2-40B4-BE49-F238E27FC236}">
              <a16:creationId xmlns:a16="http://schemas.microsoft.com/office/drawing/2014/main" id="{2F3BF16A-43AE-4C5A-AFA7-683C2D51979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>
      <xdr:nvSpPr>
        <xdr:cNvPr id="87" name="Text Box 316">
          <a:extLst>
            <a:ext uri="{FF2B5EF4-FFF2-40B4-BE49-F238E27FC236}">
              <a16:creationId xmlns:a16="http://schemas.microsoft.com/office/drawing/2014/main" id="{02EE645D-67AF-42BA-B8E7-A1A50D985C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 fLocksText="0">
      <xdr:nvSpPr>
        <xdr:cNvPr id="88" name="Text Box 318">
          <a:extLst>
            <a:ext uri="{FF2B5EF4-FFF2-40B4-BE49-F238E27FC236}">
              <a16:creationId xmlns:a16="http://schemas.microsoft.com/office/drawing/2014/main" id="{EEE62F1F-4866-4BA4-A7A8-D4020DD7D6B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65</xdr:row>
      <xdr:rowOff>0</xdr:rowOff>
    </xdr:from>
    <xdr:to>
      <xdr:col>43</xdr:col>
      <xdr:colOff>0</xdr:colOff>
      <xdr:row>65</xdr:row>
      <xdr:rowOff>0</xdr:rowOff>
    </xdr:to>
    <xdr:sp macro="" textlink="">
      <xdr:nvSpPr>
        <xdr:cNvPr id="89" name="Text Box 319">
          <a:extLst>
            <a:ext uri="{FF2B5EF4-FFF2-40B4-BE49-F238E27FC236}">
              <a16:creationId xmlns:a16="http://schemas.microsoft.com/office/drawing/2014/main" id="{94581207-6D27-4020-B7F0-BC35579175D3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 fLocksText="0">
      <xdr:nvSpPr>
        <xdr:cNvPr id="90" name="Text Box 320">
          <a:extLst>
            <a:ext uri="{FF2B5EF4-FFF2-40B4-BE49-F238E27FC236}">
              <a16:creationId xmlns:a16="http://schemas.microsoft.com/office/drawing/2014/main" id="{565D033E-89A7-4608-BDC4-3FF7763892D1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43</xdr:col>
      <xdr:colOff>0</xdr:colOff>
      <xdr:row>65</xdr:row>
      <xdr:rowOff>0</xdr:rowOff>
    </xdr:to>
    <xdr:sp macro="" textlink="" fLocksText="0">
      <xdr:nvSpPr>
        <xdr:cNvPr id="91" name="Text Box 321">
          <a:extLst>
            <a:ext uri="{FF2B5EF4-FFF2-40B4-BE49-F238E27FC236}">
              <a16:creationId xmlns:a16="http://schemas.microsoft.com/office/drawing/2014/main" id="{C718FC96-2A21-401B-AF4F-98C51BF37B6F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 fLocksText="0">
      <xdr:nvSpPr>
        <xdr:cNvPr id="92" name="Text Box 322">
          <a:extLst>
            <a:ext uri="{FF2B5EF4-FFF2-40B4-BE49-F238E27FC236}">
              <a16:creationId xmlns:a16="http://schemas.microsoft.com/office/drawing/2014/main" id="{ACBCEE09-F078-4876-867B-CCB864A87E1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 fLocksText="0">
      <xdr:nvSpPr>
        <xdr:cNvPr id="93" name="Text Box 323">
          <a:extLst>
            <a:ext uri="{FF2B5EF4-FFF2-40B4-BE49-F238E27FC236}">
              <a16:creationId xmlns:a16="http://schemas.microsoft.com/office/drawing/2014/main" id="{3B5D9A39-0364-4F99-BD46-80D0580941B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72</xdr:row>
      <xdr:rowOff>0</xdr:rowOff>
    </xdr:from>
    <xdr:to>
      <xdr:col>18</xdr:col>
      <xdr:colOff>76200</xdr:colOff>
      <xdr:row>72</xdr:row>
      <xdr:rowOff>0</xdr:rowOff>
    </xdr:to>
    <xdr:sp macro="" textlink="">
      <xdr:nvSpPr>
        <xdr:cNvPr id="94" name="Text Box 326">
          <a:extLst>
            <a:ext uri="{FF2B5EF4-FFF2-40B4-BE49-F238E27FC236}">
              <a16:creationId xmlns:a16="http://schemas.microsoft.com/office/drawing/2014/main" id="{EC25235B-631B-49A8-B092-451A3C0CB0C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65</xdr:row>
      <xdr:rowOff>0</xdr:rowOff>
    </xdr:from>
    <xdr:to>
      <xdr:col>38</xdr:col>
      <xdr:colOff>38100</xdr:colOff>
      <xdr:row>65</xdr:row>
      <xdr:rowOff>0</xdr:rowOff>
    </xdr:to>
    <xdr:sp macro="" textlink="">
      <xdr:nvSpPr>
        <xdr:cNvPr id="95" name="Text Box 327">
          <a:extLst>
            <a:ext uri="{FF2B5EF4-FFF2-40B4-BE49-F238E27FC236}">
              <a16:creationId xmlns:a16="http://schemas.microsoft.com/office/drawing/2014/main" id="{57E0BD8D-5D3F-402D-81CA-F596B7940F99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18</xdr:col>
      <xdr:colOff>76200</xdr:colOff>
      <xdr:row>72</xdr:row>
      <xdr:rowOff>0</xdr:rowOff>
    </xdr:to>
    <xdr:sp macro="" textlink="">
      <xdr:nvSpPr>
        <xdr:cNvPr id="96" name="Text Box 339">
          <a:extLst>
            <a:ext uri="{FF2B5EF4-FFF2-40B4-BE49-F238E27FC236}">
              <a16:creationId xmlns:a16="http://schemas.microsoft.com/office/drawing/2014/main" id="{14EDBCBF-B091-4FB6-8623-EDD4D368627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65</xdr:row>
      <xdr:rowOff>0</xdr:rowOff>
    </xdr:from>
    <xdr:to>
      <xdr:col>38</xdr:col>
      <xdr:colOff>38100</xdr:colOff>
      <xdr:row>65</xdr:row>
      <xdr:rowOff>0</xdr:rowOff>
    </xdr:to>
    <xdr:sp macro="" textlink="">
      <xdr:nvSpPr>
        <xdr:cNvPr id="97" name="Text Box 340">
          <a:extLst>
            <a:ext uri="{FF2B5EF4-FFF2-40B4-BE49-F238E27FC236}">
              <a16:creationId xmlns:a16="http://schemas.microsoft.com/office/drawing/2014/main" id="{DFA62764-B79C-4672-815B-1F0FEAF2E1E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18</xdr:col>
      <xdr:colOff>76200</xdr:colOff>
      <xdr:row>72</xdr:row>
      <xdr:rowOff>0</xdr:rowOff>
    </xdr:to>
    <xdr:sp macro="" textlink="">
      <xdr:nvSpPr>
        <xdr:cNvPr id="98" name="Text Box 352">
          <a:extLst>
            <a:ext uri="{FF2B5EF4-FFF2-40B4-BE49-F238E27FC236}">
              <a16:creationId xmlns:a16="http://schemas.microsoft.com/office/drawing/2014/main" id="{B54193BF-9024-46EE-8910-920C274BBAE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65</xdr:row>
      <xdr:rowOff>0</xdr:rowOff>
    </xdr:from>
    <xdr:to>
      <xdr:col>38</xdr:col>
      <xdr:colOff>38100</xdr:colOff>
      <xdr:row>65</xdr:row>
      <xdr:rowOff>0</xdr:rowOff>
    </xdr:to>
    <xdr:sp macro="" textlink="">
      <xdr:nvSpPr>
        <xdr:cNvPr id="99" name="Text Box 353">
          <a:extLst>
            <a:ext uri="{FF2B5EF4-FFF2-40B4-BE49-F238E27FC236}">
              <a16:creationId xmlns:a16="http://schemas.microsoft.com/office/drawing/2014/main" id="{C001A1E9-B3AF-4AEE-B696-FF4B11B7A24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18</xdr:col>
      <xdr:colOff>76200</xdr:colOff>
      <xdr:row>72</xdr:row>
      <xdr:rowOff>0</xdr:rowOff>
    </xdr:to>
    <xdr:sp macro="" textlink="">
      <xdr:nvSpPr>
        <xdr:cNvPr id="100" name="Text Box 366">
          <a:extLst>
            <a:ext uri="{FF2B5EF4-FFF2-40B4-BE49-F238E27FC236}">
              <a16:creationId xmlns:a16="http://schemas.microsoft.com/office/drawing/2014/main" id="{8A7BCDEC-047E-4686-8156-3A322CF31EB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65</xdr:row>
      <xdr:rowOff>0</xdr:rowOff>
    </xdr:from>
    <xdr:to>
      <xdr:col>38</xdr:col>
      <xdr:colOff>38100</xdr:colOff>
      <xdr:row>65</xdr:row>
      <xdr:rowOff>0</xdr:rowOff>
    </xdr:to>
    <xdr:sp macro="" textlink="">
      <xdr:nvSpPr>
        <xdr:cNvPr id="101" name="Text Box 367">
          <a:extLst>
            <a:ext uri="{FF2B5EF4-FFF2-40B4-BE49-F238E27FC236}">
              <a16:creationId xmlns:a16="http://schemas.microsoft.com/office/drawing/2014/main" id="{5ACCA8A0-D437-42A0-ADED-9558C96A844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2" name="Text Box 383">
          <a:extLst>
            <a:ext uri="{FF2B5EF4-FFF2-40B4-BE49-F238E27FC236}">
              <a16:creationId xmlns:a16="http://schemas.microsoft.com/office/drawing/2014/main" id="{2D3C4831-F529-4B6B-A27C-40729A82087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3" name="Text Box 384">
          <a:extLst>
            <a:ext uri="{FF2B5EF4-FFF2-40B4-BE49-F238E27FC236}">
              <a16:creationId xmlns:a16="http://schemas.microsoft.com/office/drawing/2014/main" id="{888EC454-7178-462A-9E0A-3D1C1E80E80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104" name="Text Box 397">
          <a:extLst>
            <a:ext uri="{FF2B5EF4-FFF2-40B4-BE49-F238E27FC236}">
              <a16:creationId xmlns:a16="http://schemas.microsoft.com/office/drawing/2014/main" id="{84573896-0430-4D5C-9EFA-BA1C58354C21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5" name="Text Box 398">
          <a:extLst>
            <a:ext uri="{FF2B5EF4-FFF2-40B4-BE49-F238E27FC236}">
              <a16:creationId xmlns:a16="http://schemas.microsoft.com/office/drawing/2014/main" id="{6EF53BAA-E7F6-4D83-8431-50F811D6FD5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6" name="Text Box 439">
          <a:extLst>
            <a:ext uri="{FF2B5EF4-FFF2-40B4-BE49-F238E27FC236}">
              <a16:creationId xmlns:a16="http://schemas.microsoft.com/office/drawing/2014/main" id="{197351F7-FA9A-437A-B7A5-2DB074763E0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7" name="Text Box 440">
          <a:extLst>
            <a:ext uri="{FF2B5EF4-FFF2-40B4-BE49-F238E27FC236}">
              <a16:creationId xmlns:a16="http://schemas.microsoft.com/office/drawing/2014/main" id="{47AC5519-5557-4797-9C6D-736B0FA6D137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18</xdr:col>
      <xdr:colOff>76200</xdr:colOff>
      <xdr:row>72</xdr:row>
      <xdr:rowOff>0</xdr:rowOff>
    </xdr:to>
    <xdr:sp macro="" textlink="">
      <xdr:nvSpPr>
        <xdr:cNvPr id="108" name="Text Box 453">
          <a:extLst>
            <a:ext uri="{FF2B5EF4-FFF2-40B4-BE49-F238E27FC236}">
              <a16:creationId xmlns:a16="http://schemas.microsoft.com/office/drawing/2014/main" id="{E88DB851-E439-4142-AE71-3CAA267365A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65</xdr:row>
      <xdr:rowOff>0</xdr:rowOff>
    </xdr:from>
    <xdr:to>
      <xdr:col>37</xdr:col>
      <xdr:colOff>152400</xdr:colOff>
      <xdr:row>65</xdr:row>
      <xdr:rowOff>0</xdr:rowOff>
    </xdr:to>
    <xdr:sp macro="" textlink="">
      <xdr:nvSpPr>
        <xdr:cNvPr id="109" name="Text Box 454">
          <a:extLst>
            <a:ext uri="{FF2B5EF4-FFF2-40B4-BE49-F238E27FC236}">
              <a16:creationId xmlns:a16="http://schemas.microsoft.com/office/drawing/2014/main" id="{A99F0374-F4CD-4F4F-8C09-786680FEDBA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18</xdr:col>
      <xdr:colOff>76200</xdr:colOff>
      <xdr:row>72</xdr:row>
      <xdr:rowOff>0</xdr:rowOff>
    </xdr:to>
    <xdr:sp macro="" textlink="">
      <xdr:nvSpPr>
        <xdr:cNvPr id="110" name="Text Box 467">
          <a:extLst>
            <a:ext uri="{FF2B5EF4-FFF2-40B4-BE49-F238E27FC236}">
              <a16:creationId xmlns:a16="http://schemas.microsoft.com/office/drawing/2014/main" id="{F679FF8E-112F-4A6A-933F-C44492E87B7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65</xdr:row>
      <xdr:rowOff>0</xdr:rowOff>
    </xdr:from>
    <xdr:to>
      <xdr:col>37</xdr:col>
      <xdr:colOff>152400</xdr:colOff>
      <xdr:row>65</xdr:row>
      <xdr:rowOff>0</xdr:rowOff>
    </xdr:to>
    <xdr:sp macro="" textlink="">
      <xdr:nvSpPr>
        <xdr:cNvPr id="111" name="Text Box 468">
          <a:extLst>
            <a:ext uri="{FF2B5EF4-FFF2-40B4-BE49-F238E27FC236}">
              <a16:creationId xmlns:a16="http://schemas.microsoft.com/office/drawing/2014/main" id="{6142FD5E-87F2-4390-A274-D6758575E3F2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72</xdr:row>
      <xdr:rowOff>0</xdr:rowOff>
    </xdr:from>
    <xdr:to>
      <xdr:col>19</xdr:col>
      <xdr:colOff>76200</xdr:colOff>
      <xdr:row>72</xdr:row>
      <xdr:rowOff>0</xdr:rowOff>
    </xdr:to>
    <xdr:sp macro="" textlink="">
      <xdr:nvSpPr>
        <xdr:cNvPr id="112" name="Text Box 499">
          <a:extLst>
            <a:ext uri="{FF2B5EF4-FFF2-40B4-BE49-F238E27FC236}">
              <a16:creationId xmlns:a16="http://schemas.microsoft.com/office/drawing/2014/main" id="{A163194D-A845-41C0-8850-A7FEDBC0BD24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65</xdr:row>
      <xdr:rowOff>0</xdr:rowOff>
    </xdr:from>
    <xdr:to>
      <xdr:col>39</xdr:col>
      <xdr:colOff>38100</xdr:colOff>
      <xdr:row>65</xdr:row>
      <xdr:rowOff>0</xdr:rowOff>
    </xdr:to>
    <xdr:sp macro="" textlink="">
      <xdr:nvSpPr>
        <xdr:cNvPr id="113" name="Text Box 500">
          <a:extLst>
            <a:ext uri="{FF2B5EF4-FFF2-40B4-BE49-F238E27FC236}">
              <a16:creationId xmlns:a16="http://schemas.microsoft.com/office/drawing/2014/main" id="{88DF8A5B-0F7E-4B50-8080-59166344D1C1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65</xdr:row>
      <xdr:rowOff>0</xdr:rowOff>
    </xdr:from>
    <xdr:to>
      <xdr:col>43</xdr:col>
      <xdr:colOff>0</xdr:colOff>
      <xdr:row>65</xdr:row>
      <xdr:rowOff>0</xdr:rowOff>
    </xdr:to>
    <xdr:sp macro="" textlink="">
      <xdr:nvSpPr>
        <xdr:cNvPr id="114" name="Text Box 504">
          <a:extLst>
            <a:ext uri="{FF2B5EF4-FFF2-40B4-BE49-F238E27FC236}">
              <a16:creationId xmlns:a16="http://schemas.microsoft.com/office/drawing/2014/main" id="{BFBC4A7A-D8E9-444C-83BD-EDC82D238C19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>
      <xdr:nvSpPr>
        <xdr:cNvPr id="115" name="Text Box 505">
          <a:extLst>
            <a:ext uri="{FF2B5EF4-FFF2-40B4-BE49-F238E27FC236}">
              <a16:creationId xmlns:a16="http://schemas.microsoft.com/office/drawing/2014/main" id="{534020A0-7548-4824-9EC1-4E86252AEC4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65</xdr:row>
      <xdr:rowOff>0</xdr:rowOff>
    </xdr:from>
    <xdr:to>
      <xdr:col>43</xdr:col>
      <xdr:colOff>0</xdr:colOff>
      <xdr:row>65</xdr:row>
      <xdr:rowOff>0</xdr:rowOff>
    </xdr:to>
    <xdr:sp macro="" textlink="">
      <xdr:nvSpPr>
        <xdr:cNvPr id="116" name="Text Box 506">
          <a:extLst>
            <a:ext uri="{FF2B5EF4-FFF2-40B4-BE49-F238E27FC236}">
              <a16:creationId xmlns:a16="http://schemas.microsoft.com/office/drawing/2014/main" id="{6B1058D9-2F7F-4F32-A847-FFE0CFC72EE1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>
      <xdr:nvSpPr>
        <xdr:cNvPr id="117" name="Text Box 507">
          <a:extLst>
            <a:ext uri="{FF2B5EF4-FFF2-40B4-BE49-F238E27FC236}">
              <a16:creationId xmlns:a16="http://schemas.microsoft.com/office/drawing/2014/main" id="{1872EA0E-ABCE-429C-8423-3A3964A7C21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 fLocksText="0">
      <xdr:nvSpPr>
        <xdr:cNvPr id="118" name="Text Box 508">
          <a:extLst>
            <a:ext uri="{FF2B5EF4-FFF2-40B4-BE49-F238E27FC236}">
              <a16:creationId xmlns:a16="http://schemas.microsoft.com/office/drawing/2014/main" id="{4BCA5B3D-78D4-4080-8DEC-759A01DE1F6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65</xdr:row>
      <xdr:rowOff>0</xdr:rowOff>
    </xdr:from>
    <xdr:to>
      <xdr:col>43</xdr:col>
      <xdr:colOff>0</xdr:colOff>
      <xdr:row>65</xdr:row>
      <xdr:rowOff>0</xdr:rowOff>
    </xdr:to>
    <xdr:sp macro="" textlink="">
      <xdr:nvSpPr>
        <xdr:cNvPr id="119" name="Text Box 509">
          <a:extLst>
            <a:ext uri="{FF2B5EF4-FFF2-40B4-BE49-F238E27FC236}">
              <a16:creationId xmlns:a16="http://schemas.microsoft.com/office/drawing/2014/main" id="{888BA2CB-05F7-4AF8-AD70-F56CA6CA1920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 fLocksText="0">
      <xdr:nvSpPr>
        <xdr:cNvPr id="120" name="Text Box 510">
          <a:extLst>
            <a:ext uri="{FF2B5EF4-FFF2-40B4-BE49-F238E27FC236}">
              <a16:creationId xmlns:a16="http://schemas.microsoft.com/office/drawing/2014/main" id="{2ECF12BC-84F0-4CBC-9DD1-1C174E42989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43</xdr:col>
      <xdr:colOff>0</xdr:colOff>
      <xdr:row>65</xdr:row>
      <xdr:rowOff>0</xdr:rowOff>
    </xdr:to>
    <xdr:sp macro="" textlink="" fLocksText="0">
      <xdr:nvSpPr>
        <xdr:cNvPr id="121" name="Text Box 511">
          <a:extLst>
            <a:ext uri="{FF2B5EF4-FFF2-40B4-BE49-F238E27FC236}">
              <a16:creationId xmlns:a16="http://schemas.microsoft.com/office/drawing/2014/main" id="{0596FE17-1FFB-44F4-9F42-0280A695BBA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 fLocksText="0">
      <xdr:nvSpPr>
        <xdr:cNvPr id="122" name="Text Box 512">
          <a:extLst>
            <a:ext uri="{FF2B5EF4-FFF2-40B4-BE49-F238E27FC236}">
              <a16:creationId xmlns:a16="http://schemas.microsoft.com/office/drawing/2014/main" id="{DC2920A1-EB97-45FF-8946-AF8F0370CB3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 fLocksText="0">
      <xdr:nvSpPr>
        <xdr:cNvPr id="123" name="Text Box 513">
          <a:extLst>
            <a:ext uri="{FF2B5EF4-FFF2-40B4-BE49-F238E27FC236}">
              <a16:creationId xmlns:a16="http://schemas.microsoft.com/office/drawing/2014/main" id="{E058B16C-56D6-4AB3-9B0C-947020FE7512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72</xdr:row>
      <xdr:rowOff>0</xdr:rowOff>
    </xdr:from>
    <xdr:to>
      <xdr:col>19</xdr:col>
      <xdr:colOff>76200</xdr:colOff>
      <xdr:row>72</xdr:row>
      <xdr:rowOff>0</xdr:rowOff>
    </xdr:to>
    <xdr:sp macro="" textlink="">
      <xdr:nvSpPr>
        <xdr:cNvPr id="124" name="Text Box 514">
          <a:extLst>
            <a:ext uri="{FF2B5EF4-FFF2-40B4-BE49-F238E27FC236}">
              <a16:creationId xmlns:a16="http://schemas.microsoft.com/office/drawing/2014/main" id="{8D50A4D2-2184-489D-881B-331580A7298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65</xdr:row>
      <xdr:rowOff>0</xdr:rowOff>
    </xdr:from>
    <xdr:to>
      <xdr:col>43</xdr:col>
      <xdr:colOff>0</xdr:colOff>
      <xdr:row>65</xdr:row>
      <xdr:rowOff>0</xdr:rowOff>
    </xdr:to>
    <xdr:sp macro="" textlink="">
      <xdr:nvSpPr>
        <xdr:cNvPr id="125" name="Text Box 515">
          <a:extLst>
            <a:ext uri="{FF2B5EF4-FFF2-40B4-BE49-F238E27FC236}">
              <a16:creationId xmlns:a16="http://schemas.microsoft.com/office/drawing/2014/main" id="{F86FD198-0238-49A5-A2D4-1DC25B4D3A9D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 fLocksText="0">
      <xdr:nvSpPr>
        <xdr:cNvPr id="126" name="Text Box 516">
          <a:extLst>
            <a:ext uri="{FF2B5EF4-FFF2-40B4-BE49-F238E27FC236}">
              <a16:creationId xmlns:a16="http://schemas.microsoft.com/office/drawing/2014/main" id="{D9341BF3-9B34-4AFD-B9C5-AADDF89E89F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65</xdr:row>
      <xdr:rowOff>0</xdr:rowOff>
    </xdr:from>
    <xdr:to>
      <xdr:col>43</xdr:col>
      <xdr:colOff>0</xdr:colOff>
      <xdr:row>65</xdr:row>
      <xdr:rowOff>0</xdr:rowOff>
    </xdr:to>
    <xdr:sp macro="" textlink="">
      <xdr:nvSpPr>
        <xdr:cNvPr id="127" name="Text Box 517">
          <a:extLst>
            <a:ext uri="{FF2B5EF4-FFF2-40B4-BE49-F238E27FC236}">
              <a16:creationId xmlns:a16="http://schemas.microsoft.com/office/drawing/2014/main" id="{AFE76BFC-CE1B-4CC7-A1F5-8039298BABE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 fLocksText="0">
      <xdr:nvSpPr>
        <xdr:cNvPr id="128" name="Text Box 518">
          <a:extLst>
            <a:ext uri="{FF2B5EF4-FFF2-40B4-BE49-F238E27FC236}">
              <a16:creationId xmlns:a16="http://schemas.microsoft.com/office/drawing/2014/main" id="{9A869DF5-D9C4-4863-812C-04D22D4EE193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43</xdr:col>
      <xdr:colOff>0</xdr:colOff>
      <xdr:row>65</xdr:row>
      <xdr:rowOff>0</xdr:rowOff>
    </xdr:to>
    <xdr:sp macro="" textlink="" fLocksText="0">
      <xdr:nvSpPr>
        <xdr:cNvPr id="129" name="Text Box 519">
          <a:extLst>
            <a:ext uri="{FF2B5EF4-FFF2-40B4-BE49-F238E27FC236}">
              <a16:creationId xmlns:a16="http://schemas.microsoft.com/office/drawing/2014/main" id="{D876347E-D653-46FF-A57F-71F9783CF69B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 fLocksText="0">
      <xdr:nvSpPr>
        <xdr:cNvPr id="130" name="Text Box 520">
          <a:extLst>
            <a:ext uri="{FF2B5EF4-FFF2-40B4-BE49-F238E27FC236}">
              <a16:creationId xmlns:a16="http://schemas.microsoft.com/office/drawing/2014/main" id="{39A48239-263C-41E3-A3A4-EE814D7B87A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 fLocksText="0">
      <xdr:nvSpPr>
        <xdr:cNvPr id="131" name="Text Box 521">
          <a:extLst>
            <a:ext uri="{FF2B5EF4-FFF2-40B4-BE49-F238E27FC236}">
              <a16:creationId xmlns:a16="http://schemas.microsoft.com/office/drawing/2014/main" id="{C29D0037-4910-4161-BDFF-39532934069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72</xdr:row>
      <xdr:rowOff>0</xdr:rowOff>
    </xdr:from>
    <xdr:to>
      <xdr:col>19</xdr:col>
      <xdr:colOff>76200</xdr:colOff>
      <xdr:row>72</xdr:row>
      <xdr:rowOff>0</xdr:rowOff>
    </xdr:to>
    <xdr:sp macro="" textlink="">
      <xdr:nvSpPr>
        <xdr:cNvPr id="132" name="Text Box 522">
          <a:extLst>
            <a:ext uri="{FF2B5EF4-FFF2-40B4-BE49-F238E27FC236}">
              <a16:creationId xmlns:a16="http://schemas.microsoft.com/office/drawing/2014/main" id="{BE4B2AF0-8C41-472B-BD6C-287ABBA62179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65</xdr:row>
      <xdr:rowOff>0</xdr:rowOff>
    </xdr:from>
    <xdr:to>
      <xdr:col>43</xdr:col>
      <xdr:colOff>0</xdr:colOff>
      <xdr:row>65</xdr:row>
      <xdr:rowOff>0</xdr:rowOff>
    </xdr:to>
    <xdr:sp macro="" textlink="">
      <xdr:nvSpPr>
        <xdr:cNvPr id="133" name="Text Box 523">
          <a:extLst>
            <a:ext uri="{FF2B5EF4-FFF2-40B4-BE49-F238E27FC236}">
              <a16:creationId xmlns:a16="http://schemas.microsoft.com/office/drawing/2014/main" id="{63810899-407E-4751-B466-75C21354D03B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 fLocksText="0">
      <xdr:nvSpPr>
        <xdr:cNvPr id="134" name="Text Box 524">
          <a:extLst>
            <a:ext uri="{FF2B5EF4-FFF2-40B4-BE49-F238E27FC236}">
              <a16:creationId xmlns:a16="http://schemas.microsoft.com/office/drawing/2014/main" id="{16508A28-BE89-4C82-9E41-79E9A4170AB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65</xdr:row>
      <xdr:rowOff>0</xdr:rowOff>
    </xdr:from>
    <xdr:to>
      <xdr:col>43</xdr:col>
      <xdr:colOff>0</xdr:colOff>
      <xdr:row>65</xdr:row>
      <xdr:rowOff>0</xdr:rowOff>
    </xdr:to>
    <xdr:sp macro="" textlink="">
      <xdr:nvSpPr>
        <xdr:cNvPr id="135" name="Text Box 525">
          <a:extLst>
            <a:ext uri="{FF2B5EF4-FFF2-40B4-BE49-F238E27FC236}">
              <a16:creationId xmlns:a16="http://schemas.microsoft.com/office/drawing/2014/main" id="{56BD2A54-5089-412F-A0AD-EF5B1338549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 fLocksText="0">
      <xdr:nvSpPr>
        <xdr:cNvPr id="136" name="Text Box 526">
          <a:extLst>
            <a:ext uri="{FF2B5EF4-FFF2-40B4-BE49-F238E27FC236}">
              <a16:creationId xmlns:a16="http://schemas.microsoft.com/office/drawing/2014/main" id="{6C1C735A-DAE8-4AA9-BB23-6364AB2E11D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43</xdr:col>
      <xdr:colOff>0</xdr:colOff>
      <xdr:row>65</xdr:row>
      <xdr:rowOff>0</xdr:rowOff>
    </xdr:to>
    <xdr:sp macro="" textlink="" fLocksText="0">
      <xdr:nvSpPr>
        <xdr:cNvPr id="137" name="Text Box 527">
          <a:extLst>
            <a:ext uri="{FF2B5EF4-FFF2-40B4-BE49-F238E27FC236}">
              <a16:creationId xmlns:a16="http://schemas.microsoft.com/office/drawing/2014/main" id="{8E5A437E-BDFE-4318-ADEB-DDB1195796F3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 fLocksText="0">
      <xdr:nvSpPr>
        <xdr:cNvPr id="138" name="Text Box 528">
          <a:extLst>
            <a:ext uri="{FF2B5EF4-FFF2-40B4-BE49-F238E27FC236}">
              <a16:creationId xmlns:a16="http://schemas.microsoft.com/office/drawing/2014/main" id="{0FA5718B-EADD-464B-A3AB-E5D1B6894E0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 fLocksText="0">
      <xdr:nvSpPr>
        <xdr:cNvPr id="139" name="Text Box 529">
          <a:extLst>
            <a:ext uri="{FF2B5EF4-FFF2-40B4-BE49-F238E27FC236}">
              <a16:creationId xmlns:a16="http://schemas.microsoft.com/office/drawing/2014/main" id="{BE8E42AE-E686-4DD4-AD1D-ADC7AD9C961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65</xdr:row>
      <xdr:rowOff>0</xdr:rowOff>
    </xdr:from>
    <xdr:to>
      <xdr:col>43</xdr:col>
      <xdr:colOff>0</xdr:colOff>
      <xdr:row>65</xdr:row>
      <xdr:rowOff>0</xdr:rowOff>
    </xdr:to>
    <xdr:sp macro="" textlink="">
      <xdr:nvSpPr>
        <xdr:cNvPr id="140" name="Text Box 530">
          <a:extLst>
            <a:ext uri="{FF2B5EF4-FFF2-40B4-BE49-F238E27FC236}">
              <a16:creationId xmlns:a16="http://schemas.microsoft.com/office/drawing/2014/main" id="{F347462D-29B1-44B1-8993-BFCBD3BE71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>
      <xdr:nvSpPr>
        <xdr:cNvPr id="141" name="Text Box 531">
          <a:extLst>
            <a:ext uri="{FF2B5EF4-FFF2-40B4-BE49-F238E27FC236}">
              <a16:creationId xmlns:a16="http://schemas.microsoft.com/office/drawing/2014/main" id="{DDAB7BA3-D048-4EFA-89F4-53C92BC3E45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65</xdr:row>
      <xdr:rowOff>0</xdr:rowOff>
    </xdr:from>
    <xdr:to>
      <xdr:col>43</xdr:col>
      <xdr:colOff>0</xdr:colOff>
      <xdr:row>65</xdr:row>
      <xdr:rowOff>0</xdr:rowOff>
    </xdr:to>
    <xdr:sp macro="" textlink="">
      <xdr:nvSpPr>
        <xdr:cNvPr id="142" name="Text Box 532">
          <a:extLst>
            <a:ext uri="{FF2B5EF4-FFF2-40B4-BE49-F238E27FC236}">
              <a16:creationId xmlns:a16="http://schemas.microsoft.com/office/drawing/2014/main" id="{7F252E34-D0A9-40C3-B124-4390BCD416C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>
      <xdr:nvSpPr>
        <xdr:cNvPr id="143" name="Text Box 533">
          <a:extLst>
            <a:ext uri="{FF2B5EF4-FFF2-40B4-BE49-F238E27FC236}">
              <a16:creationId xmlns:a16="http://schemas.microsoft.com/office/drawing/2014/main" id="{99E081F6-FEC2-4655-B61C-11EB4F654C6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72</xdr:row>
      <xdr:rowOff>0</xdr:rowOff>
    </xdr:from>
    <xdr:to>
      <xdr:col>19</xdr:col>
      <xdr:colOff>76200</xdr:colOff>
      <xdr:row>72</xdr:row>
      <xdr:rowOff>0</xdr:rowOff>
    </xdr:to>
    <xdr:sp macro="" textlink="">
      <xdr:nvSpPr>
        <xdr:cNvPr id="144" name="Text Box 534">
          <a:extLst>
            <a:ext uri="{FF2B5EF4-FFF2-40B4-BE49-F238E27FC236}">
              <a16:creationId xmlns:a16="http://schemas.microsoft.com/office/drawing/2014/main" id="{E5DFD61B-3A8A-4247-B1E5-BE61C450AD1A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65</xdr:row>
      <xdr:rowOff>0</xdr:rowOff>
    </xdr:from>
    <xdr:to>
      <xdr:col>43</xdr:col>
      <xdr:colOff>0</xdr:colOff>
      <xdr:row>65</xdr:row>
      <xdr:rowOff>0</xdr:rowOff>
    </xdr:to>
    <xdr:sp macro="" textlink="">
      <xdr:nvSpPr>
        <xdr:cNvPr id="145" name="Text Box 535">
          <a:extLst>
            <a:ext uri="{FF2B5EF4-FFF2-40B4-BE49-F238E27FC236}">
              <a16:creationId xmlns:a16="http://schemas.microsoft.com/office/drawing/2014/main" id="{EBE883F5-1905-4546-B31C-3DD6A33F8743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 fLocksText="0">
      <xdr:nvSpPr>
        <xdr:cNvPr id="146" name="Text Box 536">
          <a:extLst>
            <a:ext uri="{FF2B5EF4-FFF2-40B4-BE49-F238E27FC236}">
              <a16:creationId xmlns:a16="http://schemas.microsoft.com/office/drawing/2014/main" id="{8559A381-CC19-42D4-BE8C-225586D53DD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65</xdr:row>
      <xdr:rowOff>0</xdr:rowOff>
    </xdr:from>
    <xdr:to>
      <xdr:col>43</xdr:col>
      <xdr:colOff>0</xdr:colOff>
      <xdr:row>65</xdr:row>
      <xdr:rowOff>0</xdr:rowOff>
    </xdr:to>
    <xdr:sp macro="" textlink="">
      <xdr:nvSpPr>
        <xdr:cNvPr id="147" name="Text Box 537">
          <a:extLst>
            <a:ext uri="{FF2B5EF4-FFF2-40B4-BE49-F238E27FC236}">
              <a16:creationId xmlns:a16="http://schemas.microsoft.com/office/drawing/2014/main" id="{C10DBB79-6C63-43D9-A13A-C367BFA6AC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 fLocksText="0">
      <xdr:nvSpPr>
        <xdr:cNvPr id="148" name="Text Box 538">
          <a:extLst>
            <a:ext uri="{FF2B5EF4-FFF2-40B4-BE49-F238E27FC236}">
              <a16:creationId xmlns:a16="http://schemas.microsoft.com/office/drawing/2014/main" id="{128A63F1-39D3-40C7-A7E5-4794BA785D30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43</xdr:col>
      <xdr:colOff>0</xdr:colOff>
      <xdr:row>65</xdr:row>
      <xdr:rowOff>0</xdr:rowOff>
    </xdr:to>
    <xdr:sp macro="" textlink="" fLocksText="0">
      <xdr:nvSpPr>
        <xdr:cNvPr id="149" name="Text Box 539">
          <a:extLst>
            <a:ext uri="{FF2B5EF4-FFF2-40B4-BE49-F238E27FC236}">
              <a16:creationId xmlns:a16="http://schemas.microsoft.com/office/drawing/2014/main" id="{6B112BE4-6C57-4559-9695-FA90971E903C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 fLocksText="0">
      <xdr:nvSpPr>
        <xdr:cNvPr id="150" name="Text Box 540">
          <a:extLst>
            <a:ext uri="{FF2B5EF4-FFF2-40B4-BE49-F238E27FC236}">
              <a16:creationId xmlns:a16="http://schemas.microsoft.com/office/drawing/2014/main" id="{1947D829-0A4F-4BAF-A584-7224BB1A5A2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 fLocksText="0">
      <xdr:nvSpPr>
        <xdr:cNvPr id="151" name="Text Box 541">
          <a:extLst>
            <a:ext uri="{FF2B5EF4-FFF2-40B4-BE49-F238E27FC236}">
              <a16:creationId xmlns:a16="http://schemas.microsoft.com/office/drawing/2014/main" id="{59D57827-45EC-40A8-A2D5-CFAC534D62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2" name="Text Box 545">
          <a:extLst>
            <a:ext uri="{FF2B5EF4-FFF2-40B4-BE49-F238E27FC236}">
              <a16:creationId xmlns:a16="http://schemas.microsoft.com/office/drawing/2014/main" id="{03010F67-9E07-45BF-9CF9-57A6CA3FD98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3" name="Text Box 546">
          <a:extLst>
            <a:ext uri="{FF2B5EF4-FFF2-40B4-BE49-F238E27FC236}">
              <a16:creationId xmlns:a16="http://schemas.microsoft.com/office/drawing/2014/main" id="{8D9E2CE0-653A-4D90-9F52-67243D4A60E0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4" name="Text Box 547">
          <a:extLst>
            <a:ext uri="{FF2B5EF4-FFF2-40B4-BE49-F238E27FC236}">
              <a16:creationId xmlns:a16="http://schemas.microsoft.com/office/drawing/2014/main" id="{98D44FB0-10E7-473C-8C15-AB46196FCAF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5" name="Text Box 548">
          <a:extLst>
            <a:ext uri="{FF2B5EF4-FFF2-40B4-BE49-F238E27FC236}">
              <a16:creationId xmlns:a16="http://schemas.microsoft.com/office/drawing/2014/main" id="{F253DE05-E4FF-447C-B551-A137A1781E6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6" name="Text Box 549">
          <a:extLst>
            <a:ext uri="{FF2B5EF4-FFF2-40B4-BE49-F238E27FC236}">
              <a16:creationId xmlns:a16="http://schemas.microsoft.com/office/drawing/2014/main" id="{C176FA00-C7C2-45F9-A2B1-732170117D3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7" name="Text Box 550">
          <a:extLst>
            <a:ext uri="{FF2B5EF4-FFF2-40B4-BE49-F238E27FC236}">
              <a16:creationId xmlns:a16="http://schemas.microsoft.com/office/drawing/2014/main" id="{77890354-87E5-4790-952D-4235255DBD7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8" name="Text Box 553">
          <a:extLst>
            <a:ext uri="{FF2B5EF4-FFF2-40B4-BE49-F238E27FC236}">
              <a16:creationId xmlns:a16="http://schemas.microsoft.com/office/drawing/2014/main" id="{70E3158E-2FA5-4CCB-984B-4FB94F0188D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59" name="Text Box 554">
          <a:extLst>
            <a:ext uri="{FF2B5EF4-FFF2-40B4-BE49-F238E27FC236}">
              <a16:creationId xmlns:a16="http://schemas.microsoft.com/office/drawing/2014/main" id="{E3236CFA-8E8D-4CD3-A0A5-EAF650C966EC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0" name="Text Box 567">
          <a:extLst>
            <a:ext uri="{FF2B5EF4-FFF2-40B4-BE49-F238E27FC236}">
              <a16:creationId xmlns:a16="http://schemas.microsoft.com/office/drawing/2014/main" id="{6BEC4E5D-F395-463F-A11C-05BCC8DC69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1" name="Text Box 568">
          <a:extLst>
            <a:ext uri="{FF2B5EF4-FFF2-40B4-BE49-F238E27FC236}">
              <a16:creationId xmlns:a16="http://schemas.microsoft.com/office/drawing/2014/main" id="{49680B4F-F92F-44A5-9FE2-2B00FB21678B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2" name="Text Box 580">
          <a:extLst>
            <a:ext uri="{FF2B5EF4-FFF2-40B4-BE49-F238E27FC236}">
              <a16:creationId xmlns:a16="http://schemas.microsoft.com/office/drawing/2014/main" id="{994D37B6-24CF-47C5-B1F0-1DB460A1F0F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3" name="Text Box 581">
          <a:extLst>
            <a:ext uri="{FF2B5EF4-FFF2-40B4-BE49-F238E27FC236}">
              <a16:creationId xmlns:a16="http://schemas.microsoft.com/office/drawing/2014/main" id="{1BEA809B-335D-45F5-AE88-397EDB4F64F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4" name="Text Box 582">
          <a:extLst>
            <a:ext uri="{FF2B5EF4-FFF2-40B4-BE49-F238E27FC236}">
              <a16:creationId xmlns:a16="http://schemas.microsoft.com/office/drawing/2014/main" id="{E324E742-FFC2-4461-97D2-42CEEA53F72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5" name="Text Box 583">
          <a:extLst>
            <a:ext uri="{FF2B5EF4-FFF2-40B4-BE49-F238E27FC236}">
              <a16:creationId xmlns:a16="http://schemas.microsoft.com/office/drawing/2014/main" id="{EDB7A8C9-1233-49AE-848C-E059325085AD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6" name="Text Box 584">
          <a:extLst>
            <a:ext uri="{FF2B5EF4-FFF2-40B4-BE49-F238E27FC236}">
              <a16:creationId xmlns:a16="http://schemas.microsoft.com/office/drawing/2014/main" id="{DF83AC6E-756C-4C1B-9D12-90F4D05470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7" name="Text Box 585">
          <a:extLst>
            <a:ext uri="{FF2B5EF4-FFF2-40B4-BE49-F238E27FC236}">
              <a16:creationId xmlns:a16="http://schemas.microsoft.com/office/drawing/2014/main" id="{8C38C78E-E1ED-4F47-8D4D-8E4A1EC484A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8" name="Text Box 588">
          <a:extLst>
            <a:ext uri="{FF2B5EF4-FFF2-40B4-BE49-F238E27FC236}">
              <a16:creationId xmlns:a16="http://schemas.microsoft.com/office/drawing/2014/main" id="{CE55E009-F34E-42A9-9EC6-598EC09D387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9" name="Text Box 589">
          <a:extLst>
            <a:ext uri="{FF2B5EF4-FFF2-40B4-BE49-F238E27FC236}">
              <a16:creationId xmlns:a16="http://schemas.microsoft.com/office/drawing/2014/main" id="{4CFE935C-BE3A-4C3D-BE11-95EA15F4601D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87490</xdr:colOff>
      <xdr:row>13</xdr:row>
      <xdr:rowOff>91573</xdr:rowOff>
    </xdr:from>
    <xdr:to>
      <xdr:col>56</xdr:col>
      <xdr:colOff>8458</xdr:colOff>
      <xdr:row>80</xdr:row>
      <xdr:rowOff>20410</xdr:rowOff>
    </xdr:to>
    <xdr:sp macro="" textlink="">
      <xdr:nvSpPr>
        <xdr:cNvPr id="170" name="AutoShape 600">
          <a:extLst>
            <a:ext uri="{FF2B5EF4-FFF2-40B4-BE49-F238E27FC236}">
              <a16:creationId xmlns:a16="http://schemas.microsoft.com/office/drawing/2014/main" id="{DAA2DDA1-71F2-4C67-9466-922745DA0217}"/>
            </a:ext>
          </a:extLst>
        </xdr:cNvPr>
        <xdr:cNvSpPr>
          <a:spLocks noChangeArrowheads="1"/>
        </xdr:cNvSpPr>
      </xdr:nvSpPr>
      <xdr:spPr bwMode="auto">
        <a:xfrm>
          <a:off x="87490" y="2309537"/>
          <a:ext cx="32843451" cy="28510642"/>
        </a:xfrm>
        <a:prstGeom prst="roundRect">
          <a:avLst>
            <a:gd name="adj" fmla="val 1699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18</xdr:col>
      <xdr:colOff>76200</xdr:colOff>
      <xdr:row>72</xdr:row>
      <xdr:rowOff>0</xdr:rowOff>
    </xdr:to>
    <xdr:sp macro="" textlink="">
      <xdr:nvSpPr>
        <xdr:cNvPr id="171" name="Text Box 601">
          <a:extLst>
            <a:ext uri="{FF2B5EF4-FFF2-40B4-BE49-F238E27FC236}">
              <a16:creationId xmlns:a16="http://schemas.microsoft.com/office/drawing/2014/main" id="{69A2D7D5-8625-4780-88DD-9927EDA4DE79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65</xdr:row>
      <xdr:rowOff>0</xdr:rowOff>
    </xdr:from>
    <xdr:to>
      <xdr:col>38</xdr:col>
      <xdr:colOff>38100</xdr:colOff>
      <xdr:row>65</xdr:row>
      <xdr:rowOff>0</xdr:rowOff>
    </xdr:to>
    <xdr:sp macro="" textlink="">
      <xdr:nvSpPr>
        <xdr:cNvPr id="172" name="Text Box 602">
          <a:extLst>
            <a:ext uri="{FF2B5EF4-FFF2-40B4-BE49-F238E27FC236}">
              <a16:creationId xmlns:a16="http://schemas.microsoft.com/office/drawing/2014/main" id="{CEBBE0C9-315D-484D-82A9-AFDF9777274D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18</xdr:col>
      <xdr:colOff>76200</xdr:colOff>
      <xdr:row>72</xdr:row>
      <xdr:rowOff>0</xdr:rowOff>
    </xdr:to>
    <xdr:sp macro="" textlink="">
      <xdr:nvSpPr>
        <xdr:cNvPr id="173" name="Text Box 603">
          <a:extLst>
            <a:ext uri="{FF2B5EF4-FFF2-40B4-BE49-F238E27FC236}">
              <a16:creationId xmlns:a16="http://schemas.microsoft.com/office/drawing/2014/main" id="{0015B663-E944-432B-9F7C-403D7024819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65</xdr:row>
      <xdr:rowOff>0</xdr:rowOff>
    </xdr:from>
    <xdr:to>
      <xdr:col>38</xdr:col>
      <xdr:colOff>38100</xdr:colOff>
      <xdr:row>65</xdr:row>
      <xdr:rowOff>0</xdr:rowOff>
    </xdr:to>
    <xdr:sp macro="" textlink="">
      <xdr:nvSpPr>
        <xdr:cNvPr id="174" name="Text Box 604">
          <a:extLst>
            <a:ext uri="{FF2B5EF4-FFF2-40B4-BE49-F238E27FC236}">
              <a16:creationId xmlns:a16="http://schemas.microsoft.com/office/drawing/2014/main" id="{CA4A53BD-3560-431E-AD16-2E426B3D771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18</xdr:col>
      <xdr:colOff>76200</xdr:colOff>
      <xdr:row>72</xdr:row>
      <xdr:rowOff>0</xdr:rowOff>
    </xdr:to>
    <xdr:sp macro="" textlink="">
      <xdr:nvSpPr>
        <xdr:cNvPr id="175" name="Text Box 605">
          <a:extLst>
            <a:ext uri="{FF2B5EF4-FFF2-40B4-BE49-F238E27FC236}">
              <a16:creationId xmlns:a16="http://schemas.microsoft.com/office/drawing/2014/main" id="{75506F3A-C871-4734-8D4C-E5D8E52D0A1F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65</xdr:row>
      <xdr:rowOff>0</xdr:rowOff>
    </xdr:from>
    <xdr:to>
      <xdr:col>38</xdr:col>
      <xdr:colOff>38100</xdr:colOff>
      <xdr:row>65</xdr:row>
      <xdr:rowOff>0</xdr:rowOff>
    </xdr:to>
    <xdr:sp macro="" textlink="">
      <xdr:nvSpPr>
        <xdr:cNvPr id="176" name="Text Box 606">
          <a:extLst>
            <a:ext uri="{FF2B5EF4-FFF2-40B4-BE49-F238E27FC236}">
              <a16:creationId xmlns:a16="http://schemas.microsoft.com/office/drawing/2014/main" id="{B10E6125-7753-454B-8266-9F2EE36D2C2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18</xdr:col>
      <xdr:colOff>76200</xdr:colOff>
      <xdr:row>72</xdr:row>
      <xdr:rowOff>0</xdr:rowOff>
    </xdr:to>
    <xdr:sp macro="" textlink="">
      <xdr:nvSpPr>
        <xdr:cNvPr id="177" name="Text Box 609">
          <a:extLst>
            <a:ext uri="{FF2B5EF4-FFF2-40B4-BE49-F238E27FC236}">
              <a16:creationId xmlns:a16="http://schemas.microsoft.com/office/drawing/2014/main" id="{87A6FEBA-618C-41BD-B999-A401A6EA355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65</xdr:row>
      <xdr:rowOff>0</xdr:rowOff>
    </xdr:from>
    <xdr:to>
      <xdr:col>37</xdr:col>
      <xdr:colOff>152400</xdr:colOff>
      <xdr:row>65</xdr:row>
      <xdr:rowOff>0</xdr:rowOff>
    </xdr:to>
    <xdr:sp macro="" textlink="">
      <xdr:nvSpPr>
        <xdr:cNvPr id="178" name="Text Box 610">
          <a:extLst>
            <a:ext uri="{FF2B5EF4-FFF2-40B4-BE49-F238E27FC236}">
              <a16:creationId xmlns:a16="http://schemas.microsoft.com/office/drawing/2014/main" id="{38C4BC6D-4DF9-4AF7-A03B-363D289D5A8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18</xdr:col>
      <xdr:colOff>76200</xdr:colOff>
      <xdr:row>72</xdr:row>
      <xdr:rowOff>0</xdr:rowOff>
    </xdr:to>
    <xdr:sp macro="" textlink="">
      <xdr:nvSpPr>
        <xdr:cNvPr id="179" name="Text Box 621">
          <a:extLst>
            <a:ext uri="{FF2B5EF4-FFF2-40B4-BE49-F238E27FC236}">
              <a16:creationId xmlns:a16="http://schemas.microsoft.com/office/drawing/2014/main" id="{F4FE41E9-292B-45BD-B1C9-25C33612F312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65</xdr:row>
      <xdr:rowOff>0</xdr:rowOff>
    </xdr:from>
    <xdr:to>
      <xdr:col>38</xdr:col>
      <xdr:colOff>38100</xdr:colOff>
      <xdr:row>65</xdr:row>
      <xdr:rowOff>0</xdr:rowOff>
    </xdr:to>
    <xdr:sp macro="" textlink="">
      <xdr:nvSpPr>
        <xdr:cNvPr id="180" name="Text Box 622">
          <a:extLst>
            <a:ext uri="{FF2B5EF4-FFF2-40B4-BE49-F238E27FC236}">
              <a16:creationId xmlns:a16="http://schemas.microsoft.com/office/drawing/2014/main" id="{83400AFE-77C2-4F7D-81F4-2F8BF1E37DE4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18</xdr:col>
      <xdr:colOff>76200</xdr:colOff>
      <xdr:row>72</xdr:row>
      <xdr:rowOff>0</xdr:rowOff>
    </xdr:to>
    <xdr:sp macro="" textlink="">
      <xdr:nvSpPr>
        <xdr:cNvPr id="181" name="Text Box 623">
          <a:extLst>
            <a:ext uri="{FF2B5EF4-FFF2-40B4-BE49-F238E27FC236}">
              <a16:creationId xmlns:a16="http://schemas.microsoft.com/office/drawing/2014/main" id="{7CEEE24B-247B-4072-9A01-CEA44C9DEA0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65</xdr:row>
      <xdr:rowOff>0</xdr:rowOff>
    </xdr:from>
    <xdr:to>
      <xdr:col>38</xdr:col>
      <xdr:colOff>38100</xdr:colOff>
      <xdr:row>65</xdr:row>
      <xdr:rowOff>0</xdr:rowOff>
    </xdr:to>
    <xdr:sp macro="" textlink="">
      <xdr:nvSpPr>
        <xdr:cNvPr id="182" name="Text Box 624">
          <a:extLst>
            <a:ext uri="{FF2B5EF4-FFF2-40B4-BE49-F238E27FC236}">
              <a16:creationId xmlns:a16="http://schemas.microsoft.com/office/drawing/2014/main" id="{566149CC-A274-438D-B2D2-69B506119FCA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18</xdr:col>
      <xdr:colOff>76200</xdr:colOff>
      <xdr:row>72</xdr:row>
      <xdr:rowOff>0</xdr:rowOff>
    </xdr:to>
    <xdr:sp macro="" textlink="">
      <xdr:nvSpPr>
        <xdr:cNvPr id="183" name="Text Box 625">
          <a:extLst>
            <a:ext uri="{FF2B5EF4-FFF2-40B4-BE49-F238E27FC236}">
              <a16:creationId xmlns:a16="http://schemas.microsoft.com/office/drawing/2014/main" id="{975F6782-E93D-43CC-880B-3278687B524A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65</xdr:row>
      <xdr:rowOff>0</xdr:rowOff>
    </xdr:from>
    <xdr:to>
      <xdr:col>38</xdr:col>
      <xdr:colOff>38100</xdr:colOff>
      <xdr:row>65</xdr:row>
      <xdr:rowOff>0</xdr:rowOff>
    </xdr:to>
    <xdr:sp macro="" textlink="">
      <xdr:nvSpPr>
        <xdr:cNvPr id="184" name="Text Box 626">
          <a:extLst>
            <a:ext uri="{FF2B5EF4-FFF2-40B4-BE49-F238E27FC236}">
              <a16:creationId xmlns:a16="http://schemas.microsoft.com/office/drawing/2014/main" id="{8E43C6C7-7C85-44B0-B617-070833529C4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18</xdr:col>
      <xdr:colOff>76200</xdr:colOff>
      <xdr:row>72</xdr:row>
      <xdr:rowOff>0</xdr:rowOff>
    </xdr:to>
    <xdr:sp macro="" textlink="">
      <xdr:nvSpPr>
        <xdr:cNvPr id="185" name="Text Box 629">
          <a:extLst>
            <a:ext uri="{FF2B5EF4-FFF2-40B4-BE49-F238E27FC236}">
              <a16:creationId xmlns:a16="http://schemas.microsoft.com/office/drawing/2014/main" id="{AA9EEA06-F365-4F18-9500-650C87EB596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65</xdr:row>
      <xdr:rowOff>0</xdr:rowOff>
    </xdr:from>
    <xdr:to>
      <xdr:col>37</xdr:col>
      <xdr:colOff>152400</xdr:colOff>
      <xdr:row>65</xdr:row>
      <xdr:rowOff>0</xdr:rowOff>
    </xdr:to>
    <xdr:sp macro="" textlink="">
      <xdr:nvSpPr>
        <xdr:cNvPr id="186" name="Text Box 630">
          <a:extLst>
            <a:ext uri="{FF2B5EF4-FFF2-40B4-BE49-F238E27FC236}">
              <a16:creationId xmlns:a16="http://schemas.microsoft.com/office/drawing/2014/main" id="{3D66AABB-0804-449C-8B37-D804AAFF8C1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18</xdr:col>
      <xdr:colOff>76200</xdr:colOff>
      <xdr:row>72</xdr:row>
      <xdr:rowOff>0</xdr:rowOff>
    </xdr:to>
    <xdr:sp macro="" textlink="">
      <xdr:nvSpPr>
        <xdr:cNvPr id="187" name="Text Box 641">
          <a:extLst>
            <a:ext uri="{FF2B5EF4-FFF2-40B4-BE49-F238E27FC236}">
              <a16:creationId xmlns:a16="http://schemas.microsoft.com/office/drawing/2014/main" id="{9F8AAB7D-789F-456F-8669-ACF1E3686AA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65</xdr:row>
      <xdr:rowOff>0</xdr:rowOff>
    </xdr:from>
    <xdr:to>
      <xdr:col>38</xdr:col>
      <xdr:colOff>38100</xdr:colOff>
      <xdr:row>65</xdr:row>
      <xdr:rowOff>0</xdr:rowOff>
    </xdr:to>
    <xdr:sp macro="" textlink="">
      <xdr:nvSpPr>
        <xdr:cNvPr id="188" name="Text Box 642">
          <a:extLst>
            <a:ext uri="{FF2B5EF4-FFF2-40B4-BE49-F238E27FC236}">
              <a16:creationId xmlns:a16="http://schemas.microsoft.com/office/drawing/2014/main" id="{E46AF1D5-09D8-4297-B496-7BDD8BE0D72C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18</xdr:col>
      <xdr:colOff>76200</xdr:colOff>
      <xdr:row>72</xdr:row>
      <xdr:rowOff>0</xdr:rowOff>
    </xdr:to>
    <xdr:sp macro="" textlink="">
      <xdr:nvSpPr>
        <xdr:cNvPr id="189" name="Text Box 643">
          <a:extLst>
            <a:ext uri="{FF2B5EF4-FFF2-40B4-BE49-F238E27FC236}">
              <a16:creationId xmlns:a16="http://schemas.microsoft.com/office/drawing/2014/main" id="{9B85ABAF-BBB8-4A71-B877-2B373FE5F59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65</xdr:row>
      <xdr:rowOff>0</xdr:rowOff>
    </xdr:from>
    <xdr:to>
      <xdr:col>38</xdr:col>
      <xdr:colOff>38100</xdr:colOff>
      <xdr:row>65</xdr:row>
      <xdr:rowOff>0</xdr:rowOff>
    </xdr:to>
    <xdr:sp macro="" textlink="">
      <xdr:nvSpPr>
        <xdr:cNvPr id="190" name="Text Box 644">
          <a:extLst>
            <a:ext uri="{FF2B5EF4-FFF2-40B4-BE49-F238E27FC236}">
              <a16:creationId xmlns:a16="http://schemas.microsoft.com/office/drawing/2014/main" id="{5CAE03CF-CF6E-4D3F-A45B-9C8893F22E2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18</xdr:col>
      <xdr:colOff>76200</xdr:colOff>
      <xdr:row>72</xdr:row>
      <xdr:rowOff>0</xdr:rowOff>
    </xdr:to>
    <xdr:sp macro="" textlink="">
      <xdr:nvSpPr>
        <xdr:cNvPr id="191" name="Text Box 645">
          <a:extLst>
            <a:ext uri="{FF2B5EF4-FFF2-40B4-BE49-F238E27FC236}">
              <a16:creationId xmlns:a16="http://schemas.microsoft.com/office/drawing/2014/main" id="{F0059528-C22F-4C92-B3C4-1C4B7965602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65</xdr:row>
      <xdr:rowOff>0</xdr:rowOff>
    </xdr:from>
    <xdr:to>
      <xdr:col>38</xdr:col>
      <xdr:colOff>38100</xdr:colOff>
      <xdr:row>65</xdr:row>
      <xdr:rowOff>0</xdr:rowOff>
    </xdr:to>
    <xdr:sp macro="" textlink="">
      <xdr:nvSpPr>
        <xdr:cNvPr id="192" name="Text Box 646">
          <a:extLst>
            <a:ext uri="{FF2B5EF4-FFF2-40B4-BE49-F238E27FC236}">
              <a16:creationId xmlns:a16="http://schemas.microsoft.com/office/drawing/2014/main" id="{B7735844-5DB9-4BD8-A924-DC75BA9E326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18</xdr:col>
      <xdr:colOff>76200</xdr:colOff>
      <xdr:row>72</xdr:row>
      <xdr:rowOff>0</xdr:rowOff>
    </xdr:to>
    <xdr:sp macro="" textlink="">
      <xdr:nvSpPr>
        <xdr:cNvPr id="193" name="Text Box 647">
          <a:extLst>
            <a:ext uri="{FF2B5EF4-FFF2-40B4-BE49-F238E27FC236}">
              <a16:creationId xmlns:a16="http://schemas.microsoft.com/office/drawing/2014/main" id="{F5491B4C-3A46-432E-A130-FCE10C6C9360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65</xdr:row>
      <xdr:rowOff>0</xdr:rowOff>
    </xdr:from>
    <xdr:to>
      <xdr:col>38</xdr:col>
      <xdr:colOff>38100</xdr:colOff>
      <xdr:row>65</xdr:row>
      <xdr:rowOff>0</xdr:rowOff>
    </xdr:to>
    <xdr:sp macro="" textlink="">
      <xdr:nvSpPr>
        <xdr:cNvPr id="194" name="Text Box 648">
          <a:extLst>
            <a:ext uri="{FF2B5EF4-FFF2-40B4-BE49-F238E27FC236}">
              <a16:creationId xmlns:a16="http://schemas.microsoft.com/office/drawing/2014/main" id="{77E7BAC6-0DD5-4317-8957-43F58CC2F102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18</xdr:col>
      <xdr:colOff>76200</xdr:colOff>
      <xdr:row>72</xdr:row>
      <xdr:rowOff>0</xdr:rowOff>
    </xdr:to>
    <xdr:sp macro="" textlink="">
      <xdr:nvSpPr>
        <xdr:cNvPr id="195" name="Text Box 651">
          <a:extLst>
            <a:ext uri="{FF2B5EF4-FFF2-40B4-BE49-F238E27FC236}">
              <a16:creationId xmlns:a16="http://schemas.microsoft.com/office/drawing/2014/main" id="{A30BA571-D464-46EE-A967-E53912219D4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65</xdr:row>
      <xdr:rowOff>0</xdr:rowOff>
    </xdr:from>
    <xdr:to>
      <xdr:col>37</xdr:col>
      <xdr:colOff>152400</xdr:colOff>
      <xdr:row>65</xdr:row>
      <xdr:rowOff>0</xdr:rowOff>
    </xdr:to>
    <xdr:sp macro="" textlink="">
      <xdr:nvSpPr>
        <xdr:cNvPr id="196" name="Text Box 652">
          <a:extLst>
            <a:ext uri="{FF2B5EF4-FFF2-40B4-BE49-F238E27FC236}">
              <a16:creationId xmlns:a16="http://schemas.microsoft.com/office/drawing/2014/main" id="{172A8301-9047-4270-8EE0-C0E6DD1B176B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18</xdr:col>
      <xdr:colOff>76200</xdr:colOff>
      <xdr:row>72</xdr:row>
      <xdr:rowOff>0</xdr:rowOff>
    </xdr:to>
    <xdr:sp macro="" textlink="">
      <xdr:nvSpPr>
        <xdr:cNvPr id="197" name="Text Box 665">
          <a:extLst>
            <a:ext uri="{FF2B5EF4-FFF2-40B4-BE49-F238E27FC236}">
              <a16:creationId xmlns:a16="http://schemas.microsoft.com/office/drawing/2014/main" id="{4B57C202-36EB-494C-A573-36FEF97BBF3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65</xdr:row>
      <xdr:rowOff>0</xdr:rowOff>
    </xdr:from>
    <xdr:to>
      <xdr:col>37</xdr:col>
      <xdr:colOff>152400</xdr:colOff>
      <xdr:row>65</xdr:row>
      <xdr:rowOff>0</xdr:rowOff>
    </xdr:to>
    <xdr:sp macro="" textlink="">
      <xdr:nvSpPr>
        <xdr:cNvPr id="198" name="Text Box 666">
          <a:extLst>
            <a:ext uri="{FF2B5EF4-FFF2-40B4-BE49-F238E27FC236}">
              <a16:creationId xmlns:a16="http://schemas.microsoft.com/office/drawing/2014/main" id="{3D00FC1A-6504-4B45-AEC2-B8EACD3439AF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18</xdr:col>
      <xdr:colOff>76200</xdr:colOff>
      <xdr:row>72</xdr:row>
      <xdr:rowOff>0</xdr:rowOff>
    </xdr:to>
    <xdr:sp macro="" textlink="">
      <xdr:nvSpPr>
        <xdr:cNvPr id="199" name="Text Box 679">
          <a:extLst>
            <a:ext uri="{FF2B5EF4-FFF2-40B4-BE49-F238E27FC236}">
              <a16:creationId xmlns:a16="http://schemas.microsoft.com/office/drawing/2014/main" id="{34E727B7-7DFA-4CE5-8D54-89D861F057B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65</xdr:row>
      <xdr:rowOff>0</xdr:rowOff>
    </xdr:from>
    <xdr:to>
      <xdr:col>37</xdr:col>
      <xdr:colOff>152400</xdr:colOff>
      <xdr:row>65</xdr:row>
      <xdr:rowOff>0</xdr:rowOff>
    </xdr:to>
    <xdr:sp macro="" textlink="">
      <xdr:nvSpPr>
        <xdr:cNvPr id="200" name="Text Box 680">
          <a:extLst>
            <a:ext uri="{FF2B5EF4-FFF2-40B4-BE49-F238E27FC236}">
              <a16:creationId xmlns:a16="http://schemas.microsoft.com/office/drawing/2014/main" id="{AD43191B-BCB5-4999-A4A7-938117A6BEA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76</xdr:row>
      <xdr:rowOff>0</xdr:rowOff>
    </xdr:from>
    <xdr:to>
      <xdr:col>19</xdr:col>
      <xdr:colOff>76200</xdr:colOff>
      <xdr:row>76</xdr:row>
      <xdr:rowOff>0</xdr:rowOff>
    </xdr:to>
    <xdr:sp macro="" textlink="">
      <xdr:nvSpPr>
        <xdr:cNvPr id="201" name="Text Box 692">
          <a:extLst>
            <a:ext uri="{FF2B5EF4-FFF2-40B4-BE49-F238E27FC236}">
              <a16:creationId xmlns:a16="http://schemas.microsoft.com/office/drawing/2014/main" id="{5169046B-8BD5-4475-BD69-2B95CDB23207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69</xdr:row>
      <xdr:rowOff>0</xdr:rowOff>
    </xdr:from>
    <xdr:to>
      <xdr:col>39</xdr:col>
      <xdr:colOff>38100</xdr:colOff>
      <xdr:row>69</xdr:row>
      <xdr:rowOff>0</xdr:rowOff>
    </xdr:to>
    <xdr:sp macro="" textlink="">
      <xdr:nvSpPr>
        <xdr:cNvPr id="202" name="Text Box 693">
          <a:extLst>
            <a:ext uri="{FF2B5EF4-FFF2-40B4-BE49-F238E27FC236}">
              <a16:creationId xmlns:a16="http://schemas.microsoft.com/office/drawing/2014/main" id="{C8C2BBC7-49E0-438A-95BD-A4FBBA455998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203" name="Text Box 694">
          <a:extLst>
            <a:ext uri="{FF2B5EF4-FFF2-40B4-BE49-F238E27FC236}">
              <a16:creationId xmlns:a16="http://schemas.microsoft.com/office/drawing/2014/main" id="{F8A7AECD-5B9F-4AFE-BC96-066FB74505DE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204" name="Text Box 695">
          <a:extLst>
            <a:ext uri="{FF2B5EF4-FFF2-40B4-BE49-F238E27FC236}">
              <a16:creationId xmlns:a16="http://schemas.microsoft.com/office/drawing/2014/main" id="{17B997EE-C870-4A63-88EB-43F6E736389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205" name="Text Box 696">
          <a:extLst>
            <a:ext uri="{FF2B5EF4-FFF2-40B4-BE49-F238E27FC236}">
              <a16:creationId xmlns:a16="http://schemas.microsoft.com/office/drawing/2014/main" id="{898E0436-06EA-446B-B9FA-7AA882BC54D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206" name="Text Box 697">
          <a:extLst>
            <a:ext uri="{FF2B5EF4-FFF2-40B4-BE49-F238E27FC236}">
              <a16:creationId xmlns:a16="http://schemas.microsoft.com/office/drawing/2014/main" id="{8F7A0A93-E4B5-454D-A99F-C8F50EB7B252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207" name="Text Box 698">
          <a:extLst>
            <a:ext uri="{FF2B5EF4-FFF2-40B4-BE49-F238E27FC236}">
              <a16:creationId xmlns:a16="http://schemas.microsoft.com/office/drawing/2014/main" id="{3712DA15-4D5D-47E8-89A5-DB200929503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208" name="Text Box 699">
          <a:extLst>
            <a:ext uri="{FF2B5EF4-FFF2-40B4-BE49-F238E27FC236}">
              <a16:creationId xmlns:a16="http://schemas.microsoft.com/office/drawing/2014/main" id="{64D69DF0-DCC2-47C3-AF28-6BE76B8099C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209" name="Text Box 700">
          <a:extLst>
            <a:ext uri="{FF2B5EF4-FFF2-40B4-BE49-F238E27FC236}">
              <a16:creationId xmlns:a16="http://schemas.microsoft.com/office/drawing/2014/main" id="{79A87BC0-1F2A-4ECC-9C02-6566C50080E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210" name="Text Box 701">
          <a:extLst>
            <a:ext uri="{FF2B5EF4-FFF2-40B4-BE49-F238E27FC236}">
              <a16:creationId xmlns:a16="http://schemas.microsoft.com/office/drawing/2014/main" id="{F738F9A2-8799-4D09-9D63-B7E668DF82EC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211" name="Text Box 702">
          <a:extLst>
            <a:ext uri="{FF2B5EF4-FFF2-40B4-BE49-F238E27FC236}">
              <a16:creationId xmlns:a16="http://schemas.microsoft.com/office/drawing/2014/main" id="{016455BA-7BEE-4282-A903-26E11CB33B1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212" name="Text Box 703">
          <a:extLst>
            <a:ext uri="{FF2B5EF4-FFF2-40B4-BE49-F238E27FC236}">
              <a16:creationId xmlns:a16="http://schemas.microsoft.com/office/drawing/2014/main" id="{62753986-790D-45D9-A1B3-24290C9DD28E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213" name="Text Box 704">
          <a:extLst>
            <a:ext uri="{FF2B5EF4-FFF2-40B4-BE49-F238E27FC236}">
              <a16:creationId xmlns:a16="http://schemas.microsoft.com/office/drawing/2014/main" id="{FD2CC623-6C8C-4B39-93E1-8A76B3232F8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214" name="Text Box 705">
          <a:extLst>
            <a:ext uri="{FF2B5EF4-FFF2-40B4-BE49-F238E27FC236}">
              <a16:creationId xmlns:a16="http://schemas.microsoft.com/office/drawing/2014/main" id="{7B0C13F1-60DC-4335-AC12-CF1A573659E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215" name="Text Box 706">
          <a:extLst>
            <a:ext uri="{FF2B5EF4-FFF2-40B4-BE49-F238E27FC236}">
              <a16:creationId xmlns:a16="http://schemas.microsoft.com/office/drawing/2014/main" id="{2893A8B4-699C-44EA-9F37-1638ACCC125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69</xdr:row>
      <xdr:rowOff>0</xdr:rowOff>
    </xdr:from>
    <xdr:to>
      <xdr:col>38</xdr:col>
      <xdr:colOff>38100</xdr:colOff>
      <xdr:row>69</xdr:row>
      <xdr:rowOff>0</xdr:rowOff>
    </xdr:to>
    <xdr:sp macro="" textlink="">
      <xdr:nvSpPr>
        <xdr:cNvPr id="216" name="Text Box 707">
          <a:extLst>
            <a:ext uri="{FF2B5EF4-FFF2-40B4-BE49-F238E27FC236}">
              <a16:creationId xmlns:a16="http://schemas.microsoft.com/office/drawing/2014/main" id="{C806E0A0-301D-416D-96EC-67CA915F6B8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217" name="Text Box 708">
          <a:extLst>
            <a:ext uri="{FF2B5EF4-FFF2-40B4-BE49-F238E27FC236}">
              <a16:creationId xmlns:a16="http://schemas.microsoft.com/office/drawing/2014/main" id="{33313CEA-E3DE-43F8-8300-9370CC3DCC0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69</xdr:row>
      <xdr:rowOff>0</xdr:rowOff>
    </xdr:from>
    <xdr:to>
      <xdr:col>38</xdr:col>
      <xdr:colOff>38100</xdr:colOff>
      <xdr:row>69</xdr:row>
      <xdr:rowOff>0</xdr:rowOff>
    </xdr:to>
    <xdr:sp macro="" textlink="">
      <xdr:nvSpPr>
        <xdr:cNvPr id="218" name="Text Box 709">
          <a:extLst>
            <a:ext uri="{FF2B5EF4-FFF2-40B4-BE49-F238E27FC236}">
              <a16:creationId xmlns:a16="http://schemas.microsoft.com/office/drawing/2014/main" id="{CEA37712-4FBC-442D-BAAA-BF5B7363086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219" name="Text Box 710">
          <a:extLst>
            <a:ext uri="{FF2B5EF4-FFF2-40B4-BE49-F238E27FC236}">
              <a16:creationId xmlns:a16="http://schemas.microsoft.com/office/drawing/2014/main" id="{5606A0EC-EECE-4AFB-A40C-2AF221B79D97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69</xdr:row>
      <xdr:rowOff>0</xdr:rowOff>
    </xdr:from>
    <xdr:to>
      <xdr:col>38</xdr:col>
      <xdr:colOff>38100</xdr:colOff>
      <xdr:row>69</xdr:row>
      <xdr:rowOff>0</xdr:rowOff>
    </xdr:to>
    <xdr:sp macro="" textlink="">
      <xdr:nvSpPr>
        <xdr:cNvPr id="220" name="Text Box 711">
          <a:extLst>
            <a:ext uri="{FF2B5EF4-FFF2-40B4-BE49-F238E27FC236}">
              <a16:creationId xmlns:a16="http://schemas.microsoft.com/office/drawing/2014/main" id="{F7B02854-0283-4506-B911-D56198830BF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221" name="Text Box 712">
          <a:extLst>
            <a:ext uri="{FF2B5EF4-FFF2-40B4-BE49-F238E27FC236}">
              <a16:creationId xmlns:a16="http://schemas.microsoft.com/office/drawing/2014/main" id="{9FF6C695-BDC5-48EA-9C27-6E27255E9C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69</xdr:row>
      <xdr:rowOff>0</xdr:rowOff>
    </xdr:from>
    <xdr:to>
      <xdr:col>38</xdr:col>
      <xdr:colOff>38100</xdr:colOff>
      <xdr:row>69</xdr:row>
      <xdr:rowOff>0</xdr:rowOff>
    </xdr:to>
    <xdr:sp macro="" textlink="">
      <xdr:nvSpPr>
        <xdr:cNvPr id="222" name="Text Box 713">
          <a:extLst>
            <a:ext uri="{FF2B5EF4-FFF2-40B4-BE49-F238E27FC236}">
              <a16:creationId xmlns:a16="http://schemas.microsoft.com/office/drawing/2014/main" id="{369615EE-7DD2-4845-A2A6-2250C13D207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223" name="Text Box 714">
          <a:extLst>
            <a:ext uri="{FF2B5EF4-FFF2-40B4-BE49-F238E27FC236}">
              <a16:creationId xmlns:a16="http://schemas.microsoft.com/office/drawing/2014/main" id="{111F5D88-0B7B-427B-B120-CE27AF2FC87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69</xdr:row>
      <xdr:rowOff>0</xdr:rowOff>
    </xdr:from>
    <xdr:to>
      <xdr:col>37</xdr:col>
      <xdr:colOff>152400</xdr:colOff>
      <xdr:row>69</xdr:row>
      <xdr:rowOff>0</xdr:rowOff>
    </xdr:to>
    <xdr:sp macro="" textlink="">
      <xdr:nvSpPr>
        <xdr:cNvPr id="224" name="Text Box 715">
          <a:extLst>
            <a:ext uri="{FF2B5EF4-FFF2-40B4-BE49-F238E27FC236}">
              <a16:creationId xmlns:a16="http://schemas.microsoft.com/office/drawing/2014/main" id="{14C7AFBF-5206-4FB6-80B4-58687E01BEE7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225" name="Text Box 716">
          <a:extLst>
            <a:ext uri="{FF2B5EF4-FFF2-40B4-BE49-F238E27FC236}">
              <a16:creationId xmlns:a16="http://schemas.microsoft.com/office/drawing/2014/main" id="{3F8B3FED-A87B-43FA-8FB6-6DD326969B59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69</xdr:row>
      <xdr:rowOff>0</xdr:rowOff>
    </xdr:from>
    <xdr:to>
      <xdr:col>37</xdr:col>
      <xdr:colOff>152400</xdr:colOff>
      <xdr:row>69</xdr:row>
      <xdr:rowOff>0</xdr:rowOff>
    </xdr:to>
    <xdr:sp macro="" textlink="">
      <xdr:nvSpPr>
        <xdr:cNvPr id="226" name="Text Box 717">
          <a:extLst>
            <a:ext uri="{FF2B5EF4-FFF2-40B4-BE49-F238E27FC236}">
              <a16:creationId xmlns:a16="http://schemas.microsoft.com/office/drawing/2014/main" id="{95AE6110-F766-47C6-87EF-2A0DEC5B4BA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76</xdr:row>
      <xdr:rowOff>0</xdr:rowOff>
    </xdr:from>
    <xdr:to>
      <xdr:col>19</xdr:col>
      <xdr:colOff>76200</xdr:colOff>
      <xdr:row>76</xdr:row>
      <xdr:rowOff>0</xdr:rowOff>
    </xdr:to>
    <xdr:sp macro="" textlink="">
      <xdr:nvSpPr>
        <xdr:cNvPr id="227" name="Text Box 718">
          <a:extLst>
            <a:ext uri="{FF2B5EF4-FFF2-40B4-BE49-F238E27FC236}">
              <a16:creationId xmlns:a16="http://schemas.microsoft.com/office/drawing/2014/main" id="{CD39C5A6-D7AC-4410-B134-EA0C55835A48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69</xdr:row>
      <xdr:rowOff>0</xdr:rowOff>
    </xdr:from>
    <xdr:to>
      <xdr:col>39</xdr:col>
      <xdr:colOff>38100</xdr:colOff>
      <xdr:row>69</xdr:row>
      <xdr:rowOff>0</xdr:rowOff>
    </xdr:to>
    <xdr:sp macro="" textlink="">
      <xdr:nvSpPr>
        <xdr:cNvPr id="228" name="Text Box 719">
          <a:extLst>
            <a:ext uri="{FF2B5EF4-FFF2-40B4-BE49-F238E27FC236}">
              <a16:creationId xmlns:a16="http://schemas.microsoft.com/office/drawing/2014/main" id="{104D0D18-12AB-4C71-8A82-A85BFE37C941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229" name="Text Box 720">
          <a:extLst>
            <a:ext uri="{FF2B5EF4-FFF2-40B4-BE49-F238E27FC236}">
              <a16:creationId xmlns:a16="http://schemas.microsoft.com/office/drawing/2014/main" id="{97E68229-D31D-407C-9D56-22D3C1D6453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230" name="Text Box 721">
          <a:extLst>
            <a:ext uri="{FF2B5EF4-FFF2-40B4-BE49-F238E27FC236}">
              <a16:creationId xmlns:a16="http://schemas.microsoft.com/office/drawing/2014/main" id="{0644252D-7615-473C-901E-374622F4374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231" name="Text Box 722">
          <a:extLst>
            <a:ext uri="{FF2B5EF4-FFF2-40B4-BE49-F238E27FC236}">
              <a16:creationId xmlns:a16="http://schemas.microsoft.com/office/drawing/2014/main" id="{3F02CE49-9362-4C3B-A365-E92FC248145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232" name="Text Box 723">
          <a:extLst>
            <a:ext uri="{FF2B5EF4-FFF2-40B4-BE49-F238E27FC236}">
              <a16:creationId xmlns:a16="http://schemas.microsoft.com/office/drawing/2014/main" id="{9FE0CFDA-A4AE-4D90-942C-61D326CA684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233" name="Text Box 724">
          <a:extLst>
            <a:ext uri="{FF2B5EF4-FFF2-40B4-BE49-F238E27FC236}">
              <a16:creationId xmlns:a16="http://schemas.microsoft.com/office/drawing/2014/main" id="{CE5D54D4-DBE9-4A51-951D-749D8F2443D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234" name="Text Box 725">
          <a:extLst>
            <a:ext uri="{FF2B5EF4-FFF2-40B4-BE49-F238E27FC236}">
              <a16:creationId xmlns:a16="http://schemas.microsoft.com/office/drawing/2014/main" id="{E37F0A91-6DC8-4A3F-AA64-9C4E7C3838E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235" name="Text Box 726">
          <a:extLst>
            <a:ext uri="{FF2B5EF4-FFF2-40B4-BE49-F238E27FC236}">
              <a16:creationId xmlns:a16="http://schemas.microsoft.com/office/drawing/2014/main" id="{24134D9B-2AAE-42D3-A0F5-7F6FEA87BAA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236" name="Text Box 727">
          <a:extLst>
            <a:ext uri="{FF2B5EF4-FFF2-40B4-BE49-F238E27FC236}">
              <a16:creationId xmlns:a16="http://schemas.microsoft.com/office/drawing/2014/main" id="{3F42B310-C4F7-4574-A5A7-0C8FF33E266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237" name="Text Box 728">
          <a:extLst>
            <a:ext uri="{FF2B5EF4-FFF2-40B4-BE49-F238E27FC236}">
              <a16:creationId xmlns:a16="http://schemas.microsoft.com/office/drawing/2014/main" id="{F62315BA-BAF8-4798-ABBC-F8B50F9050B3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238" name="Text Box 729">
          <a:extLst>
            <a:ext uri="{FF2B5EF4-FFF2-40B4-BE49-F238E27FC236}">
              <a16:creationId xmlns:a16="http://schemas.microsoft.com/office/drawing/2014/main" id="{C6F490B4-70B2-459C-8005-917E43A0799A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76</xdr:row>
      <xdr:rowOff>0</xdr:rowOff>
    </xdr:from>
    <xdr:to>
      <xdr:col>19</xdr:col>
      <xdr:colOff>76200</xdr:colOff>
      <xdr:row>76</xdr:row>
      <xdr:rowOff>0</xdr:rowOff>
    </xdr:to>
    <xdr:sp macro="" textlink="">
      <xdr:nvSpPr>
        <xdr:cNvPr id="239" name="Text Box 730">
          <a:extLst>
            <a:ext uri="{FF2B5EF4-FFF2-40B4-BE49-F238E27FC236}">
              <a16:creationId xmlns:a16="http://schemas.microsoft.com/office/drawing/2014/main" id="{051F818D-F791-4CB1-BA44-4561D7C59423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240" name="Text Box 731">
          <a:extLst>
            <a:ext uri="{FF2B5EF4-FFF2-40B4-BE49-F238E27FC236}">
              <a16:creationId xmlns:a16="http://schemas.microsoft.com/office/drawing/2014/main" id="{80890958-4212-45D1-BE6A-D740A97C492A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241" name="Text Box 732">
          <a:extLst>
            <a:ext uri="{FF2B5EF4-FFF2-40B4-BE49-F238E27FC236}">
              <a16:creationId xmlns:a16="http://schemas.microsoft.com/office/drawing/2014/main" id="{9A67E03F-1AB5-4CC4-A151-64A3313EF687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242" name="Text Box 733">
          <a:extLst>
            <a:ext uri="{FF2B5EF4-FFF2-40B4-BE49-F238E27FC236}">
              <a16:creationId xmlns:a16="http://schemas.microsoft.com/office/drawing/2014/main" id="{D96F02E1-560A-4BAC-997E-2B2560998667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243" name="Text Box 734">
          <a:extLst>
            <a:ext uri="{FF2B5EF4-FFF2-40B4-BE49-F238E27FC236}">
              <a16:creationId xmlns:a16="http://schemas.microsoft.com/office/drawing/2014/main" id="{259D69C4-4CE8-468D-9B76-717F238CA23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244" name="Text Box 735">
          <a:extLst>
            <a:ext uri="{FF2B5EF4-FFF2-40B4-BE49-F238E27FC236}">
              <a16:creationId xmlns:a16="http://schemas.microsoft.com/office/drawing/2014/main" id="{31DB600D-CE34-47CD-AE27-5AC2E46BADEA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245" name="Text Box 736">
          <a:extLst>
            <a:ext uri="{FF2B5EF4-FFF2-40B4-BE49-F238E27FC236}">
              <a16:creationId xmlns:a16="http://schemas.microsoft.com/office/drawing/2014/main" id="{1C8C32F0-B2A3-4905-A1A9-F200DFCE459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246" name="Text Box 737">
          <a:extLst>
            <a:ext uri="{FF2B5EF4-FFF2-40B4-BE49-F238E27FC236}">
              <a16:creationId xmlns:a16="http://schemas.microsoft.com/office/drawing/2014/main" id="{E721FCDB-8087-46E3-9E15-236049733A06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76</xdr:row>
      <xdr:rowOff>0</xdr:rowOff>
    </xdr:from>
    <xdr:to>
      <xdr:col>19</xdr:col>
      <xdr:colOff>76200</xdr:colOff>
      <xdr:row>76</xdr:row>
      <xdr:rowOff>0</xdr:rowOff>
    </xdr:to>
    <xdr:sp macro="" textlink="">
      <xdr:nvSpPr>
        <xdr:cNvPr id="247" name="Text Box 738">
          <a:extLst>
            <a:ext uri="{FF2B5EF4-FFF2-40B4-BE49-F238E27FC236}">
              <a16:creationId xmlns:a16="http://schemas.microsoft.com/office/drawing/2014/main" id="{807E1FCD-A1A2-4C74-812B-EC56578CAC01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248" name="Text Box 739">
          <a:extLst>
            <a:ext uri="{FF2B5EF4-FFF2-40B4-BE49-F238E27FC236}">
              <a16:creationId xmlns:a16="http://schemas.microsoft.com/office/drawing/2014/main" id="{00478A49-2037-4A87-8D0B-F3F4F525DDEC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249" name="Text Box 740">
          <a:extLst>
            <a:ext uri="{FF2B5EF4-FFF2-40B4-BE49-F238E27FC236}">
              <a16:creationId xmlns:a16="http://schemas.microsoft.com/office/drawing/2014/main" id="{4B0718E4-179D-4ACC-ABBF-3F990E8FE97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250" name="Text Box 741">
          <a:extLst>
            <a:ext uri="{FF2B5EF4-FFF2-40B4-BE49-F238E27FC236}">
              <a16:creationId xmlns:a16="http://schemas.microsoft.com/office/drawing/2014/main" id="{55525EAB-8361-45CC-8435-1A82D515D6B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251" name="Text Box 742">
          <a:extLst>
            <a:ext uri="{FF2B5EF4-FFF2-40B4-BE49-F238E27FC236}">
              <a16:creationId xmlns:a16="http://schemas.microsoft.com/office/drawing/2014/main" id="{09B8ECB2-D17C-4BD1-BF59-C1F83596DA0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252" name="Text Box 743">
          <a:extLst>
            <a:ext uri="{FF2B5EF4-FFF2-40B4-BE49-F238E27FC236}">
              <a16:creationId xmlns:a16="http://schemas.microsoft.com/office/drawing/2014/main" id="{C0F9DB15-4582-4955-8BAE-4618FACF1C8C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253" name="Text Box 744">
          <a:extLst>
            <a:ext uri="{FF2B5EF4-FFF2-40B4-BE49-F238E27FC236}">
              <a16:creationId xmlns:a16="http://schemas.microsoft.com/office/drawing/2014/main" id="{361ABD34-8835-46E5-8FB2-FF1FD6E0B4E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254" name="Text Box 745">
          <a:extLst>
            <a:ext uri="{FF2B5EF4-FFF2-40B4-BE49-F238E27FC236}">
              <a16:creationId xmlns:a16="http://schemas.microsoft.com/office/drawing/2014/main" id="{317A5ABD-BB37-4E38-BFE5-F24717F4B33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255" name="Text Box 746">
          <a:extLst>
            <a:ext uri="{FF2B5EF4-FFF2-40B4-BE49-F238E27FC236}">
              <a16:creationId xmlns:a16="http://schemas.microsoft.com/office/drawing/2014/main" id="{5B7BD911-466A-49F2-9CBE-A96961A87894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256" name="Text Box 747">
          <a:extLst>
            <a:ext uri="{FF2B5EF4-FFF2-40B4-BE49-F238E27FC236}">
              <a16:creationId xmlns:a16="http://schemas.microsoft.com/office/drawing/2014/main" id="{7D0A65CC-F89E-43C9-A942-6B7F78AA498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257" name="Text Box 748">
          <a:extLst>
            <a:ext uri="{FF2B5EF4-FFF2-40B4-BE49-F238E27FC236}">
              <a16:creationId xmlns:a16="http://schemas.microsoft.com/office/drawing/2014/main" id="{599E2884-EDE3-4DBD-A19E-2A6E06953926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258" name="Text Box 749">
          <a:extLst>
            <a:ext uri="{FF2B5EF4-FFF2-40B4-BE49-F238E27FC236}">
              <a16:creationId xmlns:a16="http://schemas.microsoft.com/office/drawing/2014/main" id="{3FD771D0-534F-4E74-8D2C-64C544F8972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76</xdr:row>
      <xdr:rowOff>0</xdr:rowOff>
    </xdr:from>
    <xdr:to>
      <xdr:col>19</xdr:col>
      <xdr:colOff>76200</xdr:colOff>
      <xdr:row>76</xdr:row>
      <xdr:rowOff>0</xdr:rowOff>
    </xdr:to>
    <xdr:sp macro="" textlink="">
      <xdr:nvSpPr>
        <xdr:cNvPr id="259" name="Text Box 750">
          <a:extLst>
            <a:ext uri="{FF2B5EF4-FFF2-40B4-BE49-F238E27FC236}">
              <a16:creationId xmlns:a16="http://schemas.microsoft.com/office/drawing/2014/main" id="{79FDFEC1-E0B2-4503-A505-0D6DF538AC35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260" name="Text Box 751">
          <a:extLst>
            <a:ext uri="{FF2B5EF4-FFF2-40B4-BE49-F238E27FC236}">
              <a16:creationId xmlns:a16="http://schemas.microsoft.com/office/drawing/2014/main" id="{EB76CAA0-60C2-4B29-A75F-7D9FF52B0A36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261" name="Text Box 752">
          <a:extLst>
            <a:ext uri="{FF2B5EF4-FFF2-40B4-BE49-F238E27FC236}">
              <a16:creationId xmlns:a16="http://schemas.microsoft.com/office/drawing/2014/main" id="{9E4A6027-C2FA-4772-8C40-3F3A1FB1090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262" name="Text Box 753">
          <a:extLst>
            <a:ext uri="{FF2B5EF4-FFF2-40B4-BE49-F238E27FC236}">
              <a16:creationId xmlns:a16="http://schemas.microsoft.com/office/drawing/2014/main" id="{CC6F1766-B04D-45D4-BADD-487C95DED873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263" name="Text Box 754">
          <a:extLst>
            <a:ext uri="{FF2B5EF4-FFF2-40B4-BE49-F238E27FC236}">
              <a16:creationId xmlns:a16="http://schemas.microsoft.com/office/drawing/2014/main" id="{4F1787E8-43DE-42BC-AD7F-A1C77D05815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264" name="Text Box 755">
          <a:extLst>
            <a:ext uri="{FF2B5EF4-FFF2-40B4-BE49-F238E27FC236}">
              <a16:creationId xmlns:a16="http://schemas.microsoft.com/office/drawing/2014/main" id="{05BDD4F6-215B-489D-A96F-2A1864CB2E7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265" name="Text Box 756">
          <a:extLst>
            <a:ext uri="{FF2B5EF4-FFF2-40B4-BE49-F238E27FC236}">
              <a16:creationId xmlns:a16="http://schemas.microsoft.com/office/drawing/2014/main" id="{87BE3638-A6BA-4005-9261-61DB9E083DA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266" name="Text Box 757">
          <a:extLst>
            <a:ext uri="{FF2B5EF4-FFF2-40B4-BE49-F238E27FC236}">
              <a16:creationId xmlns:a16="http://schemas.microsoft.com/office/drawing/2014/main" id="{C42E9CDF-AF75-4E75-BCC9-C75B9F0F194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267" name="Text Box 758">
          <a:extLst>
            <a:ext uri="{FF2B5EF4-FFF2-40B4-BE49-F238E27FC236}">
              <a16:creationId xmlns:a16="http://schemas.microsoft.com/office/drawing/2014/main" id="{3D564532-5F0C-4BA6-A054-54FC3F7CD1EE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268" name="Text Box 759">
          <a:extLst>
            <a:ext uri="{FF2B5EF4-FFF2-40B4-BE49-F238E27FC236}">
              <a16:creationId xmlns:a16="http://schemas.microsoft.com/office/drawing/2014/main" id="{70760265-4E9B-4D62-8C3B-D6E981E898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269" name="Text Box 760">
          <a:extLst>
            <a:ext uri="{FF2B5EF4-FFF2-40B4-BE49-F238E27FC236}">
              <a16:creationId xmlns:a16="http://schemas.microsoft.com/office/drawing/2014/main" id="{74BF5207-BA7E-469B-B474-B48D331EDDAF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270" name="Text Box 761">
          <a:extLst>
            <a:ext uri="{FF2B5EF4-FFF2-40B4-BE49-F238E27FC236}">
              <a16:creationId xmlns:a16="http://schemas.microsoft.com/office/drawing/2014/main" id="{FC937DB0-8A25-4DC8-8361-901296D1E9FB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271" name="Text Box 762">
          <a:extLst>
            <a:ext uri="{FF2B5EF4-FFF2-40B4-BE49-F238E27FC236}">
              <a16:creationId xmlns:a16="http://schemas.microsoft.com/office/drawing/2014/main" id="{6D42489D-ACDE-4D7D-AAAD-EC3525DC2321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272" name="Text Box 763">
          <a:extLst>
            <a:ext uri="{FF2B5EF4-FFF2-40B4-BE49-F238E27FC236}">
              <a16:creationId xmlns:a16="http://schemas.microsoft.com/office/drawing/2014/main" id="{CCB7C0FA-D1B9-4F66-93FC-F7406B47D6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152400</xdr:rowOff>
    </xdr:from>
    <xdr:to>
      <xdr:col>18</xdr:col>
      <xdr:colOff>95250</xdr:colOff>
      <xdr:row>75</xdr:row>
      <xdr:rowOff>104775</xdr:rowOff>
    </xdr:to>
    <xdr:sp macro="" textlink="">
      <xdr:nvSpPr>
        <xdr:cNvPr id="273" name="AutoShape 765">
          <a:extLst>
            <a:ext uri="{FF2B5EF4-FFF2-40B4-BE49-F238E27FC236}">
              <a16:creationId xmlns:a16="http://schemas.microsoft.com/office/drawing/2014/main" id="{7F7CBD71-F586-48A1-8F9A-0C841B09F183}"/>
            </a:ext>
          </a:extLst>
        </xdr:cNvPr>
        <xdr:cNvSpPr>
          <a:spLocks noChangeArrowheads="1"/>
        </xdr:cNvSpPr>
      </xdr:nvSpPr>
      <xdr:spPr bwMode="auto">
        <a:xfrm>
          <a:off x="376238" y="44948475"/>
          <a:ext cx="5176837" cy="44767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275" name="Text Box 776">
          <a:extLst>
            <a:ext uri="{FF2B5EF4-FFF2-40B4-BE49-F238E27FC236}">
              <a16:creationId xmlns:a16="http://schemas.microsoft.com/office/drawing/2014/main" id="{531D8178-317E-4B1E-B39F-68DBA3AA2850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69</xdr:row>
      <xdr:rowOff>0</xdr:rowOff>
    </xdr:from>
    <xdr:to>
      <xdr:col>38</xdr:col>
      <xdr:colOff>38100</xdr:colOff>
      <xdr:row>69</xdr:row>
      <xdr:rowOff>0</xdr:rowOff>
    </xdr:to>
    <xdr:sp macro="" textlink="">
      <xdr:nvSpPr>
        <xdr:cNvPr id="276" name="Text Box 777">
          <a:extLst>
            <a:ext uri="{FF2B5EF4-FFF2-40B4-BE49-F238E27FC236}">
              <a16:creationId xmlns:a16="http://schemas.microsoft.com/office/drawing/2014/main" id="{E622B858-60F3-4145-A089-F008A68C02C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277" name="Text Box 778">
          <a:extLst>
            <a:ext uri="{FF2B5EF4-FFF2-40B4-BE49-F238E27FC236}">
              <a16:creationId xmlns:a16="http://schemas.microsoft.com/office/drawing/2014/main" id="{12480776-F47A-4BA1-BC20-EBED8D83846E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69</xdr:row>
      <xdr:rowOff>0</xdr:rowOff>
    </xdr:from>
    <xdr:to>
      <xdr:col>38</xdr:col>
      <xdr:colOff>38100</xdr:colOff>
      <xdr:row>69</xdr:row>
      <xdr:rowOff>0</xdr:rowOff>
    </xdr:to>
    <xdr:sp macro="" textlink="">
      <xdr:nvSpPr>
        <xdr:cNvPr id="278" name="Text Box 779">
          <a:extLst>
            <a:ext uri="{FF2B5EF4-FFF2-40B4-BE49-F238E27FC236}">
              <a16:creationId xmlns:a16="http://schemas.microsoft.com/office/drawing/2014/main" id="{80EC8BD4-BD3A-4130-9467-F0C96F474AF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279" name="Text Box 780">
          <a:extLst>
            <a:ext uri="{FF2B5EF4-FFF2-40B4-BE49-F238E27FC236}">
              <a16:creationId xmlns:a16="http://schemas.microsoft.com/office/drawing/2014/main" id="{3E4D8243-3A53-40E2-8F58-8367D7CE9DBB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69</xdr:row>
      <xdr:rowOff>0</xdr:rowOff>
    </xdr:from>
    <xdr:to>
      <xdr:col>38</xdr:col>
      <xdr:colOff>38100</xdr:colOff>
      <xdr:row>69</xdr:row>
      <xdr:rowOff>0</xdr:rowOff>
    </xdr:to>
    <xdr:sp macro="" textlink="">
      <xdr:nvSpPr>
        <xdr:cNvPr id="280" name="Text Box 781">
          <a:extLst>
            <a:ext uri="{FF2B5EF4-FFF2-40B4-BE49-F238E27FC236}">
              <a16:creationId xmlns:a16="http://schemas.microsoft.com/office/drawing/2014/main" id="{703FD292-E082-48F6-803F-D0955688129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281" name="Text Box 782">
          <a:extLst>
            <a:ext uri="{FF2B5EF4-FFF2-40B4-BE49-F238E27FC236}">
              <a16:creationId xmlns:a16="http://schemas.microsoft.com/office/drawing/2014/main" id="{F0766C14-E980-4244-B404-EE7C878F4A12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69</xdr:row>
      <xdr:rowOff>0</xdr:rowOff>
    </xdr:from>
    <xdr:to>
      <xdr:col>37</xdr:col>
      <xdr:colOff>152400</xdr:colOff>
      <xdr:row>69</xdr:row>
      <xdr:rowOff>0</xdr:rowOff>
    </xdr:to>
    <xdr:sp macro="" textlink="">
      <xdr:nvSpPr>
        <xdr:cNvPr id="282" name="Text Box 783">
          <a:extLst>
            <a:ext uri="{FF2B5EF4-FFF2-40B4-BE49-F238E27FC236}">
              <a16:creationId xmlns:a16="http://schemas.microsoft.com/office/drawing/2014/main" id="{96648D31-D0DA-4D19-957F-CD3B9573FB8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283" name="Text Box 784">
          <a:extLst>
            <a:ext uri="{FF2B5EF4-FFF2-40B4-BE49-F238E27FC236}">
              <a16:creationId xmlns:a16="http://schemas.microsoft.com/office/drawing/2014/main" id="{CB4AA1C9-DE00-4C2B-83B7-06C22AA185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69</xdr:row>
      <xdr:rowOff>0</xdr:rowOff>
    </xdr:from>
    <xdr:to>
      <xdr:col>38</xdr:col>
      <xdr:colOff>38100</xdr:colOff>
      <xdr:row>69</xdr:row>
      <xdr:rowOff>0</xdr:rowOff>
    </xdr:to>
    <xdr:sp macro="" textlink="">
      <xdr:nvSpPr>
        <xdr:cNvPr id="284" name="Text Box 785">
          <a:extLst>
            <a:ext uri="{FF2B5EF4-FFF2-40B4-BE49-F238E27FC236}">
              <a16:creationId xmlns:a16="http://schemas.microsoft.com/office/drawing/2014/main" id="{AC3FAF0C-AE99-4B14-9EDA-B8DA877B037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285" name="Text Box 786">
          <a:extLst>
            <a:ext uri="{FF2B5EF4-FFF2-40B4-BE49-F238E27FC236}">
              <a16:creationId xmlns:a16="http://schemas.microsoft.com/office/drawing/2014/main" id="{20498BFC-91F3-4622-8219-A5B7F0AE01D3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69</xdr:row>
      <xdr:rowOff>0</xdr:rowOff>
    </xdr:from>
    <xdr:to>
      <xdr:col>38</xdr:col>
      <xdr:colOff>38100</xdr:colOff>
      <xdr:row>69</xdr:row>
      <xdr:rowOff>0</xdr:rowOff>
    </xdr:to>
    <xdr:sp macro="" textlink="">
      <xdr:nvSpPr>
        <xdr:cNvPr id="286" name="Text Box 787">
          <a:extLst>
            <a:ext uri="{FF2B5EF4-FFF2-40B4-BE49-F238E27FC236}">
              <a16:creationId xmlns:a16="http://schemas.microsoft.com/office/drawing/2014/main" id="{DC3FD706-E606-450D-B788-A61B99AE8B5B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287" name="Text Box 788">
          <a:extLst>
            <a:ext uri="{FF2B5EF4-FFF2-40B4-BE49-F238E27FC236}">
              <a16:creationId xmlns:a16="http://schemas.microsoft.com/office/drawing/2014/main" id="{4DE0214A-A7D9-49E8-9AFA-CE06ED831F8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69</xdr:row>
      <xdr:rowOff>0</xdr:rowOff>
    </xdr:from>
    <xdr:to>
      <xdr:col>38</xdr:col>
      <xdr:colOff>38100</xdr:colOff>
      <xdr:row>69</xdr:row>
      <xdr:rowOff>0</xdr:rowOff>
    </xdr:to>
    <xdr:sp macro="" textlink="">
      <xdr:nvSpPr>
        <xdr:cNvPr id="288" name="Text Box 789">
          <a:extLst>
            <a:ext uri="{FF2B5EF4-FFF2-40B4-BE49-F238E27FC236}">
              <a16:creationId xmlns:a16="http://schemas.microsoft.com/office/drawing/2014/main" id="{6FAA0833-8ADA-4CEF-B7CD-796F98AED18A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289" name="Text Box 790">
          <a:extLst>
            <a:ext uri="{FF2B5EF4-FFF2-40B4-BE49-F238E27FC236}">
              <a16:creationId xmlns:a16="http://schemas.microsoft.com/office/drawing/2014/main" id="{89A0DB98-5D59-45BC-9B2A-BE64229B56E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69</xdr:row>
      <xdr:rowOff>0</xdr:rowOff>
    </xdr:from>
    <xdr:to>
      <xdr:col>38</xdr:col>
      <xdr:colOff>38100</xdr:colOff>
      <xdr:row>69</xdr:row>
      <xdr:rowOff>0</xdr:rowOff>
    </xdr:to>
    <xdr:sp macro="" textlink="">
      <xdr:nvSpPr>
        <xdr:cNvPr id="290" name="Text Box 791">
          <a:extLst>
            <a:ext uri="{FF2B5EF4-FFF2-40B4-BE49-F238E27FC236}">
              <a16:creationId xmlns:a16="http://schemas.microsoft.com/office/drawing/2014/main" id="{F0FFEC96-2223-4CB1-B703-72546412088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291" name="Text Box 792">
          <a:extLst>
            <a:ext uri="{FF2B5EF4-FFF2-40B4-BE49-F238E27FC236}">
              <a16:creationId xmlns:a16="http://schemas.microsoft.com/office/drawing/2014/main" id="{69FFB2C9-818C-4F95-8FF7-F1205AB1075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69</xdr:row>
      <xdr:rowOff>0</xdr:rowOff>
    </xdr:from>
    <xdr:to>
      <xdr:col>37</xdr:col>
      <xdr:colOff>152400</xdr:colOff>
      <xdr:row>69</xdr:row>
      <xdr:rowOff>0</xdr:rowOff>
    </xdr:to>
    <xdr:sp macro="" textlink="">
      <xdr:nvSpPr>
        <xdr:cNvPr id="292" name="Text Box 793">
          <a:extLst>
            <a:ext uri="{FF2B5EF4-FFF2-40B4-BE49-F238E27FC236}">
              <a16:creationId xmlns:a16="http://schemas.microsoft.com/office/drawing/2014/main" id="{43FC8A3C-DD94-4786-8EE7-C0706ED02F6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293" name="Text Box 794">
          <a:extLst>
            <a:ext uri="{FF2B5EF4-FFF2-40B4-BE49-F238E27FC236}">
              <a16:creationId xmlns:a16="http://schemas.microsoft.com/office/drawing/2014/main" id="{D0CC972F-1E83-4F66-85BD-D0B5FC940076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69</xdr:row>
      <xdr:rowOff>0</xdr:rowOff>
    </xdr:from>
    <xdr:to>
      <xdr:col>37</xdr:col>
      <xdr:colOff>152400</xdr:colOff>
      <xdr:row>69</xdr:row>
      <xdr:rowOff>0</xdr:rowOff>
    </xdr:to>
    <xdr:sp macro="" textlink="">
      <xdr:nvSpPr>
        <xdr:cNvPr id="294" name="Text Box 795">
          <a:extLst>
            <a:ext uri="{FF2B5EF4-FFF2-40B4-BE49-F238E27FC236}">
              <a16:creationId xmlns:a16="http://schemas.microsoft.com/office/drawing/2014/main" id="{6A357279-917A-4475-905F-A41766016C89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295" name="Text Box 796">
          <a:extLst>
            <a:ext uri="{FF2B5EF4-FFF2-40B4-BE49-F238E27FC236}">
              <a16:creationId xmlns:a16="http://schemas.microsoft.com/office/drawing/2014/main" id="{629F53CD-FD6F-40ED-84ED-7F60440A868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69</xdr:row>
      <xdr:rowOff>0</xdr:rowOff>
    </xdr:from>
    <xdr:to>
      <xdr:col>37</xdr:col>
      <xdr:colOff>152400</xdr:colOff>
      <xdr:row>69</xdr:row>
      <xdr:rowOff>0</xdr:rowOff>
    </xdr:to>
    <xdr:sp macro="" textlink="">
      <xdr:nvSpPr>
        <xdr:cNvPr id="296" name="Text Box 797">
          <a:extLst>
            <a:ext uri="{FF2B5EF4-FFF2-40B4-BE49-F238E27FC236}">
              <a16:creationId xmlns:a16="http://schemas.microsoft.com/office/drawing/2014/main" id="{D2F0AFE4-89DC-4E9F-8C10-A6464E8C84B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247650</xdr:colOff>
      <xdr:row>75</xdr:row>
      <xdr:rowOff>38100</xdr:rowOff>
    </xdr:from>
    <xdr:to>
      <xdr:col>17</xdr:col>
      <xdr:colOff>200025</xdr:colOff>
      <xdr:row>75</xdr:row>
      <xdr:rowOff>38100</xdr:rowOff>
    </xdr:to>
    <xdr:sp macro="" textlink="">
      <xdr:nvSpPr>
        <xdr:cNvPr id="297" name="AutoShape 607">
          <a:extLst>
            <a:ext uri="{FF2B5EF4-FFF2-40B4-BE49-F238E27FC236}">
              <a16:creationId xmlns:a16="http://schemas.microsoft.com/office/drawing/2014/main" id="{D5F2280D-5B1E-4A8C-90AF-8122AFAA914D}"/>
            </a:ext>
          </a:extLst>
        </xdr:cNvPr>
        <xdr:cNvSpPr>
          <a:spLocks noChangeArrowheads="1"/>
        </xdr:cNvSpPr>
      </xdr:nvSpPr>
      <xdr:spPr bwMode="auto">
        <a:xfrm>
          <a:off x="590551" y="45329475"/>
          <a:ext cx="4781549" cy="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228600</xdr:colOff>
      <xdr:row>53</xdr:row>
      <xdr:rowOff>38100</xdr:rowOff>
    </xdr:from>
    <xdr:to>
      <xdr:col>41</xdr:col>
      <xdr:colOff>209550</xdr:colOff>
      <xdr:row>68</xdr:row>
      <xdr:rowOff>95250</xdr:rowOff>
    </xdr:to>
    <xdr:sp macro="" textlink="">
      <xdr:nvSpPr>
        <xdr:cNvPr id="298" name="AutoShape 765">
          <a:extLst>
            <a:ext uri="{FF2B5EF4-FFF2-40B4-BE49-F238E27FC236}">
              <a16:creationId xmlns:a16="http://schemas.microsoft.com/office/drawing/2014/main" id="{BDAC552C-BAE3-40B5-B78F-75108A902D02}"/>
            </a:ext>
          </a:extLst>
        </xdr:cNvPr>
        <xdr:cNvSpPr>
          <a:spLocks noChangeArrowheads="1"/>
        </xdr:cNvSpPr>
      </xdr:nvSpPr>
      <xdr:spPr bwMode="auto">
        <a:xfrm>
          <a:off x="590551" y="41776650"/>
          <a:ext cx="11649074" cy="2500313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180203</xdr:colOff>
      <xdr:row>1</xdr:row>
      <xdr:rowOff>38616</xdr:rowOff>
    </xdr:from>
    <xdr:to>
      <xdr:col>7</xdr:col>
      <xdr:colOff>17529</xdr:colOff>
      <xdr:row>4</xdr:row>
      <xdr:rowOff>60433</xdr:rowOff>
    </xdr:to>
    <xdr:pic>
      <xdr:nvPicPr>
        <xdr:cNvPr id="300" name="2 Imagen">
          <a:extLst>
            <a:ext uri="{FF2B5EF4-FFF2-40B4-BE49-F238E27FC236}">
              <a16:creationId xmlns:a16="http://schemas.microsoft.com/office/drawing/2014/main" id="{5C950C86-A13E-4167-8B52-85E283AA7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03" y="200541"/>
          <a:ext cx="2425325" cy="507592"/>
        </a:xfrm>
        <a:prstGeom prst="rect">
          <a:avLst/>
        </a:prstGeom>
      </xdr:spPr>
    </xdr:pic>
    <xdr:clientData/>
  </xdr:twoCellAnchor>
  <xdr:twoCellAnchor>
    <xdr:from>
      <xdr:col>37</xdr:col>
      <xdr:colOff>19050</xdr:colOff>
      <xdr:row>75</xdr:row>
      <xdr:rowOff>9525</xdr:rowOff>
    </xdr:from>
    <xdr:to>
      <xdr:col>46</xdr:col>
      <xdr:colOff>0</xdr:colOff>
      <xdr:row>78</xdr:row>
      <xdr:rowOff>104775</xdr:rowOff>
    </xdr:to>
    <xdr:sp macro="" textlink="">
      <xdr:nvSpPr>
        <xdr:cNvPr id="303" name="AutoShape 774">
          <a:extLst>
            <a:ext uri="{FF2B5EF4-FFF2-40B4-BE49-F238E27FC236}">
              <a16:creationId xmlns:a16="http://schemas.microsoft.com/office/drawing/2014/main" id="{B78D2CAB-0E52-494B-888A-34628E22A0F3}"/>
            </a:ext>
          </a:extLst>
        </xdr:cNvPr>
        <xdr:cNvSpPr>
          <a:spLocks noChangeArrowheads="1"/>
        </xdr:cNvSpPr>
      </xdr:nvSpPr>
      <xdr:spPr bwMode="auto">
        <a:xfrm>
          <a:off x="10906125" y="45300900"/>
          <a:ext cx="2028825" cy="585788"/>
        </a:xfrm>
        <a:prstGeom prst="roundRect">
          <a:avLst>
            <a:gd name="adj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76200</xdr:colOff>
      <xdr:row>76</xdr:row>
      <xdr:rowOff>866</xdr:rowOff>
    </xdr:from>
    <xdr:to>
      <xdr:col>46</xdr:col>
      <xdr:colOff>0</xdr:colOff>
      <xdr:row>77</xdr:row>
      <xdr:rowOff>19916</xdr:rowOff>
    </xdr:to>
    <xdr:sp macro="" textlink="">
      <xdr:nvSpPr>
        <xdr:cNvPr id="304" name="Text Box 775">
          <a:extLst>
            <a:ext uri="{FF2B5EF4-FFF2-40B4-BE49-F238E27FC236}">
              <a16:creationId xmlns:a16="http://schemas.microsoft.com/office/drawing/2014/main" id="{325EA5E0-98FC-453E-83F7-35F0ADDDE986}"/>
            </a:ext>
          </a:extLst>
        </xdr:cNvPr>
        <xdr:cNvSpPr txBox="1">
          <a:spLocks noChangeArrowheads="1"/>
        </xdr:cNvSpPr>
      </xdr:nvSpPr>
      <xdr:spPr bwMode="auto">
        <a:xfrm>
          <a:off x="14554200" y="30117184"/>
          <a:ext cx="5820642" cy="1835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9525</xdr:rowOff>
    </xdr:from>
    <xdr:to>
      <xdr:col>43</xdr:col>
      <xdr:colOff>0</xdr:colOff>
      <xdr:row>4</xdr:row>
      <xdr:rowOff>95250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F3CFB90F-FF0F-4A67-BF67-86BE8964497C}"/>
            </a:ext>
          </a:extLst>
        </xdr:cNvPr>
        <xdr:cNvSpPr>
          <a:spLocks noChangeArrowheads="1"/>
        </xdr:cNvSpPr>
      </xdr:nvSpPr>
      <xdr:spPr bwMode="auto">
        <a:xfrm>
          <a:off x="114300" y="171450"/>
          <a:ext cx="15363825" cy="571500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47625</xdr:colOff>
      <xdr:row>13</xdr:row>
      <xdr:rowOff>0</xdr:rowOff>
    </xdr:from>
    <xdr:to>
      <xdr:col>17</xdr:col>
      <xdr:colOff>133350</xdr:colOff>
      <xdr:row>13</xdr:row>
      <xdr:rowOff>0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402A14E2-6837-49EB-9A69-58B3908F7094}"/>
            </a:ext>
            <a:ext uri="{147F2762-F138-4A5C-976F-8EAC2B608ADB}">
              <a16:predDERef xmlns:a16="http://schemas.microsoft.com/office/drawing/2014/main" pred="{F3CFB90F-FF0F-4A67-BF67-86BE8964497C}"/>
            </a:ext>
          </a:extLst>
        </xdr:cNvPr>
        <xdr:cNvSpPr txBox="1">
          <a:spLocks noChangeArrowheads="1"/>
        </xdr:cNvSpPr>
      </xdr:nvSpPr>
      <xdr:spPr bwMode="auto">
        <a:xfrm>
          <a:off x="390525" y="2209800"/>
          <a:ext cx="6257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0</xdr:colOff>
      <xdr:row>13</xdr:row>
      <xdr:rowOff>0</xdr:rowOff>
    </xdr:from>
    <xdr:to>
      <xdr:col>31</xdr:col>
      <xdr:colOff>85725</xdr:colOff>
      <xdr:row>13</xdr:row>
      <xdr:rowOff>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4DA6CAAC-5CB5-4D49-8188-4B34B6F01CE0}"/>
            </a:ext>
            <a:ext uri="{147F2762-F138-4A5C-976F-8EAC2B608ADB}">
              <a16:predDERef xmlns:a16="http://schemas.microsoft.com/office/drawing/2014/main" pred="{402A14E2-6837-49EB-9A69-58B3908F7094}"/>
            </a:ext>
          </a:extLst>
        </xdr:cNvPr>
        <xdr:cNvSpPr txBox="1">
          <a:spLocks noChangeArrowheads="1"/>
        </xdr:cNvSpPr>
      </xdr:nvSpPr>
      <xdr:spPr bwMode="auto">
        <a:xfrm>
          <a:off x="7334250" y="2209800"/>
          <a:ext cx="4552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31</xdr:col>
      <xdr:colOff>95250</xdr:colOff>
      <xdr:row>13</xdr:row>
      <xdr:rowOff>0</xdr:rowOff>
    </xdr:from>
    <xdr:to>
      <xdr:col>39</xdr:col>
      <xdr:colOff>57150</xdr:colOff>
      <xdr:row>13</xdr:row>
      <xdr:rowOff>0</xdr:rowOff>
    </xdr:to>
    <xdr:sp macro="" textlink="">
      <xdr:nvSpPr>
        <xdr:cNvPr id="5" name="Text Box 9">
          <a:extLst>
            <a:ext uri="{FF2B5EF4-FFF2-40B4-BE49-F238E27FC236}">
              <a16:creationId xmlns:a16="http://schemas.microsoft.com/office/drawing/2014/main" id="{AC32FF34-2D94-4D4B-A0BE-02886889720D}"/>
            </a:ext>
            <a:ext uri="{147F2762-F138-4A5C-976F-8EAC2B608ADB}">
              <a16:predDERef xmlns:a16="http://schemas.microsoft.com/office/drawing/2014/main" pred="{4DA6CAAC-5CB5-4D49-8188-4B34B6F01CE0}"/>
            </a:ext>
          </a:extLst>
        </xdr:cNvPr>
        <xdr:cNvSpPr txBox="1">
          <a:spLocks noChangeArrowheads="1"/>
        </xdr:cNvSpPr>
      </xdr:nvSpPr>
      <xdr:spPr bwMode="auto">
        <a:xfrm>
          <a:off x="11896725" y="2209800"/>
          <a:ext cx="20955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39</xdr:col>
      <xdr:colOff>85725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BFB16D55-B594-4601-8C96-2C10DBFE31B2}"/>
            </a:ext>
            <a:ext uri="{147F2762-F138-4A5C-976F-8EAC2B608ADB}">
              <a16:predDERef xmlns:a16="http://schemas.microsoft.com/office/drawing/2014/main" pred="{AC32FF34-2D94-4D4B-A0BE-02886889720D}"/>
            </a:ext>
          </a:extLst>
        </xdr:cNvPr>
        <xdr:cNvSpPr txBox="1">
          <a:spLocks noChangeArrowheads="1"/>
        </xdr:cNvSpPr>
      </xdr:nvSpPr>
      <xdr:spPr bwMode="auto">
        <a:xfrm>
          <a:off x="14020800" y="2209800"/>
          <a:ext cx="1457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11</xdr:col>
      <xdr:colOff>19050</xdr:colOff>
      <xdr:row>13</xdr:row>
      <xdr:rowOff>0</xdr:rowOff>
    </xdr:from>
    <xdr:to>
      <xdr:col>18</xdr:col>
      <xdr:colOff>133350</xdr:colOff>
      <xdr:row>13</xdr:row>
      <xdr:rowOff>0</xdr:rowOff>
    </xdr:to>
    <xdr:sp macro="" textlink="">
      <xdr:nvSpPr>
        <xdr:cNvPr id="7" name="Text Box 18">
          <a:extLst>
            <a:ext uri="{FF2B5EF4-FFF2-40B4-BE49-F238E27FC236}">
              <a16:creationId xmlns:a16="http://schemas.microsoft.com/office/drawing/2014/main" id="{51A67D85-41A3-4DB5-BBDE-CEBE4FAD981C}"/>
            </a:ext>
            <a:ext uri="{147F2762-F138-4A5C-976F-8EAC2B608ADB}">
              <a16:predDERef xmlns:a16="http://schemas.microsoft.com/office/drawing/2014/main" pred="{BFB16D55-B594-4601-8C96-2C10DBFE31B2}"/>
            </a:ext>
          </a:extLst>
        </xdr:cNvPr>
        <xdr:cNvSpPr txBox="1">
          <a:spLocks noChangeArrowheads="1"/>
        </xdr:cNvSpPr>
      </xdr:nvSpPr>
      <xdr:spPr bwMode="auto">
        <a:xfrm>
          <a:off x="4476750" y="2209800"/>
          <a:ext cx="2990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104775</xdr:colOff>
      <xdr:row>13</xdr:row>
      <xdr:rowOff>0</xdr:rowOff>
    </xdr:from>
    <xdr:to>
      <xdr:col>37</xdr:col>
      <xdr:colOff>133350</xdr:colOff>
      <xdr:row>13</xdr:row>
      <xdr:rowOff>0</xdr:rowOff>
    </xdr:to>
    <xdr:sp macro="" textlink="">
      <xdr:nvSpPr>
        <xdr:cNvPr id="8" name="Text Box 19">
          <a:extLst>
            <a:ext uri="{FF2B5EF4-FFF2-40B4-BE49-F238E27FC236}">
              <a16:creationId xmlns:a16="http://schemas.microsoft.com/office/drawing/2014/main" id="{68DC58E4-E3C7-41A4-AD6E-FF99DEF3AEC4}"/>
            </a:ext>
            <a:ext uri="{147F2762-F138-4A5C-976F-8EAC2B608ADB}">
              <a16:predDERef xmlns:a16="http://schemas.microsoft.com/office/drawing/2014/main" pred="{51A67D85-41A3-4DB5-BBDE-CEBE4FAD981C}"/>
            </a:ext>
          </a:extLst>
        </xdr:cNvPr>
        <xdr:cNvSpPr txBox="1">
          <a:spLocks noChangeArrowheads="1"/>
        </xdr:cNvSpPr>
      </xdr:nvSpPr>
      <xdr:spPr bwMode="auto">
        <a:xfrm>
          <a:off x="10963275" y="2209800"/>
          <a:ext cx="2571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40</xdr:col>
      <xdr:colOff>133350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9" name="Text Box 20">
          <a:extLst>
            <a:ext uri="{FF2B5EF4-FFF2-40B4-BE49-F238E27FC236}">
              <a16:creationId xmlns:a16="http://schemas.microsoft.com/office/drawing/2014/main" id="{350926AF-0996-45B0-BBA3-C75569AC8F27}"/>
            </a:ext>
            <a:ext uri="{147F2762-F138-4A5C-976F-8EAC2B608ADB}">
              <a16:predDERef xmlns:a16="http://schemas.microsoft.com/office/drawing/2014/main" pred="{68DC58E4-E3C7-41A4-AD6E-FF99DEF3AEC4}"/>
            </a:ext>
          </a:extLst>
        </xdr:cNvPr>
        <xdr:cNvSpPr txBox="1">
          <a:spLocks noChangeArrowheads="1"/>
        </xdr:cNvSpPr>
      </xdr:nvSpPr>
      <xdr:spPr bwMode="auto">
        <a:xfrm>
          <a:off x="14335125" y="2209800"/>
          <a:ext cx="11430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0" name="Text Box 42">
          <a:extLst>
            <a:ext uri="{FF2B5EF4-FFF2-40B4-BE49-F238E27FC236}">
              <a16:creationId xmlns:a16="http://schemas.microsoft.com/office/drawing/2014/main" id="{3081DECD-89DA-40D2-BA9E-47190858BEE3}"/>
            </a:ext>
            <a:ext uri="{147F2762-F138-4A5C-976F-8EAC2B608ADB}">
              <a16:predDERef xmlns:a16="http://schemas.microsoft.com/office/drawing/2014/main" pred="{350926AF-0996-45B0-BBA3-C75569AC8F27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1" name="Text Box 61">
          <a:extLst>
            <a:ext uri="{FF2B5EF4-FFF2-40B4-BE49-F238E27FC236}">
              <a16:creationId xmlns:a16="http://schemas.microsoft.com/office/drawing/2014/main" id="{88BA6592-723C-4C55-B4AD-81B887EDF141}"/>
            </a:ext>
            <a:ext uri="{147F2762-F138-4A5C-976F-8EAC2B608ADB}">
              <a16:predDERef xmlns:a16="http://schemas.microsoft.com/office/drawing/2014/main" pred="{3081DECD-89DA-40D2-BA9E-47190858BEE3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2" name="Text Box 62">
          <a:extLst>
            <a:ext uri="{FF2B5EF4-FFF2-40B4-BE49-F238E27FC236}">
              <a16:creationId xmlns:a16="http://schemas.microsoft.com/office/drawing/2014/main" id="{A93B20DC-D77C-43B7-A506-10BAF43D0898}"/>
            </a:ext>
            <a:ext uri="{147F2762-F138-4A5C-976F-8EAC2B608ADB}">
              <a16:predDERef xmlns:a16="http://schemas.microsoft.com/office/drawing/2014/main" pred="{88BA6592-723C-4C55-B4AD-81B887EDF141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3" name="Text Box 63">
          <a:extLst>
            <a:ext uri="{FF2B5EF4-FFF2-40B4-BE49-F238E27FC236}">
              <a16:creationId xmlns:a16="http://schemas.microsoft.com/office/drawing/2014/main" id="{3A5B653F-6C72-4FE2-A0E3-2F2B352C9F8C}"/>
            </a:ext>
            <a:ext uri="{147F2762-F138-4A5C-976F-8EAC2B608ADB}">
              <a16:predDERef xmlns:a16="http://schemas.microsoft.com/office/drawing/2014/main" pred="{A93B20DC-D77C-43B7-A506-10BAF43D0898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14" name="Text Box 76">
          <a:extLst>
            <a:ext uri="{FF2B5EF4-FFF2-40B4-BE49-F238E27FC236}">
              <a16:creationId xmlns:a16="http://schemas.microsoft.com/office/drawing/2014/main" id="{8A62D0FA-E8EE-4B47-BAE3-573DF44FE7E2}"/>
            </a:ext>
            <a:ext uri="{147F2762-F138-4A5C-976F-8EAC2B608ADB}">
              <a16:predDERef xmlns:a16="http://schemas.microsoft.com/office/drawing/2014/main" pred="{3A5B653F-6C72-4FE2-A0E3-2F2B352C9F8C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15" name="Text Box 77">
          <a:extLst>
            <a:ext uri="{FF2B5EF4-FFF2-40B4-BE49-F238E27FC236}">
              <a16:creationId xmlns:a16="http://schemas.microsoft.com/office/drawing/2014/main" id="{2E4DD0CB-4F12-470F-8FF3-83219458294C}"/>
            </a:ext>
            <a:ext uri="{147F2762-F138-4A5C-976F-8EAC2B608ADB}">
              <a16:predDERef xmlns:a16="http://schemas.microsoft.com/office/drawing/2014/main" pred="{8A62D0FA-E8EE-4B47-BAE3-573DF44FE7E2}"/>
            </a:ext>
          </a:extLst>
        </xdr:cNvPr>
        <xdr:cNvSpPr txBox="1">
          <a:spLocks noChangeArrowheads="1"/>
        </xdr:cNvSpPr>
      </xdr:nvSpPr>
      <xdr:spPr bwMode="auto">
        <a:xfrm>
          <a:off x="10325100" y="2209800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" name="Text Box 80">
          <a:extLst>
            <a:ext uri="{FF2B5EF4-FFF2-40B4-BE49-F238E27FC236}">
              <a16:creationId xmlns:a16="http://schemas.microsoft.com/office/drawing/2014/main" id="{F84EDE56-259A-4B4E-9490-44080B6F6DBB}"/>
            </a:ext>
            <a:ext uri="{147F2762-F138-4A5C-976F-8EAC2B608ADB}">
              <a16:predDERef xmlns:a16="http://schemas.microsoft.com/office/drawing/2014/main" pred="{2E4DD0CB-4F12-470F-8FF3-83219458294C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7" name="Text Box 81">
          <a:extLst>
            <a:ext uri="{FF2B5EF4-FFF2-40B4-BE49-F238E27FC236}">
              <a16:creationId xmlns:a16="http://schemas.microsoft.com/office/drawing/2014/main" id="{75EA7D8A-23C1-45EA-A5B1-FCFEF270A18A}"/>
            </a:ext>
            <a:ext uri="{147F2762-F138-4A5C-976F-8EAC2B608ADB}">
              <a16:predDERef xmlns:a16="http://schemas.microsoft.com/office/drawing/2014/main" pred="{F84EDE56-259A-4B4E-9490-44080B6F6DBB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8" name="Text Box 106">
          <a:extLst>
            <a:ext uri="{FF2B5EF4-FFF2-40B4-BE49-F238E27FC236}">
              <a16:creationId xmlns:a16="http://schemas.microsoft.com/office/drawing/2014/main" id="{CC18A1F6-E3DF-4E2A-A845-726361855600}"/>
            </a:ext>
            <a:ext uri="{147F2762-F138-4A5C-976F-8EAC2B608ADB}">
              <a16:predDERef xmlns:a16="http://schemas.microsoft.com/office/drawing/2014/main" pred="{75EA7D8A-23C1-45EA-A5B1-FCFEF270A18A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19" name="Text Box 108">
          <a:extLst>
            <a:ext uri="{FF2B5EF4-FFF2-40B4-BE49-F238E27FC236}">
              <a16:creationId xmlns:a16="http://schemas.microsoft.com/office/drawing/2014/main" id="{C0A7DF26-EC95-4BAC-B521-E7AC9E679E78}"/>
            </a:ext>
            <a:ext uri="{147F2762-F138-4A5C-976F-8EAC2B608ADB}">
              <a16:predDERef xmlns:a16="http://schemas.microsoft.com/office/drawing/2014/main" pred="{CC18A1F6-E3DF-4E2A-A845-726361855600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0" name="Text Box 109">
          <a:extLst>
            <a:ext uri="{FF2B5EF4-FFF2-40B4-BE49-F238E27FC236}">
              <a16:creationId xmlns:a16="http://schemas.microsoft.com/office/drawing/2014/main" id="{3B7E6A62-2D60-4E4B-94F7-3F12083CDD5F}"/>
            </a:ext>
            <a:ext uri="{147F2762-F138-4A5C-976F-8EAC2B608ADB}">
              <a16:predDERef xmlns:a16="http://schemas.microsoft.com/office/drawing/2014/main" pred="{C0A7DF26-EC95-4BAC-B521-E7AC9E679E78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F07D42B1-2249-4C0B-BA5F-3FAB37CA8D7F}"/>
            </a:ext>
            <a:ext uri="{147F2762-F138-4A5C-976F-8EAC2B608ADB}">
              <a16:predDERef xmlns:a16="http://schemas.microsoft.com/office/drawing/2014/main" pred="{3B7E6A62-2D60-4E4B-94F7-3F12083CDD5F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22" name="Text Box 121">
          <a:extLst>
            <a:ext uri="{FF2B5EF4-FFF2-40B4-BE49-F238E27FC236}">
              <a16:creationId xmlns:a16="http://schemas.microsoft.com/office/drawing/2014/main" id="{C83C4107-41CF-463C-A1F5-9FAB28E36E2C}"/>
            </a:ext>
            <a:ext uri="{147F2762-F138-4A5C-976F-8EAC2B608ADB}">
              <a16:predDERef xmlns:a16="http://schemas.microsoft.com/office/drawing/2014/main" pred="{F07D42B1-2249-4C0B-BA5F-3FAB37CA8D7F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104775</xdr:colOff>
      <xdr:row>13</xdr:row>
      <xdr:rowOff>0</xdr:rowOff>
    </xdr:from>
    <xdr:to>
      <xdr:col>37</xdr:col>
      <xdr:colOff>142875</xdr:colOff>
      <xdr:row>13</xdr:row>
      <xdr:rowOff>0</xdr:rowOff>
    </xdr:to>
    <xdr:sp macro="" textlink="">
      <xdr:nvSpPr>
        <xdr:cNvPr id="23" name="Text Box 122">
          <a:extLst>
            <a:ext uri="{FF2B5EF4-FFF2-40B4-BE49-F238E27FC236}">
              <a16:creationId xmlns:a16="http://schemas.microsoft.com/office/drawing/2014/main" id="{05C95C65-61D8-441A-9E5C-0FB3688CBC19}"/>
            </a:ext>
            <a:ext uri="{147F2762-F138-4A5C-976F-8EAC2B608ADB}">
              <a16:predDERef xmlns:a16="http://schemas.microsoft.com/office/drawing/2014/main" pred="{C83C4107-41CF-463C-A1F5-9FAB28E36E2C}"/>
            </a:ext>
          </a:extLst>
        </xdr:cNvPr>
        <xdr:cNvSpPr txBox="1">
          <a:spLocks noChangeArrowheads="1"/>
        </xdr:cNvSpPr>
      </xdr:nvSpPr>
      <xdr:spPr bwMode="auto">
        <a:xfrm>
          <a:off x="7439025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24" name="Text Box 140">
          <a:extLst>
            <a:ext uri="{FF2B5EF4-FFF2-40B4-BE49-F238E27FC236}">
              <a16:creationId xmlns:a16="http://schemas.microsoft.com/office/drawing/2014/main" id="{FBF67EC4-267D-4A70-964B-DD7B608260B4}"/>
            </a:ext>
            <a:ext uri="{147F2762-F138-4A5C-976F-8EAC2B608ADB}">
              <a16:predDERef xmlns:a16="http://schemas.microsoft.com/office/drawing/2014/main" pred="{05C95C65-61D8-441A-9E5C-0FB3688CBC19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5" name="Text Box 141">
          <a:extLst>
            <a:ext uri="{FF2B5EF4-FFF2-40B4-BE49-F238E27FC236}">
              <a16:creationId xmlns:a16="http://schemas.microsoft.com/office/drawing/2014/main" id="{45FA8B9E-2438-4959-A312-7C99B8CFE716}"/>
            </a:ext>
            <a:ext uri="{147F2762-F138-4A5C-976F-8EAC2B608ADB}">
              <a16:predDERef xmlns:a16="http://schemas.microsoft.com/office/drawing/2014/main" pred="{FBF67EC4-267D-4A70-964B-DD7B608260B4}"/>
            </a:ext>
          </a:extLst>
        </xdr:cNvPr>
        <xdr:cNvSpPr txBox="1">
          <a:spLocks noChangeArrowheads="1"/>
        </xdr:cNvSpPr>
      </xdr:nvSpPr>
      <xdr:spPr bwMode="auto">
        <a:xfrm>
          <a:off x="11534775" y="2209800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6" name="Text Box 157">
          <a:extLst>
            <a:ext uri="{FF2B5EF4-FFF2-40B4-BE49-F238E27FC236}">
              <a16:creationId xmlns:a16="http://schemas.microsoft.com/office/drawing/2014/main" id="{13FF7474-0337-4E02-8034-A22EF84EC65A}"/>
            </a:ext>
            <a:ext uri="{147F2762-F138-4A5C-976F-8EAC2B608ADB}">
              <a16:predDERef xmlns:a16="http://schemas.microsoft.com/office/drawing/2014/main" pred="{45FA8B9E-2438-4959-A312-7C99B8CFE716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7" name="Text Box 158">
          <a:extLst>
            <a:ext uri="{FF2B5EF4-FFF2-40B4-BE49-F238E27FC236}">
              <a16:creationId xmlns:a16="http://schemas.microsoft.com/office/drawing/2014/main" id="{E7837B99-4F1E-4303-A726-9EA855967F34}"/>
            </a:ext>
            <a:ext uri="{147F2762-F138-4A5C-976F-8EAC2B608ADB}">
              <a16:predDERef xmlns:a16="http://schemas.microsoft.com/office/drawing/2014/main" pred="{13FF7474-0337-4E02-8034-A22EF84EC65A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8" name="Text Box 159">
          <a:extLst>
            <a:ext uri="{FF2B5EF4-FFF2-40B4-BE49-F238E27FC236}">
              <a16:creationId xmlns:a16="http://schemas.microsoft.com/office/drawing/2014/main" id="{AC0DFBF5-AA91-4C83-BE88-340FD6D828AF}"/>
            </a:ext>
            <a:ext uri="{147F2762-F138-4A5C-976F-8EAC2B608ADB}">
              <a16:predDERef xmlns:a16="http://schemas.microsoft.com/office/drawing/2014/main" pred="{E7837B99-4F1E-4303-A726-9EA855967F34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29" name="Text Box 161">
          <a:extLst>
            <a:ext uri="{FF2B5EF4-FFF2-40B4-BE49-F238E27FC236}">
              <a16:creationId xmlns:a16="http://schemas.microsoft.com/office/drawing/2014/main" id="{2AFC92B3-0F93-47FC-B88B-C24E893E16FD}"/>
            </a:ext>
            <a:ext uri="{147F2762-F138-4A5C-976F-8EAC2B608ADB}">
              <a16:predDERef xmlns:a16="http://schemas.microsoft.com/office/drawing/2014/main" pred="{AC0DFBF5-AA91-4C83-BE88-340FD6D828AF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0" name="Text Box 163">
          <a:extLst>
            <a:ext uri="{FF2B5EF4-FFF2-40B4-BE49-F238E27FC236}">
              <a16:creationId xmlns:a16="http://schemas.microsoft.com/office/drawing/2014/main" id="{17881CFF-E0D8-41F0-9F68-8235C6DDEC11}"/>
            </a:ext>
            <a:ext uri="{147F2762-F138-4A5C-976F-8EAC2B608ADB}">
              <a16:predDERef xmlns:a16="http://schemas.microsoft.com/office/drawing/2014/main" pred="{2AFC92B3-0F93-47FC-B88B-C24E893E16FD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1" name="Text Box 164">
          <a:extLst>
            <a:ext uri="{FF2B5EF4-FFF2-40B4-BE49-F238E27FC236}">
              <a16:creationId xmlns:a16="http://schemas.microsoft.com/office/drawing/2014/main" id="{DC73EF0A-6AA9-4E68-B36B-A9974F46B573}"/>
            </a:ext>
            <a:ext uri="{147F2762-F138-4A5C-976F-8EAC2B608ADB}">
              <a16:predDERef xmlns:a16="http://schemas.microsoft.com/office/drawing/2014/main" pred="{17881CFF-E0D8-41F0-9F68-8235C6DDEC11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2" name="Text Box 165">
          <a:extLst>
            <a:ext uri="{FF2B5EF4-FFF2-40B4-BE49-F238E27FC236}">
              <a16:creationId xmlns:a16="http://schemas.microsoft.com/office/drawing/2014/main" id="{A85321B5-87BF-4E0C-9E94-441D1CAA2D2C}"/>
            </a:ext>
            <a:ext uri="{147F2762-F138-4A5C-976F-8EAC2B608ADB}">
              <a16:predDERef xmlns:a16="http://schemas.microsoft.com/office/drawing/2014/main" pred="{DC73EF0A-6AA9-4E68-B36B-A9974F46B573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3" name="Text Box 166">
          <a:extLst>
            <a:ext uri="{FF2B5EF4-FFF2-40B4-BE49-F238E27FC236}">
              <a16:creationId xmlns:a16="http://schemas.microsoft.com/office/drawing/2014/main" id="{76B64CBB-8D07-47C6-983C-055B5EB69267}"/>
            </a:ext>
            <a:ext uri="{147F2762-F138-4A5C-976F-8EAC2B608ADB}">
              <a16:predDERef xmlns:a16="http://schemas.microsoft.com/office/drawing/2014/main" pred="{A85321B5-87BF-4E0C-9E94-441D1CAA2D2C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4" name="Text Box 167">
          <a:extLst>
            <a:ext uri="{FF2B5EF4-FFF2-40B4-BE49-F238E27FC236}">
              <a16:creationId xmlns:a16="http://schemas.microsoft.com/office/drawing/2014/main" id="{0B252C66-EB57-46B2-913B-1B355DA4D8F1}"/>
            </a:ext>
            <a:ext uri="{147F2762-F138-4A5C-976F-8EAC2B608ADB}">
              <a16:predDERef xmlns:a16="http://schemas.microsoft.com/office/drawing/2014/main" pred="{76B64CBB-8D07-47C6-983C-055B5EB69267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35" name="Text Box 168">
          <a:extLst>
            <a:ext uri="{FF2B5EF4-FFF2-40B4-BE49-F238E27FC236}">
              <a16:creationId xmlns:a16="http://schemas.microsoft.com/office/drawing/2014/main" id="{BAC13DED-08A7-4C56-8615-0BA945A4EECA}"/>
            </a:ext>
            <a:ext uri="{147F2762-F138-4A5C-976F-8EAC2B608ADB}">
              <a16:predDERef xmlns:a16="http://schemas.microsoft.com/office/drawing/2014/main" pred="{0B252C66-EB57-46B2-913B-1B355DA4D8F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36" name="Text Box 171">
          <a:extLst>
            <a:ext uri="{FF2B5EF4-FFF2-40B4-BE49-F238E27FC236}">
              <a16:creationId xmlns:a16="http://schemas.microsoft.com/office/drawing/2014/main" id="{769DFF35-F35D-4CBE-BDC7-631411515C9A}"/>
            </a:ext>
            <a:ext uri="{147F2762-F138-4A5C-976F-8EAC2B608ADB}">
              <a16:predDERef xmlns:a16="http://schemas.microsoft.com/office/drawing/2014/main" pred="{BAC13DED-08A7-4C56-8615-0BA945A4EECA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37" name="Text Box 172">
          <a:extLst>
            <a:ext uri="{FF2B5EF4-FFF2-40B4-BE49-F238E27FC236}">
              <a16:creationId xmlns:a16="http://schemas.microsoft.com/office/drawing/2014/main" id="{70868D57-84FD-401B-BE93-A87B29A772AF}"/>
            </a:ext>
            <a:ext uri="{147F2762-F138-4A5C-976F-8EAC2B608ADB}">
              <a16:predDERef xmlns:a16="http://schemas.microsoft.com/office/drawing/2014/main" pred="{769DFF35-F35D-4CBE-BDC7-631411515C9A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38" name="Text Box 183">
          <a:extLst>
            <a:ext uri="{FF2B5EF4-FFF2-40B4-BE49-F238E27FC236}">
              <a16:creationId xmlns:a16="http://schemas.microsoft.com/office/drawing/2014/main" id="{0F0169FE-5CE9-4DF6-9607-A43687C070DE}"/>
            </a:ext>
            <a:ext uri="{147F2762-F138-4A5C-976F-8EAC2B608ADB}">
              <a16:predDERef xmlns:a16="http://schemas.microsoft.com/office/drawing/2014/main" pred="{70868D57-84FD-401B-BE93-A87B29A772AF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39" name="Text Box 184">
          <a:extLst>
            <a:ext uri="{FF2B5EF4-FFF2-40B4-BE49-F238E27FC236}">
              <a16:creationId xmlns:a16="http://schemas.microsoft.com/office/drawing/2014/main" id="{FC4F8AD5-B342-414D-BF55-8956833CD158}"/>
            </a:ext>
            <a:ext uri="{147F2762-F138-4A5C-976F-8EAC2B608ADB}">
              <a16:predDERef xmlns:a16="http://schemas.microsoft.com/office/drawing/2014/main" pred="{0F0169FE-5CE9-4DF6-9607-A43687C070DE}"/>
            </a:ext>
          </a:extLst>
        </xdr:cNvPr>
        <xdr:cNvSpPr txBox="1">
          <a:spLocks noChangeArrowheads="1"/>
        </xdr:cNvSpPr>
      </xdr:nvSpPr>
      <xdr:spPr bwMode="auto">
        <a:xfrm>
          <a:off x="11534775" y="2209800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0" name="Text Box 187">
          <a:extLst>
            <a:ext uri="{FF2B5EF4-FFF2-40B4-BE49-F238E27FC236}">
              <a16:creationId xmlns:a16="http://schemas.microsoft.com/office/drawing/2014/main" id="{7B26EB96-0BE7-4120-914D-00057E4E09E9}"/>
            </a:ext>
            <a:ext uri="{147F2762-F138-4A5C-976F-8EAC2B608ADB}">
              <a16:predDERef xmlns:a16="http://schemas.microsoft.com/office/drawing/2014/main" pred="{FC4F8AD5-B342-414D-BF55-8956833CD158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1" name="Text Box 188">
          <a:extLst>
            <a:ext uri="{FF2B5EF4-FFF2-40B4-BE49-F238E27FC236}">
              <a16:creationId xmlns:a16="http://schemas.microsoft.com/office/drawing/2014/main" id="{2063F7A6-ECA5-42D5-A8A4-821C0F5CC2DD}"/>
            </a:ext>
            <a:ext uri="{147F2762-F138-4A5C-976F-8EAC2B608ADB}">
              <a16:predDERef xmlns:a16="http://schemas.microsoft.com/office/drawing/2014/main" pred="{7B26EB96-0BE7-4120-914D-00057E4E09E9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2" name="Text Box 189">
          <a:extLst>
            <a:ext uri="{FF2B5EF4-FFF2-40B4-BE49-F238E27FC236}">
              <a16:creationId xmlns:a16="http://schemas.microsoft.com/office/drawing/2014/main" id="{3E7E8F88-11A5-44FF-9FBA-9F323209FAA3}"/>
            </a:ext>
            <a:ext uri="{147F2762-F138-4A5C-976F-8EAC2B608ADB}">
              <a16:predDERef xmlns:a16="http://schemas.microsoft.com/office/drawing/2014/main" pred="{2063F7A6-ECA5-42D5-A8A4-821C0F5CC2DD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3" name="Text Box 191">
          <a:extLst>
            <a:ext uri="{FF2B5EF4-FFF2-40B4-BE49-F238E27FC236}">
              <a16:creationId xmlns:a16="http://schemas.microsoft.com/office/drawing/2014/main" id="{EEA855ED-F429-44B7-8289-728A6BB5D412}"/>
            </a:ext>
            <a:ext uri="{147F2762-F138-4A5C-976F-8EAC2B608ADB}">
              <a16:predDERef xmlns:a16="http://schemas.microsoft.com/office/drawing/2014/main" pred="{3E7E8F88-11A5-44FF-9FBA-9F323209FAA3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4" name="Text Box 192">
          <a:extLst>
            <a:ext uri="{FF2B5EF4-FFF2-40B4-BE49-F238E27FC236}">
              <a16:creationId xmlns:a16="http://schemas.microsoft.com/office/drawing/2014/main" id="{FD0EF293-5A4F-4570-9862-732A7EEC53E4}"/>
            </a:ext>
            <a:ext uri="{147F2762-F138-4A5C-976F-8EAC2B608ADB}">
              <a16:predDERef xmlns:a16="http://schemas.microsoft.com/office/drawing/2014/main" pred="{EEA855ED-F429-44B7-8289-728A6BB5D412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45" name="Text Box 193">
          <a:extLst>
            <a:ext uri="{FF2B5EF4-FFF2-40B4-BE49-F238E27FC236}">
              <a16:creationId xmlns:a16="http://schemas.microsoft.com/office/drawing/2014/main" id="{75F3E70C-5C4B-40EB-81B2-38BF3831A8E4}"/>
            </a:ext>
            <a:ext uri="{147F2762-F138-4A5C-976F-8EAC2B608ADB}">
              <a16:predDERef xmlns:a16="http://schemas.microsoft.com/office/drawing/2014/main" pred="{FD0EF293-5A4F-4570-9862-732A7EEC53E4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6" name="Text Box 194">
          <a:extLst>
            <a:ext uri="{FF2B5EF4-FFF2-40B4-BE49-F238E27FC236}">
              <a16:creationId xmlns:a16="http://schemas.microsoft.com/office/drawing/2014/main" id="{64172399-7CFD-4740-AF60-30FF92485AAD}"/>
            </a:ext>
            <a:ext uri="{147F2762-F138-4A5C-976F-8EAC2B608ADB}">
              <a16:predDERef xmlns:a16="http://schemas.microsoft.com/office/drawing/2014/main" pred="{75F3E70C-5C4B-40EB-81B2-38BF3831A8E4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7" name="Text Box 195">
          <a:extLst>
            <a:ext uri="{FF2B5EF4-FFF2-40B4-BE49-F238E27FC236}">
              <a16:creationId xmlns:a16="http://schemas.microsoft.com/office/drawing/2014/main" id="{E9C16651-6DAA-4520-96A0-FF9354162ADA}"/>
            </a:ext>
            <a:ext uri="{147F2762-F138-4A5C-976F-8EAC2B608ADB}">
              <a16:predDERef xmlns:a16="http://schemas.microsoft.com/office/drawing/2014/main" pred="{64172399-7CFD-4740-AF60-30FF92485AAD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8" name="Text Box 196">
          <a:extLst>
            <a:ext uri="{FF2B5EF4-FFF2-40B4-BE49-F238E27FC236}">
              <a16:creationId xmlns:a16="http://schemas.microsoft.com/office/drawing/2014/main" id="{424E5996-4EC7-444E-848E-F6B90CECF2F2}"/>
            </a:ext>
            <a:ext uri="{147F2762-F138-4A5C-976F-8EAC2B608ADB}">
              <a16:predDERef xmlns:a16="http://schemas.microsoft.com/office/drawing/2014/main" pred="{E9C16651-6DAA-4520-96A0-FF9354162ADA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49" name="Text Box 197">
          <a:extLst>
            <a:ext uri="{FF2B5EF4-FFF2-40B4-BE49-F238E27FC236}">
              <a16:creationId xmlns:a16="http://schemas.microsoft.com/office/drawing/2014/main" id="{398F52CC-246F-40B0-8716-7D4D74595B82}"/>
            </a:ext>
            <a:ext uri="{147F2762-F138-4A5C-976F-8EAC2B608ADB}">
              <a16:predDERef xmlns:a16="http://schemas.microsoft.com/office/drawing/2014/main" pred="{424E5996-4EC7-444E-848E-F6B90CECF2F2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50" name="Text Box 200">
          <a:extLst>
            <a:ext uri="{FF2B5EF4-FFF2-40B4-BE49-F238E27FC236}">
              <a16:creationId xmlns:a16="http://schemas.microsoft.com/office/drawing/2014/main" id="{A342EE9F-7B7F-4809-A98F-25E69C2B95AE}"/>
            </a:ext>
            <a:ext uri="{147F2762-F138-4A5C-976F-8EAC2B608ADB}">
              <a16:predDERef xmlns:a16="http://schemas.microsoft.com/office/drawing/2014/main" pred="{398F52CC-246F-40B0-8716-7D4D74595B82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51" name="Text Box 201">
          <a:extLst>
            <a:ext uri="{FF2B5EF4-FFF2-40B4-BE49-F238E27FC236}">
              <a16:creationId xmlns:a16="http://schemas.microsoft.com/office/drawing/2014/main" id="{1E6CF0DF-4B2E-4224-86F0-A3509D56DD06}"/>
            </a:ext>
            <a:ext uri="{147F2762-F138-4A5C-976F-8EAC2B608ADB}">
              <a16:predDERef xmlns:a16="http://schemas.microsoft.com/office/drawing/2014/main" pred="{A342EE9F-7B7F-4809-A98F-25E69C2B95AE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52" name="Text Box 241">
          <a:extLst>
            <a:ext uri="{FF2B5EF4-FFF2-40B4-BE49-F238E27FC236}">
              <a16:creationId xmlns:a16="http://schemas.microsoft.com/office/drawing/2014/main" id="{3BDA97D3-06ED-4682-8A31-24C595D35AD6}"/>
            </a:ext>
            <a:ext uri="{147F2762-F138-4A5C-976F-8EAC2B608ADB}">
              <a16:predDERef xmlns:a16="http://schemas.microsoft.com/office/drawing/2014/main" pred="{1E6CF0DF-4B2E-4224-86F0-A3509D56DD06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13</xdr:row>
      <xdr:rowOff>0</xdr:rowOff>
    </xdr:from>
    <xdr:to>
      <xdr:col>39</xdr:col>
      <xdr:colOff>38100</xdr:colOff>
      <xdr:row>13</xdr:row>
      <xdr:rowOff>0</xdr:rowOff>
    </xdr:to>
    <xdr:sp macro="" textlink="">
      <xdr:nvSpPr>
        <xdr:cNvPr id="53" name="Text Box 242">
          <a:extLst>
            <a:ext uri="{FF2B5EF4-FFF2-40B4-BE49-F238E27FC236}">
              <a16:creationId xmlns:a16="http://schemas.microsoft.com/office/drawing/2014/main" id="{0F306BC7-017B-413C-846B-68E848AEFB06}"/>
            </a:ext>
            <a:ext uri="{147F2762-F138-4A5C-976F-8EAC2B608ADB}">
              <a16:predDERef xmlns:a16="http://schemas.microsoft.com/office/drawing/2014/main" pred="{3BDA97D3-06ED-4682-8A31-24C595D35AD6}"/>
            </a:ext>
          </a:extLst>
        </xdr:cNvPr>
        <xdr:cNvSpPr txBox="1">
          <a:spLocks noChangeArrowheads="1"/>
        </xdr:cNvSpPr>
      </xdr:nvSpPr>
      <xdr:spPr bwMode="auto">
        <a:xfrm>
          <a:off x="10325100" y="2209800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4" name="Text Box 258">
          <a:extLst>
            <a:ext uri="{FF2B5EF4-FFF2-40B4-BE49-F238E27FC236}">
              <a16:creationId xmlns:a16="http://schemas.microsoft.com/office/drawing/2014/main" id="{7D071293-9C7E-44BF-8B96-B1037A88E637}"/>
            </a:ext>
            <a:ext uri="{147F2762-F138-4A5C-976F-8EAC2B608ADB}">
              <a16:predDERef xmlns:a16="http://schemas.microsoft.com/office/drawing/2014/main" pred="{0F306BC7-017B-413C-846B-68E848AEFB06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5" name="Text Box 259">
          <a:extLst>
            <a:ext uri="{FF2B5EF4-FFF2-40B4-BE49-F238E27FC236}">
              <a16:creationId xmlns:a16="http://schemas.microsoft.com/office/drawing/2014/main" id="{DA5C6C00-5409-4876-B8A7-2E6D5ED34A02}"/>
            </a:ext>
            <a:ext uri="{147F2762-F138-4A5C-976F-8EAC2B608ADB}">
              <a16:predDERef xmlns:a16="http://schemas.microsoft.com/office/drawing/2014/main" pred="{7D071293-9C7E-44BF-8B96-B1037A88E637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6" name="Text Box 260">
          <a:extLst>
            <a:ext uri="{FF2B5EF4-FFF2-40B4-BE49-F238E27FC236}">
              <a16:creationId xmlns:a16="http://schemas.microsoft.com/office/drawing/2014/main" id="{0C450D98-F660-4662-B9DE-2FF66E708D3C}"/>
            </a:ext>
            <a:ext uri="{147F2762-F138-4A5C-976F-8EAC2B608ADB}">
              <a16:predDERef xmlns:a16="http://schemas.microsoft.com/office/drawing/2014/main" pred="{DA5C6C00-5409-4876-B8A7-2E6D5ED34A02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7" name="Text Box 262">
          <a:extLst>
            <a:ext uri="{FF2B5EF4-FFF2-40B4-BE49-F238E27FC236}">
              <a16:creationId xmlns:a16="http://schemas.microsoft.com/office/drawing/2014/main" id="{64A9DA2D-A8BF-4A7A-A780-31DBB7720C76}"/>
            </a:ext>
            <a:ext uri="{147F2762-F138-4A5C-976F-8EAC2B608ADB}">
              <a16:predDERef xmlns:a16="http://schemas.microsoft.com/office/drawing/2014/main" pred="{0C450D98-F660-4662-B9DE-2FF66E708D3C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58" name="Text Box 264">
          <a:extLst>
            <a:ext uri="{FF2B5EF4-FFF2-40B4-BE49-F238E27FC236}">
              <a16:creationId xmlns:a16="http://schemas.microsoft.com/office/drawing/2014/main" id="{3112B9C7-EE38-43A2-B31F-430C568131D4}"/>
            </a:ext>
            <a:ext uri="{147F2762-F138-4A5C-976F-8EAC2B608ADB}">
              <a16:predDERef xmlns:a16="http://schemas.microsoft.com/office/drawing/2014/main" pred="{64A9DA2D-A8BF-4A7A-A780-31DBB7720C76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59" name="Text Box 265">
          <a:extLst>
            <a:ext uri="{FF2B5EF4-FFF2-40B4-BE49-F238E27FC236}">
              <a16:creationId xmlns:a16="http://schemas.microsoft.com/office/drawing/2014/main" id="{807828CD-471D-4DEB-997F-3C2E5FA35F4B}"/>
            </a:ext>
            <a:ext uri="{147F2762-F138-4A5C-976F-8EAC2B608ADB}">
              <a16:predDERef xmlns:a16="http://schemas.microsoft.com/office/drawing/2014/main" pred="{3112B9C7-EE38-43A2-B31F-430C568131D4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0" name="Text Box 266">
          <a:extLst>
            <a:ext uri="{FF2B5EF4-FFF2-40B4-BE49-F238E27FC236}">
              <a16:creationId xmlns:a16="http://schemas.microsoft.com/office/drawing/2014/main" id="{EF8086BB-2903-4780-BB78-1861BF969299}"/>
            </a:ext>
            <a:ext uri="{147F2762-F138-4A5C-976F-8EAC2B608ADB}">
              <a16:predDERef xmlns:a16="http://schemas.microsoft.com/office/drawing/2014/main" pred="{807828CD-471D-4DEB-997F-3C2E5FA35F4B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1" name="Text Box 267">
          <a:extLst>
            <a:ext uri="{FF2B5EF4-FFF2-40B4-BE49-F238E27FC236}">
              <a16:creationId xmlns:a16="http://schemas.microsoft.com/office/drawing/2014/main" id="{2D0DCB9D-7A5D-4F3E-B947-632EC3A5858D}"/>
            </a:ext>
            <a:ext uri="{147F2762-F138-4A5C-976F-8EAC2B608ADB}">
              <a16:predDERef xmlns:a16="http://schemas.microsoft.com/office/drawing/2014/main" pred="{EF8086BB-2903-4780-BB78-1861BF969299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2" name="Text Box 268">
          <a:extLst>
            <a:ext uri="{FF2B5EF4-FFF2-40B4-BE49-F238E27FC236}">
              <a16:creationId xmlns:a16="http://schemas.microsoft.com/office/drawing/2014/main" id="{217EA73A-97DB-4427-B121-CA50EBF25BCA}"/>
            </a:ext>
            <a:ext uri="{147F2762-F138-4A5C-976F-8EAC2B608ADB}">
              <a16:predDERef xmlns:a16="http://schemas.microsoft.com/office/drawing/2014/main" pred="{2D0DCB9D-7A5D-4F3E-B947-632EC3A5858D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3" name="Text Box 269">
          <a:extLst>
            <a:ext uri="{FF2B5EF4-FFF2-40B4-BE49-F238E27FC236}">
              <a16:creationId xmlns:a16="http://schemas.microsoft.com/office/drawing/2014/main" id="{3920A49D-F237-46E2-A5A4-7E46302AC036}"/>
            </a:ext>
            <a:ext uri="{147F2762-F138-4A5C-976F-8EAC2B608ADB}">
              <a16:predDERef xmlns:a16="http://schemas.microsoft.com/office/drawing/2014/main" pred="{217EA73A-97DB-4427-B121-CA50EBF25BCA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64" name="Text Box 271">
          <a:extLst>
            <a:ext uri="{FF2B5EF4-FFF2-40B4-BE49-F238E27FC236}">
              <a16:creationId xmlns:a16="http://schemas.microsoft.com/office/drawing/2014/main" id="{45AD68FF-5B04-4C6D-8B77-9AD65E50C424}"/>
            </a:ext>
            <a:ext uri="{147F2762-F138-4A5C-976F-8EAC2B608ADB}">
              <a16:predDERef xmlns:a16="http://schemas.microsoft.com/office/drawing/2014/main" pred="{3920A49D-F237-46E2-A5A4-7E46302AC036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5" name="Text Box 272">
          <a:extLst>
            <a:ext uri="{FF2B5EF4-FFF2-40B4-BE49-F238E27FC236}">
              <a16:creationId xmlns:a16="http://schemas.microsoft.com/office/drawing/2014/main" id="{0AC41C47-6D83-421A-81EC-1DADC9DE6F46}"/>
            </a:ext>
            <a:ext uri="{147F2762-F138-4A5C-976F-8EAC2B608ADB}">
              <a16:predDERef xmlns:a16="http://schemas.microsoft.com/office/drawing/2014/main" pred="{45AD68FF-5B04-4C6D-8B77-9AD65E50C424}"/>
            </a:ext>
          </a:extLst>
        </xdr:cNvPr>
        <xdr:cNvSpPr txBox="1">
          <a:spLocks noChangeArrowheads="1"/>
        </xdr:cNvSpPr>
      </xdr:nvSpPr>
      <xdr:spPr bwMode="auto">
        <a:xfrm>
          <a:off x="11534775" y="2209800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6" name="Text Box 273">
          <a:extLst>
            <a:ext uri="{FF2B5EF4-FFF2-40B4-BE49-F238E27FC236}">
              <a16:creationId xmlns:a16="http://schemas.microsoft.com/office/drawing/2014/main" id="{F5F41174-0B6C-4B26-BD63-4F1A9780FC27}"/>
            </a:ext>
            <a:ext uri="{147F2762-F138-4A5C-976F-8EAC2B608ADB}">
              <a16:predDERef xmlns:a16="http://schemas.microsoft.com/office/drawing/2014/main" pred="{0AC41C47-6D83-421A-81EC-1DADC9DE6F46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67" name="Text Box 274">
          <a:extLst>
            <a:ext uri="{FF2B5EF4-FFF2-40B4-BE49-F238E27FC236}">
              <a16:creationId xmlns:a16="http://schemas.microsoft.com/office/drawing/2014/main" id="{BDC2ADF7-E412-490B-833D-DED89A0A15F4}"/>
            </a:ext>
            <a:ext uri="{147F2762-F138-4A5C-976F-8EAC2B608ADB}">
              <a16:predDERef xmlns:a16="http://schemas.microsoft.com/office/drawing/2014/main" pred="{F5F41174-0B6C-4B26-BD63-4F1A9780FC27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8" name="Text Box 275">
          <a:extLst>
            <a:ext uri="{FF2B5EF4-FFF2-40B4-BE49-F238E27FC236}">
              <a16:creationId xmlns:a16="http://schemas.microsoft.com/office/drawing/2014/main" id="{AADB91F1-3178-49E5-8AF1-505D554E5F78}"/>
            </a:ext>
            <a:ext uri="{147F2762-F138-4A5C-976F-8EAC2B608ADB}">
              <a16:predDERef xmlns:a16="http://schemas.microsoft.com/office/drawing/2014/main" pred="{BDC2ADF7-E412-490B-833D-DED89A0A15F4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69" name="Text Box 276">
          <a:extLst>
            <a:ext uri="{FF2B5EF4-FFF2-40B4-BE49-F238E27FC236}">
              <a16:creationId xmlns:a16="http://schemas.microsoft.com/office/drawing/2014/main" id="{CBE3EC1F-B332-4B44-9BFD-43303F052343}"/>
            </a:ext>
            <a:ext uri="{147F2762-F138-4A5C-976F-8EAC2B608ADB}">
              <a16:predDERef xmlns:a16="http://schemas.microsoft.com/office/drawing/2014/main" pred="{AADB91F1-3178-49E5-8AF1-505D554E5F78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0" name="Text Box 277">
          <a:extLst>
            <a:ext uri="{FF2B5EF4-FFF2-40B4-BE49-F238E27FC236}">
              <a16:creationId xmlns:a16="http://schemas.microsoft.com/office/drawing/2014/main" id="{A310162D-F403-454F-933A-7C772FF27902}"/>
            </a:ext>
            <a:ext uri="{147F2762-F138-4A5C-976F-8EAC2B608ADB}">
              <a16:predDERef xmlns:a16="http://schemas.microsoft.com/office/drawing/2014/main" pred="{CBE3EC1F-B332-4B44-9BFD-43303F052343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1" name="Text Box 278">
          <a:extLst>
            <a:ext uri="{FF2B5EF4-FFF2-40B4-BE49-F238E27FC236}">
              <a16:creationId xmlns:a16="http://schemas.microsoft.com/office/drawing/2014/main" id="{9EE7E4C7-361C-405D-AB66-BEBC2A0A3D72}"/>
            </a:ext>
            <a:ext uri="{147F2762-F138-4A5C-976F-8EAC2B608ADB}">
              <a16:predDERef xmlns:a16="http://schemas.microsoft.com/office/drawing/2014/main" pred="{A310162D-F403-454F-933A-7C772FF27902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13</xdr:row>
      <xdr:rowOff>0</xdr:rowOff>
    </xdr:from>
    <xdr:to>
      <xdr:col>19</xdr:col>
      <xdr:colOff>76200</xdr:colOff>
      <xdr:row>13</xdr:row>
      <xdr:rowOff>0</xdr:rowOff>
    </xdr:to>
    <xdr:sp macro="" textlink="">
      <xdr:nvSpPr>
        <xdr:cNvPr id="72" name="Text Box 279">
          <a:extLst>
            <a:ext uri="{FF2B5EF4-FFF2-40B4-BE49-F238E27FC236}">
              <a16:creationId xmlns:a16="http://schemas.microsoft.com/office/drawing/2014/main" id="{D0E943F2-3CEE-401A-BE38-C99F8DAD096A}"/>
            </a:ext>
            <a:ext uri="{147F2762-F138-4A5C-976F-8EAC2B608ADB}">
              <a16:predDERef xmlns:a16="http://schemas.microsoft.com/office/drawing/2014/main" pred="{9EE7E4C7-361C-405D-AB66-BEBC2A0A3D72}"/>
            </a:ext>
          </a:extLst>
        </xdr:cNvPr>
        <xdr:cNvSpPr txBox="1">
          <a:spLocks noChangeArrowheads="1"/>
        </xdr:cNvSpPr>
      </xdr:nvSpPr>
      <xdr:spPr bwMode="auto">
        <a:xfrm>
          <a:off x="561975" y="22098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3" name="Text Box 280">
          <a:extLst>
            <a:ext uri="{FF2B5EF4-FFF2-40B4-BE49-F238E27FC236}">
              <a16:creationId xmlns:a16="http://schemas.microsoft.com/office/drawing/2014/main" id="{DC159A47-A6FA-48C2-B35D-78FE27BAC47B}"/>
            </a:ext>
            <a:ext uri="{147F2762-F138-4A5C-976F-8EAC2B608ADB}">
              <a16:predDERef xmlns:a16="http://schemas.microsoft.com/office/drawing/2014/main" pred="{D0E943F2-3CEE-401A-BE38-C99F8DAD096A}"/>
            </a:ext>
          </a:extLst>
        </xdr:cNvPr>
        <xdr:cNvSpPr txBox="1">
          <a:spLocks noChangeArrowheads="1"/>
        </xdr:cNvSpPr>
      </xdr:nvSpPr>
      <xdr:spPr bwMode="auto">
        <a:xfrm>
          <a:off x="11534775" y="2209800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4" name="Text Box 281">
          <a:extLst>
            <a:ext uri="{FF2B5EF4-FFF2-40B4-BE49-F238E27FC236}">
              <a16:creationId xmlns:a16="http://schemas.microsoft.com/office/drawing/2014/main" id="{A172980B-3A10-4C6F-9072-AB89637BA6D6}"/>
            </a:ext>
            <a:ext uri="{147F2762-F138-4A5C-976F-8EAC2B608ADB}">
              <a16:predDERef xmlns:a16="http://schemas.microsoft.com/office/drawing/2014/main" pred="{DC159A47-A6FA-48C2-B35D-78FE27BAC47B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13</xdr:row>
      <xdr:rowOff>0</xdr:rowOff>
    </xdr:from>
    <xdr:to>
      <xdr:col>43</xdr:col>
      <xdr:colOff>0</xdr:colOff>
      <xdr:row>13</xdr:row>
      <xdr:rowOff>0</xdr:rowOff>
    </xdr:to>
    <xdr:sp macro="" textlink="">
      <xdr:nvSpPr>
        <xdr:cNvPr id="75" name="Text Box 282">
          <a:extLst>
            <a:ext uri="{FF2B5EF4-FFF2-40B4-BE49-F238E27FC236}">
              <a16:creationId xmlns:a16="http://schemas.microsoft.com/office/drawing/2014/main" id="{E47FEC3C-DEDE-4A3C-B954-8058B9091A33}"/>
            </a:ext>
            <a:ext uri="{147F2762-F138-4A5C-976F-8EAC2B608ADB}">
              <a16:predDERef xmlns:a16="http://schemas.microsoft.com/office/drawing/2014/main" pred="{A172980B-3A10-4C6F-9072-AB89637BA6D6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6" name="Text Box 283">
          <a:extLst>
            <a:ext uri="{FF2B5EF4-FFF2-40B4-BE49-F238E27FC236}">
              <a16:creationId xmlns:a16="http://schemas.microsoft.com/office/drawing/2014/main" id="{090FEDB1-9019-417F-8AB2-8C3A7D84444E}"/>
            </a:ext>
            <a:ext uri="{147F2762-F138-4A5C-976F-8EAC2B608ADB}">
              <a16:predDERef xmlns:a16="http://schemas.microsoft.com/office/drawing/2014/main" pred="{E47FEC3C-DEDE-4A3C-B954-8058B9091A33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7" name="Text Box 284">
          <a:extLst>
            <a:ext uri="{FF2B5EF4-FFF2-40B4-BE49-F238E27FC236}">
              <a16:creationId xmlns:a16="http://schemas.microsoft.com/office/drawing/2014/main" id="{2D301983-7FC0-41E9-87FD-B873AE307990}"/>
            </a:ext>
            <a:ext uri="{147F2762-F138-4A5C-976F-8EAC2B608ADB}">
              <a16:predDERef xmlns:a16="http://schemas.microsoft.com/office/drawing/2014/main" pred="{090FEDB1-9019-417F-8AB2-8C3A7D84444E}"/>
            </a:ext>
          </a:extLst>
        </xdr:cNvPr>
        <xdr:cNvSpPr txBox="1">
          <a:spLocks noChangeArrowheads="1"/>
        </xdr:cNvSpPr>
      </xdr:nvSpPr>
      <xdr:spPr bwMode="auto">
        <a:xfrm>
          <a:off x="342900" y="2209800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8" name="Text Box 285">
          <a:extLst>
            <a:ext uri="{FF2B5EF4-FFF2-40B4-BE49-F238E27FC236}">
              <a16:creationId xmlns:a16="http://schemas.microsoft.com/office/drawing/2014/main" id="{7FBF4949-C994-4D77-83D0-93530FDE1E03}"/>
            </a:ext>
            <a:ext uri="{147F2762-F138-4A5C-976F-8EAC2B608ADB}">
              <a16:predDERef xmlns:a16="http://schemas.microsoft.com/office/drawing/2014/main" pred="{2D301983-7FC0-41E9-87FD-B873AE307990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43</xdr:col>
      <xdr:colOff>0</xdr:colOff>
      <xdr:row>13</xdr:row>
      <xdr:rowOff>0</xdr:rowOff>
    </xdr:to>
    <xdr:sp macro="" textlink="" fLocksText="0">
      <xdr:nvSpPr>
        <xdr:cNvPr id="79" name="Text Box 286">
          <a:extLst>
            <a:ext uri="{FF2B5EF4-FFF2-40B4-BE49-F238E27FC236}">
              <a16:creationId xmlns:a16="http://schemas.microsoft.com/office/drawing/2014/main" id="{D91E2F6C-D660-4A48-8A5E-D38FF2B43186}"/>
            </a:ext>
            <a:ext uri="{147F2762-F138-4A5C-976F-8EAC2B608ADB}">
              <a16:predDERef xmlns:a16="http://schemas.microsoft.com/office/drawing/2014/main" pred="{7FBF4949-C994-4D77-83D0-93530FDE1E03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72</xdr:row>
      <xdr:rowOff>0</xdr:rowOff>
    </xdr:from>
    <xdr:to>
      <xdr:col>19</xdr:col>
      <xdr:colOff>76200</xdr:colOff>
      <xdr:row>72</xdr:row>
      <xdr:rowOff>0</xdr:rowOff>
    </xdr:to>
    <xdr:sp macro="" textlink="">
      <xdr:nvSpPr>
        <xdr:cNvPr id="80" name="Text Box 295">
          <a:extLst>
            <a:ext uri="{FF2B5EF4-FFF2-40B4-BE49-F238E27FC236}">
              <a16:creationId xmlns:a16="http://schemas.microsoft.com/office/drawing/2014/main" id="{03E510C5-DB4B-4737-8031-3944FBF972DB}"/>
            </a:ext>
            <a:ext uri="{147F2762-F138-4A5C-976F-8EAC2B608ADB}">
              <a16:predDERef xmlns:a16="http://schemas.microsoft.com/office/drawing/2014/main" pred="{D91E2F6C-D660-4A48-8A5E-D38FF2B43186}"/>
            </a:ext>
          </a:extLst>
        </xdr:cNvPr>
        <xdr:cNvSpPr txBox="1">
          <a:spLocks noChangeArrowheads="1"/>
        </xdr:cNvSpPr>
      </xdr:nvSpPr>
      <xdr:spPr bwMode="auto">
        <a:xfrm>
          <a:off x="561975" y="28689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65</xdr:row>
      <xdr:rowOff>0</xdr:rowOff>
    </xdr:from>
    <xdr:to>
      <xdr:col>39</xdr:col>
      <xdr:colOff>38100</xdr:colOff>
      <xdr:row>65</xdr:row>
      <xdr:rowOff>0</xdr:rowOff>
    </xdr:to>
    <xdr:sp macro="" textlink="">
      <xdr:nvSpPr>
        <xdr:cNvPr id="81" name="Text Box 296">
          <a:extLst>
            <a:ext uri="{FF2B5EF4-FFF2-40B4-BE49-F238E27FC236}">
              <a16:creationId xmlns:a16="http://schemas.microsoft.com/office/drawing/2014/main" id="{3C7B012D-F39F-4545-8FF6-CF670647E61E}"/>
            </a:ext>
            <a:ext uri="{147F2762-F138-4A5C-976F-8EAC2B608ADB}">
              <a16:predDERef xmlns:a16="http://schemas.microsoft.com/office/drawing/2014/main" pred="{03E510C5-DB4B-4737-8031-3944FBF972DB}"/>
            </a:ext>
          </a:extLst>
        </xdr:cNvPr>
        <xdr:cNvSpPr txBox="1">
          <a:spLocks noChangeArrowheads="1"/>
        </xdr:cNvSpPr>
      </xdr:nvSpPr>
      <xdr:spPr bwMode="auto">
        <a:xfrm>
          <a:off x="10325100" y="27593925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>
      <xdr:nvSpPr>
        <xdr:cNvPr id="82" name="Text Box 311">
          <a:extLst>
            <a:ext uri="{FF2B5EF4-FFF2-40B4-BE49-F238E27FC236}">
              <a16:creationId xmlns:a16="http://schemas.microsoft.com/office/drawing/2014/main" id="{3631FAFB-D217-48C1-BCFC-E2EDFECF8A5B}"/>
            </a:ext>
            <a:ext uri="{147F2762-F138-4A5C-976F-8EAC2B608ADB}">
              <a16:predDERef xmlns:a16="http://schemas.microsoft.com/office/drawing/2014/main" pred="{3C7B012D-F39F-4545-8FF6-CF670647E61E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65</xdr:row>
      <xdr:rowOff>0</xdr:rowOff>
    </xdr:from>
    <xdr:to>
      <xdr:col>43</xdr:col>
      <xdr:colOff>0</xdr:colOff>
      <xdr:row>65</xdr:row>
      <xdr:rowOff>0</xdr:rowOff>
    </xdr:to>
    <xdr:sp macro="" textlink="">
      <xdr:nvSpPr>
        <xdr:cNvPr id="83" name="Text Box 312">
          <a:extLst>
            <a:ext uri="{FF2B5EF4-FFF2-40B4-BE49-F238E27FC236}">
              <a16:creationId xmlns:a16="http://schemas.microsoft.com/office/drawing/2014/main" id="{092A1209-6C34-4E66-A34B-C9DC15321B73}"/>
            </a:ext>
            <a:ext uri="{147F2762-F138-4A5C-976F-8EAC2B608ADB}">
              <a16:predDERef xmlns:a16="http://schemas.microsoft.com/office/drawing/2014/main" pred="{3631FAFB-D217-48C1-BCFC-E2EDFECF8A5B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>
      <xdr:nvSpPr>
        <xdr:cNvPr id="84" name="Text Box 313">
          <a:extLst>
            <a:ext uri="{FF2B5EF4-FFF2-40B4-BE49-F238E27FC236}">
              <a16:creationId xmlns:a16="http://schemas.microsoft.com/office/drawing/2014/main" id="{32F1346A-F917-479E-93C7-6ABC5A7B714A}"/>
            </a:ext>
            <a:ext uri="{147F2762-F138-4A5C-976F-8EAC2B608ADB}">
              <a16:predDERef xmlns:a16="http://schemas.microsoft.com/office/drawing/2014/main" pred="{092A1209-6C34-4E66-A34B-C9DC15321B73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65</xdr:row>
      <xdr:rowOff>0</xdr:rowOff>
    </xdr:from>
    <xdr:to>
      <xdr:col>43</xdr:col>
      <xdr:colOff>0</xdr:colOff>
      <xdr:row>65</xdr:row>
      <xdr:rowOff>0</xdr:rowOff>
    </xdr:to>
    <xdr:sp macro="" textlink="">
      <xdr:nvSpPr>
        <xdr:cNvPr id="85" name="Text Box 314">
          <a:extLst>
            <a:ext uri="{FF2B5EF4-FFF2-40B4-BE49-F238E27FC236}">
              <a16:creationId xmlns:a16="http://schemas.microsoft.com/office/drawing/2014/main" id="{8823431B-79E5-45AC-9EA5-E8A8C31EC421}"/>
            </a:ext>
            <a:ext uri="{147F2762-F138-4A5C-976F-8EAC2B608ADB}">
              <a16:predDERef xmlns:a16="http://schemas.microsoft.com/office/drawing/2014/main" pred="{32F1346A-F917-479E-93C7-6ABC5A7B714A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>
      <xdr:nvSpPr>
        <xdr:cNvPr id="86" name="Text Box 315">
          <a:extLst>
            <a:ext uri="{FF2B5EF4-FFF2-40B4-BE49-F238E27FC236}">
              <a16:creationId xmlns:a16="http://schemas.microsoft.com/office/drawing/2014/main" id="{D749497E-6BE4-4E69-9AC0-CB59FC22D3BC}"/>
            </a:ext>
            <a:ext uri="{147F2762-F138-4A5C-976F-8EAC2B608ADB}">
              <a16:predDERef xmlns:a16="http://schemas.microsoft.com/office/drawing/2014/main" pred="{8823431B-79E5-45AC-9EA5-E8A8C31EC421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>
      <xdr:nvSpPr>
        <xdr:cNvPr id="87" name="Text Box 316">
          <a:extLst>
            <a:ext uri="{FF2B5EF4-FFF2-40B4-BE49-F238E27FC236}">
              <a16:creationId xmlns:a16="http://schemas.microsoft.com/office/drawing/2014/main" id="{14236ECA-25B2-4251-B7E8-91FF44342548}"/>
            </a:ext>
            <a:ext uri="{147F2762-F138-4A5C-976F-8EAC2B608ADB}">
              <a16:predDERef xmlns:a16="http://schemas.microsoft.com/office/drawing/2014/main" pred="{D749497E-6BE4-4E69-9AC0-CB59FC22D3BC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 fLocksText="0">
      <xdr:nvSpPr>
        <xdr:cNvPr id="88" name="Text Box 318">
          <a:extLst>
            <a:ext uri="{FF2B5EF4-FFF2-40B4-BE49-F238E27FC236}">
              <a16:creationId xmlns:a16="http://schemas.microsoft.com/office/drawing/2014/main" id="{1B8030AE-EC19-4FFC-8834-DFBFCCDED7ED}"/>
            </a:ext>
            <a:ext uri="{147F2762-F138-4A5C-976F-8EAC2B608ADB}">
              <a16:predDERef xmlns:a16="http://schemas.microsoft.com/office/drawing/2014/main" pred="{14236ECA-25B2-4251-B7E8-91FF44342548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65</xdr:row>
      <xdr:rowOff>0</xdr:rowOff>
    </xdr:from>
    <xdr:to>
      <xdr:col>43</xdr:col>
      <xdr:colOff>0</xdr:colOff>
      <xdr:row>65</xdr:row>
      <xdr:rowOff>0</xdr:rowOff>
    </xdr:to>
    <xdr:sp macro="" textlink="">
      <xdr:nvSpPr>
        <xdr:cNvPr id="89" name="Text Box 319">
          <a:extLst>
            <a:ext uri="{FF2B5EF4-FFF2-40B4-BE49-F238E27FC236}">
              <a16:creationId xmlns:a16="http://schemas.microsoft.com/office/drawing/2014/main" id="{12E24D1A-7DBC-402D-A439-4A492623005D}"/>
            </a:ext>
            <a:ext uri="{147F2762-F138-4A5C-976F-8EAC2B608ADB}">
              <a16:predDERef xmlns:a16="http://schemas.microsoft.com/office/drawing/2014/main" pred="{1B8030AE-EC19-4FFC-8834-DFBFCCDED7ED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 fLocksText="0">
      <xdr:nvSpPr>
        <xdr:cNvPr id="90" name="Text Box 320">
          <a:extLst>
            <a:ext uri="{FF2B5EF4-FFF2-40B4-BE49-F238E27FC236}">
              <a16:creationId xmlns:a16="http://schemas.microsoft.com/office/drawing/2014/main" id="{70A156E1-0394-4121-A17E-07D51EBA1DE8}"/>
            </a:ext>
            <a:ext uri="{147F2762-F138-4A5C-976F-8EAC2B608ADB}">
              <a16:predDERef xmlns:a16="http://schemas.microsoft.com/office/drawing/2014/main" pred="{12E24D1A-7DBC-402D-A439-4A492623005D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43</xdr:col>
      <xdr:colOff>0</xdr:colOff>
      <xdr:row>65</xdr:row>
      <xdr:rowOff>0</xdr:rowOff>
    </xdr:to>
    <xdr:sp macro="" textlink="" fLocksText="0">
      <xdr:nvSpPr>
        <xdr:cNvPr id="91" name="Text Box 321">
          <a:extLst>
            <a:ext uri="{FF2B5EF4-FFF2-40B4-BE49-F238E27FC236}">
              <a16:creationId xmlns:a16="http://schemas.microsoft.com/office/drawing/2014/main" id="{F9B1C6AD-9253-4E34-8EAE-91F718FC580A}"/>
            </a:ext>
            <a:ext uri="{147F2762-F138-4A5C-976F-8EAC2B608ADB}">
              <a16:predDERef xmlns:a16="http://schemas.microsoft.com/office/drawing/2014/main" pred="{70A156E1-0394-4121-A17E-07D51EBA1DE8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 fLocksText="0">
      <xdr:nvSpPr>
        <xdr:cNvPr id="92" name="Text Box 322">
          <a:extLst>
            <a:ext uri="{FF2B5EF4-FFF2-40B4-BE49-F238E27FC236}">
              <a16:creationId xmlns:a16="http://schemas.microsoft.com/office/drawing/2014/main" id="{3ECB0B6D-7510-42CB-B416-9E1175AF57CF}"/>
            </a:ext>
            <a:ext uri="{147F2762-F138-4A5C-976F-8EAC2B608ADB}">
              <a16:predDERef xmlns:a16="http://schemas.microsoft.com/office/drawing/2014/main" pred="{F9B1C6AD-9253-4E34-8EAE-91F718FC580A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 fLocksText="0">
      <xdr:nvSpPr>
        <xdr:cNvPr id="93" name="Text Box 323">
          <a:extLst>
            <a:ext uri="{FF2B5EF4-FFF2-40B4-BE49-F238E27FC236}">
              <a16:creationId xmlns:a16="http://schemas.microsoft.com/office/drawing/2014/main" id="{B3596CDA-8A9F-4806-B3BF-C55F8E445DE4}"/>
            </a:ext>
            <a:ext uri="{147F2762-F138-4A5C-976F-8EAC2B608ADB}">
              <a16:predDERef xmlns:a16="http://schemas.microsoft.com/office/drawing/2014/main" pred="{3ECB0B6D-7510-42CB-B416-9E1175AF57CF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72</xdr:row>
      <xdr:rowOff>0</xdr:rowOff>
    </xdr:from>
    <xdr:to>
      <xdr:col>18</xdr:col>
      <xdr:colOff>76200</xdr:colOff>
      <xdr:row>72</xdr:row>
      <xdr:rowOff>0</xdr:rowOff>
    </xdr:to>
    <xdr:sp macro="" textlink="">
      <xdr:nvSpPr>
        <xdr:cNvPr id="94" name="Text Box 326">
          <a:extLst>
            <a:ext uri="{FF2B5EF4-FFF2-40B4-BE49-F238E27FC236}">
              <a16:creationId xmlns:a16="http://schemas.microsoft.com/office/drawing/2014/main" id="{741B6C02-7340-4782-9FF0-5A821D7FA0F8}"/>
            </a:ext>
            <a:ext uri="{147F2762-F138-4A5C-976F-8EAC2B608ADB}">
              <a16:predDERef xmlns:a16="http://schemas.microsoft.com/office/drawing/2014/main" pred="{B3596CDA-8A9F-4806-B3BF-C55F8E445DE4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65</xdr:row>
      <xdr:rowOff>0</xdr:rowOff>
    </xdr:from>
    <xdr:to>
      <xdr:col>38</xdr:col>
      <xdr:colOff>38100</xdr:colOff>
      <xdr:row>65</xdr:row>
      <xdr:rowOff>0</xdr:rowOff>
    </xdr:to>
    <xdr:sp macro="" textlink="">
      <xdr:nvSpPr>
        <xdr:cNvPr id="95" name="Text Box 327">
          <a:extLst>
            <a:ext uri="{FF2B5EF4-FFF2-40B4-BE49-F238E27FC236}">
              <a16:creationId xmlns:a16="http://schemas.microsoft.com/office/drawing/2014/main" id="{E468A267-A9CE-4490-A019-043576A03DCC}"/>
            </a:ext>
            <a:ext uri="{147F2762-F138-4A5C-976F-8EAC2B608ADB}">
              <a16:predDERef xmlns:a16="http://schemas.microsoft.com/office/drawing/2014/main" pred="{741B6C02-7340-4782-9FF0-5A821D7FA0F8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18</xdr:col>
      <xdr:colOff>76200</xdr:colOff>
      <xdr:row>72</xdr:row>
      <xdr:rowOff>0</xdr:rowOff>
    </xdr:to>
    <xdr:sp macro="" textlink="">
      <xdr:nvSpPr>
        <xdr:cNvPr id="96" name="Text Box 339">
          <a:extLst>
            <a:ext uri="{FF2B5EF4-FFF2-40B4-BE49-F238E27FC236}">
              <a16:creationId xmlns:a16="http://schemas.microsoft.com/office/drawing/2014/main" id="{4D719FF5-4941-424D-BCA3-60B6BE444210}"/>
            </a:ext>
            <a:ext uri="{147F2762-F138-4A5C-976F-8EAC2B608ADB}">
              <a16:predDERef xmlns:a16="http://schemas.microsoft.com/office/drawing/2014/main" pred="{E468A267-A9CE-4490-A019-043576A03DCC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65</xdr:row>
      <xdr:rowOff>0</xdr:rowOff>
    </xdr:from>
    <xdr:to>
      <xdr:col>38</xdr:col>
      <xdr:colOff>38100</xdr:colOff>
      <xdr:row>65</xdr:row>
      <xdr:rowOff>0</xdr:rowOff>
    </xdr:to>
    <xdr:sp macro="" textlink="">
      <xdr:nvSpPr>
        <xdr:cNvPr id="97" name="Text Box 340">
          <a:extLst>
            <a:ext uri="{FF2B5EF4-FFF2-40B4-BE49-F238E27FC236}">
              <a16:creationId xmlns:a16="http://schemas.microsoft.com/office/drawing/2014/main" id="{37646080-BC25-4BE3-8E4D-56D2225B2FA7}"/>
            </a:ext>
            <a:ext uri="{147F2762-F138-4A5C-976F-8EAC2B608ADB}">
              <a16:predDERef xmlns:a16="http://schemas.microsoft.com/office/drawing/2014/main" pred="{4D719FF5-4941-424D-BCA3-60B6BE444210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18</xdr:col>
      <xdr:colOff>76200</xdr:colOff>
      <xdr:row>72</xdr:row>
      <xdr:rowOff>0</xdr:rowOff>
    </xdr:to>
    <xdr:sp macro="" textlink="">
      <xdr:nvSpPr>
        <xdr:cNvPr id="98" name="Text Box 352">
          <a:extLst>
            <a:ext uri="{FF2B5EF4-FFF2-40B4-BE49-F238E27FC236}">
              <a16:creationId xmlns:a16="http://schemas.microsoft.com/office/drawing/2014/main" id="{AE4BC0E0-6FF9-4320-BE4E-3F32A1B8B155}"/>
            </a:ext>
            <a:ext uri="{147F2762-F138-4A5C-976F-8EAC2B608ADB}">
              <a16:predDERef xmlns:a16="http://schemas.microsoft.com/office/drawing/2014/main" pred="{37646080-BC25-4BE3-8E4D-56D2225B2FA7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65</xdr:row>
      <xdr:rowOff>0</xdr:rowOff>
    </xdr:from>
    <xdr:to>
      <xdr:col>38</xdr:col>
      <xdr:colOff>38100</xdr:colOff>
      <xdr:row>65</xdr:row>
      <xdr:rowOff>0</xdr:rowOff>
    </xdr:to>
    <xdr:sp macro="" textlink="">
      <xdr:nvSpPr>
        <xdr:cNvPr id="99" name="Text Box 353">
          <a:extLst>
            <a:ext uri="{FF2B5EF4-FFF2-40B4-BE49-F238E27FC236}">
              <a16:creationId xmlns:a16="http://schemas.microsoft.com/office/drawing/2014/main" id="{A7051604-85C0-4D63-8783-5DAB5612121C}"/>
            </a:ext>
            <a:ext uri="{147F2762-F138-4A5C-976F-8EAC2B608ADB}">
              <a16:predDERef xmlns:a16="http://schemas.microsoft.com/office/drawing/2014/main" pred="{AE4BC0E0-6FF9-4320-BE4E-3F32A1B8B155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18</xdr:col>
      <xdr:colOff>76200</xdr:colOff>
      <xdr:row>72</xdr:row>
      <xdr:rowOff>0</xdr:rowOff>
    </xdr:to>
    <xdr:sp macro="" textlink="">
      <xdr:nvSpPr>
        <xdr:cNvPr id="100" name="Text Box 366">
          <a:extLst>
            <a:ext uri="{FF2B5EF4-FFF2-40B4-BE49-F238E27FC236}">
              <a16:creationId xmlns:a16="http://schemas.microsoft.com/office/drawing/2014/main" id="{CF56A62F-1153-41A6-AB85-FDA58DAD7947}"/>
            </a:ext>
            <a:ext uri="{147F2762-F138-4A5C-976F-8EAC2B608ADB}">
              <a16:predDERef xmlns:a16="http://schemas.microsoft.com/office/drawing/2014/main" pred="{A7051604-85C0-4D63-8783-5DAB5612121C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65</xdr:row>
      <xdr:rowOff>0</xdr:rowOff>
    </xdr:from>
    <xdr:to>
      <xdr:col>38</xdr:col>
      <xdr:colOff>38100</xdr:colOff>
      <xdr:row>65</xdr:row>
      <xdr:rowOff>0</xdr:rowOff>
    </xdr:to>
    <xdr:sp macro="" textlink="">
      <xdr:nvSpPr>
        <xdr:cNvPr id="101" name="Text Box 367">
          <a:extLst>
            <a:ext uri="{FF2B5EF4-FFF2-40B4-BE49-F238E27FC236}">
              <a16:creationId xmlns:a16="http://schemas.microsoft.com/office/drawing/2014/main" id="{A61DBD21-57E7-4DD7-ACF2-5595AB947401}"/>
            </a:ext>
            <a:ext uri="{147F2762-F138-4A5C-976F-8EAC2B608ADB}">
              <a16:predDERef xmlns:a16="http://schemas.microsoft.com/office/drawing/2014/main" pred="{CF56A62F-1153-41A6-AB85-FDA58DAD7947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2" name="Text Box 383">
          <a:extLst>
            <a:ext uri="{FF2B5EF4-FFF2-40B4-BE49-F238E27FC236}">
              <a16:creationId xmlns:a16="http://schemas.microsoft.com/office/drawing/2014/main" id="{92AF0B90-F195-42ED-8614-7C81568DA3E3}"/>
            </a:ext>
            <a:ext uri="{147F2762-F138-4A5C-976F-8EAC2B608ADB}">
              <a16:predDERef xmlns:a16="http://schemas.microsoft.com/office/drawing/2014/main" pred="{A61DBD21-57E7-4DD7-ACF2-5595AB94740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3" name="Text Box 384">
          <a:extLst>
            <a:ext uri="{FF2B5EF4-FFF2-40B4-BE49-F238E27FC236}">
              <a16:creationId xmlns:a16="http://schemas.microsoft.com/office/drawing/2014/main" id="{C98CCF72-5905-467A-965D-F7437ADF936B}"/>
            </a:ext>
            <a:ext uri="{147F2762-F138-4A5C-976F-8EAC2B608ADB}">
              <a16:predDERef xmlns:a16="http://schemas.microsoft.com/office/drawing/2014/main" pred="{92AF0B90-F195-42ED-8614-7C81568DA3E3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13</xdr:row>
      <xdr:rowOff>0</xdr:rowOff>
    </xdr:from>
    <xdr:to>
      <xdr:col>18</xdr:col>
      <xdr:colOff>85725</xdr:colOff>
      <xdr:row>13</xdr:row>
      <xdr:rowOff>0</xdr:rowOff>
    </xdr:to>
    <xdr:sp macro="" textlink="">
      <xdr:nvSpPr>
        <xdr:cNvPr id="104" name="Text Box 397">
          <a:extLst>
            <a:ext uri="{FF2B5EF4-FFF2-40B4-BE49-F238E27FC236}">
              <a16:creationId xmlns:a16="http://schemas.microsoft.com/office/drawing/2014/main" id="{BC77BD51-D4CF-4BE3-BC2B-FAADB0F1E657}"/>
            </a:ext>
            <a:ext uri="{147F2762-F138-4A5C-976F-8EAC2B608ADB}">
              <a16:predDERef xmlns:a16="http://schemas.microsoft.com/office/drawing/2014/main" pred="{C98CCF72-5905-467A-965D-F7437ADF936B}"/>
            </a:ext>
          </a:extLst>
        </xdr:cNvPr>
        <xdr:cNvSpPr txBox="1">
          <a:spLocks noChangeArrowheads="1"/>
        </xdr:cNvSpPr>
      </xdr:nvSpPr>
      <xdr:spPr bwMode="auto">
        <a:xfrm>
          <a:off x="361950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5" name="Text Box 398">
          <a:extLst>
            <a:ext uri="{FF2B5EF4-FFF2-40B4-BE49-F238E27FC236}">
              <a16:creationId xmlns:a16="http://schemas.microsoft.com/office/drawing/2014/main" id="{9747BA58-37B3-4D42-B805-0CE0ECA9F501}"/>
            </a:ext>
            <a:ext uri="{147F2762-F138-4A5C-976F-8EAC2B608ADB}">
              <a16:predDERef xmlns:a16="http://schemas.microsoft.com/office/drawing/2014/main" pred="{BC77BD51-D4CF-4BE3-BC2B-FAADB0F1E657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06" name="Text Box 439">
          <a:extLst>
            <a:ext uri="{FF2B5EF4-FFF2-40B4-BE49-F238E27FC236}">
              <a16:creationId xmlns:a16="http://schemas.microsoft.com/office/drawing/2014/main" id="{2A167735-0925-4750-8175-C00482C977A6}"/>
            </a:ext>
            <a:ext uri="{147F2762-F138-4A5C-976F-8EAC2B608ADB}">
              <a16:predDERef xmlns:a16="http://schemas.microsoft.com/office/drawing/2014/main" pred="{9747BA58-37B3-4D42-B805-0CE0ECA9F50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07" name="Text Box 440">
          <a:extLst>
            <a:ext uri="{FF2B5EF4-FFF2-40B4-BE49-F238E27FC236}">
              <a16:creationId xmlns:a16="http://schemas.microsoft.com/office/drawing/2014/main" id="{061D9EBD-B77C-481D-BBAB-53036DA79020}"/>
            </a:ext>
            <a:ext uri="{147F2762-F138-4A5C-976F-8EAC2B608ADB}">
              <a16:predDERef xmlns:a16="http://schemas.microsoft.com/office/drawing/2014/main" pred="{2A167735-0925-4750-8175-C00482C977A6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18</xdr:col>
      <xdr:colOff>76200</xdr:colOff>
      <xdr:row>72</xdr:row>
      <xdr:rowOff>0</xdr:rowOff>
    </xdr:to>
    <xdr:sp macro="" textlink="">
      <xdr:nvSpPr>
        <xdr:cNvPr id="108" name="Text Box 453">
          <a:extLst>
            <a:ext uri="{FF2B5EF4-FFF2-40B4-BE49-F238E27FC236}">
              <a16:creationId xmlns:a16="http://schemas.microsoft.com/office/drawing/2014/main" id="{024A501F-82AF-430A-8440-04C76DB0BB64}"/>
            </a:ext>
            <a:ext uri="{147F2762-F138-4A5C-976F-8EAC2B608ADB}">
              <a16:predDERef xmlns:a16="http://schemas.microsoft.com/office/drawing/2014/main" pred="{061D9EBD-B77C-481D-BBAB-53036DA79020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65</xdr:row>
      <xdr:rowOff>0</xdr:rowOff>
    </xdr:from>
    <xdr:to>
      <xdr:col>37</xdr:col>
      <xdr:colOff>152400</xdr:colOff>
      <xdr:row>65</xdr:row>
      <xdr:rowOff>0</xdr:rowOff>
    </xdr:to>
    <xdr:sp macro="" textlink="">
      <xdr:nvSpPr>
        <xdr:cNvPr id="109" name="Text Box 454">
          <a:extLst>
            <a:ext uri="{FF2B5EF4-FFF2-40B4-BE49-F238E27FC236}">
              <a16:creationId xmlns:a16="http://schemas.microsoft.com/office/drawing/2014/main" id="{F5A5DD99-1A2F-4868-80E0-43D3629A57F1}"/>
            </a:ext>
            <a:ext uri="{147F2762-F138-4A5C-976F-8EAC2B608ADB}">
              <a16:predDERef xmlns:a16="http://schemas.microsoft.com/office/drawing/2014/main" pred="{024A501F-82AF-430A-8440-04C76DB0BB64}"/>
            </a:ext>
          </a:extLst>
        </xdr:cNvPr>
        <xdr:cNvSpPr txBox="1">
          <a:spLocks noChangeArrowheads="1"/>
        </xdr:cNvSpPr>
      </xdr:nvSpPr>
      <xdr:spPr bwMode="auto">
        <a:xfrm>
          <a:off x="74485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18</xdr:col>
      <xdr:colOff>76200</xdr:colOff>
      <xdr:row>72</xdr:row>
      <xdr:rowOff>0</xdr:rowOff>
    </xdr:to>
    <xdr:sp macro="" textlink="">
      <xdr:nvSpPr>
        <xdr:cNvPr id="110" name="Text Box 467">
          <a:extLst>
            <a:ext uri="{FF2B5EF4-FFF2-40B4-BE49-F238E27FC236}">
              <a16:creationId xmlns:a16="http://schemas.microsoft.com/office/drawing/2014/main" id="{9FE0306E-2735-4F6C-BA47-F05164B0A02B}"/>
            </a:ext>
            <a:ext uri="{147F2762-F138-4A5C-976F-8EAC2B608ADB}">
              <a16:predDERef xmlns:a16="http://schemas.microsoft.com/office/drawing/2014/main" pred="{F5A5DD99-1A2F-4868-80E0-43D3629A57F1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65</xdr:row>
      <xdr:rowOff>0</xdr:rowOff>
    </xdr:from>
    <xdr:to>
      <xdr:col>37</xdr:col>
      <xdr:colOff>152400</xdr:colOff>
      <xdr:row>65</xdr:row>
      <xdr:rowOff>0</xdr:rowOff>
    </xdr:to>
    <xdr:sp macro="" textlink="">
      <xdr:nvSpPr>
        <xdr:cNvPr id="111" name="Text Box 468">
          <a:extLst>
            <a:ext uri="{FF2B5EF4-FFF2-40B4-BE49-F238E27FC236}">
              <a16:creationId xmlns:a16="http://schemas.microsoft.com/office/drawing/2014/main" id="{2082A17A-9A1A-43DD-838C-32024F41F474}"/>
            </a:ext>
            <a:ext uri="{147F2762-F138-4A5C-976F-8EAC2B608ADB}">
              <a16:predDERef xmlns:a16="http://schemas.microsoft.com/office/drawing/2014/main" pred="{9FE0306E-2735-4F6C-BA47-F05164B0A02B}"/>
            </a:ext>
          </a:extLst>
        </xdr:cNvPr>
        <xdr:cNvSpPr txBox="1">
          <a:spLocks noChangeArrowheads="1"/>
        </xdr:cNvSpPr>
      </xdr:nvSpPr>
      <xdr:spPr bwMode="auto">
        <a:xfrm>
          <a:off x="74485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72</xdr:row>
      <xdr:rowOff>0</xdr:rowOff>
    </xdr:from>
    <xdr:to>
      <xdr:col>19</xdr:col>
      <xdr:colOff>76200</xdr:colOff>
      <xdr:row>72</xdr:row>
      <xdr:rowOff>0</xdr:rowOff>
    </xdr:to>
    <xdr:sp macro="" textlink="">
      <xdr:nvSpPr>
        <xdr:cNvPr id="112" name="Text Box 499">
          <a:extLst>
            <a:ext uri="{FF2B5EF4-FFF2-40B4-BE49-F238E27FC236}">
              <a16:creationId xmlns:a16="http://schemas.microsoft.com/office/drawing/2014/main" id="{44C9F8F0-4B95-4BB5-88EC-F0303A426ED5}"/>
            </a:ext>
            <a:ext uri="{147F2762-F138-4A5C-976F-8EAC2B608ADB}">
              <a16:predDERef xmlns:a16="http://schemas.microsoft.com/office/drawing/2014/main" pred="{2082A17A-9A1A-43DD-838C-32024F41F474}"/>
            </a:ext>
          </a:extLst>
        </xdr:cNvPr>
        <xdr:cNvSpPr txBox="1">
          <a:spLocks noChangeArrowheads="1"/>
        </xdr:cNvSpPr>
      </xdr:nvSpPr>
      <xdr:spPr bwMode="auto">
        <a:xfrm>
          <a:off x="561975" y="28689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65</xdr:row>
      <xdr:rowOff>0</xdr:rowOff>
    </xdr:from>
    <xdr:to>
      <xdr:col>39</xdr:col>
      <xdr:colOff>38100</xdr:colOff>
      <xdr:row>65</xdr:row>
      <xdr:rowOff>0</xdr:rowOff>
    </xdr:to>
    <xdr:sp macro="" textlink="">
      <xdr:nvSpPr>
        <xdr:cNvPr id="113" name="Text Box 500">
          <a:extLst>
            <a:ext uri="{FF2B5EF4-FFF2-40B4-BE49-F238E27FC236}">
              <a16:creationId xmlns:a16="http://schemas.microsoft.com/office/drawing/2014/main" id="{35FCA8ED-49C6-4B65-A70A-948F429E2AE6}"/>
            </a:ext>
            <a:ext uri="{147F2762-F138-4A5C-976F-8EAC2B608ADB}">
              <a16:predDERef xmlns:a16="http://schemas.microsoft.com/office/drawing/2014/main" pred="{44C9F8F0-4B95-4BB5-88EC-F0303A426ED5}"/>
            </a:ext>
          </a:extLst>
        </xdr:cNvPr>
        <xdr:cNvSpPr txBox="1">
          <a:spLocks noChangeArrowheads="1"/>
        </xdr:cNvSpPr>
      </xdr:nvSpPr>
      <xdr:spPr bwMode="auto">
        <a:xfrm>
          <a:off x="10325100" y="27593925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65</xdr:row>
      <xdr:rowOff>0</xdr:rowOff>
    </xdr:from>
    <xdr:to>
      <xdr:col>43</xdr:col>
      <xdr:colOff>0</xdr:colOff>
      <xdr:row>65</xdr:row>
      <xdr:rowOff>0</xdr:rowOff>
    </xdr:to>
    <xdr:sp macro="" textlink="">
      <xdr:nvSpPr>
        <xdr:cNvPr id="114" name="Text Box 504">
          <a:extLst>
            <a:ext uri="{FF2B5EF4-FFF2-40B4-BE49-F238E27FC236}">
              <a16:creationId xmlns:a16="http://schemas.microsoft.com/office/drawing/2014/main" id="{55948141-7F10-431B-BADF-1F8E81073578}"/>
            </a:ext>
            <a:ext uri="{147F2762-F138-4A5C-976F-8EAC2B608ADB}">
              <a16:predDERef xmlns:a16="http://schemas.microsoft.com/office/drawing/2014/main" pred="{35FCA8ED-49C6-4B65-A70A-948F429E2AE6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>
      <xdr:nvSpPr>
        <xdr:cNvPr id="115" name="Text Box 505">
          <a:extLst>
            <a:ext uri="{FF2B5EF4-FFF2-40B4-BE49-F238E27FC236}">
              <a16:creationId xmlns:a16="http://schemas.microsoft.com/office/drawing/2014/main" id="{00EAF3E5-6107-4757-9D72-64D33DD78F1A}"/>
            </a:ext>
            <a:ext uri="{147F2762-F138-4A5C-976F-8EAC2B608ADB}">
              <a16:predDERef xmlns:a16="http://schemas.microsoft.com/office/drawing/2014/main" pred="{55948141-7F10-431B-BADF-1F8E81073578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65</xdr:row>
      <xdr:rowOff>0</xdr:rowOff>
    </xdr:from>
    <xdr:to>
      <xdr:col>43</xdr:col>
      <xdr:colOff>0</xdr:colOff>
      <xdr:row>65</xdr:row>
      <xdr:rowOff>0</xdr:rowOff>
    </xdr:to>
    <xdr:sp macro="" textlink="">
      <xdr:nvSpPr>
        <xdr:cNvPr id="116" name="Text Box 506">
          <a:extLst>
            <a:ext uri="{FF2B5EF4-FFF2-40B4-BE49-F238E27FC236}">
              <a16:creationId xmlns:a16="http://schemas.microsoft.com/office/drawing/2014/main" id="{AF39EF86-F593-4262-B0A4-CB2A44E94C64}"/>
            </a:ext>
            <a:ext uri="{147F2762-F138-4A5C-976F-8EAC2B608ADB}">
              <a16:predDERef xmlns:a16="http://schemas.microsoft.com/office/drawing/2014/main" pred="{00EAF3E5-6107-4757-9D72-64D33DD78F1A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>
      <xdr:nvSpPr>
        <xdr:cNvPr id="117" name="Text Box 507">
          <a:extLst>
            <a:ext uri="{FF2B5EF4-FFF2-40B4-BE49-F238E27FC236}">
              <a16:creationId xmlns:a16="http://schemas.microsoft.com/office/drawing/2014/main" id="{198ED9F8-1DCB-44A7-B04C-E218FE2FCA7A}"/>
            </a:ext>
            <a:ext uri="{147F2762-F138-4A5C-976F-8EAC2B608ADB}">
              <a16:predDERef xmlns:a16="http://schemas.microsoft.com/office/drawing/2014/main" pred="{AF39EF86-F593-4262-B0A4-CB2A44E94C64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 fLocksText="0">
      <xdr:nvSpPr>
        <xdr:cNvPr id="118" name="Text Box 508">
          <a:extLst>
            <a:ext uri="{FF2B5EF4-FFF2-40B4-BE49-F238E27FC236}">
              <a16:creationId xmlns:a16="http://schemas.microsoft.com/office/drawing/2014/main" id="{DE17029F-5CE2-414C-9A86-A7D728D2D805}"/>
            </a:ext>
            <a:ext uri="{147F2762-F138-4A5C-976F-8EAC2B608ADB}">
              <a16:predDERef xmlns:a16="http://schemas.microsoft.com/office/drawing/2014/main" pred="{198ED9F8-1DCB-44A7-B04C-E218FE2FCA7A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65</xdr:row>
      <xdr:rowOff>0</xdr:rowOff>
    </xdr:from>
    <xdr:to>
      <xdr:col>43</xdr:col>
      <xdr:colOff>0</xdr:colOff>
      <xdr:row>65</xdr:row>
      <xdr:rowOff>0</xdr:rowOff>
    </xdr:to>
    <xdr:sp macro="" textlink="">
      <xdr:nvSpPr>
        <xdr:cNvPr id="119" name="Text Box 509">
          <a:extLst>
            <a:ext uri="{FF2B5EF4-FFF2-40B4-BE49-F238E27FC236}">
              <a16:creationId xmlns:a16="http://schemas.microsoft.com/office/drawing/2014/main" id="{8D8BF26F-A5BB-4DED-B8B6-F8547B95B6D6}"/>
            </a:ext>
            <a:ext uri="{147F2762-F138-4A5C-976F-8EAC2B608ADB}">
              <a16:predDERef xmlns:a16="http://schemas.microsoft.com/office/drawing/2014/main" pred="{DE17029F-5CE2-414C-9A86-A7D728D2D805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 fLocksText="0">
      <xdr:nvSpPr>
        <xdr:cNvPr id="120" name="Text Box 510">
          <a:extLst>
            <a:ext uri="{FF2B5EF4-FFF2-40B4-BE49-F238E27FC236}">
              <a16:creationId xmlns:a16="http://schemas.microsoft.com/office/drawing/2014/main" id="{B2280CE2-AF5D-410A-8942-9DE45F8009E7}"/>
            </a:ext>
            <a:ext uri="{147F2762-F138-4A5C-976F-8EAC2B608ADB}">
              <a16:predDERef xmlns:a16="http://schemas.microsoft.com/office/drawing/2014/main" pred="{8D8BF26F-A5BB-4DED-B8B6-F8547B95B6D6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43</xdr:col>
      <xdr:colOff>0</xdr:colOff>
      <xdr:row>65</xdr:row>
      <xdr:rowOff>0</xdr:rowOff>
    </xdr:to>
    <xdr:sp macro="" textlink="" fLocksText="0">
      <xdr:nvSpPr>
        <xdr:cNvPr id="121" name="Text Box 511">
          <a:extLst>
            <a:ext uri="{FF2B5EF4-FFF2-40B4-BE49-F238E27FC236}">
              <a16:creationId xmlns:a16="http://schemas.microsoft.com/office/drawing/2014/main" id="{F40DEA8E-44C9-4E97-A421-969438DA78A7}"/>
            </a:ext>
            <a:ext uri="{147F2762-F138-4A5C-976F-8EAC2B608ADB}">
              <a16:predDERef xmlns:a16="http://schemas.microsoft.com/office/drawing/2014/main" pred="{B2280CE2-AF5D-410A-8942-9DE45F8009E7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 fLocksText="0">
      <xdr:nvSpPr>
        <xdr:cNvPr id="122" name="Text Box 512">
          <a:extLst>
            <a:ext uri="{FF2B5EF4-FFF2-40B4-BE49-F238E27FC236}">
              <a16:creationId xmlns:a16="http://schemas.microsoft.com/office/drawing/2014/main" id="{511F5992-0085-42CE-AA68-59BCB1813DC2}"/>
            </a:ext>
            <a:ext uri="{147F2762-F138-4A5C-976F-8EAC2B608ADB}">
              <a16:predDERef xmlns:a16="http://schemas.microsoft.com/office/drawing/2014/main" pred="{F40DEA8E-44C9-4E97-A421-969438DA78A7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 fLocksText="0">
      <xdr:nvSpPr>
        <xdr:cNvPr id="123" name="Text Box 513">
          <a:extLst>
            <a:ext uri="{FF2B5EF4-FFF2-40B4-BE49-F238E27FC236}">
              <a16:creationId xmlns:a16="http://schemas.microsoft.com/office/drawing/2014/main" id="{27EF107E-9079-43F2-909A-9B4FD9A4A1BA}"/>
            </a:ext>
            <a:ext uri="{147F2762-F138-4A5C-976F-8EAC2B608ADB}">
              <a16:predDERef xmlns:a16="http://schemas.microsoft.com/office/drawing/2014/main" pred="{511F5992-0085-42CE-AA68-59BCB1813DC2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72</xdr:row>
      <xdr:rowOff>0</xdr:rowOff>
    </xdr:from>
    <xdr:to>
      <xdr:col>19</xdr:col>
      <xdr:colOff>76200</xdr:colOff>
      <xdr:row>72</xdr:row>
      <xdr:rowOff>0</xdr:rowOff>
    </xdr:to>
    <xdr:sp macro="" textlink="">
      <xdr:nvSpPr>
        <xdr:cNvPr id="124" name="Text Box 514">
          <a:extLst>
            <a:ext uri="{FF2B5EF4-FFF2-40B4-BE49-F238E27FC236}">
              <a16:creationId xmlns:a16="http://schemas.microsoft.com/office/drawing/2014/main" id="{54AE1D1D-2A47-4649-A304-2BB5CB214234}"/>
            </a:ext>
            <a:ext uri="{147F2762-F138-4A5C-976F-8EAC2B608ADB}">
              <a16:predDERef xmlns:a16="http://schemas.microsoft.com/office/drawing/2014/main" pred="{27EF107E-9079-43F2-909A-9B4FD9A4A1BA}"/>
            </a:ext>
          </a:extLst>
        </xdr:cNvPr>
        <xdr:cNvSpPr txBox="1">
          <a:spLocks noChangeArrowheads="1"/>
        </xdr:cNvSpPr>
      </xdr:nvSpPr>
      <xdr:spPr bwMode="auto">
        <a:xfrm>
          <a:off x="561975" y="28689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65</xdr:row>
      <xdr:rowOff>0</xdr:rowOff>
    </xdr:from>
    <xdr:to>
      <xdr:col>43</xdr:col>
      <xdr:colOff>0</xdr:colOff>
      <xdr:row>65</xdr:row>
      <xdr:rowOff>0</xdr:rowOff>
    </xdr:to>
    <xdr:sp macro="" textlink="">
      <xdr:nvSpPr>
        <xdr:cNvPr id="125" name="Text Box 515">
          <a:extLst>
            <a:ext uri="{FF2B5EF4-FFF2-40B4-BE49-F238E27FC236}">
              <a16:creationId xmlns:a16="http://schemas.microsoft.com/office/drawing/2014/main" id="{38208CB9-ECA8-4CDC-B6E8-206CC9FBBD45}"/>
            </a:ext>
            <a:ext uri="{147F2762-F138-4A5C-976F-8EAC2B608ADB}">
              <a16:predDERef xmlns:a16="http://schemas.microsoft.com/office/drawing/2014/main" pred="{54AE1D1D-2A47-4649-A304-2BB5CB214234}"/>
            </a:ext>
          </a:extLst>
        </xdr:cNvPr>
        <xdr:cNvSpPr txBox="1">
          <a:spLocks noChangeArrowheads="1"/>
        </xdr:cNvSpPr>
      </xdr:nvSpPr>
      <xdr:spPr bwMode="auto">
        <a:xfrm>
          <a:off x="11534775" y="275939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 fLocksText="0">
      <xdr:nvSpPr>
        <xdr:cNvPr id="126" name="Text Box 516">
          <a:extLst>
            <a:ext uri="{FF2B5EF4-FFF2-40B4-BE49-F238E27FC236}">
              <a16:creationId xmlns:a16="http://schemas.microsoft.com/office/drawing/2014/main" id="{E05E3775-D8ED-441A-9AAE-2816B2DC9619}"/>
            </a:ext>
            <a:ext uri="{147F2762-F138-4A5C-976F-8EAC2B608ADB}">
              <a16:predDERef xmlns:a16="http://schemas.microsoft.com/office/drawing/2014/main" pred="{38208CB9-ECA8-4CDC-B6E8-206CC9FBBD45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65</xdr:row>
      <xdr:rowOff>0</xdr:rowOff>
    </xdr:from>
    <xdr:to>
      <xdr:col>43</xdr:col>
      <xdr:colOff>0</xdr:colOff>
      <xdr:row>65</xdr:row>
      <xdr:rowOff>0</xdr:rowOff>
    </xdr:to>
    <xdr:sp macro="" textlink="">
      <xdr:nvSpPr>
        <xdr:cNvPr id="127" name="Text Box 517">
          <a:extLst>
            <a:ext uri="{FF2B5EF4-FFF2-40B4-BE49-F238E27FC236}">
              <a16:creationId xmlns:a16="http://schemas.microsoft.com/office/drawing/2014/main" id="{FDF50BCB-443C-455C-BB08-026DF135EEDD}"/>
            </a:ext>
            <a:ext uri="{147F2762-F138-4A5C-976F-8EAC2B608ADB}">
              <a16:predDERef xmlns:a16="http://schemas.microsoft.com/office/drawing/2014/main" pred="{E05E3775-D8ED-441A-9AAE-2816B2DC9619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 fLocksText="0">
      <xdr:nvSpPr>
        <xdr:cNvPr id="128" name="Text Box 518">
          <a:extLst>
            <a:ext uri="{FF2B5EF4-FFF2-40B4-BE49-F238E27FC236}">
              <a16:creationId xmlns:a16="http://schemas.microsoft.com/office/drawing/2014/main" id="{78EC3195-6F1E-42EE-B89B-D00CC7078658}"/>
            </a:ext>
            <a:ext uri="{147F2762-F138-4A5C-976F-8EAC2B608ADB}">
              <a16:predDERef xmlns:a16="http://schemas.microsoft.com/office/drawing/2014/main" pred="{FDF50BCB-443C-455C-BB08-026DF135EEDD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43</xdr:col>
      <xdr:colOff>0</xdr:colOff>
      <xdr:row>65</xdr:row>
      <xdr:rowOff>0</xdr:rowOff>
    </xdr:to>
    <xdr:sp macro="" textlink="" fLocksText="0">
      <xdr:nvSpPr>
        <xdr:cNvPr id="129" name="Text Box 519">
          <a:extLst>
            <a:ext uri="{FF2B5EF4-FFF2-40B4-BE49-F238E27FC236}">
              <a16:creationId xmlns:a16="http://schemas.microsoft.com/office/drawing/2014/main" id="{8B18F6C6-0F75-4C9C-A95C-CE1B986DD8F0}"/>
            </a:ext>
            <a:ext uri="{147F2762-F138-4A5C-976F-8EAC2B608ADB}">
              <a16:predDERef xmlns:a16="http://schemas.microsoft.com/office/drawing/2014/main" pred="{78EC3195-6F1E-42EE-B89B-D00CC7078658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 fLocksText="0">
      <xdr:nvSpPr>
        <xdr:cNvPr id="130" name="Text Box 520">
          <a:extLst>
            <a:ext uri="{FF2B5EF4-FFF2-40B4-BE49-F238E27FC236}">
              <a16:creationId xmlns:a16="http://schemas.microsoft.com/office/drawing/2014/main" id="{A97938C4-DD4E-494E-BA82-7F9B76D86836}"/>
            </a:ext>
            <a:ext uri="{147F2762-F138-4A5C-976F-8EAC2B608ADB}">
              <a16:predDERef xmlns:a16="http://schemas.microsoft.com/office/drawing/2014/main" pred="{8B18F6C6-0F75-4C9C-A95C-CE1B986DD8F0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 fLocksText="0">
      <xdr:nvSpPr>
        <xdr:cNvPr id="131" name="Text Box 521">
          <a:extLst>
            <a:ext uri="{FF2B5EF4-FFF2-40B4-BE49-F238E27FC236}">
              <a16:creationId xmlns:a16="http://schemas.microsoft.com/office/drawing/2014/main" id="{E3C5740E-0935-43DE-A0F8-662DA331D08B}"/>
            </a:ext>
            <a:ext uri="{147F2762-F138-4A5C-976F-8EAC2B608ADB}">
              <a16:predDERef xmlns:a16="http://schemas.microsoft.com/office/drawing/2014/main" pred="{A97938C4-DD4E-494E-BA82-7F9B76D86836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72</xdr:row>
      <xdr:rowOff>0</xdr:rowOff>
    </xdr:from>
    <xdr:to>
      <xdr:col>19</xdr:col>
      <xdr:colOff>76200</xdr:colOff>
      <xdr:row>72</xdr:row>
      <xdr:rowOff>0</xdr:rowOff>
    </xdr:to>
    <xdr:sp macro="" textlink="">
      <xdr:nvSpPr>
        <xdr:cNvPr id="132" name="Text Box 522">
          <a:extLst>
            <a:ext uri="{FF2B5EF4-FFF2-40B4-BE49-F238E27FC236}">
              <a16:creationId xmlns:a16="http://schemas.microsoft.com/office/drawing/2014/main" id="{78DB583A-6668-4580-88BE-7B6C77D4DCC7}"/>
            </a:ext>
            <a:ext uri="{147F2762-F138-4A5C-976F-8EAC2B608ADB}">
              <a16:predDERef xmlns:a16="http://schemas.microsoft.com/office/drawing/2014/main" pred="{E3C5740E-0935-43DE-A0F8-662DA331D08B}"/>
            </a:ext>
          </a:extLst>
        </xdr:cNvPr>
        <xdr:cNvSpPr txBox="1">
          <a:spLocks noChangeArrowheads="1"/>
        </xdr:cNvSpPr>
      </xdr:nvSpPr>
      <xdr:spPr bwMode="auto">
        <a:xfrm>
          <a:off x="561975" y="28689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65</xdr:row>
      <xdr:rowOff>0</xdr:rowOff>
    </xdr:from>
    <xdr:to>
      <xdr:col>43</xdr:col>
      <xdr:colOff>0</xdr:colOff>
      <xdr:row>65</xdr:row>
      <xdr:rowOff>0</xdr:rowOff>
    </xdr:to>
    <xdr:sp macro="" textlink="">
      <xdr:nvSpPr>
        <xdr:cNvPr id="133" name="Text Box 523">
          <a:extLst>
            <a:ext uri="{FF2B5EF4-FFF2-40B4-BE49-F238E27FC236}">
              <a16:creationId xmlns:a16="http://schemas.microsoft.com/office/drawing/2014/main" id="{2F86B66F-6B14-452A-9EBD-32DC83925741}"/>
            </a:ext>
            <a:ext uri="{147F2762-F138-4A5C-976F-8EAC2B608ADB}">
              <a16:predDERef xmlns:a16="http://schemas.microsoft.com/office/drawing/2014/main" pred="{78DB583A-6668-4580-88BE-7B6C77D4DCC7}"/>
            </a:ext>
          </a:extLst>
        </xdr:cNvPr>
        <xdr:cNvSpPr txBox="1">
          <a:spLocks noChangeArrowheads="1"/>
        </xdr:cNvSpPr>
      </xdr:nvSpPr>
      <xdr:spPr bwMode="auto">
        <a:xfrm>
          <a:off x="11534775" y="275939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 fLocksText="0">
      <xdr:nvSpPr>
        <xdr:cNvPr id="134" name="Text Box 524">
          <a:extLst>
            <a:ext uri="{FF2B5EF4-FFF2-40B4-BE49-F238E27FC236}">
              <a16:creationId xmlns:a16="http://schemas.microsoft.com/office/drawing/2014/main" id="{61F0249A-EADE-4B11-B1D6-BCF19DB7E548}"/>
            </a:ext>
            <a:ext uri="{147F2762-F138-4A5C-976F-8EAC2B608ADB}">
              <a16:predDERef xmlns:a16="http://schemas.microsoft.com/office/drawing/2014/main" pred="{2F86B66F-6B14-452A-9EBD-32DC83925741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65</xdr:row>
      <xdr:rowOff>0</xdr:rowOff>
    </xdr:from>
    <xdr:to>
      <xdr:col>43</xdr:col>
      <xdr:colOff>0</xdr:colOff>
      <xdr:row>65</xdr:row>
      <xdr:rowOff>0</xdr:rowOff>
    </xdr:to>
    <xdr:sp macro="" textlink="">
      <xdr:nvSpPr>
        <xdr:cNvPr id="135" name="Text Box 525">
          <a:extLst>
            <a:ext uri="{FF2B5EF4-FFF2-40B4-BE49-F238E27FC236}">
              <a16:creationId xmlns:a16="http://schemas.microsoft.com/office/drawing/2014/main" id="{0B06E281-2B32-4FCA-9B3E-A2578924DD35}"/>
            </a:ext>
            <a:ext uri="{147F2762-F138-4A5C-976F-8EAC2B608ADB}">
              <a16:predDERef xmlns:a16="http://schemas.microsoft.com/office/drawing/2014/main" pred="{61F0249A-EADE-4B11-B1D6-BCF19DB7E548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 fLocksText="0">
      <xdr:nvSpPr>
        <xdr:cNvPr id="136" name="Text Box 526">
          <a:extLst>
            <a:ext uri="{FF2B5EF4-FFF2-40B4-BE49-F238E27FC236}">
              <a16:creationId xmlns:a16="http://schemas.microsoft.com/office/drawing/2014/main" id="{CB53D451-7D96-4C7A-87C3-47245EA3EE91}"/>
            </a:ext>
            <a:ext uri="{147F2762-F138-4A5C-976F-8EAC2B608ADB}">
              <a16:predDERef xmlns:a16="http://schemas.microsoft.com/office/drawing/2014/main" pred="{0B06E281-2B32-4FCA-9B3E-A2578924DD35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43</xdr:col>
      <xdr:colOff>0</xdr:colOff>
      <xdr:row>65</xdr:row>
      <xdr:rowOff>0</xdr:rowOff>
    </xdr:to>
    <xdr:sp macro="" textlink="" fLocksText="0">
      <xdr:nvSpPr>
        <xdr:cNvPr id="137" name="Text Box 527">
          <a:extLst>
            <a:ext uri="{FF2B5EF4-FFF2-40B4-BE49-F238E27FC236}">
              <a16:creationId xmlns:a16="http://schemas.microsoft.com/office/drawing/2014/main" id="{D18D83FF-5892-4799-B2C2-5D46390F948E}"/>
            </a:ext>
            <a:ext uri="{147F2762-F138-4A5C-976F-8EAC2B608ADB}">
              <a16:predDERef xmlns:a16="http://schemas.microsoft.com/office/drawing/2014/main" pred="{CB53D451-7D96-4C7A-87C3-47245EA3EE91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 fLocksText="0">
      <xdr:nvSpPr>
        <xdr:cNvPr id="138" name="Text Box 528">
          <a:extLst>
            <a:ext uri="{FF2B5EF4-FFF2-40B4-BE49-F238E27FC236}">
              <a16:creationId xmlns:a16="http://schemas.microsoft.com/office/drawing/2014/main" id="{D16F2965-9918-4160-B332-5F5C2010B524}"/>
            </a:ext>
            <a:ext uri="{147F2762-F138-4A5C-976F-8EAC2B608ADB}">
              <a16:predDERef xmlns:a16="http://schemas.microsoft.com/office/drawing/2014/main" pred="{D18D83FF-5892-4799-B2C2-5D46390F948E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 fLocksText="0">
      <xdr:nvSpPr>
        <xdr:cNvPr id="139" name="Text Box 529">
          <a:extLst>
            <a:ext uri="{FF2B5EF4-FFF2-40B4-BE49-F238E27FC236}">
              <a16:creationId xmlns:a16="http://schemas.microsoft.com/office/drawing/2014/main" id="{94EE6001-3131-41A2-A186-C9A4E3FE432A}"/>
            </a:ext>
            <a:ext uri="{147F2762-F138-4A5C-976F-8EAC2B608ADB}">
              <a16:predDERef xmlns:a16="http://schemas.microsoft.com/office/drawing/2014/main" pred="{D16F2965-9918-4160-B332-5F5C2010B524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65</xdr:row>
      <xdr:rowOff>0</xdr:rowOff>
    </xdr:from>
    <xdr:to>
      <xdr:col>43</xdr:col>
      <xdr:colOff>0</xdr:colOff>
      <xdr:row>65</xdr:row>
      <xdr:rowOff>0</xdr:rowOff>
    </xdr:to>
    <xdr:sp macro="" textlink="">
      <xdr:nvSpPr>
        <xdr:cNvPr id="140" name="Text Box 530">
          <a:extLst>
            <a:ext uri="{FF2B5EF4-FFF2-40B4-BE49-F238E27FC236}">
              <a16:creationId xmlns:a16="http://schemas.microsoft.com/office/drawing/2014/main" id="{DCD4CEB5-0D3F-4E6B-AE7F-6FBFDB382B49}"/>
            </a:ext>
            <a:ext uri="{147F2762-F138-4A5C-976F-8EAC2B608ADB}">
              <a16:predDERef xmlns:a16="http://schemas.microsoft.com/office/drawing/2014/main" pred="{94EE6001-3131-41A2-A186-C9A4E3FE432A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>
      <xdr:nvSpPr>
        <xdr:cNvPr id="141" name="Text Box 531">
          <a:extLst>
            <a:ext uri="{FF2B5EF4-FFF2-40B4-BE49-F238E27FC236}">
              <a16:creationId xmlns:a16="http://schemas.microsoft.com/office/drawing/2014/main" id="{994E2D87-B3DD-4D3C-94A3-FE720F764F12}"/>
            </a:ext>
            <a:ext uri="{147F2762-F138-4A5C-976F-8EAC2B608ADB}">
              <a16:predDERef xmlns:a16="http://schemas.microsoft.com/office/drawing/2014/main" pred="{DCD4CEB5-0D3F-4E6B-AE7F-6FBFDB382B49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65</xdr:row>
      <xdr:rowOff>0</xdr:rowOff>
    </xdr:from>
    <xdr:to>
      <xdr:col>43</xdr:col>
      <xdr:colOff>0</xdr:colOff>
      <xdr:row>65</xdr:row>
      <xdr:rowOff>0</xdr:rowOff>
    </xdr:to>
    <xdr:sp macro="" textlink="">
      <xdr:nvSpPr>
        <xdr:cNvPr id="142" name="Text Box 532">
          <a:extLst>
            <a:ext uri="{FF2B5EF4-FFF2-40B4-BE49-F238E27FC236}">
              <a16:creationId xmlns:a16="http://schemas.microsoft.com/office/drawing/2014/main" id="{AFB727BD-9946-4C38-8460-D7B92D58CC23}"/>
            </a:ext>
            <a:ext uri="{147F2762-F138-4A5C-976F-8EAC2B608ADB}">
              <a16:predDERef xmlns:a16="http://schemas.microsoft.com/office/drawing/2014/main" pred="{994E2D87-B3DD-4D3C-94A3-FE720F764F12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>
      <xdr:nvSpPr>
        <xdr:cNvPr id="143" name="Text Box 533">
          <a:extLst>
            <a:ext uri="{FF2B5EF4-FFF2-40B4-BE49-F238E27FC236}">
              <a16:creationId xmlns:a16="http://schemas.microsoft.com/office/drawing/2014/main" id="{C9E657CB-91D1-43B7-8786-9B1E6F074FC1}"/>
            </a:ext>
            <a:ext uri="{147F2762-F138-4A5C-976F-8EAC2B608ADB}">
              <a16:predDERef xmlns:a16="http://schemas.microsoft.com/office/drawing/2014/main" pred="{AFB727BD-9946-4C38-8460-D7B92D58CC23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72</xdr:row>
      <xdr:rowOff>0</xdr:rowOff>
    </xdr:from>
    <xdr:to>
      <xdr:col>19</xdr:col>
      <xdr:colOff>76200</xdr:colOff>
      <xdr:row>72</xdr:row>
      <xdr:rowOff>0</xdr:rowOff>
    </xdr:to>
    <xdr:sp macro="" textlink="">
      <xdr:nvSpPr>
        <xdr:cNvPr id="144" name="Text Box 534">
          <a:extLst>
            <a:ext uri="{FF2B5EF4-FFF2-40B4-BE49-F238E27FC236}">
              <a16:creationId xmlns:a16="http://schemas.microsoft.com/office/drawing/2014/main" id="{E53BFDA8-0EAE-49A1-A9B8-C539A066AB4F}"/>
            </a:ext>
            <a:ext uri="{147F2762-F138-4A5C-976F-8EAC2B608ADB}">
              <a16:predDERef xmlns:a16="http://schemas.microsoft.com/office/drawing/2014/main" pred="{C9E657CB-91D1-43B7-8786-9B1E6F074FC1}"/>
            </a:ext>
          </a:extLst>
        </xdr:cNvPr>
        <xdr:cNvSpPr txBox="1">
          <a:spLocks noChangeArrowheads="1"/>
        </xdr:cNvSpPr>
      </xdr:nvSpPr>
      <xdr:spPr bwMode="auto">
        <a:xfrm>
          <a:off x="561975" y="286893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65</xdr:row>
      <xdr:rowOff>0</xdr:rowOff>
    </xdr:from>
    <xdr:to>
      <xdr:col>43</xdr:col>
      <xdr:colOff>0</xdr:colOff>
      <xdr:row>65</xdr:row>
      <xdr:rowOff>0</xdr:rowOff>
    </xdr:to>
    <xdr:sp macro="" textlink="">
      <xdr:nvSpPr>
        <xdr:cNvPr id="145" name="Text Box 535">
          <a:extLst>
            <a:ext uri="{FF2B5EF4-FFF2-40B4-BE49-F238E27FC236}">
              <a16:creationId xmlns:a16="http://schemas.microsoft.com/office/drawing/2014/main" id="{59E2C8C0-5D85-4DF9-B999-190FB5B981AA}"/>
            </a:ext>
            <a:ext uri="{147F2762-F138-4A5C-976F-8EAC2B608ADB}">
              <a16:predDERef xmlns:a16="http://schemas.microsoft.com/office/drawing/2014/main" pred="{E53BFDA8-0EAE-49A1-A9B8-C539A066AB4F}"/>
            </a:ext>
          </a:extLst>
        </xdr:cNvPr>
        <xdr:cNvSpPr txBox="1">
          <a:spLocks noChangeArrowheads="1"/>
        </xdr:cNvSpPr>
      </xdr:nvSpPr>
      <xdr:spPr bwMode="auto">
        <a:xfrm>
          <a:off x="11534775" y="275939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 fLocksText="0">
      <xdr:nvSpPr>
        <xdr:cNvPr id="146" name="Text Box 536">
          <a:extLst>
            <a:ext uri="{FF2B5EF4-FFF2-40B4-BE49-F238E27FC236}">
              <a16:creationId xmlns:a16="http://schemas.microsoft.com/office/drawing/2014/main" id="{DCDBF9CE-4F3E-4F66-90C4-50E1EAF667A7}"/>
            </a:ext>
            <a:ext uri="{147F2762-F138-4A5C-976F-8EAC2B608ADB}">
              <a16:predDERef xmlns:a16="http://schemas.microsoft.com/office/drawing/2014/main" pred="{59E2C8C0-5D85-4DF9-B999-190FB5B981AA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65</xdr:row>
      <xdr:rowOff>0</xdr:rowOff>
    </xdr:from>
    <xdr:to>
      <xdr:col>43</xdr:col>
      <xdr:colOff>0</xdr:colOff>
      <xdr:row>65</xdr:row>
      <xdr:rowOff>0</xdr:rowOff>
    </xdr:to>
    <xdr:sp macro="" textlink="">
      <xdr:nvSpPr>
        <xdr:cNvPr id="147" name="Text Box 537">
          <a:extLst>
            <a:ext uri="{FF2B5EF4-FFF2-40B4-BE49-F238E27FC236}">
              <a16:creationId xmlns:a16="http://schemas.microsoft.com/office/drawing/2014/main" id="{603817BA-E63C-4512-8FA0-3A446FAB5684}"/>
            </a:ext>
            <a:ext uri="{147F2762-F138-4A5C-976F-8EAC2B608ADB}">
              <a16:predDERef xmlns:a16="http://schemas.microsoft.com/office/drawing/2014/main" pred="{DCDBF9CE-4F3E-4F66-90C4-50E1EAF667A7}"/>
            </a:ext>
          </a:extLst>
        </xdr:cNvPr>
        <xdr:cNvSpPr txBox="1">
          <a:spLocks noChangeArrowheads="1"/>
        </xdr:cNvSpPr>
      </xdr:nvSpPr>
      <xdr:spPr bwMode="auto">
        <a:xfrm>
          <a:off x="361950" y="275939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 fLocksText="0">
      <xdr:nvSpPr>
        <xdr:cNvPr id="148" name="Text Box 538">
          <a:extLst>
            <a:ext uri="{FF2B5EF4-FFF2-40B4-BE49-F238E27FC236}">
              <a16:creationId xmlns:a16="http://schemas.microsoft.com/office/drawing/2014/main" id="{4DBA27C9-BD72-4EB0-B998-4291D499BC50}"/>
            </a:ext>
            <a:ext uri="{147F2762-F138-4A5C-976F-8EAC2B608ADB}">
              <a16:predDERef xmlns:a16="http://schemas.microsoft.com/office/drawing/2014/main" pred="{603817BA-E63C-4512-8FA0-3A446FAB5684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43</xdr:col>
      <xdr:colOff>0</xdr:colOff>
      <xdr:row>65</xdr:row>
      <xdr:rowOff>0</xdr:rowOff>
    </xdr:to>
    <xdr:sp macro="" textlink="" fLocksText="0">
      <xdr:nvSpPr>
        <xdr:cNvPr id="149" name="Text Box 539">
          <a:extLst>
            <a:ext uri="{FF2B5EF4-FFF2-40B4-BE49-F238E27FC236}">
              <a16:creationId xmlns:a16="http://schemas.microsoft.com/office/drawing/2014/main" id="{A134CD95-FB12-4DF2-8322-FBF059EEEBCE}"/>
            </a:ext>
            <a:ext uri="{147F2762-F138-4A5C-976F-8EAC2B608ADB}">
              <a16:predDERef xmlns:a16="http://schemas.microsoft.com/office/drawing/2014/main" pred="{4DBA27C9-BD72-4EB0-B998-4291D499BC50}"/>
            </a:ext>
          </a:extLst>
        </xdr:cNvPr>
        <xdr:cNvSpPr txBox="1">
          <a:spLocks noChangeArrowheads="1"/>
        </xdr:cNvSpPr>
      </xdr:nvSpPr>
      <xdr:spPr bwMode="auto">
        <a:xfrm>
          <a:off x="342900" y="275939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 fLocksText="0">
      <xdr:nvSpPr>
        <xdr:cNvPr id="150" name="Text Box 540">
          <a:extLst>
            <a:ext uri="{FF2B5EF4-FFF2-40B4-BE49-F238E27FC236}">
              <a16:creationId xmlns:a16="http://schemas.microsoft.com/office/drawing/2014/main" id="{BBE8A487-6F84-460F-8409-61FB9091F817}"/>
            </a:ext>
            <a:ext uri="{147F2762-F138-4A5C-976F-8EAC2B608ADB}">
              <a16:predDERef xmlns:a16="http://schemas.microsoft.com/office/drawing/2014/main" pred="{A134CD95-FB12-4DF2-8322-FBF059EEEBCE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65</xdr:row>
      <xdr:rowOff>0</xdr:rowOff>
    </xdr:from>
    <xdr:to>
      <xdr:col>43</xdr:col>
      <xdr:colOff>0</xdr:colOff>
      <xdr:row>65</xdr:row>
      <xdr:rowOff>0</xdr:rowOff>
    </xdr:to>
    <xdr:sp macro="" textlink="" fLocksText="0">
      <xdr:nvSpPr>
        <xdr:cNvPr id="151" name="Text Box 541">
          <a:extLst>
            <a:ext uri="{FF2B5EF4-FFF2-40B4-BE49-F238E27FC236}">
              <a16:creationId xmlns:a16="http://schemas.microsoft.com/office/drawing/2014/main" id="{143E7C59-6D47-4EBA-9B69-AF732C0736A8}"/>
            </a:ext>
            <a:ext uri="{147F2762-F138-4A5C-976F-8EAC2B608ADB}">
              <a16:predDERef xmlns:a16="http://schemas.microsoft.com/office/drawing/2014/main" pred="{BBE8A487-6F84-460F-8409-61FB9091F817}"/>
            </a:ext>
          </a:extLst>
        </xdr:cNvPr>
        <xdr:cNvSpPr txBox="1">
          <a:spLocks noChangeArrowheads="1"/>
        </xdr:cNvSpPr>
      </xdr:nvSpPr>
      <xdr:spPr bwMode="auto">
        <a:xfrm>
          <a:off x="352425" y="275939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2" name="Text Box 545">
          <a:extLst>
            <a:ext uri="{FF2B5EF4-FFF2-40B4-BE49-F238E27FC236}">
              <a16:creationId xmlns:a16="http://schemas.microsoft.com/office/drawing/2014/main" id="{70941D04-0011-46A9-8F6B-FA55DC17DB08}"/>
            </a:ext>
            <a:ext uri="{147F2762-F138-4A5C-976F-8EAC2B608ADB}">
              <a16:predDERef xmlns:a16="http://schemas.microsoft.com/office/drawing/2014/main" pred="{143E7C59-6D47-4EBA-9B69-AF732C0736A8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3" name="Text Box 546">
          <a:extLst>
            <a:ext uri="{FF2B5EF4-FFF2-40B4-BE49-F238E27FC236}">
              <a16:creationId xmlns:a16="http://schemas.microsoft.com/office/drawing/2014/main" id="{E9E1BD50-9BF2-4501-AA1B-E846AAE7FC92}"/>
            </a:ext>
            <a:ext uri="{147F2762-F138-4A5C-976F-8EAC2B608ADB}">
              <a16:predDERef xmlns:a16="http://schemas.microsoft.com/office/drawing/2014/main" pred="{70941D04-0011-46A9-8F6B-FA55DC17DB08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4" name="Text Box 547">
          <a:extLst>
            <a:ext uri="{FF2B5EF4-FFF2-40B4-BE49-F238E27FC236}">
              <a16:creationId xmlns:a16="http://schemas.microsoft.com/office/drawing/2014/main" id="{99736D41-C6FA-4D7F-98BB-0DDA32F9F00A}"/>
            </a:ext>
            <a:ext uri="{147F2762-F138-4A5C-976F-8EAC2B608ADB}">
              <a16:predDERef xmlns:a16="http://schemas.microsoft.com/office/drawing/2014/main" pred="{E9E1BD50-9BF2-4501-AA1B-E846AAE7FC92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5" name="Text Box 548">
          <a:extLst>
            <a:ext uri="{FF2B5EF4-FFF2-40B4-BE49-F238E27FC236}">
              <a16:creationId xmlns:a16="http://schemas.microsoft.com/office/drawing/2014/main" id="{8DD35A2B-5658-4334-817A-D6B6935A2C79}"/>
            </a:ext>
            <a:ext uri="{147F2762-F138-4A5C-976F-8EAC2B608ADB}">
              <a16:predDERef xmlns:a16="http://schemas.microsoft.com/office/drawing/2014/main" pred="{99736D41-C6FA-4D7F-98BB-0DDA32F9F00A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6" name="Text Box 549">
          <a:extLst>
            <a:ext uri="{FF2B5EF4-FFF2-40B4-BE49-F238E27FC236}">
              <a16:creationId xmlns:a16="http://schemas.microsoft.com/office/drawing/2014/main" id="{F038E84B-3BF6-415D-9148-6177DE694C14}"/>
            </a:ext>
            <a:ext uri="{147F2762-F138-4A5C-976F-8EAC2B608ADB}">
              <a16:predDERef xmlns:a16="http://schemas.microsoft.com/office/drawing/2014/main" pred="{8DD35A2B-5658-4334-817A-D6B6935A2C79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57" name="Text Box 550">
          <a:extLst>
            <a:ext uri="{FF2B5EF4-FFF2-40B4-BE49-F238E27FC236}">
              <a16:creationId xmlns:a16="http://schemas.microsoft.com/office/drawing/2014/main" id="{85F22305-B329-4682-AE71-B48EC5CB6ED3}"/>
            </a:ext>
            <a:ext uri="{147F2762-F138-4A5C-976F-8EAC2B608ADB}">
              <a16:predDERef xmlns:a16="http://schemas.microsoft.com/office/drawing/2014/main" pred="{F038E84B-3BF6-415D-9148-6177DE694C14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58" name="Text Box 553">
          <a:extLst>
            <a:ext uri="{FF2B5EF4-FFF2-40B4-BE49-F238E27FC236}">
              <a16:creationId xmlns:a16="http://schemas.microsoft.com/office/drawing/2014/main" id="{E2D94112-815B-48B3-8471-34001748727E}"/>
            </a:ext>
            <a:ext uri="{147F2762-F138-4A5C-976F-8EAC2B608ADB}">
              <a16:predDERef xmlns:a16="http://schemas.microsoft.com/office/drawing/2014/main" pred="{85F22305-B329-4682-AE71-B48EC5CB6ED3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59" name="Text Box 554">
          <a:extLst>
            <a:ext uri="{FF2B5EF4-FFF2-40B4-BE49-F238E27FC236}">
              <a16:creationId xmlns:a16="http://schemas.microsoft.com/office/drawing/2014/main" id="{5598F87A-2D9A-405B-AF83-47949A663191}"/>
            </a:ext>
            <a:ext uri="{147F2762-F138-4A5C-976F-8EAC2B608ADB}">
              <a16:predDERef xmlns:a16="http://schemas.microsoft.com/office/drawing/2014/main" pred="{E2D94112-815B-48B3-8471-34001748727E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0" name="Text Box 567">
          <a:extLst>
            <a:ext uri="{FF2B5EF4-FFF2-40B4-BE49-F238E27FC236}">
              <a16:creationId xmlns:a16="http://schemas.microsoft.com/office/drawing/2014/main" id="{8D442350-4D4A-4767-8AAD-1D0AB089419E}"/>
            </a:ext>
            <a:ext uri="{147F2762-F138-4A5C-976F-8EAC2B608ADB}">
              <a16:predDERef xmlns:a16="http://schemas.microsoft.com/office/drawing/2014/main" pred="{5598F87A-2D9A-405B-AF83-47949A663191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1" name="Text Box 568">
          <a:extLst>
            <a:ext uri="{FF2B5EF4-FFF2-40B4-BE49-F238E27FC236}">
              <a16:creationId xmlns:a16="http://schemas.microsoft.com/office/drawing/2014/main" id="{38B1EF67-007B-4C4B-B152-47D231BA2535}"/>
            </a:ext>
            <a:ext uri="{147F2762-F138-4A5C-976F-8EAC2B608ADB}">
              <a16:predDERef xmlns:a16="http://schemas.microsoft.com/office/drawing/2014/main" pred="{8D442350-4D4A-4767-8AAD-1D0AB089419E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2" name="Text Box 580">
          <a:extLst>
            <a:ext uri="{FF2B5EF4-FFF2-40B4-BE49-F238E27FC236}">
              <a16:creationId xmlns:a16="http://schemas.microsoft.com/office/drawing/2014/main" id="{F11DFBC8-4E4D-42C5-8650-45F6D469273C}"/>
            </a:ext>
            <a:ext uri="{147F2762-F138-4A5C-976F-8EAC2B608ADB}">
              <a16:predDERef xmlns:a16="http://schemas.microsoft.com/office/drawing/2014/main" pred="{38B1EF67-007B-4C4B-B152-47D231BA2535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3" name="Text Box 581">
          <a:extLst>
            <a:ext uri="{FF2B5EF4-FFF2-40B4-BE49-F238E27FC236}">
              <a16:creationId xmlns:a16="http://schemas.microsoft.com/office/drawing/2014/main" id="{52DB8F34-A422-414D-9BA1-AFBAE80815E6}"/>
            </a:ext>
            <a:ext uri="{147F2762-F138-4A5C-976F-8EAC2B608ADB}">
              <a16:predDERef xmlns:a16="http://schemas.microsoft.com/office/drawing/2014/main" pred="{F11DFBC8-4E4D-42C5-8650-45F6D469273C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4" name="Text Box 582">
          <a:extLst>
            <a:ext uri="{FF2B5EF4-FFF2-40B4-BE49-F238E27FC236}">
              <a16:creationId xmlns:a16="http://schemas.microsoft.com/office/drawing/2014/main" id="{75AE1F49-6906-4B74-AFF3-F27ED97B67F5}"/>
            </a:ext>
            <a:ext uri="{147F2762-F138-4A5C-976F-8EAC2B608ADB}">
              <a16:predDERef xmlns:a16="http://schemas.microsoft.com/office/drawing/2014/main" pred="{52DB8F34-A422-414D-9BA1-AFBAE80815E6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5" name="Text Box 583">
          <a:extLst>
            <a:ext uri="{FF2B5EF4-FFF2-40B4-BE49-F238E27FC236}">
              <a16:creationId xmlns:a16="http://schemas.microsoft.com/office/drawing/2014/main" id="{FD3C5B44-5C6A-44BA-BBC5-34D3570E16EF}"/>
            </a:ext>
            <a:ext uri="{147F2762-F138-4A5C-976F-8EAC2B608ADB}">
              <a16:predDERef xmlns:a16="http://schemas.microsoft.com/office/drawing/2014/main" pred="{75AE1F49-6906-4B74-AFF3-F27ED97B67F5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6" name="Text Box 584">
          <a:extLst>
            <a:ext uri="{FF2B5EF4-FFF2-40B4-BE49-F238E27FC236}">
              <a16:creationId xmlns:a16="http://schemas.microsoft.com/office/drawing/2014/main" id="{B3B50556-C395-42B3-9FEF-1C5481E25DD5}"/>
            </a:ext>
            <a:ext uri="{147F2762-F138-4A5C-976F-8EAC2B608ADB}">
              <a16:predDERef xmlns:a16="http://schemas.microsoft.com/office/drawing/2014/main" pred="{FD3C5B44-5C6A-44BA-BBC5-34D3570E16EF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13</xdr:row>
      <xdr:rowOff>0</xdr:rowOff>
    </xdr:from>
    <xdr:to>
      <xdr:col>38</xdr:col>
      <xdr:colOff>38100</xdr:colOff>
      <xdr:row>13</xdr:row>
      <xdr:rowOff>0</xdr:rowOff>
    </xdr:to>
    <xdr:sp macro="" textlink="">
      <xdr:nvSpPr>
        <xdr:cNvPr id="167" name="Text Box 585">
          <a:extLst>
            <a:ext uri="{FF2B5EF4-FFF2-40B4-BE49-F238E27FC236}">
              <a16:creationId xmlns:a16="http://schemas.microsoft.com/office/drawing/2014/main" id="{44FBCE59-D643-4020-8329-85E11C1FE20F}"/>
            </a:ext>
            <a:ext uri="{147F2762-F138-4A5C-976F-8EAC2B608ADB}">
              <a16:predDERef xmlns:a16="http://schemas.microsoft.com/office/drawing/2014/main" pred="{B3B50556-C395-42B3-9FEF-1C5481E25DD5}"/>
            </a:ext>
          </a:extLst>
        </xdr:cNvPr>
        <xdr:cNvSpPr txBox="1">
          <a:spLocks noChangeArrowheads="1"/>
        </xdr:cNvSpPr>
      </xdr:nvSpPr>
      <xdr:spPr bwMode="auto">
        <a:xfrm>
          <a:off x="76009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13</xdr:row>
      <xdr:rowOff>0</xdr:rowOff>
    </xdr:from>
    <xdr:to>
      <xdr:col>18</xdr:col>
      <xdr:colOff>76200</xdr:colOff>
      <xdr:row>13</xdr:row>
      <xdr:rowOff>0</xdr:rowOff>
    </xdr:to>
    <xdr:sp macro="" textlink="">
      <xdr:nvSpPr>
        <xdr:cNvPr id="168" name="Text Box 588">
          <a:extLst>
            <a:ext uri="{FF2B5EF4-FFF2-40B4-BE49-F238E27FC236}">
              <a16:creationId xmlns:a16="http://schemas.microsoft.com/office/drawing/2014/main" id="{802CCFD1-5E52-43BF-A748-2AA7D51D64FC}"/>
            </a:ext>
            <a:ext uri="{147F2762-F138-4A5C-976F-8EAC2B608ADB}">
              <a16:predDERef xmlns:a16="http://schemas.microsoft.com/office/drawing/2014/main" pred="{44FBCE59-D643-4020-8329-85E11C1FE20F}"/>
            </a:ext>
          </a:extLst>
        </xdr:cNvPr>
        <xdr:cNvSpPr txBox="1">
          <a:spLocks noChangeArrowheads="1"/>
        </xdr:cNvSpPr>
      </xdr:nvSpPr>
      <xdr:spPr bwMode="auto">
        <a:xfrm>
          <a:off x="352425" y="22098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13</xdr:row>
      <xdr:rowOff>0</xdr:rowOff>
    </xdr:from>
    <xdr:to>
      <xdr:col>37</xdr:col>
      <xdr:colOff>152400</xdr:colOff>
      <xdr:row>13</xdr:row>
      <xdr:rowOff>0</xdr:rowOff>
    </xdr:to>
    <xdr:sp macro="" textlink="">
      <xdr:nvSpPr>
        <xdr:cNvPr id="169" name="Text Box 589">
          <a:extLst>
            <a:ext uri="{FF2B5EF4-FFF2-40B4-BE49-F238E27FC236}">
              <a16:creationId xmlns:a16="http://schemas.microsoft.com/office/drawing/2014/main" id="{251CCC05-6D2D-4599-9DF1-B201109E26AE}"/>
            </a:ext>
            <a:ext uri="{147F2762-F138-4A5C-976F-8EAC2B608ADB}">
              <a16:predDERef xmlns:a16="http://schemas.microsoft.com/office/drawing/2014/main" pred="{802CCFD1-5E52-43BF-A748-2AA7D51D64FC}"/>
            </a:ext>
          </a:extLst>
        </xdr:cNvPr>
        <xdr:cNvSpPr txBox="1">
          <a:spLocks noChangeArrowheads="1"/>
        </xdr:cNvSpPr>
      </xdr:nvSpPr>
      <xdr:spPr bwMode="auto">
        <a:xfrm>
          <a:off x="7448550" y="220980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87490</xdr:colOff>
      <xdr:row>13</xdr:row>
      <xdr:rowOff>91573</xdr:rowOff>
    </xdr:from>
    <xdr:to>
      <xdr:col>56</xdr:col>
      <xdr:colOff>8458</xdr:colOff>
      <xdr:row>80</xdr:row>
      <xdr:rowOff>20410</xdr:rowOff>
    </xdr:to>
    <xdr:sp macro="" textlink="">
      <xdr:nvSpPr>
        <xdr:cNvPr id="170" name="AutoShape 600">
          <a:extLst>
            <a:ext uri="{FF2B5EF4-FFF2-40B4-BE49-F238E27FC236}">
              <a16:creationId xmlns:a16="http://schemas.microsoft.com/office/drawing/2014/main" id="{AEEB22CA-E50C-4362-B34B-8D3AC59178CC}"/>
            </a:ext>
            <a:ext uri="{147F2762-F138-4A5C-976F-8EAC2B608ADB}">
              <a16:predDERef xmlns:a16="http://schemas.microsoft.com/office/drawing/2014/main" pred="{251CCC05-6D2D-4599-9DF1-B201109E26AE}"/>
            </a:ext>
          </a:extLst>
        </xdr:cNvPr>
        <xdr:cNvSpPr>
          <a:spLocks noChangeArrowheads="1"/>
        </xdr:cNvSpPr>
      </xdr:nvSpPr>
      <xdr:spPr bwMode="auto">
        <a:xfrm>
          <a:off x="87490" y="2301373"/>
          <a:ext cx="31801143" cy="27703737"/>
        </a:xfrm>
        <a:prstGeom prst="roundRect">
          <a:avLst>
            <a:gd name="adj" fmla="val 1699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18</xdr:col>
      <xdr:colOff>76200</xdr:colOff>
      <xdr:row>72</xdr:row>
      <xdr:rowOff>0</xdr:rowOff>
    </xdr:to>
    <xdr:sp macro="" textlink="">
      <xdr:nvSpPr>
        <xdr:cNvPr id="171" name="Text Box 601">
          <a:extLst>
            <a:ext uri="{FF2B5EF4-FFF2-40B4-BE49-F238E27FC236}">
              <a16:creationId xmlns:a16="http://schemas.microsoft.com/office/drawing/2014/main" id="{00BF23A2-51B4-4CB5-86BB-444D389F154D}"/>
            </a:ext>
            <a:ext uri="{147F2762-F138-4A5C-976F-8EAC2B608ADB}">
              <a16:predDERef xmlns:a16="http://schemas.microsoft.com/office/drawing/2014/main" pred="{AEEB22CA-E50C-4362-B34B-8D3AC59178CC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65</xdr:row>
      <xdr:rowOff>0</xdr:rowOff>
    </xdr:from>
    <xdr:to>
      <xdr:col>38</xdr:col>
      <xdr:colOff>38100</xdr:colOff>
      <xdr:row>65</xdr:row>
      <xdr:rowOff>0</xdr:rowOff>
    </xdr:to>
    <xdr:sp macro="" textlink="">
      <xdr:nvSpPr>
        <xdr:cNvPr id="172" name="Text Box 602">
          <a:extLst>
            <a:ext uri="{FF2B5EF4-FFF2-40B4-BE49-F238E27FC236}">
              <a16:creationId xmlns:a16="http://schemas.microsoft.com/office/drawing/2014/main" id="{74F76BC9-E683-4B11-B3D8-04CA24C93A89}"/>
            </a:ext>
            <a:ext uri="{147F2762-F138-4A5C-976F-8EAC2B608ADB}">
              <a16:predDERef xmlns:a16="http://schemas.microsoft.com/office/drawing/2014/main" pred="{00BF23A2-51B4-4CB5-86BB-444D389F154D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18</xdr:col>
      <xdr:colOff>76200</xdr:colOff>
      <xdr:row>72</xdr:row>
      <xdr:rowOff>0</xdr:rowOff>
    </xdr:to>
    <xdr:sp macro="" textlink="">
      <xdr:nvSpPr>
        <xdr:cNvPr id="173" name="Text Box 603">
          <a:extLst>
            <a:ext uri="{FF2B5EF4-FFF2-40B4-BE49-F238E27FC236}">
              <a16:creationId xmlns:a16="http://schemas.microsoft.com/office/drawing/2014/main" id="{779E76BA-4BF4-40B0-9B2C-A430CC01DBA6}"/>
            </a:ext>
            <a:ext uri="{147F2762-F138-4A5C-976F-8EAC2B608ADB}">
              <a16:predDERef xmlns:a16="http://schemas.microsoft.com/office/drawing/2014/main" pred="{74F76BC9-E683-4B11-B3D8-04CA24C93A89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65</xdr:row>
      <xdr:rowOff>0</xdr:rowOff>
    </xdr:from>
    <xdr:to>
      <xdr:col>38</xdr:col>
      <xdr:colOff>38100</xdr:colOff>
      <xdr:row>65</xdr:row>
      <xdr:rowOff>0</xdr:rowOff>
    </xdr:to>
    <xdr:sp macro="" textlink="">
      <xdr:nvSpPr>
        <xdr:cNvPr id="174" name="Text Box 604">
          <a:extLst>
            <a:ext uri="{FF2B5EF4-FFF2-40B4-BE49-F238E27FC236}">
              <a16:creationId xmlns:a16="http://schemas.microsoft.com/office/drawing/2014/main" id="{01931193-724A-4224-9F32-8B76DD7B0537}"/>
            </a:ext>
            <a:ext uri="{147F2762-F138-4A5C-976F-8EAC2B608ADB}">
              <a16:predDERef xmlns:a16="http://schemas.microsoft.com/office/drawing/2014/main" pred="{779E76BA-4BF4-40B0-9B2C-A430CC01DBA6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18</xdr:col>
      <xdr:colOff>76200</xdr:colOff>
      <xdr:row>72</xdr:row>
      <xdr:rowOff>0</xdr:rowOff>
    </xdr:to>
    <xdr:sp macro="" textlink="">
      <xdr:nvSpPr>
        <xdr:cNvPr id="175" name="Text Box 605">
          <a:extLst>
            <a:ext uri="{FF2B5EF4-FFF2-40B4-BE49-F238E27FC236}">
              <a16:creationId xmlns:a16="http://schemas.microsoft.com/office/drawing/2014/main" id="{78B0F999-01DD-482A-B131-24359A0EC4BB}"/>
            </a:ext>
            <a:ext uri="{147F2762-F138-4A5C-976F-8EAC2B608ADB}">
              <a16:predDERef xmlns:a16="http://schemas.microsoft.com/office/drawing/2014/main" pred="{01931193-724A-4224-9F32-8B76DD7B0537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65</xdr:row>
      <xdr:rowOff>0</xdr:rowOff>
    </xdr:from>
    <xdr:to>
      <xdr:col>38</xdr:col>
      <xdr:colOff>38100</xdr:colOff>
      <xdr:row>65</xdr:row>
      <xdr:rowOff>0</xdr:rowOff>
    </xdr:to>
    <xdr:sp macro="" textlink="">
      <xdr:nvSpPr>
        <xdr:cNvPr id="176" name="Text Box 606">
          <a:extLst>
            <a:ext uri="{FF2B5EF4-FFF2-40B4-BE49-F238E27FC236}">
              <a16:creationId xmlns:a16="http://schemas.microsoft.com/office/drawing/2014/main" id="{484E022C-52A3-4660-B612-8AFC13644251}"/>
            </a:ext>
            <a:ext uri="{147F2762-F138-4A5C-976F-8EAC2B608ADB}">
              <a16:predDERef xmlns:a16="http://schemas.microsoft.com/office/drawing/2014/main" pred="{78B0F999-01DD-482A-B131-24359A0EC4BB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18</xdr:col>
      <xdr:colOff>76200</xdr:colOff>
      <xdr:row>72</xdr:row>
      <xdr:rowOff>0</xdr:rowOff>
    </xdr:to>
    <xdr:sp macro="" textlink="">
      <xdr:nvSpPr>
        <xdr:cNvPr id="177" name="Text Box 609">
          <a:extLst>
            <a:ext uri="{FF2B5EF4-FFF2-40B4-BE49-F238E27FC236}">
              <a16:creationId xmlns:a16="http://schemas.microsoft.com/office/drawing/2014/main" id="{AE2146AA-5A5B-4C67-968E-E4D3E9DEADB9}"/>
            </a:ext>
            <a:ext uri="{147F2762-F138-4A5C-976F-8EAC2B608ADB}">
              <a16:predDERef xmlns:a16="http://schemas.microsoft.com/office/drawing/2014/main" pred="{484E022C-52A3-4660-B612-8AFC13644251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65</xdr:row>
      <xdr:rowOff>0</xdr:rowOff>
    </xdr:from>
    <xdr:to>
      <xdr:col>37</xdr:col>
      <xdr:colOff>152400</xdr:colOff>
      <xdr:row>65</xdr:row>
      <xdr:rowOff>0</xdr:rowOff>
    </xdr:to>
    <xdr:sp macro="" textlink="">
      <xdr:nvSpPr>
        <xdr:cNvPr id="178" name="Text Box 610">
          <a:extLst>
            <a:ext uri="{FF2B5EF4-FFF2-40B4-BE49-F238E27FC236}">
              <a16:creationId xmlns:a16="http://schemas.microsoft.com/office/drawing/2014/main" id="{8C2334C2-2329-4171-973E-09AF6676699B}"/>
            </a:ext>
            <a:ext uri="{147F2762-F138-4A5C-976F-8EAC2B608ADB}">
              <a16:predDERef xmlns:a16="http://schemas.microsoft.com/office/drawing/2014/main" pred="{AE2146AA-5A5B-4C67-968E-E4D3E9DEADB9}"/>
            </a:ext>
          </a:extLst>
        </xdr:cNvPr>
        <xdr:cNvSpPr txBox="1">
          <a:spLocks noChangeArrowheads="1"/>
        </xdr:cNvSpPr>
      </xdr:nvSpPr>
      <xdr:spPr bwMode="auto">
        <a:xfrm>
          <a:off x="74485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18</xdr:col>
      <xdr:colOff>76200</xdr:colOff>
      <xdr:row>72</xdr:row>
      <xdr:rowOff>0</xdr:rowOff>
    </xdr:to>
    <xdr:sp macro="" textlink="">
      <xdr:nvSpPr>
        <xdr:cNvPr id="179" name="Text Box 621">
          <a:extLst>
            <a:ext uri="{FF2B5EF4-FFF2-40B4-BE49-F238E27FC236}">
              <a16:creationId xmlns:a16="http://schemas.microsoft.com/office/drawing/2014/main" id="{29FDDE18-16E1-4932-879A-06EE74C26771}"/>
            </a:ext>
            <a:ext uri="{147F2762-F138-4A5C-976F-8EAC2B608ADB}">
              <a16:predDERef xmlns:a16="http://schemas.microsoft.com/office/drawing/2014/main" pred="{8C2334C2-2329-4171-973E-09AF6676699B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65</xdr:row>
      <xdr:rowOff>0</xdr:rowOff>
    </xdr:from>
    <xdr:to>
      <xdr:col>38</xdr:col>
      <xdr:colOff>38100</xdr:colOff>
      <xdr:row>65</xdr:row>
      <xdr:rowOff>0</xdr:rowOff>
    </xdr:to>
    <xdr:sp macro="" textlink="">
      <xdr:nvSpPr>
        <xdr:cNvPr id="180" name="Text Box 622">
          <a:extLst>
            <a:ext uri="{FF2B5EF4-FFF2-40B4-BE49-F238E27FC236}">
              <a16:creationId xmlns:a16="http://schemas.microsoft.com/office/drawing/2014/main" id="{97AAEC14-159C-49BE-90E3-A627C9CA7B88}"/>
            </a:ext>
            <a:ext uri="{147F2762-F138-4A5C-976F-8EAC2B608ADB}">
              <a16:predDERef xmlns:a16="http://schemas.microsoft.com/office/drawing/2014/main" pred="{29FDDE18-16E1-4932-879A-06EE74C26771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18</xdr:col>
      <xdr:colOff>76200</xdr:colOff>
      <xdr:row>72</xdr:row>
      <xdr:rowOff>0</xdr:rowOff>
    </xdr:to>
    <xdr:sp macro="" textlink="">
      <xdr:nvSpPr>
        <xdr:cNvPr id="181" name="Text Box 623">
          <a:extLst>
            <a:ext uri="{FF2B5EF4-FFF2-40B4-BE49-F238E27FC236}">
              <a16:creationId xmlns:a16="http://schemas.microsoft.com/office/drawing/2014/main" id="{86DE06C8-8DC2-4F6A-9309-FE59DA3A251C}"/>
            </a:ext>
            <a:ext uri="{147F2762-F138-4A5C-976F-8EAC2B608ADB}">
              <a16:predDERef xmlns:a16="http://schemas.microsoft.com/office/drawing/2014/main" pred="{97AAEC14-159C-49BE-90E3-A627C9CA7B88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65</xdr:row>
      <xdr:rowOff>0</xdr:rowOff>
    </xdr:from>
    <xdr:to>
      <xdr:col>38</xdr:col>
      <xdr:colOff>38100</xdr:colOff>
      <xdr:row>65</xdr:row>
      <xdr:rowOff>0</xdr:rowOff>
    </xdr:to>
    <xdr:sp macro="" textlink="">
      <xdr:nvSpPr>
        <xdr:cNvPr id="182" name="Text Box 624">
          <a:extLst>
            <a:ext uri="{FF2B5EF4-FFF2-40B4-BE49-F238E27FC236}">
              <a16:creationId xmlns:a16="http://schemas.microsoft.com/office/drawing/2014/main" id="{AE6F8866-C1A2-4EBD-8D00-44A323B4888D}"/>
            </a:ext>
            <a:ext uri="{147F2762-F138-4A5C-976F-8EAC2B608ADB}">
              <a16:predDERef xmlns:a16="http://schemas.microsoft.com/office/drawing/2014/main" pred="{86DE06C8-8DC2-4F6A-9309-FE59DA3A251C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18</xdr:col>
      <xdr:colOff>76200</xdr:colOff>
      <xdr:row>72</xdr:row>
      <xdr:rowOff>0</xdr:rowOff>
    </xdr:to>
    <xdr:sp macro="" textlink="">
      <xdr:nvSpPr>
        <xdr:cNvPr id="183" name="Text Box 625">
          <a:extLst>
            <a:ext uri="{FF2B5EF4-FFF2-40B4-BE49-F238E27FC236}">
              <a16:creationId xmlns:a16="http://schemas.microsoft.com/office/drawing/2014/main" id="{8377BB2A-4BB9-41EC-9D50-B420328F4F8F}"/>
            </a:ext>
            <a:ext uri="{147F2762-F138-4A5C-976F-8EAC2B608ADB}">
              <a16:predDERef xmlns:a16="http://schemas.microsoft.com/office/drawing/2014/main" pred="{AE6F8866-C1A2-4EBD-8D00-44A323B4888D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65</xdr:row>
      <xdr:rowOff>0</xdr:rowOff>
    </xdr:from>
    <xdr:to>
      <xdr:col>38</xdr:col>
      <xdr:colOff>38100</xdr:colOff>
      <xdr:row>65</xdr:row>
      <xdr:rowOff>0</xdr:rowOff>
    </xdr:to>
    <xdr:sp macro="" textlink="">
      <xdr:nvSpPr>
        <xdr:cNvPr id="184" name="Text Box 626">
          <a:extLst>
            <a:ext uri="{FF2B5EF4-FFF2-40B4-BE49-F238E27FC236}">
              <a16:creationId xmlns:a16="http://schemas.microsoft.com/office/drawing/2014/main" id="{AA8B226E-CA73-429A-BF29-38D62CA446C7}"/>
            </a:ext>
            <a:ext uri="{147F2762-F138-4A5C-976F-8EAC2B608ADB}">
              <a16:predDERef xmlns:a16="http://schemas.microsoft.com/office/drawing/2014/main" pred="{8377BB2A-4BB9-41EC-9D50-B420328F4F8F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18</xdr:col>
      <xdr:colOff>76200</xdr:colOff>
      <xdr:row>72</xdr:row>
      <xdr:rowOff>0</xdr:rowOff>
    </xdr:to>
    <xdr:sp macro="" textlink="">
      <xdr:nvSpPr>
        <xdr:cNvPr id="185" name="Text Box 629">
          <a:extLst>
            <a:ext uri="{FF2B5EF4-FFF2-40B4-BE49-F238E27FC236}">
              <a16:creationId xmlns:a16="http://schemas.microsoft.com/office/drawing/2014/main" id="{6D46E22E-92F1-40B3-8F7B-CCD8077EE94C}"/>
            </a:ext>
            <a:ext uri="{147F2762-F138-4A5C-976F-8EAC2B608ADB}">
              <a16:predDERef xmlns:a16="http://schemas.microsoft.com/office/drawing/2014/main" pred="{AA8B226E-CA73-429A-BF29-38D62CA446C7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65</xdr:row>
      <xdr:rowOff>0</xdr:rowOff>
    </xdr:from>
    <xdr:to>
      <xdr:col>37</xdr:col>
      <xdr:colOff>152400</xdr:colOff>
      <xdr:row>65</xdr:row>
      <xdr:rowOff>0</xdr:rowOff>
    </xdr:to>
    <xdr:sp macro="" textlink="">
      <xdr:nvSpPr>
        <xdr:cNvPr id="186" name="Text Box 630">
          <a:extLst>
            <a:ext uri="{FF2B5EF4-FFF2-40B4-BE49-F238E27FC236}">
              <a16:creationId xmlns:a16="http://schemas.microsoft.com/office/drawing/2014/main" id="{F4E04B46-10E9-4440-AE88-D8A8D012ADA1}"/>
            </a:ext>
            <a:ext uri="{147F2762-F138-4A5C-976F-8EAC2B608ADB}">
              <a16:predDERef xmlns:a16="http://schemas.microsoft.com/office/drawing/2014/main" pred="{6D46E22E-92F1-40B3-8F7B-CCD8077EE94C}"/>
            </a:ext>
          </a:extLst>
        </xdr:cNvPr>
        <xdr:cNvSpPr txBox="1">
          <a:spLocks noChangeArrowheads="1"/>
        </xdr:cNvSpPr>
      </xdr:nvSpPr>
      <xdr:spPr bwMode="auto">
        <a:xfrm>
          <a:off x="74485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18</xdr:col>
      <xdr:colOff>76200</xdr:colOff>
      <xdr:row>72</xdr:row>
      <xdr:rowOff>0</xdr:rowOff>
    </xdr:to>
    <xdr:sp macro="" textlink="">
      <xdr:nvSpPr>
        <xdr:cNvPr id="187" name="Text Box 641">
          <a:extLst>
            <a:ext uri="{FF2B5EF4-FFF2-40B4-BE49-F238E27FC236}">
              <a16:creationId xmlns:a16="http://schemas.microsoft.com/office/drawing/2014/main" id="{838DC486-6C5C-4306-9E6C-8F572AC1D480}"/>
            </a:ext>
            <a:ext uri="{147F2762-F138-4A5C-976F-8EAC2B608ADB}">
              <a16:predDERef xmlns:a16="http://schemas.microsoft.com/office/drawing/2014/main" pred="{F4E04B46-10E9-4440-AE88-D8A8D012ADA1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65</xdr:row>
      <xdr:rowOff>0</xdr:rowOff>
    </xdr:from>
    <xdr:to>
      <xdr:col>38</xdr:col>
      <xdr:colOff>38100</xdr:colOff>
      <xdr:row>65</xdr:row>
      <xdr:rowOff>0</xdr:rowOff>
    </xdr:to>
    <xdr:sp macro="" textlink="">
      <xdr:nvSpPr>
        <xdr:cNvPr id="188" name="Text Box 642">
          <a:extLst>
            <a:ext uri="{FF2B5EF4-FFF2-40B4-BE49-F238E27FC236}">
              <a16:creationId xmlns:a16="http://schemas.microsoft.com/office/drawing/2014/main" id="{01DBD432-4904-4539-9345-E9CE6698777D}"/>
            </a:ext>
            <a:ext uri="{147F2762-F138-4A5C-976F-8EAC2B608ADB}">
              <a16:predDERef xmlns:a16="http://schemas.microsoft.com/office/drawing/2014/main" pred="{838DC486-6C5C-4306-9E6C-8F572AC1D480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18</xdr:col>
      <xdr:colOff>76200</xdr:colOff>
      <xdr:row>72</xdr:row>
      <xdr:rowOff>0</xdr:rowOff>
    </xdr:to>
    <xdr:sp macro="" textlink="">
      <xdr:nvSpPr>
        <xdr:cNvPr id="189" name="Text Box 643">
          <a:extLst>
            <a:ext uri="{FF2B5EF4-FFF2-40B4-BE49-F238E27FC236}">
              <a16:creationId xmlns:a16="http://schemas.microsoft.com/office/drawing/2014/main" id="{5EC51D03-C0FA-4896-85F1-A03F39BA22C4}"/>
            </a:ext>
            <a:ext uri="{147F2762-F138-4A5C-976F-8EAC2B608ADB}">
              <a16:predDERef xmlns:a16="http://schemas.microsoft.com/office/drawing/2014/main" pred="{01DBD432-4904-4539-9345-E9CE6698777D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65</xdr:row>
      <xdr:rowOff>0</xdr:rowOff>
    </xdr:from>
    <xdr:to>
      <xdr:col>38</xdr:col>
      <xdr:colOff>38100</xdr:colOff>
      <xdr:row>65</xdr:row>
      <xdr:rowOff>0</xdr:rowOff>
    </xdr:to>
    <xdr:sp macro="" textlink="">
      <xdr:nvSpPr>
        <xdr:cNvPr id="190" name="Text Box 644">
          <a:extLst>
            <a:ext uri="{FF2B5EF4-FFF2-40B4-BE49-F238E27FC236}">
              <a16:creationId xmlns:a16="http://schemas.microsoft.com/office/drawing/2014/main" id="{A5B9BE47-18DC-4A7E-ACC4-9CA89B48C2F6}"/>
            </a:ext>
            <a:ext uri="{147F2762-F138-4A5C-976F-8EAC2B608ADB}">
              <a16:predDERef xmlns:a16="http://schemas.microsoft.com/office/drawing/2014/main" pred="{5EC51D03-C0FA-4896-85F1-A03F39BA22C4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18</xdr:col>
      <xdr:colOff>76200</xdr:colOff>
      <xdr:row>72</xdr:row>
      <xdr:rowOff>0</xdr:rowOff>
    </xdr:to>
    <xdr:sp macro="" textlink="">
      <xdr:nvSpPr>
        <xdr:cNvPr id="191" name="Text Box 645">
          <a:extLst>
            <a:ext uri="{FF2B5EF4-FFF2-40B4-BE49-F238E27FC236}">
              <a16:creationId xmlns:a16="http://schemas.microsoft.com/office/drawing/2014/main" id="{D3023D1A-B854-4E19-B1BA-734D456CEEE5}"/>
            </a:ext>
            <a:ext uri="{147F2762-F138-4A5C-976F-8EAC2B608ADB}">
              <a16:predDERef xmlns:a16="http://schemas.microsoft.com/office/drawing/2014/main" pred="{A5B9BE47-18DC-4A7E-ACC4-9CA89B48C2F6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65</xdr:row>
      <xdr:rowOff>0</xdr:rowOff>
    </xdr:from>
    <xdr:to>
      <xdr:col>38</xdr:col>
      <xdr:colOff>38100</xdr:colOff>
      <xdr:row>65</xdr:row>
      <xdr:rowOff>0</xdr:rowOff>
    </xdr:to>
    <xdr:sp macro="" textlink="">
      <xdr:nvSpPr>
        <xdr:cNvPr id="192" name="Text Box 646">
          <a:extLst>
            <a:ext uri="{FF2B5EF4-FFF2-40B4-BE49-F238E27FC236}">
              <a16:creationId xmlns:a16="http://schemas.microsoft.com/office/drawing/2014/main" id="{BB67A989-A241-4498-87DE-5CEDE7DF5523}"/>
            </a:ext>
            <a:ext uri="{147F2762-F138-4A5C-976F-8EAC2B608ADB}">
              <a16:predDERef xmlns:a16="http://schemas.microsoft.com/office/drawing/2014/main" pred="{D3023D1A-B854-4E19-B1BA-734D456CEEE5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18</xdr:col>
      <xdr:colOff>76200</xdr:colOff>
      <xdr:row>72</xdr:row>
      <xdr:rowOff>0</xdr:rowOff>
    </xdr:to>
    <xdr:sp macro="" textlink="">
      <xdr:nvSpPr>
        <xdr:cNvPr id="193" name="Text Box 647">
          <a:extLst>
            <a:ext uri="{FF2B5EF4-FFF2-40B4-BE49-F238E27FC236}">
              <a16:creationId xmlns:a16="http://schemas.microsoft.com/office/drawing/2014/main" id="{6DF59DBC-7344-41F6-80AC-4FA33F146452}"/>
            </a:ext>
            <a:ext uri="{147F2762-F138-4A5C-976F-8EAC2B608ADB}">
              <a16:predDERef xmlns:a16="http://schemas.microsoft.com/office/drawing/2014/main" pred="{BB67A989-A241-4498-87DE-5CEDE7DF5523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65</xdr:row>
      <xdr:rowOff>0</xdr:rowOff>
    </xdr:from>
    <xdr:to>
      <xdr:col>38</xdr:col>
      <xdr:colOff>38100</xdr:colOff>
      <xdr:row>65</xdr:row>
      <xdr:rowOff>0</xdr:rowOff>
    </xdr:to>
    <xdr:sp macro="" textlink="">
      <xdr:nvSpPr>
        <xdr:cNvPr id="194" name="Text Box 648">
          <a:extLst>
            <a:ext uri="{FF2B5EF4-FFF2-40B4-BE49-F238E27FC236}">
              <a16:creationId xmlns:a16="http://schemas.microsoft.com/office/drawing/2014/main" id="{D64293AC-8694-41C1-B58F-210746CB6993}"/>
            </a:ext>
            <a:ext uri="{147F2762-F138-4A5C-976F-8EAC2B608ADB}">
              <a16:predDERef xmlns:a16="http://schemas.microsoft.com/office/drawing/2014/main" pred="{6DF59DBC-7344-41F6-80AC-4FA33F146452}"/>
            </a:ext>
          </a:extLst>
        </xdr:cNvPr>
        <xdr:cNvSpPr txBox="1">
          <a:spLocks noChangeArrowheads="1"/>
        </xdr:cNvSpPr>
      </xdr:nvSpPr>
      <xdr:spPr bwMode="auto">
        <a:xfrm>
          <a:off x="76009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18</xdr:col>
      <xdr:colOff>76200</xdr:colOff>
      <xdr:row>72</xdr:row>
      <xdr:rowOff>0</xdr:rowOff>
    </xdr:to>
    <xdr:sp macro="" textlink="">
      <xdr:nvSpPr>
        <xdr:cNvPr id="195" name="Text Box 651">
          <a:extLst>
            <a:ext uri="{FF2B5EF4-FFF2-40B4-BE49-F238E27FC236}">
              <a16:creationId xmlns:a16="http://schemas.microsoft.com/office/drawing/2014/main" id="{42BBFF78-2C1B-4E2A-80A8-070AF806A1A3}"/>
            </a:ext>
            <a:ext uri="{147F2762-F138-4A5C-976F-8EAC2B608ADB}">
              <a16:predDERef xmlns:a16="http://schemas.microsoft.com/office/drawing/2014/main" pred="{D64293AC-8694-41C1-B58F-210746CB6993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65</xdr:row>
      <xdr:rowOff>0</xdr:rowOff>
    </xdr:from>
    <xdr:to>
      <xdr:col>37</xdr:col>
      <xdr:colOff>152400</xdr:colOff>
      <xdr:row>65</xdr:row>
      <xdr:rowOff>0</xdr:rowOff>
    </xdr:to>
    <xdr:sp macro="" textlink="">
      <xdr:nvSpPr>
        <xdr:cNvPr id="196" name="Text Box 652">
          <a:extLst>
            <a:ext uri="{FF2B5EF4-FFF2-40B4-BE49-F238E27FC236}">
              <a16:creationId xmlns:a16="http://schemas.microsoft.com/office/drawing/2014/main" id="{871B15D2-BC5C-4048-B957-9FBB951921D1}"/>
            </a:ext>
            <a:ext uri="{147F2762-F138-4A5C-976F-8EAC2B608ADB}">
              <a16:predDERef xmlns:a16="http://schemas.microsoft.com/office/drawing/2014/main" pred="{42BBFF78-2C1B-4E2A-80A8-070AF806A1A3}"/>
            </a:ext>
          </a:extLst>
        </xdr:cNvPr>
        <xdr:cNvSpPr txBox="1">
          <a:spLocks noChangeArrowheads="1"/>
        </xdr:cNvSpPr>
      </xdr:nvSpPr>
      <xdr:spPr bwMode="auto">
        <a:xfrm>
          <a:off x="74485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18</xdr:col>
      <xdr:colOff>76200</xdr:colOff>
      <xdr:row>72</xdr:row>
      <xdr:rowOff>0</xdr:rowOff>
    </xdr:to>
    <xdr:sp macro="" textlink="">
      <xdr:nvSpPr>
        <xdr:cNvPr id="197" name="Text Box 665">
          <a:extLst>
            <a:ext uri="{FF2B5EF4-FFF2-40B4-BE49-F238E27FC236}">
              <a16:creationId xmlns:a16="http://schemas.microsoft.com/office/drawing/2014/main" id="{2F4CD368-F75D-41BA-BD31-2E622EF360E6}"/>
            </a:ext>
            <a:ext uri="{147F2762-F138-4A5C-976F-8EAC2B608ADB}">
              <a16:predDERef xmlns:a16="http://schemas.microsoft.com/office/drawing/2014/main" pred="{871B15D2-BC5C-4048-B957-9FBB951921D1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65</xdr:row>
      <xdr:rowOff>0</xdr:rowOff>
    </xdr:from>
    <xdr:to>
      <xdr:col>37</xdr:col>
      <xdr:colOff>152400</xdr:colOff>
      <xdr:row>65</xdr:row>
      <xdr:rowOff>0</xdr:rowOff>
    </xdr:to>
    <xdr:sp macro="" textlink="">
      <xdr:nvSpPr>
        <xdr:cNvPr id="198" name="Text Box 666">
          <a:extLst>
            <a:ext uri="{FF2B5EF4-FFF2-40B4-BE49-F238E27FC236}">
              <a16:creationId xmlns:a16="http://schemas.microsoft.com/office/drawing/2014/main" id="{0E87A965-023C-46BA-BFB8-4782AA9A3ECF}"/>
            </a:ext>
            <a:ext uri="{147F2762-F138-4A5C-976F-8EAC2B608ADB}">
              <a16:predDERef xmlns:a16="http://schemas.microsoft.com/office/drawing/2014/main" pred="{2F4CD368-F75D-41BA-BD31-2E622EF360E6}"/>
            </a:ext>
          </a:extLst>
        </xdr:cNvPr>
        <xdr:cNvSpPr txBox="1">
          <a:spLocks noChangeArrowheads="1"/>
        </xdr:cNvSpPr>
      </xdr:nvSpPr>
      <xdr:spPr bwMode="auto">
        <a:xfrm>
          <a:off x="74485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0</xdr:rowOff>
    </xdr:from>
    <xdr:to>
      <xdr:col>18</xdr:col>
      <xdr:colOff>76200</xdr:colOff>
      <xdr:row>72</xdr:row>
      <xdr:rowOff>0</xdr:rowOff>
    </xdr:to>
    <xdr:sp macro="" textlink="">
      <xdr:nvSpPr>
        <xdr:cNvPr id="199" name="Text Box 679">
          <a:extLst>
            <a:ext uri="{FF2B5EF4-FFF2-40B4-BE49-F238E27FC236}">
              <a16:creationId xmlns:a16="http://schemas.microsoft.com/office/drawing/2014/main" id="{43D4DE4A-DC2B-4762-8C31-454A327E98BB}"/>
            </a:ext>
            <a:ext uri="{147F2762-F138-4A5C-976F-8EAC2B608ADB}">
              <a16:predDERef xmlns:a16="http://schemas.microsoft.com/office/drawing/2014/main" pred="{0E87A965-023C-46BA-BFB8-4782AA9A3ECF}"/>
            </a:ext>
          </a:extLst>
        </xdr:cNvPr>
        <xdr:cNvSpPr txBox="1">
          <a:spLocks noChangeArrowheads="1"/>
        </xdr:cNvSpPr>
      </xdr:nvSpPr>
      <xdr:spPr bwMode="auto">
        <a:xfrm>
          <a:off x="352425" y="286893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65</xdr:row>
      <xdr:rowOff>0</xdr:rowOff>
    </xdr:from>
    <xdr:to>
      <xdr:col>37</xdr:col>
      <xdr:colOff>152400</xdr:colOff>
      <xdr:row>65</xdr:row>
      <xdr:rowOff>0</xdr:rowOff>
    </xdr:to>
    <xdr:sp macro="" textlink="">
      <xdr:nvSpPr>
        <xdr:cNvPr id="200" name="Text Box 680">
          <a:extLst>
            <a:ext uri="{FF2B5EF4-FFF2-40B4-BE49-F238E27FC236}">
              <a16:creationId xmlns:a16="http://schemas.microsoft.com/office/drawing/2014/main" id="{6C0D4F9A-990C-41E9-A848-918DE0B062F1}"/>
            </a:ext>
            <a:ext uri="{147F2762-F138-4A5C-976F-8EAC2B608ADB}">
              <a16:predDERef xmlns:a16="http://schemas.microsoft.com/office/drawing/2014/main" pred="{43D4DE4A-DC2B-4762-8C31-454A327E98BB}"/>
            </a:ext>
          </a:extLst>
        </xdr:cNvPr>
        <xdr:cNvSpPr txBox="1">
          <a:spLocks noChangeArrowheads="1"/>
        </xdr:cNvSpPr>
      </xdr:nvSpPr>
      <xdr:spPr bwMode="auto">
        <a:xfrm>
          <a:off x="7448550" y="275939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76</xdr:row>
      <xdr:rowOff>0</xdr:rowOff>
    </xdr:from>
    <xdr:to>
      <xdr:col>19</xdr:col>
      <xdr:colOff>76200</xdr:colOff>
      <xdr:row>76</xdr:row>
      <xdr:rowOff>0</xdr:rowOff>
    </xdr:to>
    <xdr:sp macro="" textlink="">
      <xdr:nvSpPr>
        <xdr:cNvPr id="201" name="Text Box 692">
          <a:extLst>
            <a:ext uri="{FF2B5EF4-FFF2-40B4-BE49-F238E27FC236}">
              <a16:creationId xmlns:a16="http://schemas.microsoft.com/office/drawing/2014/main" id="{44CC0A92-C90C-43D5-AC7A-667007EEA111}"/>
            </a:ext>
            <a:ext uri="{147F2762-F138-4A5C-976F-8EAC2B608ADB}">
              <a16:predDERef xmlns:a16="http://schemas.microsoft.com/office/drawing/2014/main" pred="{6C0D4F9A-990C-41E9-A848-918DE0B062F1}"/>
            </a:ext>
          </a:extLst>
        </xdr:cNvPr>
        <xdr:cNvSpPr txBox="1">
          <a:spLocks noChangeArrowheads="1"/>
        </xdr:cNvSpPr>
      </xdr:nvSpPr>
      <xdr:spPr bwMode="auto">
        <a:xfrm>
          <a:off x="561975" y="29337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69</xdr:row>
      <xdr:rowOff>0</xdr:rowOff>
    </xdr:from>
    <xdr:to>
      <xdr:col>39</xdr:col>
      <xdr:colOff>38100</xdr:colOff>
      <xdr:row>69</xdr:row>
      <xdr:rowOff>0</xdr:rowOff>
    </xdr:to>
    <xdr:sp macro="" textlink="">
      <xdr:nvSpPr>
        <xdr:cNvPr id="202" name="Text Box 693">
          <a:extLst>
            <a:ext uri="{FF2B5EF4-FFF2-40B4-BE49-F238E27FC236}">
              <a16:creationId xmlns:a16="http://schemas.microsoft.com/office/drawing/2014/main" id="{8F0CC26C-2765-492C-A448-88E281649C68}"/>
            </a:ext>
            <a:ext uri="{147F2762-F138-4A5C-976F-8EAC2B608ADB}">
              <a16:predDERef xmlns:a16="http://schemas.microsoft.com/office/drawing/2014/main" pred="{44CC0A92-C90C-43D5-AC7A-667007EEA111}"/>
            </a:ext>
          </a:extLst>
        </xdr:cNvPr>
        <xdr:cNvSpPr txBox="1">
          <a:spLocks noChangeArrowheads="1"/>
        </xdr:cNvSpPr>
      </xdr:nvSpPr>
      <xdr:spPr bwMode="auto">
        <a:xfrm>
          <a:off x="10325100" y="28203525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203" name="Text Box 694">
          <a:extLst>
            <a:ext uri="{FF2B5EF4-FFF2-40B4-BE49-F238E27FC236}">
              <a16:creationId xmlns:a16="http://schemas.microsoft.com/office/drawing/2014/main" id="{01F415A2-8D97-4605-9B44-A9DB33CA75E1}"/>
            </a:ext>
            <a:ext uri="{147F2762-F138-4A5C-976F-8EAC2B608ADB}">
              <a16:predDERef xmlns:a16="http://schemas.microsoft.com/office/drawing/2014/main" pred="{8F0CC26C-2765-492C-A448-88E281649C68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204" name="Text Box 695">
          <a:extLst>
            <a:ext uri="{FF2B5EF4-FFF2-40B4-BE49-F238E27FC236}">
              <a16:creationId xmlns:a16="http://schemas.microsoft.com/office/drawing/2014/main" id="{67149EB2-11E4-4819-A754-195746EAB661}"/>
            </a:ext>
            <a:ext uri="{147F2762-F138-4A5C-976F-8EAC2B608ADB}">
              <a16:predDERef xmlns:a16="http://schemas.microsoft.com/office/drawing/2014/main" pred="{01F415A2-8D97-4605-9B44-A9DB33CA75E1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205" name="Text Box 696">
          <a:extLst>
            <a:ext uri="{FF2B5EF4-FFF2-40B4-BE49-F238E27FC236}">
              <a16:creationId xmlns:a16="http://schemas.microsoft.com/office/drawing/2014/main" id="{0F513B5D-4594-4217-A0C0-6362FF7286F0}"/>
            </a:ext>
            <a:ext uri="{147F2762-F138-4A5C-976F-8EAC2B608ADB}">
              <a16:predDERef xmlns:a16="http://schemas.microsoft.com/office/drawing/2014/main" pred="{67149EB2-11E4-4819-A754-195746EAB661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206" name="Text Box 697">
          <a:extLst>
            <a:ext uri="{FF2B5EF4-FFF2-40B4-BE49-F238E27FC236}">
              <a16:creationId xmlns:a16="http://schemas.microsoft.com/office/drawing/2014/main" id="{6C564293-FAFC-4713-8ECE-ACE3D39607F9}"/>
            </a:ext>
            <a:ext uri="{147F2762-F138-4A5C-976F-8EAC2B608ADB}">
              <a16:predDERef xmlns:a16="http://schemas.microsoft.com/office/drawing/2014/main" pred="{0F513B5D-4594-4217-A0C0-6362FF7286F0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207" name="Text Box 698">
          <a:extLst>
            <a:ext uri="{FF2B5EF4-FFF2-40B4-BE49-F238E27FC236}">
              <a16:creationId xmlns:a16="http://schemas.microsoft.com/office/drawing/2014/main" id="{3FAC625C-8F29-4C9D-BEFF-974251FE443A}"/>
            </a:ext>
            <a:ext uri="{147F2762-F138-4A5C-976F-8EAC2B608ADB}">
              <a16:predDERef xmlns:a16="http://schemas.microsoft.com/office/drawing/2014/main" pred="{6C564293-FAFC-4713-8ECE-ACE3D39607F9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208" name="Text Box 699">
          <a:extLst>
            <a:ext uri="{FF2B5EF4-FFF2-40B4-BE49-F238E27FC236}">
              <a16:creationId xmlns:a16="http://schemas.microsoft.com/office/drawing/2014/main" id="{1EA88FBD-7E83-484D-88A7-0570E22500F3}"/>
            </a:ext>
            <a:ext uri="{147F2762-F138-4A5C-976F-8EAC2B608ADB}">
              <a16:predDERef xmlns:a16="http://schemas.microsoft.com/office/drawing/2014/main" pred="{3FAC625C-8F29-4C9D-BEFF-974251FE443A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209" name="Text Box 700">
          <a:extLst>
            <a:ext uri="{FF2B5EF4-FFF2-40B4-BE49-F238E27FC236}">
              <a16:creationId xmlns:a16="http://schemas.microsoft.com/office/drawing/2014/main" id="{5A0EEECB-C42B-447C-AAD5-8ABC51AD307A}"/>
            </a:ext>
            <a:ext uri="{147F2762-F138-4A5C-976F-8EAC2B608ADB}">
              <a16:predDERef xmlns:a16="http://schemas.microsoft.com/office/drawing/2014/main" pred="{1EA88FBD-7E83-484D-88A7-0570E22500F3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210" name="Text Box 701">
          <a:extLst>
            <a:ext uri="{FF2B5EF4-FFF2-40B4-BE49-F238E27FC236}">
              <a16:creationId xmlns:a16="http://schemas.microsoft.com/office/drawing/2014/main" id="{A508C544-A1E0-4BC2-B023-175EF3553863}"/>
            </a:ext>
            <a:ext uri="{147F2762-F138-4A5C-976F-8EAC2B608ADB}">
              <a16:predDERef xmlns:a16="http://schemas.microsoft.com/office/drawing/2014/main" pred="{5A0EEECB-C42B-447C-AAD5-8ABC51AD307A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211" name="Text Box 702">
          <a:extLst>
            <a:ext uri="{FF2B5EF4-FFF2-40B4-BE49-F238E27FC236}">
              <a16:creationId xmlns:a16="http://schemas.microsoft.com/office/drawing/2014/main" id="{64FB0DF6-7C2A-45D9-A948-2250D55849C0}"/>
            </a:ext>
            <a:ext uri="{147F2762-F138-4A5C-976F-8EAC2B608ADB}">
              <a16:predDERef xmlns:a16="http://schemas.microsoft.com/office/drawing/2014/main" pred="{A508C544-A1E0-4BC2-B023-175EF3553863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212" name="Text Box 703">
          <a:extLst>
            <a:ext uri="{FF2B5EF4-FFF2-40B4-BE49-F238E27FC236}">
              <a16:creationId xmlns:a16="http://schemas.microsoft.com/office/drawing/2014/main" id="{C984E3EC-F0F1-44C1-827D-3051D05EEC85}"/>
            </a:ext>
            <a:ext uri="{147F2762-F138-4A5C-976F-8EAC2B608ADB}">
              <a16:predDERef xmlns:a16="http://schemas.microsoft.com/office/drawing/2014/main" pred="{64FB0DF6-7C2A-45D9-A948-2250D55849C0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213" name="Text Box 704">
          <a:extLst>
            <a:ext uri="{FF2B5EF4-FFF2-40B4-BE49-F238E27FC236}">
              <a16:creationId xmlns:a16="http://schemas.microsoft.com/office/drawing/2014/main" id="{A2F2A530-1CB9-449D-BC2D-C1C16CED75F4}"/>
            </a:ext>
            <a:ext uri="{147F2762-F138-4A5C-976F-8EAC2B608ADB}">
              <a16:predDERef xmlns:a16="http://schemas.microsoft.com/office/drawing/2014/main" pred="{C984E3EC-F0F1-44C1-827D-3051D05EEC85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214" name="Text Box 705">
          <a:extLst>
            <a:ext uri="{FF2B5EF4-FFF2-40B4-BE49-F238E27FC236}">
              <a16:creationId xmlns:a16="http://schemas.microsoft.com/office/drawing/2014/main" id="{EABAAFCD-31DA-42CD-9726-2E1182AD6D28}"/>
            </a:ext>
            <a:ext uri="{147F2762-F138-4A5C-976F-8EAC2B608ADB}">
              <a16:predDERef xmlns:a16="http://schemas.microsoft.com/office/drawing/2014/main" pred="{A2F2A530-1CB9-449D-BC2D-C1C16CED75F4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215" name="Text Box 706">
          <a:extLst>
            <a:ext uri="{FF2B5EF4-FFF2-40B4-BE49-F238E27FC236}">
              <a16:creationId xmlns:a16="http://schemas.microsoft.com/office/drawing/2014/main" id="{9285287D-A0BF-4AB0-BECE-83B9EFCE5655}"/>
            </a:ext>
            <a:ext uri="{147F2762-F138-4A5C-976F-8EAC2B608ADB}">
              <a16:predDERef xmlns:a16="http://schemas.microsoft.com/office/drawing/2014/main" pred="{EABAAFCD-31DA-42CD-9726-2E1182AD6D28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69</xdr:row>
      <xdr:rowOff>0</xdr:rowOff>
    </xdr:from>
    <xdr:to>
      <xdr:col>38</xdr:col>
      <xdr:colOff>38100</xdr:colOff>
      <xdr:row>69</xdr:row>
      <xdr:rowOff>0</xdr:rowOff>
    </xdr:to>
    <xdr:sp macro="" textlink="">
      <xdr:nvSpPr>
        <xdr:cNvPr id="216" name="Text Box 707">
          <a:extLst>
            <a:ext uri="{FF2B5EF4-FFF2-40B4-BE49-F238E27FC236}">
              <a16:creationId xmlns:a16="http://schemas.microsoft.com/office/drawing/2014/main" id="{404A37BC-7AD3-4950-90C6-D48A05504E06}"/>
            </a:ext>
            <a:ext uri="{147F2762-F138-4A5C-976F-8EAC2B608ADB}">
              <a16:predDERef xmlns:a16="http://schemas.microsoft.com/office/drawing/2014/main" pred="{9285287D-A0BF-4AB0-BECE-83B9EFCE5655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217" name="Text Box 708">
          <a:extLst>
            <a:ext uri="{FF2B5EF4-FFF2-40B4-BE49-F238E27FC236}">
              <a16:creationId xmlns:a16="http://schemas.microsoft.com/office/drawing/2014/main" id="{2CCAE1AA-7681-4035-9F15-852B1BB61047}"/>
            </a:ext>
            <a:ext uri="{147F2762-F138-4A5C-976F-8EAC2B608ADB}">
              <a16:predDERef xmlns:a16="http://schemas.microsoft.com/office/drawing/2014/main" pred="{404A37BC-7AD3-4950-90C6-D48A05504E06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69</xdr:row>
      <xdr:rowOff>0</xdr:rowOff>
    </xdr:from>
    <xdr:to>
      <xdr:col>38</xdr:col>
      <xdr:colOff>38100</xdr:colOff>
      <xdr:row>69</xdr:row>
      <xdr:rowOff>0</xdr:rowOff>
    </xdr:to>
    <xdr:sp macro="" textlink="">
      <xdr:nvSpPr>
        <xdr:cNvPr id="218" name="Text Box 709">
          <a:extLst>
            <a:ext uri="{FF2B5EF4-FFF2-40B4-BE49-F238E27FC236}">
              <a16:creationId xmlns:a16="http://schemas.microsoft.com/office/drawing/2014/main" id="{D67BD109-069A-45A8-968F-56FF41A8FFBD}"/>
            </a:ext>
            <a:ext uri="{147F2762-F138-4A5C-976F-8EAC2B608ADB}">
              <a16:predDERef xmlns:a16="http://schemas.microsoft.com/office/drawing/2014/main" pred="{2CCAE1AA-7681-4035-9F15-852B1BB61047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219" name="Text Box 710">
          <a:extLst>
            <a:ext uri="{FF2B5EF4-FFF2-40B4-BE49-F238E27FC236}">
              <a16:creationId xmlns:a16="http://schemas.microsoft.com/office/drawing/2014/main" id="{1E3AA58D-94E9-4035-9FE7-4B2DBA33D80B}"/>
            </a:ext>
            <a:ext uri="{147F2762-F138-4A5C-976F-8EAC2B608ADB}">
              <a16:predDERef xmlns:a16="http://schemas.microsoft.com/office/drawing/2014/main" pred="{D67BD109-069A-45A8-968F-56FF41A8FFBD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69</xdr:row>
      <xdr:rowOff>0</xdr:rowOff>
    </xdr:from>
    <xdr:to>
      <xdr:col>38</xdr:col>
      <xdr:colOff>38100</xdr:colOff>
      <xdr:row>69</xdr:row>
      <xdr:rowOff>0</xdr:rowOff>
    </xdr:to>
    <xdr:sp macro="" textlink="">
      <xdr:nvSpPr>
        <xdr:cNvPr id="220" name="Text Box 711">
          <a:extLst>
            <a:ext uri="{FF2B5EF4-FFF2-40B4-BE49-F238E27FC236}">
              <a16:creationId xmlns:a16="http://schemas.microsoft.com/office/drawing/2014/main" id="{6066E911-169E-45E2-BB7E-B3E2A4767DF1}"/>
            </a:ext>
            <a:ext uri="{147F2762-F138-4A5C-976F-8EAC2B608ADB}">
              <a16:predDERef xmlns:a16="http://schemas.microsoft.com/office/drawing/2014/main" pred="{1E3AA58D-94E9-4035-9FE7-4B2DBA33D80B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221" name="Text Box 712">
          <a:extLst>
            <a:ext uri="{FF2B5EF4-FFF2-40B4-BE49-F238E27FC236}">
              <a16:creationId xmlns:a16="http://schemas.microsoft.com/office/drawing/2014/main" id="{6C9264C8-04B8-4A0A-BA74-28D1D4B74AF1}"/>
            </a:ext>
            <a:ext uri="{147F2762-F138-4A5C-976F-8EAC2B608ADB}">
              <a16:predDERef xmlns:a16="http://schemas.microsoft.com/office/drawing/2014/main" pred="{6066E911-169E-45E2-BB7E-B3E2A4767DF1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69</xdr:row>
      <xdr:rowOff>0</xdr:rowOff>
    </xdr:from>
    <xdr:to>
      <xdr:col>38</xdr:col>
      <xdr:colOff>38100</xdr:colOff>
      <xdr:row>69</xdr:row>
      <xdr:rowOff>0</xdr:rowOff>
    </xdr:to>
    <xdr:sp macro="" textlink="">
      <xdr:nvSpPr>
        <xdr:cNvPr id="222" name="Text Box 713">
          <a:extLst>
            <a:ext uri="{FF2B5EF4-FFF2-40B4-BE49-F238E27FC236}">
              <a16:creationId xmlns:a16="http://schemas.microsoft.com/office/drawing/2014/main" id="{DBA93CF3-1EE5-45E0-B5D9-BAC34B61646E}"/>
            </a:ext>
            <a:ext uri="{147F2762-F138-4A5C-976F-8EAC2B608ADB}">
              <a16:predDERef xmlns:a16="http://schemas.microsoft.com/office/drawing/2014/main" pred="{6C9264C8-04B8-4A0A-BA74-28D1D4B74AF1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223" name="Text Box 714">
          <a:extLst>
            <a:ext uri="{FF2B5EF4-FFF2-40B4-BE49-F238E27FC236}">
              <a16:creationId xmlns:a16="http://schemas.microsoft.com/office/drawing/2014/main" id="{F13CE73D-11B1-46C3-BDF4-054FFDE7BD66}"/>
            </a:ext>
            <a:ext uri="{147F2762-F138-4A5C-976F-8EAC2B608ADB}">
              <a16:predDERef xmlns:a16="http://schemas.microsoft.com/office/drawing/2014/main" pred="{DBA93CF3-1EE5-45E0-B5D9-BAC34B61646E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69</xdr:row>
      <xdr:rowOff>0</xdr:rowOff>
    </xdr:from>
    <xdr:to>
      <xdr:col>37</xdr:col>
      <xdr:colOff>152400</xdr:colOff>
      <xdr:row>69</xdr:row>
      <xdr:rowOff>0</xdr:rowOff>
    </xdr:to>
    <xdr:sp macro="" textlink="">
      <xdr:nvSpPr>
        <xdr:cNvPr id="224" name="Text Box 715">
          <a:extLst>
            <a:ext uri="{FF2B5EF4-FFF2-40B4-BE49-F238E27FC236}">
              <a16:creationId xmlns:a16="http://schemas.microsoft.com/office/drawing/2014/main" id="{304F314E-BAE8-4ECD-B873-07ACA891B8DC}"/>
            </a:ext>
            <a:ext uri="{147F2762-F138-4A5C-976F-8EAC2B608ADB}">
              <a16:predDERef xmlns:a16="http://schemas.microsoft.com/office/drawing/2014/main" pred="{F13CE73D-11B1-46C3-BDF4-054FFDE7BD66}"/>
            </a:ext>
          </a:extLst>
        </xdr:cNvPr>
        <xdr:cNvSpPr txBox="1">
          <a:spLocks noChangeArrowheads="1"/>
        </xdr:cNvSpPr>
      </xdr:nvSpPr>
      <xdr:spPr bwMode="auto">
        <a:xfrm>
          <a:off x="74485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225" name="Text Box 716">
          <a:extLst>
            <a:ext uri="{FF2B5EF4-FFF2-40B4-BE49-F238E27FC236}">
              <a16:creationId xmlns:a16="http://schemas.microsoft.com/office/drawing/2014/main" id="{C1D6EC26-7201-4A0D-A4D5-AB3133401708}"/>
            </a:ext>
            <a:ext uri="{147F2762-F138-4A5C-976F-8EAC2B608ADB}">
              <a16:predDERef xmlns:a16="http://schemas.microsoft.com/office/drawing/2014/main" pred="{304F314E-BAE8-4ECD-B873-07ACA891B8DC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69</xdr:row>
      <xdr:rowOff>0</xdr:rowOff>
    </xdr:from>
    <xdr:to>
      <xdr:col>37</xdr:col>
      <xdr:colOff>152400</xdr:colOff>
      <xdr:row>69</xdr:row>
      <xdr:rowOff>0</xdr:rowOff>
    </xdr:to>
    <xdr:sp macro="" textlink="">
      <xdr:nvSpPr>
        <xdr:cNvPr id="226" name="Text Box 717">
          <a:extLst>
            <a:ext uri="{FF2B5EF4-FFF2-40B4-BE49-F238E27FC236}">
              <a16:creationId xmlns:a16="http://schemas.microsoft.com/office/drawing/2014/main" id="{E20D65BB-11F2-4346-A724-AE394C53245D}"/>
            </a:ext>
            <a:ext uri="{147F2762-F138-4A5C-976F-8EAC2B608ADB}">
              <a16:predDERef xmlns:a16="http://schemas.microsoft.com/office/drawing/2014/main" pred="{C1D6EC26-7201-4A0D-A4D5-AB3133401708}"/>
            </a:ext>
          </a:extLst>
        </xdr:cNvPr>
        <xdr:cNvSpPr txBox="1">
          <a:spLocks noChangeArrowheads="1"/>
        </xdr:cNvSpPr>
      </xdr:nvSpPr>
      <xdr:spPr bwMode="auto">
        <a:xfrm>
          <a:off x="74485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76</xdr:row>
      <xdr:rowOff>0</xdr:rowOff>
    </xdr:from>
    <xdr:to>
      <xdr:col>19</xdr:col>
      <xdr:colOff>76200</xdr:colOff>
      <xdr:row>76</xdr:row>
      <xdr:rowOff>0</xdr:rowOff>
    </xdr:to>
    <xdr:sp macro="" textlink="">
      <xdr:nvSpPr>
        <xdr:cNvPr id="227" name="Text Box 718">
          <a:extLst>
            <a:ext uri="{FF2B5EF4-FFF2-40B4-BE49-F238E27FC236}">
              <a16:creationId xmlns:a16="http://schemas.microsoft.com/office/drawing/2014/main" id="{58C87395-FD2B-4CE2-8D58-C05A7AEF163D}"/>
            </a:ext>
            <a:ext uri="{147F2762-F138-4A5C-976F-8EAC2B608ADB}">
              <a16:predDERef xmlns:a16="http://schemas.microsoft.com/office/drawing/2014/main" pred="{E20D65BB-11F2-4346-A724-AE394C53245D}"/>
            </a:ext>
          </a:extLst>
        </xdr:cNvPr>
        <xdr:cNvSpPr txBox="1">
          <a:spLocks noChangeArrowheads="1"/>
        </xdr:cNvSpPr>
      </xdr:nvSpPr>
      <xdr:spPr bwMode="auto">
        <a:xfrm>
          <a:off x="561975" y="29337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0</xdr:colOff>
      <xdr:row>69</xdr:row>
      <xdr:rowOff>0</xdr:rowOff>
    </xdr:from>
    <xdr:to>
      <xdr:col>39</xdr:col>
      <xdr:colOff>38100</xdr:colOff>
      <xdr:row>69</xdr:row>
      <xdr:rowOff>0</xdr:rowOff>
    </xdr:to>
    <xdr:sp macro="" textlink="">
      <xdr:nvSpPr>
        <xdr:cNvPr id="228" name="Text Box 719">
          <a:extLst>
            <a:ext uri="{FF2B5EF4-FFF2-40B4-BE49-F238E27FC236}">
              <a16:creationId xmlns:a16="http://schemas.microsoft.com/office/drawing/2014/main" id="{CFF7396B-E6B5-46E6-9479-602550E8C9B1}"/>
            </a:ext>
            <a:ext uri="{147F2762-F138-4A5C-976F-8EAC2B608ADB}">
              <a16:predDERef xmlns:a16="http://schemas.microsoft.com/office/drawing/2014/main" pred="{58C87395-FD2B-4CE2-8D58-C05A7AEF163D}"/>
            </a:ext>
          </a:extLst>
        </xdr:cNvPr>
        <xdr:cNvSpPr txBox="1">
          <a:spLocks noChangeArrowheads="1"/>
        </xdr:cNvSpPr>
      </xdr:nvSpPr>
      <xdr:spPr bwMode="auto">
        <a:xfrm>
          <a:off x="10325100" y="28203525"/>
          <a:ext cx="3648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229" name="Text Box 720">
          <a:extLst>
            <a:ext uri="{FF2B5EF4-FFF2-40B4-BE49-F238E27FC236}">
              <a16:creationId xmlns:a16="http://schemas.microsoft.com/office/drawing/2014/main" id="{A276EF82-751B-4B25-9CEC-2F805A005DC4}"/>
            </a:ext>
            <a:ext uri="{147F2762-F138-4A5C-976F-8EAC2B608ADB}">
              <a16:predDERef xmlns:a16="http://schemas.microsoft.com/office/drawing/2014/main" pred="{CFF7396B-E6B5-46E6-9479-602550E8C9B1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230" name="Text Box 721">
          <a:extLst>
            <a:ext uri="{FF2B5EF4-FFF2-40B4-BE49-F238E27FC236}">
              <a16:creationId xmlns:a16="http://schemas.microsoft.com/office/drawing/2014/main" id="{395A624D-1A40-42E2-A030-39E6AA954781}"/>
            </a:ext>
            <a:ext uri="{147F2762-F138-4A5C-976F-8EAC2B608ADB}">
              <a16:predDERef xmlns:a16="http://schemas.microsoft.com/office/drawing/2014/main" pred="{A276EF82-751B-4B25-9CEC-2F805A005DC4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231" name="Text Box 722">
          <a:extLst>
            <a:ext uri="{FF2B5EF4-FFF2-40B4-BE49-F238E27FC236}">
              <a16:creationId xmlns:a16="http://schemas.microsoft.com/office/drawing/2014/main" id="{B4D3FEAA-5C7B-4749-857C-24267FFBB451}"/>
            </a:ext>
            <a:ext uri="{147F2762-F138-4A5C-976F-8EAC2B608ADB}">
              <a16:predDERef xmlns:a16="http://schemas.microsoft.com/office/drawing/2014/main" pred="{395A624D-1A40-42E2-A030-39E6AA954781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232" name="Text Box 723">
          <a:extLst>
            <a:ext uri="{FF2B5EF4-FFF2-40B4-BE49-F238E27FC236}">
              <a16:creationId xmlns:a16="http://schemas.microsoft.com/office/drawing/2014/main" id="{A7401F52-0545-4547-84E2-FECCA73C1243}"/>
            </a:ext>
            <a:ext uri="{147F2762-F138-4A5C-976F-8EAC2B608ADB}">
              <a16:predDERef xmlns:a16="http://schemas.microsoft.com/office/drawing/2014/main" pred="{B4D3FEAA-5C7B-4749-857C-24267FFBB451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233" name="Text Box 724">
          <a:extLst>
            <a:ext uri="{FF2B5EF4-FFF2-40B4-BE49-F238E27FC236}">
              <a16:creationId xmlns:a16="http://schemas.microsoft.com/office/drawing/2014/main" id="{BEEF71F9-9D8F-406A-AA63-86AF0B3723FB}"/>
            </a:ext>
            <a:ext uri="{147F2762-F138-4A5C-976F-8EAC2B608ADB}">
              <a16:predDERef xmlns:a16="http://schemas.microsoft.com/office/drawing/2014/main" pred="{A7401F52-0545-4547-84E2-FECCA73C1243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234" name="Text Box 725">
          <a:extLst>
            <a:ext uri="{FF2B5EF4-FFF2-40B4-BE49-F238E27FC236}">
              <a16:creationId xmlns:a16="http://schemas.microsoft.com/office/drawing/2014/main" id="{6FCA1265-3F86-4F64-937E-A076ADAA4CB6}"/>
            </a:ext>
            <a:ext uri="{147F2762-F138-4A5C-976F-8EAC2B608ADB}">
              <a16:predDERef xmlns:a16="http://schemas.microsoft.com/office/drawing/2014/main" pred="{BEEF71F9-9D8F-406A-AA63-86AF0B3723FB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235" name="Text Box 726">
          <a:extLst>
            <a:ext uri="{FF2B5EF4-FFF2-40B4-BE49-F238E27FC236}">
              <a16:creationId xmlns:a16="http://schemas.microsoft.com/office/drawing/2014/main" id="{7F3118DE-0CBF-4255-888B-B19101F0A22A}"/>
            </a:ext>
            <a:ext uri="{147F2762-F138-4A5C-976F-8EAC2B608ADB}">
              <a16:predDERef xmlns:a16="http://schemas.microsoft.com/office/drawing/2014/main" pred="{6FCA1265-3F86-4F64-937E-A076ADAA4CB6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236" name="Text Box 727">
          <a:extLst>
            <a:ext uri="{FF2B5EF4-FFF2-40B4-BE49-F238E27FC236}">
              <a16:creationId xmlns:a16="http://schemas.microsoft.com/office/drawing/2014/main" id="{B8CF3C14-9FE0-461C-89E3-8B0C64E4C75D}"/>
            </a:ext>
            <a:ext uri="{147F2762-F138-4A5C-976F-8EAC2B608ADB}">
              <a16:predDERef xmlns:a16="http://schemas.microsoft.com/office/drawing/2014/main" pred="{7F3118DE-0CBF-4255-888B-B19101F0A22A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237" name="Text Box 728">
          <a:extLst>
            <a:ext uri="{FF2B5EF4-FFF2-40B4-BE49-F238E27FC236}">
              <a16:creationId xmlns:a16="http://schemas.microsoft.com/office/drawing/2014/main" id="{FF1F616E-430B-405E-A790-9604CA4F3EDB}"/>
            </a:ext>
            <a:ext uri="{147F2762-F138-4A5C-976F-8EAC2B608ADB}">
              <a16:predDERef xmlns:a16="http://schemas.microsoft.com/office/drawing/2014/main" pred="{B8CF3C14-9FE0-461C-89E3-8B0C64E4C75D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238" name="Text Box 729">
          <a:extLst>
            <a:ext uri="{FF2B5EF4-FFF2-40B4-BE49-F238E27FC236}">
              <a16:creationId xmlns:a16="http://schemas.microsoft.com/office/drawing/2014/main" id="{2ABB8D5C-5F6A-46FA-B2AE-B9A8D6C7B735}"/>
            </a:ext>
            <a:ext uri="{147F2762-F138-4A5C-976F-8EAC2B608ADB}">
              <a16:predDERef xmlns:a16="http://schemas.microsoft.com/office/drawing/2014/main" pred="{FF1F616E-430B-405E-A790-9604CA4F3EDB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76</xdr:row>
      <xdr:rowOff>0</xdr:rowOff>
    </xdr:from>
    <xdr:to>
      <xdr:col>19</xdr:col>
      <xdr:colOff>76200</xdr:colOff>
      <xdr:row>76</xdr:row>
      <xdr:rowOff>0</xdr:rowOff>
    </xdr:to>
    <xdr:sp macro="" textlink="">
      <xdr:nvSpPr>
        <xdr:cNvPr id="239" name="Text Box 730">
          <a:extLst>
            <a:ext uri="{FF2B5EF4-FFF2-40B4-BE49-F238E27FC236}">
              <a16:creationId xmlns:a16="http://schemas.microsoft.com/office/drawing/2014/main" id="{2D4542E8-9328-4403-90D3-4C420617319F}"/>
            </a:ext>
            <a:ext uri="{147F2762-F138-4A5C-976F-8EAC2B608ADB}">
              <a16:predDERef xmlns:a16="http://schemas.microsoft.com/office/drawing/2014/main" pred="{2ABB8D5C-5F6A-46FA-B2AE-B9A8D6C7B735}"/>
            </a:ext>
          </a:extLst>
        </xdr:cNvPr>
        <xdr:cNvSpPr txBox="1">
          <a:spLocks noChangeArrowheads="1"/>
        </xdr:cNvSpPr>
      </xdr:nvSpPr>
      <xdr:spPr bwMode="auto">
        <a:xfrm>
          <a:off x="561975" y="29337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240" name="Text Box 731">
          <a:extLst>
            <a:ext uri="{FF2B5EF4-FFF2-40B4-BE49-F238E27FC236}">
              <a16:creationId xmlns:a16="http://schemas.microsoft.com/office/drawing/2014/main" id="{9AE6EE2D-20F4-4431-B6B5-4496FCDA5541}"/>
            </a:ext>
            <a:ext uri="{147F2762-F138-4A5C-976F-8EAC2B608ADB}">
              <a16:predDERef xmlns:a16="http://schemas.microsoft.com/office/drawing/2014/main" pred="{2D4542E8-9328-4403-90D3-4C420617319F}"/>
            </a:ext>
          </a:extLst>
        </xdr:cNvPr>
        <xdr:cNvSpPr txBox="1">
          <a:spLocks noChangeArrowheads="1"/>
        </xdr:cNvSpPr>
      </xdr:nvSpPr>
      <xdr:spPr bwMode="auto">
        <a:xfrm>
          <a:off x="11534775" y="282035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241" name="Text Box 732">
          <a:extLst>
            <a:ext uri="{FF2B5EF4-FFF2-40B4-BE49-F238E27FC236}">
              <a16:creationId xmlns:a16="http://schemas.microsoft.com/office/drawing/2014/main" id="{5F371E31-72EF-469E-AE82-1A01E17CDCEE}"/>
            </a:ext>
            <a:ext uri="{147F2762-F138-4A5C-976F-8EAC2B608ADB}">
              <a16:predDERef xmlns:a16="http://schemas.microsoft.com/office/drawing/2014/main" pred="{9AE6EE2D-20F4-4431-B6B5-4496FCDA5541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242" name="Text Box 733">
          <a:extLst>
            <a:ext uri="{FF2B5EF4-FFF2-40B4-BE49-F238E27FC236}">
              <a16:creationId xmlns:a16="http://schemas.microsoft.com/office/drawing/2014/main" id="{48EBDFC6-019A-4301-A47A-035CE9A9A438}"/>
            </a:ext>
            <a:ext uri="{147F2762-F138-4A5C-976F-8EAC2B608ADB}">
              <a16:predDERef xmlns:a16="http://schemas.microsoft.com/office/drawing/2014/main" pred="{5F371E31-72EF-469E-AE82-1A01E17CDCEE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243" name="Text Box 734">
          <a:extLst>
            <a:ext uri="{FF2B5EF4-FFF2-40B4-BE49-F238E27FC236}">
              <a16:creationId xmlns:a16="http://schemas.microsoft.com/office/drawing/2014/main" id="{C041B7DC-F0D5-4256-9958-787C36C644CE}"/>
            </a:ext>
            <a:ext uri="{147F2762-F138-4A5C-976F-8EAC2B608ADB}">
              <a16:predDERef xmlns:a16="http://schemas.microsoft.com/office/drawing/2014/main" pred="{48EBDFC6-019A-4301-A47A-035CE9A9A438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244" name="Text Box 735">
          <a:extLst>
            <a:ext uri="{FF2B5EF4-FFF2-40B4-BE49-F238E27FC236}">
              <a16:creationId xmlns:a16="http://schemas.microsoft.com/office/drawing/2014/main" id="{B2090852-5800-4672-BEA2-4318D7239C22}"/>
            </a:ext>
            <a:ext uri="{147F2762-F138-4A5C-976F-8EAC2B608ADB}">
              <a16:predDERef xmlns:a16="http://schemas.microsoft.com/office/drawing/2014/main" pred="{C041B7DC-F0D5-4256-9958-787C36C644CE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245" name="Text Box 736">
          <a:extLst>
            <a:ext uri="{FF2B5EF4-FFF2-40B4-BE49-F238E27FC236}">
              <a16:creationId xmlns:a16="http://schemas.microsoft.com/office/drawing/2014/main" id="{9D9D2D27-D505-46CD-91EF-E4BD285E0184}"/>
            </a:ext>
            <a:ext uri="{147F2762-F138-4A5C-976F-8EAC2B608ADB}">
              <a16:predDERef xmlns:a16="http://schemas.microsoft.com/office/drawing/2014/main" pred="{B2090852-5800-4672-BEA2-4318D7239C22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246" name="Text Box 737">
          <a:extLst>
            <a:ext uri="{FF2B5EF4-FFF2-40B4-BE49-F238E27FC236}">
              <a16:creationId xmlns:a16="http://schemas.microsoft.com/office/drawing/2014/main" id="{8A738E19-77A3-40A1-BF3D-A2B2C6504BCF}"/>
            </a:ext>
            <a:ext uri="{147F2762-F138-4A5C-976F-8EAC2B608ADB}">
              <a16:predDERef xmlns:a16="http://schemas.microsoft.com/office/drawing/2014/main" pred="{9D9D2D27-D505-46CD-91EF-E4BD285E0184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76</xdr:row>
      <xdr:rowOff>0</xdr:rowOff>
    </xdr:from>
    <xdr:to>
      <xdr:col>19</xdr:col>
      <xdr:colOff>76200</xdr:colOff>
      <xdr:row>76</xdr:row>
      <xdr:rowOff>0</xdr:rowOff>
    </xdr:to>
    <xdr:sp macro="" textlink="">
      <xdr:nvSpPr>
        <xdr:cNvPr id="247" name="Text Box 738">
          <a:extLst>
            <a:ext uri="{FF2B5EF4-FFF2-40B4-BE49-F238E27FC236}">
              <a16:creationId xmlns:a16="http://schemas.microsoft.com/office/drawing/2014/main" id="{C07DDDE0-2877-436A-BED4-1F0D3795F4FF}"/>
            </a:ext>
            <a:ext uri="{147F2762-F138-4A5C-976F-8EAC2B608ADB}">
              <a16:predDERef xmlns:a16="http://schemas.microsoft.com/office/drawing/2014/main" pred="{8A738E19-77A3-40A1-BF3D-A2B2C6504BCF}"/>
            </a:ext>
          </a:extLst>
        </xdr:cNvPr>
        <xdr:cNvSpPr txBox="1">
          <a:spLocks noChangeArrowheads="1"/>
        </xdr:cNvSpPr>
      </xdr:nvSpPr>
      <xdr:spPr bwMode="auto">
        <a:xfrm>
          <a:off x="561975" y="29337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248" name="Text Box 739">
          <a:extLst>
            <a:ext uri="{FF2B5EF4-FFF2-40B4-BE49-F238E27FC236}">
              <a16:creationId xmlns:a16="http://schemas.microsoft.com/office/drawing/2014/main" id="{6AE4B3D3-533A-4B71-AED6-7D80FE20DADC}"/>
            </a:ext>
            <a:ext uri="{147F2762-F138-4A5C-976F-8EAC2B608ADB}">
              <a16:predDERef xmlns:a16="http://schemas.microsoft.com/office/drawing/2014/main" pred="{C07DDDE0-2877-436A-BED4-1F0D3795F4FF}"/>
            </a:ext>
          </a:extLst>
        </xdr:cNvPr>
        <xdr:cNvSpPr txBox="1">
          <a:spLocks noChangeArrowheads="1"/>
        </xdr:cNvSpPr>
      </xdr:nvSpPr>
      <xdr:spPr bwMode="auto">
        <a:xfrm>
          <a:off x="11534775" y="282035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249" name="Text Box 740">
          <a:extLst>
            <a:ext uri="{FF2B5EF4-FFF2-40B4-BE49-F238E27FC236}">
              <a16:creationId xmlns:a16="http://schemas.microsoft.com/office/drawing/2014/main" id="{0E3E4ABA-407C-4771-A77D-013D82C2BEDA}"/>
            </a:ext>
            <a:ext uri="{147F2762-F138-4A5C-976F-8EAC2B608ADB}">
              <a16:predDERef xmlns:a16="http://schemas.microsoft.com/office/drawing/2014/main" pred="{6AE4B3D3-533A-4B71-AED6-7D80FE20DADC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250" name="Text Box 741">
          <a:extLst>
            <a:ext uri="{FF2B5EF4-FFF2-40B4-BE49-F238E27FC236}">
              <a16:creationId xmlns:a16="http://schemas.microsoft.com/office/drawing/2014/main" id="{EDCB1285-14E0-43D4-938F-945BFCC73762}"/>
            </a:ext>
            <a:ext uri="{147F2762-F138-4A5C-976F-8EAC2B608ADB}">
              <a16:predDERef xmlns:a16="http://schemas.microsoft.com/office/drawing/2014/main" pred="{0E3E4ABA-407C-4771-A77D-013D82C2BEDA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251" name="Text Box 742">
          <a:extLst>
            <a:ext uri="{FF2B5EF4-FFF2-40B4-BE49-F238E27FC236}">
              <a16:creationId xmlns:a16="http://schemas.microsoft.com/office/drawing/2014/main" id="{7E724D2D-FBBE-48A0-9B58-3A32CD80DEC0}"/>
            </a:ext>
            <a:ext uri="{147F2762-F138-4A5C-976F-8EAC2B608ADB}">
              <a16:predDERef xmlns:a16="http://schemas.microsoft.com/office/drawing/2014/main" pred="{EDCB1285-14E0-43D4-938F-945BFCC73762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252" name="Text Box 743">
          <a:extLst>
            <a:ext uri="{FF2B5EF4-FFF2-40B4-BE49-F238E27FC236}">
              <a16:creationId xmlns:a16="http://schemas.microsoft.com/office/drawing/2014/main" id="{0F9F11F9-EB0C-40F8-9E83-1057BC5221B0}"/>
            </a:ext>
            <a:ext uri="{147F2762-F138-4A5C-976F-8EAC2B608ADB}">
              <a16:predDERef xmlns:a16="http://schemas.microsoft.com/office/drawing/2014/main" pred="{7E724D2D-FBBE-48A0-9B58-3A32CD80DEC0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253" name="Text Box 744">
          <a:extLst>
            <a:ext uri="{FF2B5EF4-FFF2-40B4-BE49-F238E27FC236}">
              <a16:creationId xmlns:a16="http://schemas.microsoft.com/office/drawing/2014/main" id="{66279300-F5B0-476B-95CA-53DEC9791BBD}"/>
            </a:ext>
            <a:ext uri="{147F2762-F138-4A5C-976F-8EAC2B608ADB}">
              <a16:predDERef xmlns:a16="http://schemas.microsoft.com/office/drawing/2014/main" pred="{0F9F11F9-EB0C-40F8-9E83-1057BC5221B0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254" name="Text Box 745">
          <a:extLst>
            <a:ext uri="{FF2B5EF4-FFF2-40B4-BE49-F238E27FC236}">
              <a16:creationId xmlns:a16="http://schemas.microsoft.com/office/drawing/2014/main" id="{E0C287BC-7036-4015-AAF3-D7E6D84AF0B4}"/>
            </a:ext>
            <a:ext uri="{147F2762-F138-4A5C-976F-8EAC2B608ADB}">
              <a16:predDERef xmlns:a16="http://schemas.microsoft.com/office/drawing/2014/main" pred="{66279300-F5B0-476B-95CA-53DEC9791BBD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255" name="Text Box 746">
          <a:extLst>
            <a:ext uri="{FF2B5EF4-FFF2-40B4-BE49-F238E27FC236}">
              <a16:creationId xmlns:a16="http://schemas.microsoft.com/office/drawing/2014/main" id="{40D64B10-0CD4-401F-8DFA-EC2848AC049D}"/>
            </a:ext>
            <a:ext uri="{147F2762-F138-4A5C-976F-8EAC2B608ADB}">
              <a16:predDERef xmlns:a16="http://schemas.microsoft.com/office/drawing/2014/main" pred="{E0C287BC-7036-4015-AAF3-D7E6D84AF0B4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256" name="Text Box 747">
          <a:extLst>
            <a:ext uri="{FF2B5EF4-FFF2-40B4-BE49-F238E27FC236}">
              <a16:creationId xmlns:a16="http://schemas.microsoft.com/office/drawing/2014/main" id="{50AAEDF2-F859-4051-8A45-6E7357765067}"/>
            </a:ext>
            <a:ext uri="{147F2762-F138-4A5C-976F-8EAC2B608ADB}">
              <a16:predDERef xmlns:a16="http://schemas.microsoft.com/office/drawing/2014/main" pred="{40D64B10-0CD4-401F-8DFA-EC2848AC049D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257" name="Text Box 748">
          <a:extLst>
            <a:ext uri="{FF2B5EF4-FFF2-40B4-BE49-F238E27FC236}">
              <a16:creationId xmlns:a16="http://schemas.microsoft.com/office/drawing/2014/main" id="{75CE3028-ACBE-4078-B466-F8253DE64EAF}"/>
            </a:ext>
            <a:ext uri="{147F2762-F138-4A5C-976F-8EAC2B608ADB}">
              <a16:predDERef xmlns:a16="http://schemas.microsoft.com/office/drawing/2014/main" pred="{50AAEDF2-F859-4051-8A45-6E7357765067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258" name="Text Box 749">
          <a:extLst>
            <a:ext uri="{FF2B5EF4-FFF2-40B4-BE49-F238E27FC236}">
              <a16:creationId xmlns:a16="http://schemas.microsoft.com/office/drawing/2014/main" id="{5270E05E-BB85-483F-AA49-C763EEA19697}"/>
            </a:ext>
            <a:ext uri="{147F2762-F138-4A5C-976F-8EAC2B608ADB}">
              <a16:predDERef xmlns:a16="http://schemas.microsoft.com/office/drawing/2014/main" pred="{75CE3028-ACBE-4078-B466-F8253DE64EAF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76</xdr:row>
      <xdr:rowOff>0</xdr:rowOff>
    </xdr:from>
    <xdr:to>
      <xdr:col>19</xdr:col>
      <xdr:colOff>76200</xdr:colOff>
      <xdr:row>76</xdr:row>
      <xdr:rowOff>0</xdr:rowOff>
    </xdr:to>
    <xdr:sp macro="" textlink="">
      <xdr:nvSpPr>
        <xdr:cNvPr id="259" name="Text Box 750">
          <a:extLst>
            <a:ext uri="{FF2B5EF4-FFF2-40B4-BE49-F238E27FC236}">
              <a16:creationId xmlns:a16="http://schemas.microsoft.com/office/drawing/2014/main" id="{285D8FEA-526A-4EBC-A8A5-26202B43F7D5}"/>
            </a:ext>
            <a:ext uri="{147F2762-F138-4A5C-976F-8EAC2B608ADB}">
              <a16:predDERef xmlns:a16="http://schemas.microsoft.com/office/drawing/2014/main" pred="{5270E05E-BB85-483F-AA49-C763EEA19697}"/>
            </a:ext>
          </a:extLst>
        </xdr:cNvPr>
        <xdr:cNvSpPr txBox="1">
          <a:spLocks noChangeArrowheads="1"/>
        </xdr:cNvSpPr>
      </xdr:nvSpPr>
      <xdr:spPr bwMode="auto">
        <a:xfrm>
          <a:off x="561975" y="29337000"/>
          <a:ext cx="7115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30</xdr:col>
      <xdr:colOff>0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260" name="Text Box 751">
          <a:extLst>
            <a:ext uri="{FF2B5EF4-FFF2-40B4-BE49-F238E27FC236}">
              <a16:creationId xmlns:a16="http://schemas.microsoft.com/office/drawing/2014/main" id="{ADF519C7-286F-44A2-A96C-D65390152CF1}"/>
            </a:ext>
            <a:ext uri="{147F2762-F138-4A5C-976F-8EAC2B608ADB}">
              <a16:predDERef xmlns:a16="http://schemas.microsoft.com/office/drawing/2014/main" pred="{285D8FEA-526A-4EBC-A8A5-26202B43F7D5}"/>
            </a:ext>
          </a:extLst>
        </xdr:cNvPr>
        <xdr:cNvSpPr txBox="1">
          <a:spLocks noChangeArrowheads="1"/>
        </xdr:cNvSpPr>
      </xdr:nvSpPr>
      <xdr:spPr bwMode="auto">
        <a:xfrm>
          <a:off x="11534775" y="28203525"/>
          <a:ext cx="3943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261" name="Text Box 752">
          <a:extLst>
            <a:ext uri="{FF2B5EF4-FFF2-40B4-BE49-F238E27FC236}">
              <a16:creationId xmlns:a16="http://schemas.microsoft.com/office/drawing/2014/main" id="{BEC2ABDC-F4C5-4081-A0AA-EA3BA309FA89}"/>
            </a:ext>
            <a:ext uri="{147F2762-F138-4A5C-976F-8EAC2B608ADB}">
              <a16:predDERef xmlns:a16="http://schemas.microsoft.com/office/drawing/2014/main" pred="{ADF519C7-286F-44A2-A96C-D65390152CF1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69</xdr:row>
      <xdr:rowOff>0</xdr:rowOff>
    </xdr:from>
    <xdr:to>
      <xdr:col>43</xdr:col>
      <xdr:colOff>0</xdr:colOff>
      <xdr:row>69</xdr:row>
      <xdr:rowOff>0</xdr:rowOff>
    </xdr:to>
    <xdr:sp macro="" textlink="">
      <xdr:nvSpPr>
        <xdr:cNvPr id="262" name="Text Box 753">
          <a:extLst>
            <a:ext uri="{FF2B5EF4-FFF2-40B4-BE49-F238E27FC236}">
              <a16:creationId xmlns:a16="http://schemas.microsoft.com/office/drawing/2014/main" id="{F6D44DDA-0377-42D9-ADC1-2C8149C3D1B3}"/>
            </a:ext>
            <a:ext uri="{147F2762-F138-4A5C-976F-8EAC2B608ADB}">
              <a16:predDERef xmlns:a16="http://schemas.microsoft.com/office/drawing/2014/main" pred="{BEC2ABDC-F4C5-4081-A0AA-EA3BA309FA89}"/>
            </a:ext>
          </a:extLst>
        </xdr:cNvPr>
        <xdr:cNvSpPr txBox="1">
          <a:spLocks noChangeArrowheads="1"/>
        </xdr:cNvSpPr>
      </xdr:nvSpPr>
      <xdr:spPr bwMode="auto">
        <a:xfrm>
          <a:off x="361950" y="28203525"/>
          <a:ext cx="15116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263" name="Text Box 754">
          <a:extLst>
            <a:ext uri="{FF2B5EF4-FFF2-40B4-BE49-F238E27FC236}">
              <a16:creationId xmlns:a16="http://schemas.microsoft.com/office/drawing/2014/main" id="{B380E5A3-0952-455E-BBC0-03F3BD123AA9}"/>
            </a:ext>
            <a:ext uri="{147F2762-F138-4A5C-976F-8EAC2B608ADB}">
              <a16:predDERef xmlns:a16="http://schemas.microsoft.com/office/drawing/2014/main" pred="{F6D44DDA-0377-42D9-ADC1-2C8149C3D1B3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264" name="Text Box 755">
          <a:extLst>
            <a:ext uri="{FF2B5EF4-FFF2-40B4-BE49-F238E27FC236}">
              <a16:creationId xmlns:a16="http://schemas.microsoft.com/office/drawing/2014/main" id="{C6C28F98-03E5-42D1-8940-B4F78C6B7641}"/>
            </a:ext>
            <a:ext uri="{147F2762-F138-4A5C-976F-8EAC2B608ADB}">
              <a16:predDERef xmlns:a16="http://schemas.microsoft.com/office/drawing/2014/main" pred="{B380E5A3-0952-455E-BBC0-03F3BD123AA9}"/>
            </a:ext>
          </a:extLst>
        </xdr:cNvPr>
        <xdr:cNvSpPr txBox="1">
          <a:spLocks noChangeArrowheads="1"/>
        </xdr:cNvSpPr>
      </xdr:nvSpPr>
      <xdr:spPr bwMode="auto">
        <a:xfrm>
          <a:off x="342900" y="28203525"/>
          <a:ext cx="151352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265" name="Text Box 756">
          <a:extLst>
            <a:ext uri="{FF2B5EF4-FFF2-40B4-BE49-F238E27FC236}">
              <a16:creationId xmlns:a16="http://schemas.microsoft.com/office/drawing/2014/main" id="{B99D6F6A-4252-47E7-8C7D-30CA20B723AB}"/>
            </a:ext>
            <a:ext uri="{147F2762-F138-4A5C-976F-8EAC2B608ADB}">
              <a16:predDERef xmlns:a16="http://schemas.microsoft.com/office/drawing/2014/main" pred="{C6C28F98-03E5-42D1-8940-B4F78C6B7641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69</xdr:row>
      <xdr:rowOff>0</xdr:rowOff>
    </xdr:from>
    <xdr:to>
      <xdr:col>43</xdr:col>
      <xdr:colOff>0</xdr:colOff>
      <xdr:row>69</xdr:row>
      <xdr:rowOff>0</xdr:rowOff>
    </xdr:to>
    <xdr:sp macro="" textlink="" fLocksText="0">
      <xdr:nvSpPr>
        <xdr:cNvPr id="266" name="Text Box 757">
          <a:extLst>
            <a:ext uri="{FF2B5EF4-FFF2-40B4-BE49-F238E27FC236}">
              <a16:creationId xmlns:a16="http://schemas.microsoft.com/office/drawing/2014/main" id="{A128785A-B777-4E37-9A26-9A5318AB411A}"/>
            </a:ext>
            <a:ext uri="{147F2762-F138-4A5C-976F-8EAC2B608ADB}">
              <a16:predDERef xmlns:a16="http://schemas.microsoft.com/office/drawing/2014/main" pred="{B99D6F6A-4252-47E7-8C7D-30CA20B723AB}"/>
            </a:ext>
          </a:extLst>
        </xdr:cNvPr>
        <xdr:cNvSpPr txBox="1">
          <a:spLocks noChangeArrowheads="1"/>
        </xdr:cNvSpPr>
      </xdr:nvSpPr>
      <xdr:spPr bwMode="auto">
        <a:xfrm>
          <a:off x="352425" y="28203525"/>
          <a:ext cx="1512570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267" name="Text Box 758">
          <a:extLst>
            <a:ext uri="{FF2B5EF4-FFF2-40B4-BE49-F238E27FC236}">
              <a16:creationId xmlns:a16="http://schemas.microsoft.com/office/drawing/2014/main" id="{E792361E-91F1-4E05-924B-99C05C370B34}"/>
            </a:ext>
            <a:ext uri="{147F2762-F138-4A5C-976F-8EAC2B608ADB}">
              <a16:predDERef xmlns:a16="http://schemas.microsoft.com/office/drawing/2014/main" pred="{A128785A-B777-4E37-9A26-9A5318AB411A}"/>
            </a:ext>
          </a:extLst>
        </xdr:cNvPr>
        <xdr:cNvSpPr txBox="1">
          <a:spLocks noChangeArrowheads="1"/>
        </xdr:cNvSpPr>
      </xdr:nvSpPr>
      <xdr:spPr bwMode="auto">
        <a:xfrm>
          <a:off x="352425" y="28851225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268" name="Text Box 759">
          <a:extLst>
            <a:ext uri="{FF2B5EF4-FFF2-40B4-BE49-F238E27FC236}">
              <a16:creationId xmlns:a16="http://schemas.microsoft.com/office/drawing/2014/main" id="{D6510226-6BCA-4E3E-889D-9B7D95E83081}"/>
            </a:ext>
            <a:ext uri="{147F2762-F138-4A5C-976F-8EAC2B608ADB}">
              <a16:predDERef xmlns:a16="http://schemas.microsoft.com/office/drawing/2014/main" pred="{E792361E-91F1-4E05-924B-99C05C370B34}"/>
            </a:ext>
          </a:extLst>
        </xdr:cNvPr>
        <xdr:cNvSpPr txBox="1">
          <a:spLocks noChangeArrowheads="1"/>
        </xdr:cNvSpPr>
      </xdr:nvSpPr>
      <xdr:spPr bwMode="auto">
        <a:xfrm>
          <a:off x="7600950" y="2775585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269" name="Text Box 760">
          <a:extLst>
            <a:ext uri="{FF2B5EF4-FFF2-40B4-BE49-F238E27FC236}">
              <a16:creationId xmlns:a16="http://schemas.microsoft.com/office/drawing/2014/main" id="{AEC180A4-AFAF-43E3-8408-BD8CAED0BA67}"/>
            </a:ext>
            <a:ext uri="{147F2762-F138-4A5C-976F-8EAC2B608ADB}">
              <a16:predDERef xmlns:a16="http://schemas.microsoft.com/office/drawing/2014/main" pred="{D6510226-6BCA-4E3E-889D-9B7D95E83081}"/>
            </a:ext>
          </a:extLst>
        </xdr:cNvPr>
        <xdr:cNvSpPr txBox="1">
          <a:spLocks noChangeArrowheads="1"/>
        </xdr:cNvSpPr>
      </xdr:nvSpPr>
      <xdr:spPr bwMode="auto">
        <a:xfrm>
          <a:off x="352425" y="28851225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270" name="Text Box 761">
          <a:extLst>
            <a:ext uri="{FF2B5EF4-FFF2-40B4-BE49-F238E27FC236}">
              <a16:creationId xmlns:a16="http://schemas.microsoft.com/office/drawing/2014/main" id="{230B5BF4-F592-4536-8D76-71D3041522A4}"/>
            </a:ext>
            <a:ext uri="{147F2762-F138-4A5C-976F-8EAC2B608ADB}">
              <a16:predDERef xmlns:a16="http://schemas.microsoft.com/office/drawing/2014/main" pred="{AEC180A4-AFAF-43E3-8408-BD8CAED0BA67}"/>
            </a:ext>
          </a:extLst>
        </xdr:cNvPr>
        <xdr:cNvSpPr txBox="1">
          <a:spLocks noChangeArrowheads="1"/>
        </xdr:cNvSpPr>
      </xdr:nvSpPr>
      <xdr:spPr bwMode="auto">
        <a:xfrm>
          <a:off x="7600950" y="2775585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73</xdr:row>
      <xdr:rowOff>0</xdr:rowOff>
    </xdr:from>
    <xdr:to>
      <xdr:col>18</xdr:col>
      <xdr:colOff>76200</xdr:colOff>
      <xdr:row>73</xdr:row>
      <xdr:rowOff>0</xdr:rowOff>
    </xdr:to>
    <xdr:sp macro="" textlink="">
      <xdr:nvSpPr>
        <xdr:cNvPr id="271" name="Text Box 762">
          <a:extLst>
            <a:ext uri="{FF2B5EF4-FFF2-40B4-BE49-F238E27FC236}">
              <a16:creationId xmlns:a16="http://schemas.microsoft.com/office/drawing/2014/main" id="{D073A610-5651-44D7-B243-BA9BC377C9EE}"/>
            </a:ext>
            <a:ext uri="{147F2762-F138-4A5C-976F-8EAC2B608ADB}">
              <a16:predDERef xmlns:a16="http://schemas.microsoft.com/office/drawing/2014/main" pred="{230B5BF4-F592-4536-8D76-71D3041522A4}"/>
            </a:ext>
          </a:extLst>
        </xdr:cNvPr>
        <xdr:cNvSpPr txBox="1">
          <a:spLocks noChangeArrowheads="1"/>
        </xdr:cNvSpPr>
      </xdr:nvSpPr>
      <xdr:spPr bwMode="auto">
        <a:xfrm>
          <a:off x="352425" y="28851225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66</xdr:row>
      <xdr:rowOff>0</xdr:rowOff>
    </xdr:from>
    <xdr:to>
      <xdr:col>38</xdr:col>
      <xdr:colOff>38100</xdr:colOff>
      <xdr:row>66</xdr:row>
      <xdr:rowOff>0</xdr:rowOff>
    </xdr:to>
    <xdr:sp macro="" textlink="">
      <xdr:nvSpPr>
        <xdr:cNvPr id="272" name="Text Box 763">
          <a:extLst>
            <a:ext uri="{FF2B5EF4-FFF2-40B4-BE49-F238E27FC236}">
              <a16:creationId xmlns:a16="http://schemas.microsoft.com/office/drawing/2014/main" id="{DA366E4F-AEEB-4C1A-BD00-46EAE63CBFCA}"/>
            </a:ext>
            <a:ext uri="{147F2762-F138-4A5C-976F-8EAC2B608ADB}">
              <a16:predDERef xmlns:a16="http://schemas.microsoft.com/office/drawing/2014/main" pred="{D073A610-5651-44D7-B243-BA9BC377C9EE}"/>
            </a:ext>
          </a:extLst>
        </xdr:cNvPr>
        <xdr:cNvSpPr txBox="1">
          <a:spLocks noChangeArrowheads="1"/>
        </xdr:cNvSpPr>
      </xdr:nvSpPr>
      <xdr:spPr bwMode="auto">
        <a:xfrm>
          <a:off x="7600950" y="27755850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72</xdr:row>
      <xdr:rowOff>152400</xdr:rowOff>
    </xdr:from>
    <xdr:to>
      <xdr:col>18</xdr:col>
      <xdr:colOff>95250</xdr:colOff>
      <xdr:row>75</xdr:row>
      <xdr:rowOff>104775</xdr:rowOff>
    </xdr:to>
    <xdr:sp macro="" textlink="">
      <xdr:nvSpPr>
        <xdr:cNvPr id="273" name="AutoShape 765">
          <a:extLst>
            <a:ext uri="{FF2B5EF4-FFF2-40B4-BE49-F238E27FC236}">
              <a16:creationId xmlns:a16="http://schemas.microsoft.com/office/drawing/2014/main" id="{B4CE8311-BB0A-47A9-9537-9E1A990BCD3D}"/>
            </a:ext>
            <a:ext uri="{147F2762-F138-4A5C-976F-8EAC2B608ADB}">
              <a16:predDERef xmlns:a16="http://schemas.microsoft.com/office/drawing/2014/main" pred="{DA366E4F-AEEB-4C1A-BD00-46EAE63CBFCA}"/>
            </a:ext>
          </a:extLst>
        </xdr:cNvPr>
        <xdr:cNvSpPr>
          <a:spLocks noChangeArrowheads="1"/>
        </xdr:cNvSpPr>
      </xdr:nvSpPr>
      <xdr:spPr bwMode="auto">
        <a:xfrm>
          <a:off x="352425" y="28841700"/>
          <a:ext cx="7077075" cy="43815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274" name="Text Box 776">
          <a:extLst>
            <a:ext uri="{FF2B5EF4-FFF2-40B4-BE49-F238E27FC236}">
              <a16:creationId xmlns:a16="http://schemas.microsoft.com/office/drawing/2014/main" id="{4BB254BD-AF41-4A98-94CC-7FFD9D01B5DD}"/>
            </a:ext>
            <a:ext uri="{147F2762-F138-4A5C-976F-8EAC2B608ADB}">
              <a16:predDERef xmlns:a16="http://schemas.microsoft.com/office/drawing/2014/main" pred="{B4CE8311-BB0A-47A9-9537-9E1A990BCD3D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69</xdr:row>
      <xdr:rowOff>0</xdr:rowOff>
    </xdr:from>
    <xdr:to>
      <xdr:col>38</xdr:col>
      <xdr:colOff>38100</xdr:colOff>
      <xdr:row>69</xdr:row>
      <xdr:rowOff>0</xdr:rowOff>
    </xdr:to>
    <xdr:sp macro="" textlink="">
      <xdr:nvSpPr>
        <xdr:cNvPr id="275" name="Text Box 777">
          <a:extLst>
            <a:ext uri="{FF2B5EF4-FFF2-40B4-BE49-F238E27FC236}">
              <a16:creationId xmlns:a16="http://schemas.microsoft.com/office/drawing/2014/main" id="{EA312DE9-EB83-418D-9089-BB1D7BA22B3D}"/>
            </a:ext>
            <a:ext uri="{147F2762-F138-4A5C-976F-8EAC2B608ADB}">
              <a16:predDERef xmlns:a16="http://schemas.microsoft.com/office/drawing/2014/main" pred="{4BB254BD-AF41-4A98-94CC-7FFD9D01B5DD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276" name="Text Box 778">
          <a:extLst>
            <a:ext uri="{FF2B5EF4-FFF2-40B4-BE49-F238E27FC236}">
              <a16:creationId xmlns:a16="http://schemas.microsoft.com/office/drawing/2014/main" id="{1B7CDAC3-50E7-4D0E-91F8-7CAC843B4850}"/>
            </a:ext>
            <a:ext uri="{147F2762-F138-4A5C-976F-8EAC2B608ADB}">
              <a16:predDERef xmlns:a16="http://schemas.microsoft.com/office/drawing/2014/main" pred="{EA312DE9-EB83-418D-9089-BB1D7BA22B3D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69</xdr:row>
      <xdr:rowOff>0</xdr:rowOff>
    </xdr:from>
    <xdr:to>
      <xdr:col>38</xdr:col>
      <xdr:colOff>38100</xdr:colOff>
      <xdr:row>69</xdr:row>
      <xdr:rowOff>0</xdr:rowOff>
    </xdr:to>
    <xdr:sp macro="" textlink="">
      <xdr:nvSpPr>
        <xdr:cNvPr id="277" name="Text Box 779">
          <a:extLst>
            <a:ext uri="{FF2B5EF4-FFF2-40B4-BE49-F238E27FC236}">
              <a16:creationId xmlns:a16="http://schemas.microsoft.com/office/drawing/2014/main" id="{E6B51EE3-B540-428D-A810-C486C63F08F8}"/>
            </a:ext>
            <a:ext uri="{147F2762-F138-4A5C-976F-8EAC2B608ADB}">
              <a16:predDERef xmlns:a16="http://schemas.microsoft.com/office/drawing/2014/main" pred="{1B7CDAC3-50E7-4D0E-91F8-7CAC843B4850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278" name="Text Box 780">
          <a:extLst>
            <a:ext uri="{FF2B5EF4-FFF2-40B4-BE49-F238E27FC236}">
              <a16:creationId xmlns:a16="http://schemas.microsoft.com/office/drawing/2014/main" id="{A5CDF2A1-EB1C-43FE-B212-2D789D894917}"/>
            </a:ext>
            <a:ext uri="{147F2762-F138-4A5C-976F-8EAC2B608ADB}">
              <a16:predDERef xmlns:a16="http://schemas.microsoft.com/office/drawing/2014/main" pred="{E6B51EE3-B540-428D-A810-C486C63F08F8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69</xdr:row>
      <xdr:rowOff>0</xdr:rowOff>
    </xdr:from>
    <xdr:to>
      <xdr:col>38</xdr:col>
      <xdr:colOff>38100</xdr:colOff>
      <xdr:row>69</xdr:row>
      <xdr:rowOff>0</xdr:rowOff>
    </xdr:to>
    <xdr:sp macro="" textlink="">
      <xdr:nvSpPr>
        <xdr:cNvPr id="279" name="Text Box 781">
          <a:extLst>
            <a:ext uri="{FF2B5EF4-FFF2-40B4-BE49-F238E27FC236}">
              <a16:creationId xmlns:a16="http://schemas.microsoft.com/office/drawing/2014/main" id="{BB9DFAFD-13E2-4CA2-8201-64F1512BE558}"/>
            </a:ext>
            <a:ext uri="{147F2762-F138-4A5C-976F-8EAC2B608ADB}">
              <a16:predDERef xmlns:a16="http://schemas.microsoft.com/office/drawing/2014/main" pred="{A5CDF2A1-EB1C-43FE-B212-2D789D894917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280" name="Text Box 782">
          <a:extLst>
            <a:ext uri="{FF2B5EF4-FFF2-40B4-BE49-F238E27FC236}">
              <a16:creationId xmlns:a16="http://schemas.microsoft.com/office/drawing/2014/main" id="{B4565CE0-4B91-48D5-AA59-6940CA9B458F}"/>
            </a:ext>
            <a:ext uri="{147F2762-F138-4A5C-976F-8EAC2B608ADB}">
              <a16:predDERef xmlns:a16="http://schemas.microsoft.com/office/drawing/2014/main" pred="{BB9DFAFD-13E2-4CA2-8201-64F1512BE558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69</xdr:row>
      <xdr:rowOff>0</xdr:rowOff>
    </xdr:from>
    <xdr:to>
      <xdr:col>37</xdr:col>
      <xdr:colOff>152400</xdr:colOff>
      <xdr:row>69</xdr:row>
      <xdr:rowOff>0</xdr:rowOff>
    </xdr:to>
    <xdr:sp macro="" textlink="">
      <xdr:nvSpPr>
        <xdr:cNvPr id="281" name="Text Box 783">
          <a:extLst>
            <a:ext uri="{FF2B5EF4-FFF2-40B4-BE49-F238E27FC236}">
              <a16:creationId xmlns:a16="http://schemas.microsoft.com/office/drawing/2014/main" id="{ABF25968-2292-4EC4-9D3D-DC801A7D3FFC}"/>
            </a:ext>
            <a:ext uri="{147F2762-F138-4A5C-976F-8EAC2B608ADB}">
              <a16:predDERef xmlns:a16="http://schemas.microsoft.com/office/drawing/2014/main" pred="{B4565CE0-4B91-48D5-AA59-6940CA9B458F}"/>
            </a:ext>
          </a:extLst>
        </xdr:cNvPr>
        <xdr:cNvSpPr txBox="1">
          <a:spLocks noChangeArrowheads="1"/>
        </xdr:cNvSpPr>
      </xdr:nvSpPr>
      <xdr:spPr bwMode="auto">
        <a:xfrm>
          <a:off x="74485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282" name="Text Box 784">
          <a:extLst>
            <a:ext uri="{FF2B5EF4-FFF2-40B4-BE49-F238E27FC236}">
              <a16:creationId xmlns:a16="http://schemas.microsoft.com/office/drawing/2014/main" id="{02A11407-0F8F-4D2A-BC7D-EB58F98A7393}"/>
            </a:ext>
            <a:ext uri="{147F2762-F138-4A5C-976F-8EAC2B608ADB}">
              <a16:predDERef xmlns:a16="http://schemas.microsoft.com/office/drawing/2014/main" pred="{ABF25968-2292-4EC4-9D3D-DC801A7D3FFC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69</xdr:row>
      <xdr:rowOff>0</xdr:rowOff>
    </xdr:from>
    <xdr:to>
      <xdr:col>38</xdr:col>
      <xdr:colOff>38100</xdr:colOff>
      <xdr:row>69</xdr:row>
      <xdr:rowOff>0</xdr:rowOff>
    </xdr:to>
    <xdr:sp macro="" textlink="">
      <xdr:nvSpPr>
        <xdr:cNvPr id="283" name="Text Box 785">
          <a:extLst>
            <a:ext uri="{FF2B5EF4-FFF2-40B4-BE49-F238E27FC236}">
              <a16:creationId xmlns:a16="http://schemas.microsoft.com/office/drawing/2014/main" id="{D643FC52-8FB7-4635-8DA4-AA381125D0D6}"/>
            </a:ext>
            <a:ext uri="{147F2762-F138-4A5C-976F-8EAC2B608ADB}">
              <a16:predDERef xmlns:a16="http://schemas.microsoft.com/office/drawing/2014/main" pred="{02A11407-0F8F-4D2A-BC7D-EB58F98A7393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284" name="Text Box 786">
          <a:extLst>
            <a:ext uri="{FF2B5EF4-FFF2-40B4-BE49-F238E27FC236}">
              <a16:creationId xmlns:a16="http://schemas.microsoft.com/office/drawing/2014/main" id="{5B247E2F-3701-492B-8A01-4FF162DC463F}"/>
            </a:ext>
            <a:ext uri="{147F2762-F138-4A5C-976F-8EAC2B608ADB}">
              <a16:predDERef xmlns:a16="http://schemas.microsoft.com/office/drawing/2014/main" pred="{D643FC52-8FB7-4635-8DA4-AA381125D0D6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69</xdr:row>
      <xdr:rowOff>0</xdr:rowOff>
    </xdr:from>
    <xdr:to>
      <xdr:col>38</xdr:col>
      <xdr:colOff>38100</xdr:colOff>
      <xdr:row>69</xdr:row>
      <xdr:rowOff>0</xdr:rowOff>
    </xdr:to>
    <xdr:sp macro="" textlink="">
      <xdr:nvSpPr>
        <xdr:cNvPr id="285" name="Text Box 787">
          <a:extLst>
            <a:ext uri="{FF2B5EF4-FFF2-40B4-BE49-F238E27FC236}">
              <a16:creationId xmlns:a16="http://schemas.microsoft.com/office/drawing/2014/main" id="{C57B9D93-9105-450B-94A3-C84BDCC9AA21}"/>
            </a:ext>
            <a:ext uri="{147F2762-F138-4A5C-976F-8EAC2B608ADB}">
              <a16:predDERef xmlns:a16="http://schemas.microsoft.com/office/drawing/2014/main" pred="{5B247E2F-3701-492B-8A01-4FF162DC463F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286" name="Text Box 788">
          <a:extLst>
            <a:ext uri="{FF2B5EF4-FFF2-40B4-BE49-F238E27FC236}">
              <a16:creationId xmlns:a16="http://schemas.microsoft.com/office/drawing/2014/main" id="{6D87424A-3FB4-4E93-8A84-98BF3C2EBEA2}"/>
            </a:ext>
            <a:ext uri="{147F2762-F138-4A5C-976F-8EAC2B608ADB}">
              <a16:predDERef xmlns:a16="http://schemas.microsoft.com/office/drawing/2014/main" pred="{C57B9D93-9105-450B-94A3-C84BDCC9AA21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69</xdr:row>
      <xdr:rowOff>0</xdr:rowOff>
    </xdr:from>
    <xdr:to>
      <xdr:col>38</xdr:col>
      <xdr:colOff>38100</xdr:colOff>
      <xdr:row>69</xdr:row>
      <xdr:rowOff>0</xdr:rowOff>
    </xdr:to>
    <xdr:sp macro="" textlink="">
      <xdr:nvSpPr>
        <xdr:cNvPr id="287" name="Text Box 789">
          <a:extLst>
            <a:ext uri="{FF2B5EF4-FFF2-40B4-BE49-F238E27FC236}">
              <a16:creationId xmlns:a16="http://schemas.microsoft.com/office/drawing/2014/main" id="{ECE3666E-FAEF-480C-BFF0-DD60912BD18F}"/>
            </a:ext>
            <a:ext uri="{147F2762-F138-4A5C-976F-8EAC2B608ADB}">
              <a16:predDERef xmlns:a16="http://schemas.microsoft.com/office/drawing/2014/main" pred="{6D87424A-3FB4-4E93-8A84-98BF3C2EBEA2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288" name="Text Box 790">
          <a:extLst>
            <a:ext uri="{FF2B5EF4-FFF2-40B4-BE49-F238E27FC236}">
              <a16:creationId xmlns:a16="http://schemas.microsoft.com/office/drawing/2014/main" id="{116BE3A1-6F1E-415C-B4D5-F3D103C554EA}"/>
            </a:ext>
            <a:ext uri="{147F2762-F138-4A5C-976F-8EAC2B608ADB}">
              <a16:predDERef xmlns:a16="http://schemas.microsoft.com/office/drawing/2014/main" pred="{ECE3666E-FAEF-480C-BFF0-DD60912BD18F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69</xdr:row>
      <xdr:rowOff>0</xdr:rowOff>
    </xdr:from>
    <xdr:to>
      <xdr:col>38</xdr:col>
      <xdr:colOff>38100</xdr:colOff>
      <xdr:row>69</xdr:row>
      <xdr:rowOff>0</xdr:rowOff>
    </xdr:to>
    <xdr:sp macro="" textlink="">
      <xdr:nvSpPr>
        <xdr:cNvPr id="289" name="Text Box 791">
          <a:extLst>
            <a:ext uri="{FF2B5EF4-FFF2-40B4-BE49-F238E27FC236}">
              <a16:creationId xmlns:a16="http://schemas.microsoft.com/office/drawing/2014/main" id="{2BA5A673-9BA9-4D02-8C2C-AD0EA32A34CF}"/>
            </a:ext>
            <a:ext uri="{147F2762-F138-4A5C-976F-8EAC2B608ADB}">
              <a16:predDERef xmlns:a16="http://schemas.microsoft.com/office/drawing/2014/main" pred="{116BE3A1-6F1E-415C-B4D5-F3D103C554EA}"/>
            </a:ext>
          </a:extLst>
        </xdr:cNvPr>
        <xdr:cNvSpPr txBox="1">
          <a:spLocks noChangeArrowheads="1"/>
        </xdr:cNvSpPr>
      </xdr:nvSpPr>
      <xdr:spPr bwMode="auto">
        <a:xfrm>
          <a:off x="76009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290" name="Text Box 792">
          <a:extLst>
            <a:ext uri="{FF2B5EF4-FFF2-40B4-BE49-F238E27FC236}">
              <a16:creationId xmlns:a16="http://schemas.microsoft.com/office/drawing/2014/main" id="{8E2E15A2-CDAD-4CEC-AC53-5B145B7DBA73}"/>
            </a:ext>
            <a:ext uri="{147F2762-F138-4A5C-976F-8EAC2B608ADB}">
              <a16:predDERef xmlns:a16="http://schemas.microsoft.com/office/drawing/2014/main" pred="{2BA5A673-9BA9-4D02-8C2C-AD0EA32A34CF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69</xdr:row>
      <xdr:rowOff>0</xdr:rowOff>
    </xdr:from>
    <xdr:to>
      <xdr:col>37</xdr:col>
      <xdr:colOff>152400</xdr:colOff>
      <xdr:row>69</xdr:row>
      <xdr:rowOff>0</xdr:rowOff>
    </xdr:to>
    <xdr:sp macro="" textlink="">
      <xdr:nvSpPr>
        <xdr:cNvPr id="291" name="Text Box 793">
          <a:extLst>
            <a:ext uri="{FF2B5EF4-FFF2-40B4-BE49-F238E27FC236}">
              <a16:creationId xmlns:a16="http://schemas.microsoft.com/office/drawing/2014/main" id="{2342A524-AC43-45A8-8B6E-B90D2C05E79B}"/>
            </a:ext>
            <a:ext uri="{147F2762-F138-4A5C-976F-8EAC2B608ADB}">
              <a16:predDERef xmlns:a16="http://schemas.microsoft.com/office/drawing/2014/main" pred="{8E2E15A2-CDAD-4CEC-AC53-5B145B7DBA73}"/>
            </a:ext>
          </a:extLst>
        </xdr:cNvPr>
        <xdr:cNvSpPr txBox="1">
          <a:spLocks noChangeArrowheads="1"/>
        </xdr:cNvSpPr>
      </xdr:nvSpPr>
      <xdr:spPr bwMode="auto">
        <a:xfrm>
          <a:off x="74485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292" name="Text Box 794">
          <a:extLst>
            <a:ext uri="{FF2B5EF4-FFF2-40B4-BE49-F238E27FC236}">
              <a16:creationId xmlns:a16="http://schemas.microsoft.com/office/drawing/2014/main" id="{AC67AF39-428F-4D18-8002-35FF6C829B58}"/>
            </a:ext>
            <a:ext uri="{147F2762-F138-4A5C-976F-8EAC2B608ADB}">
              <a16:predDERef xmlns:a16="http://schemas.microsoft.com/office/drawing/2014/main" pred="{2342A524-AC43-45A8-8B6E-B90D2C05E79B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69</xdr:row>
      <xdr:rowOff>0</xdr:rowOff>
    </xdr:from>
    <xdr:to>
      <xdr:col>37</xdr:col>
      <xdr:colOff>152400</xdr:colOff>
      <xdr:row>69</xdr:row>
      <xdr:rowOff>0</xdr:rowOff>
    </xdr:to>
    <xdr:sp macro="" textlink="">
      <xdr:nvSpPr>
        <xdr:cNvPr id="293" name="Text Box 795">
          <a:extLst>
            <a:ext uri="{FF2B5EF4-FFF2-40B4-BE49-F238E27FC236}">
              <a16:creationId xmlns:a16="http://schemas.microsoft.com/office/drawing/2014/main" id="{9057421B-5ABB-4970-93A2-B6B4AFFFB7C3}"/>
            </a:ext>
            <a:ext uri="{147F2762-F138-4A5C-976F-8EAC2B608ADB}">
              <a16:predDERef xmlns:a16="http://schemas.microsoft.com/office/drawing/2014/main" pred="{AC67AF39-428F-4D18-8002-35FF6C829B58}"/>
            </a:ext>
          </a:extLst>
        </xdr:cNvPr>
        <xdr:cNvSpPr txBox="1">
          <a:spLocks noChangeArrowheads="1"/>
        </xdr:cNvSpPr>
      </xdr:nvSpPr>
      <xdr:spPr bwMode="auto">
        <a:xfrm>
          <a:off x="74485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18</xdr:col>
      <xdr:colOff>76200</xdr:colOff>
      <xdr:row>76</xdr:row>
      <xdr:rowOff>0</xdr:rowOff>
    </xdr:to>
    <xdr:sp macro="" textlink="">
      <xdr:nvSpPr>
        <xdr:cNvPr id="294" name="Text Box 796">
          <a:extLst>
            <a:ext uri="{FF2B5EF4-FFF2-40B4-BE49-F238E27FC236}">
              <a16:creationId xmlns:a16="http://schemas.microsoft.com/office/drawing/2014/main" id="{99D46B91-CC80-4822-A6A8-09CB88DFFE88}"/>
            </a:ext>
            <a:ext uri="{147F2762-F138-4A5C-976F-8EAC2B608ADB}">
              <a16:predDERef xmlns:a16="http://schemas.microsoft.com/office/drawing/2014/main" pred="{9057421B-5ABB-4970-93A2-B6B4AFFFB7C3}"/>
            </a:ext>
          </a:extLst>
        </xdr:cNvPr>
        <xdr:cNvSpPr txBox="1">
          <a:spLocks noChangeArrowheads="1"/>
        </xdr:cNvSpPr>
      </xdr:nvSpPr>
      <xdr:spPr bwMode="auto">
        <a:xfrm>
          <a:off x="352425" y="29337000"/>
          <a:ext cx="7058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18</xdr:col>
      <xdr:colOff>114300</xdr:colOff>
      <xdr:row>69</xdr:row>
      <xdr:rowOff>0</xdr:rowOff>
    </xdr:from>
    <xdr:to>
      <xdr:col>37</xdr:col>
      <xdr:colOff>152400</xdr:colOff>
      <xdr:row>69</xdr:row>
      <xdr:rowOff>0</xdr:rowOff>
    </xdr:to>
    <xdr:sp macro="" textlink="">
      <xdr:nvSpPr>
        <xdr:cNvPr id="295" name="Text Box 797">
          <a:extLst>
            <a:ext uri="{FF2B5EF4-FFF2-40B4-BE49-F238E27FC236}">
              <a16:creationId xmlns:a16="http://schemas.microsoft.com/office/drawing/2014/main" id="{167654FD-4674-4AFC-BF0C-8E07F1726414}"/>
            </a:ext>
            <a:ext uri="{147F2762-F138-4A5C-976F-8EAC2B608ADB}">
              <a16:predDERef xmlns:a16="http://schemas.microsoft.com/office/drawing/2014/main" pred="{99D46B91-CC80-4822-A6A8-09CB88DFFE88}"/>
            </a:ext>
          </a:extLst>
        </xdr:cNvPr>
        <xdr:cNvSpPr txBox="1">
          <a:spLocks noChangeArrowheads="1"/>
        </xdr:cNvSpPr>
      </xdr:nvSpPr>
      <xdr:spPr bwMode="auto">
        <a:xfrm>
          <a:off x="7448550" y="28203525"/>
          <a:ext cx="6105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247650</xdr:colOff>
      <xdr:row>75</xdr:row>
      <xdr:rowOff>38100</xdr:rowOff>
    </xdr:from>
    <xdr:to>
      <xdr:col>17</xdr:col>
      <xdr:colOff>200025</xdr:colOff>
      <xdr:row>75</xdr:row>
      <xdr:rowOff>38100</xdr:rowOff>
    </xdr:to>
    <xdr:sp macro="" textlink="">
      <xdr:nvSpPr>
        <xdr:cNvPr id="296" name="AutoShape 607">
          <a:extLst>
            <a:ext uri="{FF2B5EF4-FFF2-40B4-BE49-F238E27FC236}">
              <a16:creationId xmlns:a16="http://schemas.microsoft.com/office/drawing/2014/main" id="{F20A0F95-AB59-4852-8563-94C07B6AB798}"/>
            </a:ext>
            <a:ext uri="{147F2762-F138-4A5C-976F-8EAC2B608ADB}">
              <a16:predDERef xmlns:a16="http://schemas.microsoft.com/office/drawing/2014/main" pred="{167654FD-4674-4AFC-BF0C-8E07F1726414}"/>
            </a:ext>
          </a:extLst>
        </xdr:cNvPr>
        <xdr:cNvSpPr>
          <a:spLocks noChangeArrowheads="1"/>
        </xdr:cNvSpPr>
      </xdr:nvSpPr>
      <xdr:spPr bwMode="auto">
        <a:xfrm>
          <a:off x="552450" y="29213175"/>
          <a:ext cx="6162675" cy="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228600</xdr:colOff>
      <xdr:row>53</xdr:row>
      <xdr:rowOff>38100</xdr:rowOff>
    </xdr:from>
    <xdr:to>
      <xdr:col>41</xdr:col>
      <xdr:colOff>209550</xdr:colOff>
      <xdr:row>68</xdr:row>
      <xdr:rowOff>95250</xdr:rowOff>
    </xdr:to>
    <xdr:sp macro="" textlink="">
      <xdr:nvSpPr>
        <xdr:cNvPr id="297" name="AutoShape 765">
          <a:extLst>
            <a:ext uri="{FF2B5EF4-FFF2-40B4-BE49-F238E27FC236}">
              <a16:creationId xmlns:a16="http://schemas.microsoft.com/office/drawing/2014/main" id="{691A3E94-07CA-4F50-8822-3F6929D6F55F}"/>
            </a:ext>
            <a:ext uri="{147F2762-F138-4A5C-976F-8EAC2B608ADB}">
              <a16:predDERef xmlns:a16="http://schemas.microsoft.com/office/drawing/2014/main" pred="{F20A0F95-AB59-4852-8563-94C07B6AB798}"/>
            </a:ext>
          </a:extLst>
        </xdr:cNvPr>
        <xdr:cNvSpPr>
          <a:spLocks noChangeArrowheads="1"/>
        </xdr:cNvSpPr>
      </xdr:nvSpPr>
      <xdr:spPr bwMode="auto">
        <a:xfrm>
          <a:off x="552450" y="25688925"/>
          <a:ext cx="14125575" cy="248602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180203</xdr:colOff>
      <xdr:row>1</xdr:row>
      <xdr:rowOff>38616</xdr:rowOff>
    </xdr:from>
    <xdr:to>
      <xdr:col>7</xdr:col>
      <xdr:colOff>17529</xdr:colOff>
      <xdr:row>4</xdr:row>
      <xdr:rowOff>60433</xdr:rowOff>
    </xdr:to>
    <xdr:pic>
      <xdr:nvPicPr>
        <xdr:cNvPr id="298" name="2 Imagen">
          <a:extLst>
            <a:ext uri="{FF2B5EF4-FFF2-40B4-BE49-F238E27FC236}">
              <a16:creationId xmlns:a16="http://schemas.microsoft.com/office/drawing/2014/main" id="{159C354A-758F-45B7-92F4-35F85A48EBA2}"/>
            </a:ext>
            <a:ext uri="{147F2762-F138-4A5C-976F-8EAC2B608ADB}">
              <a16:predDERef xmlns:a16="http://schemas.microsoft.com/office/drawing/2014/main" pred="{691A3E94-07CA-4F50-8822-3F6929D6F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03" y="200541"/>
          <a:ext cx="2304301" cy="507592"/>
        </a:xfrm>
        <a:prstGeom prst="rect">
          <a:avLst/>
        </a:prstGeom>
      </xdr:spPr>
    </xdr:pic>
    <xdr:clientData/>
  </xdr:twoCellAnchor>
  <xdr:twoCellAnchor>
    <xdr:from>
      <xdr:col>37</xdr:col>
      <xdr:colOff>19050</xdr:colOff>
      <xdr:row>75</xdr:row>
      <xdr:rowOff>9525</xdr:rowOff>
    </xdr:from>
    <xdr:to>
      <xdr:col>46</xdr:col>
      <xdr:colOff>0</xdr:colOff>
      <xdr:row>78</xdr:row>
      <xdr:rowOff>104775</xdr:rowOff>
    </xdr:to>
    <xdr:sp macro="" textlink="">
      <xdr:nvSpPr>
        <xdr:cNvPr id="299" name="AutoShape 774">
          <a:extLst>
            <a:ext uri="{FF2B5EF4-FFF2-40B4-BE49-F238E27FC236}">
              <a16:creationId xmlns:a16="http://schemas.microsoft.com/office/drawing/2014/main" id="{3904FE4A-25D6-4978-9A94-B371239CAACB}"/>
            </a:ext>
            <a:ext uri="{147F2762-F138-4A5C-976F-8EAC2B608ADB}">
              <a16:predDERef xmlns:a16="http://schemas.microsoft.com/office/drawing/2014/main" pred="{159C354A-758F-45B7-92F4-35F85A48EBA2}"/>
            </a:ext>
          </a:extLst>
        </xdr:cNvPr>
        <xdr:cNvSpPr>
          <a:spLocks noChangeArrowheads="1"/>
        </xdr:cNvSpPr>
      </xdr:nvSpPr>
      <xdr:spPr bwMode="auto">
        <a:xfrm>
          <a:off x="13420725" y="29184600"/>
          <a:ext cx="7010400" cy="581025"/>
        </a:xfrm>
        <a:prstGeom prst="roundRect">
          <a:avLst>
            <a:gd name="adj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76200</xdr:colOff>
      <xdr:row>76</xdr:row>
      <xdr:rowOff>866</xdr:rowOff>
    </xdr:from>
    <xdr:to>
      <xdr:col>46</xdr:col>
      <xdr:colOff>0</xdr:colOff>
      <xdr:row>77</xdr:row>
      <xdr:rowOff>19916</xdr:rowOff>
    </xdr:to>
    <xdr:sp macro="" textlink="">
      <xdr:nvSpPr>
        <xdr:cNvPr id="300" name="Text Box 775">
          <a:extLst>
            <a:ext uri="{FF2B5EF4-FFF2-40B4-BE49-F238E27FC236}">
              <a16:creationId xmlns:a16="http://schemas.microsoft.com/office/drawing/2014/main" id="{C6FE017F-FFD8-49BC-AED9-24F09A9691D2}"/>
            </a:ext>
            <a:ext uri="{147F2762-F138-4A5C-976F-8EAC2B608ADB}">
              <a16:predDERef xmlns:a16="http://schemas.microsoft.com/office/drawing/2014/main" pred="{3904FE4A-25D6-4978-9A94-B371239CAACB}"/>
            </a:ext>
          </a:extLst>
        </xdr:cNvPr>
        <xdr:cNvSpPr txBox="1">
          <a:spLocks noChangeArrowheads="1"/>
        </xdr:cNvSpPr>
      </xdr:nvSpPr>
      <xdr:spPr bwMode="auto">
        <a:xfrm>
          <a:off x="14811375" y="29337866"/>
          <a:ext cx="56197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EE09-E661-402D-BA1B-A100D489DD1B}">
  <dimension ref="A3:AX78"/>
  <sheetViews>
    <sheetView zoomScale="55" zoomScaleNormal="55" workbookViewId="0">
      <selection activeCell="K9" sqref="K9:L9"/>
    </sheetView>
  </sheetViews>
  <sheetFormatPr defaultColWidth="11.42578125" defaultRowHeight="12.75"/>
  <cols>
    <col min="1" max="1" width="5.140625" customWidth="1"/>
    <col min="2" max="3" width="3.140625" customWidth="1"/>
    <col min="4" max="4" width="6.28515625" customWidth="1"/>
    <col min="5" max="5" width="6" customWidth="1"/>
    <col min="6" max="6" width="5.7109375" customWidth="1"/>
    <col min="7" max="7" width="7.5703125" customWidth="1"/>
    <col min="8" max="8" width="3.140625" style="29" customWidth="1"/>
    <col min="9" max="9" width="16" style="29" customWidth="1"/>
    <col min="10" max="10" width="4" customWidth="1"/>
    <col min="11" max="11" width="6.7109375" customWidth="1"/>
    <col min="12" max="12" width="7.28515625" customWidth="1"/>
    <col min="13" max="14" width="4" customWidth="1"/>
    <col min="15" max="15" width="10.28515625" bestFit="1" customWidth="1"/>
    <col min="16" max="16" width="1.28515625" bestFit="1" customWidth="1"/>
    <col min="17" max="17" width="4" customWidth="1"/>
    <col min="18" max="18" width="12.28515625" customWidth="1"/>
    <col min="19" max="19" width="4" customWidth="1"/>
    <col min="20" max="20" width="10.140625" customWidth="1"/>
    <col min="21" max="23" width="4" customWidth="1"/>
    <col min="24" max="24" width="5.28515625" customWidth="1"/>
    <col min="25" max="25" width="4" customWidth="1"/>
    <col min="26" max="26" width="9.42578125" customWidth="1"/>
    <col min="27" max="28" width="4" customWidth="1"/>
    <col min="29" max="29" width="6.140625" customWidth="1"/>
    <col min="30" max="42" width="4" customWidth="1"/>
    <col min="43" max="43" width="11.140625" customWidth="1"/>
    <col min="44" max="44" width="24.42578125" style="3" customWidth="1"/>
    <col min="45" max="45" width="17.140625" style="3" customWidth="1"/>
    <col min="46" max="46" width="32.7109375" customWidth="1"/>
    <col min="47" max="47" width="31.42578125" style="3" customWidth="1"/>
    <col min="48" max="48" width="25.28515625" customWidth="1"/>
    <col min="49" max="49" width="64.85546875" customWidth="1"/>
    <col min="50" max="50" width="17.5703125" customWidth="1"/>
    <col min="51" max="63" width="5.42578125" customWidth="1"/>
    <col min="64" max="72" width="5.140625" customWidth="1"/>
  </cols>
  <sheetData>
    <row r="3" spans="1:45" ht="12.75" customHeight="1">
      <c r="J3" s="84" t="s">
        <v>0</v>
      </c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38"/>
      <c r="AS3" s="38"/>
    </row>
    <row r="4" spans="1:45" ht="12.75" customHeight="1"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38"/>
      <c r="AS4" s="38"/>
    </row>
    <row r="5" spans="1:45" ht="11.25" customHeight="1"/>
    <row r="6" spans="1:45" ht="6.75" customHeight="1"/>
    <row r="7" spans="1:45" ht="15" customHeight="1">
      <c r="I7" s="85" t="s">
        <v>1</v>
      </c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40"/>
      <c r="AS7" s="40"/>
    </row>
    <row r="8" spans="1:45" ht="15" customHeight="1">
      <c r="I8" s="86" t="s">
        <v>2</v>
      </c>
      <c r="J8" s="87"/>
      <c r="K8" s="86" t="s">
        <v>3</v>
      </c>
      <c r="L8" s="87"/>
      <c r="M8" s="86" t="s">
        <v>4</v>
      </c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7"/>
      <c r="AH8" s="86" t="s">
        <v>5</v>
      </c>
      <c r="AI8" s="88"/>
      <c r="AJ8" s="88"/>
      <c r="AK8" s="88"/>
      <c r="AL8" s="88"/>
      <c r="AM8" s="88"/>
      <c r="AN8" s="88"/>
      <c r="AO8" s="88"/>
      <c r="AP8" s="88"/>
      <c r="AQ8" s="87"/>
      <c r="AR8" s="40"/>
      <c r="AS8" s="40"/>
    </row>
    <row r="9" spans="1:45" ht="15" customHeight="1">
      <c r="I9" s="107">
        <v>45292</v>
      </c>
      <c r="J9" s="108"/>
      <c r="K9" s="109" t="s">
        <v>6</v>
      </c>
      <c r="L9" s="110"/>
      <c r="M9" s="111" t="s">
        <v>7</v>
      </c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3"/>
      <c r="AH9" s="111" t="s">
        <v>8</v>
      </c>
      <c r="AI9" s="112"/>
      <c r="AJ9" s="112"/>
      <c r="AK9" s="112"/>
      <c r="AL9" s="112"/>
      <c r="AM9" s="112"/>
      <c r="AN9" s="112"/>
      <c r="AO9" s="112"/>
      <c r="AP9" s="112"/>
      <c r="AQ9" s="113"/>
      <c r="AR9" s="40"/>
      <c r="AS9" s="40"/>
    </row>
    <row r="10" spans="1:45" ht="15" customHeight="1">
      <c r="I10" s="114"/>
      <c r="J10" s="115"/>
      <c r="K10" s="116"/>
      <c r="L10" s="117"/>
      <c r="M10" s="118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20"/>
      <c r="AH10" s="118"/>
      <c r="AI10" s="119"/>
      <c r="AJ10" s="119"/>
      <c r="AK10" s="119"/>
      <c r="AL10" s="119"/>
      <c r="AM10" s="119"/>
      <c r="AN10" s="119"/>
      <c r="AO10" s="119"/>
      <c r="AP10" s="119"/>
      <c r="AQ10" s="120"/>
      <c r="AR10" s="40"/>
      <c r="AS10" s="40"/>
    </row>
    <row r="11" spans="1:45" ht="15" customHeight="1">
      <c r="I11" s="114"/>
      <c r="J11" s="115"/>
      <c r="K11" s="116"/>
      <c r="L11" s="117"/>
      <c r="M11" s="118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20"/>
      <c r="AH11" s="118"/>
      <c r="AI11" s="119"/>
      <c r="AJ11" s="119"/>
      <c r="AK11" s="119"/>
      <c r="AL11" s="119"/>
      <c r="AM11" s="119"/>
      <c r="AN11" s="119"/>
      <c r="AO11" s="119"/>
      <c r="AP11" s="119"/>
      <c r="AQ11" s="120"/>
      <c r="AR11" s="41"/>
      <c r="AS11" s="41"/>
    </row>
    <row r="12" spans="1:45" ht="15" customHeight="1">
      <c r="I12" s="114"/>
      <c r="J12" s="115"/>
      <c r="K12" s="116"/>
      <c r="L12" s="117"/>
      <c r="M12" s="118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20"/>
      <c r="AH12" s="118"/>
      <c r="AI12" s="119"/>
      <c r="AJ12" s="119"/>
      <c r="AK12" s="119"/>
      <c r="AL12" s="119"/>
      <c r="AM12" s="119"/>
      <c r="AN12" s="119"/>
      <c r="AO12" s="119"/>
      <c r="AP12" s="119"/>
      <c r="AQ12" s="120"/>
      <c r="AR12" s="41"/>
      <c r="AS12" s="16"/>
    </row>
    <row r="13" spans="1:45" ht="15" customHeight="1">
      <c r="I13" s="114"/>
      <c r="J13" s="115"/>
      <c r="K13" s="116"/>
      <c r="L13" s="117"/>
      <c r="M13" s="118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20"/>
      <c r="AH13" s="118"/>
      <c r="AI13" s="119"/>
      <c r="AJ13" s="119"/>
      <c r="AK13" s="119"/>
      <c r="AL13" s="119"/>
      <c r="AM13" s="119"/>
      <c r="AN13" s="119"/>
      <c r="AO13" s="119"/>
      <c r="AP13" s="119"/>
      <c r="AQ13" s="120"/>
      <c r="AR13" s="41"/>
      <c r="AS13" s="16"/>
    </row>
    <row r="14" spans="1:45">
      <c r="B14" s="1"/>
    </row>
    <row r="15" spans="1:45">
      <c r="B15" s="1" t="s">
        <v>9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45">
      <c r="A16" s="15"/>
      <c r="B16" s="98" t="s">
        <v>10</v>
      </c>
      <c r="C16" s="99"/>
      <c r="D16" s="99"/>
      <c r="E16" s="99"/>
      <c r="F16" s="99"/>
      <c r="G16" s="99"/>
      <c r="H16" s="99"/>
      <c r="I16" s="100"/>
      <c r="J16" s="156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8"/>
      <c r="AR16" s="41"/>
      <c r="AS16" s="41"/>
    </row>
    <row r="17" spans="1:45">
      <c r="A17" s="15"/>
      <c r="B17" s="98" t="s">
        <v>11</v>
      </c>
      <c r="C17" s="99"/>
      <c r="D17" s="99"/>
      <c r="E17" s="99"/>
      <c r="F17" s="99"/>
      <c r="G17" s="99"/>
      <c r="H17" s="99"/>
      <c r="I17" s="100"/>
      <c r="J17" s="133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5"/>
      <c r="AR17" s="45"/>
      <c r="AS17" s="45"/>
    </row>
    <row r="18" spans="1:45" ht="16.5" customHeight="1">
      <c r="A18" s="15"/>
      <c r="B18" s="92" t="s">
        <v>12</v>
      </c>
      <c r="C18" s="93"/>
      <c r="D18" s="93"/>
      <c r="E18" s="93"/>
      <c r="F18" s="93"/>
      <c r="G18" s="93"/>
      <c r="H18" s="93"/>
      <c r="I18" s="94"/>
      <c r="J18" s="95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7"/>
      <c r="AR18" s="45"/>
      <c r="AS18" s="45"/>
    </row>
    <row r="19" spans="1:45">
      <c r="C19" s="1"/>
      <c r="D19" s="1"/>
      <c r="E19" s="1"/>
      <c r="G19" s="3"/>
      <c r="H19" s="30"/>
      <c r="I19" s="30"/>
      <c r="J19" s="3"/>
      <c r="K19" s="3"/>
      <c r="L19" s="3"/>
      <c r="M19" s="3"/>
      <c r="N19" s="3"/>
      <c r="O19" s="3"/>
      <c r="P19" s="3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1"/>
      <c r="AP19" s="5"/>
      <c r="AQ19" s="5"/>
    </row>
    <row r="20" spans="1:45">
      <c r="B20" s="10"/>
      <c r="C20" s="1"/>
      <c r="D20" s="1"/>
      <c r="E20" s="1"/>
      <c r="G20" s="3"/>
      <c r="H20" s="30"/>
      <c r="I20" s="30"/>
      <c r="J20" s="3"/>
      <c r="K20" s="3"/>
      <c r="L20" s="3"/>
      <c r="M20" s="3"/>
      <c r="N20" s="3"/>
      <c r="O20" s="3"/>
      <c r="P20" s="3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5">
      <c r="B21" s="1"/>
      <c r="C21" s="1"/>
      <c r="D21" s="1"/>
      <c r="E21" s="1"/>
      <c r="G21" s="3"/>
      <c r="H21" s="30"/>
      <c r="I21" s="30"/>
      <c r="J21" s="3"/>
      <c r="K21" s="3"/>
      <c r="L21" s="3"/>
      <c r="M21" s="3"/>
      <c r="N21" s="3"/>
      <c r="O21" s="3"/>
      <c r="P21" s="3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5">
      <c r="B22" s="1" t="s">
        <v>13</v>
      </c>
    </row>
    <row r="23" spans="1:45">
      <c r="B23" s="127" t="s">
        <v>14</v>
      </c>
      <c r="C23" s="128"/>
      <c r="D23" s="128"/>
      <c r="E23" s="128"/>
      <c r="F23" s="128"/>
      <c r="G23" s="129"/>
      <c r="H23" s="130" t="s">
        <v>15</v>
      </c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2"/>
    </row>
    <row r="24" spans="1:45">
      <c r="B24" s="121" t="s">
        <v>16</v>
      </c>
      <c r="C24" s="122"/>
      <c r="D24" s="122"/>
      <c r="E24" s="122"/>
      <c r="F24" s="122"/>
      <c r="G24" s="123"/>
      <c r="H24" s="101" t="s">
        <v>17</v>
      </c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3"/>
    </row>
    <row r="25" spans="1:45">
      <c r="B25" s="121" t="s">
        <v>18</v>
      </c>
      <c r="C25" s="122"/>
      <c r="D25" s="122"/>
      <c r="E25" s="122"/>
      <c r="F25" s="122"/>
      <c r="G25" s="123"/>
      <c r="H25" s="101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3"/>
    </row>
    <row r="26" spans="1:45">
      <c r="B26" s="121" t="s">
        <v>19</v>
      </c>
      <c r="C26" s="122"/>
      <c r="D26" s="122"/>
      <c r="E26" s="122"/>
      <c r="F26" s="122"/>
      <c r="G26" s="123"/>
      <c r="H26" s="101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3"/>
    </row>
    <row r="27" spans="1:45">
      <c r="B27" s="153" t="s">
        <v>20</v>
      </c>
      <c r="C27" s="154"/>
      <c r="D27" s="154"/>
      <c r="E27" s="154"/>
      <c r="F27" s="154"/>
      <c r="G27" s="155"/>
      <c r="H27" s="101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3"/>
    </row>
    <row r="28" spans="1:45">
      <c r="B28" s="136" t="s">
        <v>21</v>
      </c>
      <c r="C28" s="137"/>
      <c r="D28" s="137"/>
      <c r="E28" s="137"/>
      <c r="F28" s="137"/>
      <c r="G28" s="138"/>
      <c r="H28" s="139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1"/>
    </row>
    <row r="29" spans="1:45">
      <c r="B29" s="8"/>
      <c r="C29" s="8"/>
      <c r="D29" s="8"/>
      <c r="E29" s="8"/>
      <c r="F29" s="8"/>
      <c r="G29" s="8"/>
      <c r="H29" s="31"/>
      <c r="I29" s="3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5" ht="13.5" customHeight="1">
      <c r="B30" s="6" t="s">
        <v>22</v>
      </c>
      <c r="C30" s="6"/>
      <c r="D30" s="6"/>
      <c r="E30" s="6"/>
      <c r="F30" s="6"/>
      <c r="G30" s="6"/>
      <c r="H30" s="32"/>
      <c r="I30" s="32"/>
      <c r="J30" s="1"/>
      <c r="K30" s="6" t="s">
        <v>23</v>
      </c>
      <c r="L30" s="13"/>
      <c r="M30" s="11"/>
      <c r="O30" s="1" t="s">
        <v>24</v>
      </c>
      <c r="P30" s="13" t="s">
        <v>25</v>
      </c>
      <c r="Q30" s="21"/>
      <c r="S30" s="6" t="s">
        <v>26</v>
      </c>
      <c r="T30" s="13"/>
      <c r="U30" s="11"/>
      <c r="V30" s="13"/>
      <c r="W30" s="6" t="s">
        <v>27</v>
      </c>
      <c r="X30" s="13"/>
      <c r="Y30" s="11"/>
      <c r="Z30" s="13"/>
      <c r="AA30" s="6" t="s">
        <v>28</v>
      </c>
      <c r="AD30" s="11"/>
      <c r="AF30" s="151" t="s">
        <v>29</v>
      </c>
      <c r="AG30" s="151"/>
      <c r="AH30" s="152"/>
      <c r="AI30" s="11"/>
      <c r="AK30" s="6" t="s">
        <v>21</v>
      </c>
      <c r="AM30" s="11"/>
      <c r="AN30" s="6"/>
      <c r="AP30" s="5"/>
    </row>
    <row r="31" spans="1:45">
      <c r="B31" s="5"/>
      <c r="C31" s="5"/>
      <c r="D31" s="5"/>
      <c r="E31" s="5"/>
      <c r="F31" s="5"/>
      <c r="G31" s="5"/>
      <c r="H31" s="36"/>
      <c r="I31" s="31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5">
      <c r="B32" s="5"/>
      <c r="C32" s="5"/>
      <c r="D32" s="5"/>
      <c r="E32" s="5"/>
      <c r="F32" s="5"/>
      <c r="G32" s="5"/>
      <c r="H32" s="36"/>
      <c r="I32" s="31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50" ht="15">
      <c r="B33" s="19" t="s">
        <v>30</v>
      </c>
      <c r="C33" s="18"/>
      <c r="D33" s="18"/>
      <c r="E33" s="18"/>
      <c r="F33" s="18"/>
      <c r="G33" s="18"/>
      <c r="H33" s="37"/>
      <c r="I33" s="33"/>
      <c r="J33" s="18"/>
      <c r="K33" s="18"/>
      <c r="L33" s="18"/>
      <c r="M33" s="18"/>
      <c r="N33" s="18"/>
      <c r="O33" s="18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50" ht="18" customHeight="1">
      <c r="A34" s="15"/>
      <c r="B34" s="142" t="s">
        <v>31</v>
      </c>
      <c r="C34" s="143"/>
      <c r="D34" s="143"/>
      <c r="E34" s="143"/>
      <c r="F34" s="143"/>
      <c r="G34" s="143"/>
      <c r="H34" s="143"/>
      <c r="I34" s="144"/>
      <c r="J34" s="145" t="s">
        <v>32</v>
      </c>
      <c r="K34" s="146"/>
      <c r="L34" s="147"/>
      <c r="M34" s="148" t="s">
        <v>33</v>
      </c>
      <c r="N34" s="149"/>
      <c r="O34" s="150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50" ht="14.25" customHeight="1">
      <c r="A35" s="15"/>
      <c r="B35" s="165" t="s">
        <v>34</v>
      </c>
      <c r="C35" s="166"/>
      <c r="D35" s="166"/>
      <c r="E35" s="166"/>
      <c r="F35" s="166"/>
      <c r="G35" s="166"/>
      <c r="H35" s="166"/>
      <c r="I35" s="167"/>
      <c r="J35" s="104">
        <f>COUNTIF($AX:$AX,"CONFORME")</f>
        <v>0</v>
      </c>
      <c r="K35" s="105"/>
      <c r="L35" s="106"/>
      <c r="M35" s="89" t="e">
        <f>ROUND((J35/$J$39)*100,0)</f>
        <v>#DIV/0!</v>
      </c>
      <c r="N35" s="90"/>
      <c r="O35" s="91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50" ht="14.25" customHeight="1">
      <c r="A36" s="15"/>
      <c r="B36" s="124" t="s">
        <v>35</v>
      </c>
      <c r="C36" s="125"/>
      <c r="D36" s="125"/>
      <c r="E36" s="125"/>
      <c r="F36" s="125"/>
      <c r="G36" s="125"/>
      <c r="H36" s="125"/>
      <c r="I36" s="126"/>
      <c r="J36" s="104">
        <f>COUNTIF($AX:$AX,"NO CONFORME")</f>
        <v>0</v>
      </c>
      <c r="K36" s="105"/>
      <c r="L36" s="106"/>
      <c r="M36" s="89" t="e">
        <f t="shared" ref="M36:M39" si="0">ROUND((J36/$J$39)*100,0)</f>
        <v>#DIV/0!</v>
      </c>
      <c r="N36" s="90"/>
      <c r="O36" s="91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50" ht="14.25" customHeight="1">
      <c r="A37" s="15"/>
      <c r="B37" s="124" t="s">
        <v>36</v>
      </c>
      <c r="C37" s="125"/>
      <c r="D37" s="125"/>
      <c r="E37" s="125"/>
      <c r="F37" s="125"/>
      <c r="G37" s="125"/>
      <c r="H37" s="125"/>
      <c r="I37" s="126"/>
      <c r="J37" s="104">
        <f>COUNTIF($AX:$AX,"NO APLICA")</f>
        <v>0</v>
      </c>
      <c r="K37" s="105"/>
      <c r="L37" s="106"/>
      <c r="M37" s="89" t="e">
        <f t="shared" si="0"/>
        <v>#DIV/0!</v>
      </c>
      <c r="N37" s="90"/>
      <c r="O37" s="91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50" ht="14.25" customHeight="1">
      <c r="A38" s="15"/>
      <c r="B38" s="168" t="s">
        <v>37</v>
      </c>
      <c r="C38" s="169"/>
      <c r="D38" s="169"/>
      <c r="E38" s="169"/>
      <c r="F38" s="169"/>
      <c r="G38" s="169"/>
      <c r="H38" s="169"/>
      <c r="I38" s="170"/>
      <c r="J38" s="104">
        <f>COUNTIF($AX:$AX,"PENDIENTE")</f>
        <v>0</v>
      </c>
      <c r="K38" s="105"/>
      <c r="L38" s="106"/>
      <c r="M38" s="89" t="e">
        <f t="shared" si="0"/>
        <v>#DIV/0!</v>
      </c>
      <c r="N38" s="90"/>
      <c r="O38" s="91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50" ht="14.25" customHeight="1">
      <c r="A39" s="15"/>
      <c r="B39" s="171" t="s">
        <v>38</v>
      </c>
      <c r="C39" s="172"/>
      <c r="D39" s="172"/>
      <c r="E39" s="172"/>
      <c r="F39" s="172"/>
      <c r="G39" s="172"/>
      <c r="H39" s="172"/>
      <c r="I39" s="173"/>
      <c r="J39" s="145">
        <f>SUM(J35:L38)</f>
        <v>0</v>
      </c>
      <c r="K39" s="146"/>
      <c r="L39" s="147"/>
      <c r="M39" s="89" t="e">
        <f t="shared" si="0"/>
        <v>#DIV/0!</v>
      </c>
      <c r="N39" s="90"/>
      <c r="O39" s="91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spans="1:50">
      <c r="B40" s="5"/>
      <c r="C40" s="5"/>
      <c r="D40" s="5"/>
      <c r="E40" s="5"/>
      <c r="F40" s="5"/>
      <c r="G40" s="5"/>
      <c r="H40" s="36"/>
      <c r="I40" s="31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</row>
    <row r="41" spans="1:50">
      <c r="B41" s="5"/>
      <c r="C41" s="5"/>
      <c r="D41" s="5"/>
      <c r="E41" s="5"/>
      <c r="F41" s="5"/>
      <c r="G41" s="5"/>
      <c r="H41" s="36"/>
      <c r="I41" s="31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</row>
    <row r="42" spans="1:50" ht="15">
      <c r="B42" s="20" t="s">
        <v>39</v>
      </c>
      <c r="C42" s="5"/>
      <c r="D42" s="5"/>
      <c r="E42" s="5"/>
      <c r="F42" s="5"/>
      <c r="G42" s="5"/>
      <c r="H42" s="31"/>
      <c r="I42" s="31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X42" s="4"/>
    </row>
    <row r="43" spans="1:50" ht="54" customHeight="1">
      <c r="B43" s="164" t="s">
        <v>40</v>
      </c>
      <c r="C43" s="161"/>
      <c r="D43" s="160" t="s">
        <v>41</v>
      </c>
      <c r="E43" s="161"/>
      <c r="F43" s="160" t="s">
        <v>42</v>
      </c>
      <c r="G43" s="161"/>
      <c r="H43" s="160" t="s">
        <v>43</v>
      </c>
      <c r="I43" s="160"/>
      <c r="J43" s="160" t="s">
        <v>44</v>
      </c>
      <c r="K43" s="160"/>
      <c r="L43" s="160"/>
      <c r="M43" s="160" t="s">
        <v>45</v>
      </c>
      <c r="N43" s="160"/>
      <c r="O43" s="160"/>
      <c r="P43" s="160" t="s">
        <v>46</v>
      </c>
      <c r="Q43" s="160"/>
      <c r="R43" s="160"/>
      <c r="S43" s="160" t="s">
        <v>47</v>
      </c>
      <c r="T43" s="160"/>
      <c r="U43" s="160" t="s">
        <v>48</v>
      </c>
      <c r="V43" s="160"/>
      <c r="W43" s="160"/>
      <c r="X43" s="160"/>
      <c r="Y43" s="160"/>
      <c r="Z43" s="160"/>
      <c r="AA43" s="160" t="s">
        <v>49</v>
      </c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39" t="s">
        <v>50</v>
      </c>
      <c r="AS43" s="39" t="s">
        <v>51</v>
      </c>
      <c r="AT43" s="39" t="s">
        <v>52</v>
      </c>
      <c r="AU43" s="39" t="s">
        <v>53</v>
      </c>
      <c r="AV43" s="39" t="s">
        <v>54</v>
      </c>
      <c r="AW43" s="39" t="s">
        <v>55</v>
      </c>
      <c r="AX43" s="39" t="s">
        <v>56</v>
      </c>
    </row>
    <row r="44" spans="1:50" ht="203.65" customHeight="1">
      <c r="B44" s="78"/>
      <c r="C44" s="79"/>
      <c r="D44" s="80"/>
      <c r="E44" s="79"/>
      <c r="F44" s="80"/>
      <c r="G44" s="79"/>
      <c r="H44" s="80"/>
      <c r="I44" s="79"/>
      <c r="J44" s="80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81"/>
      <c r="V44" s="82"/>
      <c r="W44" s="82"/>
      <c r="X44" s="82"/>
      <c r="Y44" s="82"/>
      <c r="Z44" s="83"/>
      <c r="AA44" s="159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43"/>
      <c r="AS44" s="43"/>
      <c r="AT44" s="54"/>
      <c r="AU44" s="53"/>
      <c r="AV44" s="46"/>
      <c r="AW44" s="49"/>
      <c r="AX44" s="47"/>
    </row>
    <row r="45" spans="1:50" ht="165" customHeight="1">
      <c r="B45" s="78"/>
      <c r="C45" s="79"/>
      <c r="D45" s="80"/>
      <c r="E45" s="79"/>
      <c r="F45" s="80"/>
      <c r="G45" s="79"/>
      <c r="H45" s="80"/>
      <c r="I45" s="79"/>
      <c r="J45" s="80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81"/>
      <c r="V45" s="82"/>
      <c r="W45" s="82"/>
      <c r="X45" s="82"/>
      <c r="Y45" s="82"/>
      <c r="Z45" s="83"/>
      <c r="AA45" s="76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43"/>
      <c r="AS45" s="43"/>
      <c r="AT45" s="48"/>
      <c r="AU45" s="47"/>
      <c r="AV45" s="46"/>
      <c r="AW45" s="49"/>
      <c r="AX45" s="47"/>
    </row>
    <row r="46" spans="1:50" ht="168.4" customHeight="1">
      <c r="B46" s="78"/>
      <c r="C46" s="79"/>
      <c r="D46" s="80"/>
      <c r="E46" s="79"/>
      <c r="F46" s="80"/>
      <c r="G46" s="79"/>
      <c r="H46" s="80"/>
      <c r="I46" s="79"/>
      <c r="J46" s="80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81"/>
      <c r="V46" s="82"/>
      <c r="W46" s="82"/>
      <c r="X46" s="82"/>
      <c r="Y46" s="82"/>
      <c r="Z46" s="83"/>
      <c r="AA46" s="76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43"/>
      <c r="AS46" s="43"/>
      <c r="AT46" s="48"/>
      <c r="AU46" s="47"/>
      <c r="AV46" s="46"/>
      <c r="AW46" s="49"/>
      <c r="AX46" s="47"/>
    </row>
    <row r="47" spans="1:50" ht="183.4" customHeight="1">
      <c r="B47" s="78"/>
      <c r="C47" s="79"/>
      <c r="D47" s="80"/>
      <c r="E47" s="79"/>
      <c r="F47" s="80"/>
      <c r="G47" s="79"/>
      <c r="H47" s="80"/>
      <c r="I47" s="79"/>
      <c r="J47" s="80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81"/>
      <c r="V47" s="82"/>
      <c r="W47" s="82"/>
      <c r="X47" s="82"/>
      <c r="Y47" s="82"/>
      <c r="Z47" s="83"/>
      <c r="AA47" s="76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43"/>
      <c r="AS47" s="43"/>
      <c r="AT47" s="48"/>
      <c r="AU47" s="47"/>
      <c r="AV47" s="46"/>
      <c r="AW47" s="46"/>
      <c r="AX47" s="47"/>
    </row>
    <row r="48" spans="1:50" ht="118.5" customHeight="1">
      <c r="B48" s="78"/>
      <c r="C48" s="79"/>
      <c r="D48" s="80"/>
      <c r="E48" s="79"/>
      <c r="F48" s="80"/>
      <c r="G48" s="79"/>
      <c r="H48" s="80"/>
      <c r="I48" s="79"/>
      <c r="J48" s="80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81"/>
      <c r="V48" s="82"/>
      <c r="W48" s="82"/>
      <c r="X48" s="82"/>
      <c r="Y48" s="82"/>
      <c r="Z48" s="83"/>
      <c r="AA48" s="76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43"/>
      <c r="AS48" s="43"/>
      <c r="AT48" s="48"/>
      <c r="AU48" s="47"/>
      <c r="AV48" s="50"/>
      <c r="AW48" s="46"/>
      <c r="AX48" s="47"/>
    </row>
    <row r="49" spans="2:50" ht="159" customHeight="1">
      <c r="B49" s="78"/>
      <c r="C49" s="79"/>
      <c r="D49" s="80"/>
      <c r="E49" s="79"/>
      <c r="F49" s="80"/>
      <c r="G49" s="79"/>
      <c r="H49" s="80"/>
      <c r="I49" s="79"/>
      <c r="J49" s="80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81"/>
      <c r="V49" s="82"/>
      <c r="W49" s="82"/>
      <c r="X49" s="82"/>
      <c r="Y49" s="82"/>
      <c r="Z49" s="83"/>
      <c r="AA49" s="76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43"/>
      <c r="AS49" s="43"/>
      <c r="AT49" s="48"/>
      <c r="AU49" s="47"/>
      <c r="AV49" s="46"/>
      <c r="AW49" s="49"/>
      <c r="AX49" s="47"/>
    </row>
    <row r="50" spans="2:50" ht="165" customHeight="1">
      <c r="B50" s="78"/>
      <c r="C50" s="79"/>
      <c r="D50" s="80"/>
      <c r="E50" s="79"/>
      <c r="F50" s="80"/>
      <c r="G50" s="79"/>
      <c r="H50" s="80"/>
      <c r="I50" s="79"/>
      <c r="J50" s="80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81"/>
      <c r="V50" s="82"/>
      <c r="W50" s="82"/>
      <c r="X50" s="82"/>
      <c r="Y50" s="82"/>
      <c r="Z50" s="83"/>
      <c r="AA50" s="76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43"/>
      <c r="AS50" s="43"/>
      <c r="AT50" s="48"/>
      <c r="AU50" s="47"/>
      <c r="AV50" s="46"/>
      <c r="AW50" s="49"/>
      <c r="AX50" s="47"/>
    </row>
    <row r="51" spans="2:50" ht="124.9" customHeight="1">
      <c r="B51" s="78"/>
      <c r="C51" s="79"/>
      <c r="D51" s="80"/>
      <c r="E51" s="79"/>
      <c r="F51" s="80"/>
      <c r="G51" s="79"/>
      <c r="H51" s="80"/>
      <c r="I51" s="79"/>
      <c r="J51" s="80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81"/>
      <c r="V51" s="82"/>
      <c r="W51" s="82"/>
      <c r="X51" s="82"/>
      <c r="Y51" s="82"/>
      <c r="Z51" s="83"/>
      <c r="AA51" s="76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43"/>
      <c r="AS51" s="43"/>
      <c r="AT51" s="48"/>
      <c r="AU51" s="47"/>
      <c r="AV51" s="46"/>
      <c r="AW51" s="49"/>
      <c r="AX51" s="47"/>
    </row>
    <row r="52" spans="2:50" ht="101.45" customHeight="1">
      <c r="B52" s="23"/>
      <c r="C52" s="24"/>
      <c r="D52" s="24"/>
      <c r="E52" s="24"/>
      <c r="F52" s="23"/>
      <c r="G52" s="24"/>
      <c r="H52" s="27"/>
      <c r="I52" s="34"/>
      <c r="J52" s="23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5"/>
      <c r="V52" s="25"/>
      <c r="W52" s="25"/>
      <c r="X52" s="25"/>
      <c r="Y52" s="25"/>
      <c r="Z52" s="25"/>
      <c r="AA52" s="25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4"/>
      <c r="AS52" s="24"/>
      <c r="AT52" s="25"/>
      <c r="AU52" s="27"/>
      <c r="AV52" s="25"/>
      <c r="AW52" s="25"/>
      <c r="AX52" s="27"/>
    </row>
    <row r="54" spans="2:50">
      <c r="C54" s="3"/>
      <c r="D54" s="3"/>
      <c r="E54" s="3"/>
      <c r="F54" s="3"/>
      <c r="G54" s="3"/>
      <c r="H54" s="30"/>
      <c r="I54" s="30"/>
      <c r="J54" s="3"/>
      <c r="K54" s="3"/>
      <c r="L54" s="3"/>
      <c r="M54" s="3"/>
      <c r="N54" s="3"/>
      <c r="O54" s="3"/>
      <c r="P54" s="3"/>
      <c r="Q54" s="3"/>
      <c r="R54" s="3"/>
      <c r="S54" s="3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2:50">
      <c r="C55" s="6" t="s">
        <v>57</v>
      </c>
      <c r="D55" s="6"/>
      <c r="E55" s="6"/>
      <c r="G55" s="8" t="s">
        <v>58</v>
      </c>
      <c r="H55" s="30"/>
      <c r="I55" s="30"/>
      <c r="J55" s="3"/>
      <c r="K55" s="3"/>
      <c r="L55" s="3"/>
      <c r="M55" s="3"/>
      <c r="N55" s="3"/>
      <c r="O55" s="3"/>
      <c r="P55" s="3"/>
      <c r="Q55" s="3"/>
      <c r="R55" s="3"/>
      <c r="S55" s="3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2:50">
      <c r="C56" s="28">
        <v>1</v>
      </c>
      <c r="D56" s="28"/>
      <c r="E56" s="28"/>
      <c r="F56" s="8" t="s">
        <v>59</v>
      </c>
      <c r="G56" s="3"/>
      <c r="H56" s="30"/>
      <c r="I56" s="30"/>
      <c r="J56" s="3"/>
      <c r="K56" s="3"/>
      <c r="L56" s="3">
        <v>4</v>
      </c>
      <c r="M56" s="8" t="s">
        <v>60</v>
      </c>
      <c r="N56" s="3"/>
      <c r="O56" s="3"/>
      <c r="P56" s="3"/>
      <c r="Q56" s="3"/>
      <c r="R56" s="3"/>
      <c r="S56" s="3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2:50">
      <c r="C57" s="28">
        <v>2</v>
      </c>
      <c r="D57" s="28"/>
      <c r="E57" s="28"/>
      <c r="F57" s="8" t="s">
        <v>61</v>
      </c>
      <c r="G57" s="3"/>
      <c r="H57" s="30"/>
      <c r="I57" s="30"/>
      <c r="J57" s="3"/>
      <c r="K57" s="3"/>
      <c r="L57" s="3">
        <v>5</v>
      </c>
      <c r="M57" s="8" t="s">
        <v>21</v>
      </c>
      <c r="N57" s="3"/>
      <c r="O57" s="3"/>
      <c r="P57" s="3"/>
      <c r="Q57" s="3"/>
      <c r="R57" s="3"/>
      <c r="S57" s="3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2:50">
      <c r="C58" s="16">
        <v>3</v>
      </c>
      <c r="D58" s="16"/>
      <c r="E58" s="16"/>
      <c r="F58" s="8" t="s">
        <v>62</v>
      </c>
      <c r="G58" s="3"/>
      <c r="H58" s="30"/>
      <c r="I58" s="30"/>
      <c r="J58" s="3"/>
      <c r="K58" s="3"/>
      <c r="L58" s="3"/>
      <c r="M58" s="8"/>
      <c r="N58" s="3"/>
      <c r="O58" s="8"/>
      <c r="P58" s="3"/>
      <c r="Q58" s="3"/>
      <c r="R58" s="3"/>
      <c r="S58" s="3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2:50">
      <c r="C59" s="16"/>
      <c r="D59" s="16"/>
      <c r="E59" s="16"/>
      <c r="F59" s="8"/>
      <c r="G59" s="3"/>
      <c r="H59" s="30"/>
      <c r="I59" s="30"/>
      <c r="J59" s="3"/>
      <c r="K59" s="3"/>
      <c r="L59" s="3"/>
      <c r="M59" s="8"/>
      <c r="N59" s="3"/>
      <c r="O59" s="8"/>
      <c r="P59" s="3"/>
      <c r="Q59" s="3"/>
      <c r="R59" s="3"/>
      <c r="S59" s="3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2:50">
      <c r="C60" s="6" t="s">
        <v>63</v>
      </c>
      <c r="D60" s="6"/>
      <c r="E60" s="6"/>
      <c r="F60" s="8"/>
      <c r="G60" s="8" t="s">
        <v>58</v>
      </c>
      <c r="O60" s="8"/>
      <c r="P60" s="3"/>
      <c r="Q60" s="3"/>
      <c r="S60" s="16"/>
      <c r="T60" s="3"/>
      <c r="U60" s="8"/>
      <c r="V60" s="8"/>
      <c r="W60" s="8"/>
      <c r="X60" s="8"/>
      <c r="Y60" s="8"/>
      <c r="Z60" s="8"/>
      <c r="AA60" s="8"/>
      <c r="AB60" s="3"/>
      <c r="AC60" s="8"/>
      <c r="AD60" s="16"/>
      <c r="AE60" s="3"/>
      <c r="AF60" s="8"/>
      <c r="AG60" s="3"/>
      <c r="AH60" s="5"/>
      <c r="AI60" s="5"/>
      <c r="AJ60" s="5"/>
      <c r="AK60" s="5"/>
      <c r="AL60" s="8"/>
      <c r="AM60" s="5"/>
      <c r="AN60" s="5"/>
      <c r="AO60" s="5"/>
      <c r="AP60" s="5"/>
    </row>
    <row r="61" spans="2:50">
      <c r="C61" s="28">
        <v>1</v>
      </c>
      <c r="D61" s="28"/>
      <c r="E61" s="28"/>
      <c r="F61" s="8" t="s">
        <v>64</v>
      </c>
      <c r="G61" s="8"/>
      <c r="L61" s="3">
        <v>4</v>
      </c>
      <c r="M61" s="8" t="s">
        <v>21</v>
      </c>
      <c r="O61" s="8"/>
      <c r="P61" s="3"/>
      <c r="Q61" s="3"/>
      <c r="S61" s="16"/>
      <c r="T61" s="3"/>
      <c r="U61" s="8"/>
      <c r="V61" s="8"/>
      <c r="W61" s="8"/>
      <c r="X61" s="8"/>
      <c r="Y61" s="8"/>
      <c r="Z61" s="8"/>
      <c r="AA61" s="8"/>
      <c r="AB61" s="3"/>
      <c r="AC61" s="8"/>
      <c r="AD61" s="16"/>
      <c r="AE61" s="3"/>
      <c r="AF61" s="8"/>
      <c r="AG61" s="3"/>
      <c r="AH61" s="5"/>
      <c r="AI61" s="5"/>
      <c r="AJ61" s="5"/>
      <c r="AK61" s="5"/>
      <c r="AL61" s="8"/>
      <c r="AM61" s="5"/>
      <c r="AN61" s="5"/>
      <c r="AO61" s="5"/>
      <c r="AP61" s="5"/>
    </row>
    <row r="62" spans="2:50">
      <c r="C62" s="28">
        <v>2</v>
      </c>
      <c r="D62" s="28"/>
      <c r="E62" s="28"/>
      <c r="F62" s="8" t="s">
        <v>65</v>
      </c>
      <c r="G62" s="8"/>
      <c r="L62" s="3"/>
      <c r="M62" s="8"/>
      <c r="O62" s="8"/>
      <c r="P62" s="3"/>
      <c r="Q62" s="3"/>
      <c r="S62" s="16"/>
      <c r="T62" s="3"/>
      <c r="U62" s="8"/>
      <c r="V62" s="8"/>
      <c r="W62" s="8"/>
      <c r="X62" s="8"/>
      <c r="Y62" s="8"/>
      <c r="Z62" s="8"/>
      <c r="AA62" s="8"/>
      <c r="AB62" s="3"/>
      <c r="AC62" s="8"/>
      <c r="AD62" s="16"/>
      <c r="AE62" s="3"/>
      <c r="AF62" s="8"/>
      <c r="AG62" s="3"/>
      <c r="AH62" s="5"/>
      <c r="AI62" s="5"/>
      <c r="AJ62" s="5"/>
      <c r="AK62" s="5"/>
      <c r="AL62" s="8"/>
      <c r="AM62" s="5"/>
      <c r="AN62" s="5"/>
      <c r="AO62" s="5"/>
      <c r="AP62" s="5"/>
    </row>
    <row r="63" spans="2:50">
      <c r="C63" s="16">
        <v>3</v>
      </c>
      <c r="D63" s="16"/>
      <c r="E63" s="16"/>
      <c r="F63" s="8" t="s">
        <v>66</v>
      </c>
      <c r="G63" s="8"/>
      <c r="L63" s="3"/>
      <c r="M63" s="8"/>
      <c r="O63" s="8"/>
      <c r="P63" s="3"/>
      <c r="Q63" s="3"/>
      <c r="S63" s="16"/>
      <c r="T63" s="3"/>
      <c r="U63" s="8"/>
      <c r="V63" s="8"/>
      <c r="W63" s="8"/>
      <c r="X63" s="8"/>
      <c r="Y63" s="8"/>
      <c r="Z63" s="8"/>
      <c r="AA63" s="8"/>
      <c r="AB63" s="3"/>
      <c r="AC63" s="8"/>
      <c r="AD63" s="16"/>
      <c r="AE63" s="3"/>
      <c r="AF63" s="8"/>
      <c r="AG63" s="3"/>
      <c r="AH63" s="5"/>
      <c r="AI63" s="5"/>
      <c r="AJ63" s="5"/>
      <c r="AK63" s="5"/>
      <c r="AL63" s="8"/>
      <c r="AM63" s="5"/>
      <c r="AN63" s="5"/>
      <c r="AO63" s="5"/>
      <c r="AP63" s="5"/>
    </row>
    <row r="64" spans="2:50">
      <c r="C64" s="16"/>
      <c r="D64" s="16"/>
      <c r="E64" s="16"/>
      <c r="F64" s="8"/>
      <c r="G64" s="8"/>
      <c r="L64" s="3"/>
      <c r="M64" s="8"/>
      <c r="O64" s="8"/>
      <c r="P64" s="3"/>
      <c r="Q64" s="3"/>
      <c r="S64" s="16"/>
      <c r="T64" s="3"/>
      <c r="U64" s="8"/>
      <c r="V64" s="8"/>
      <c r="W64" s="8"/>
      <c r="X64" s="8"/>
      <c r="Y64" s="8"/>
      <c r="Z64" s="8"/>
      <c r="AA64" s="8"/>
      <c r="AB64" s="3"/>
      <c r="AC64" s="8"/>
      <c r="AD64" s="16"/>
      <c r="AE64" s="3"/>
      <c r="AF64" s="8"/>
      <c r="AG64" s="3"/>
      <c r="AH64" s="5"/>
      <c r="AI64" s="5"/>
      <c r="AJ64" s="5"/>
      <c r="AK64" s="5"/>
      <c r="AL64" s="8"/>
      <c r="AM64" s="5"/>
      <c r="AN64" s="5"/>
      <c r="AO64" s="5"/>
      <c r="AP64" s="5"/>
    </row>
    <row r="65" spans="2:45">
      <c r="C65" s="6" t="s">
        <v>67</v>
      </c>
      <c r="D65" s="6"/>
      <c r="E65" s="6"/>
      <c r="F65" s="8"/>
      <c r="G65" s="8" t="s">
        <v>58</v>
      </c>
      <c r="O65" s="8"/>
      <c r="P65" s="3"/>
      <c r="Q65" s="3"/>
      <c r="S65" s="16"/>
      <c r="T65" s="3"/>
      <c r="U65" s="8"/>
      <c r="V65" s="8"/>
      <c r="W65" s="8"/>
      <c r="X65" s="8"/>
      <c r="Y65" s="8"/>
      <c r="Z65" s="8"/>
      <c r="AA65" s="8"/>
      <c r="AB65" s="3"/>
      <c r="AC65" s="8"/>
      <c r="AD65" s="5"/>
      <c r="AF65" s="8"/>
      <c r="AG65" s="5"/>
      <c r="AH65" s="5"/>
      <c r="AI65" s="5"/>
      <c r="AJ65" s="5"/>
      <c r="AK65" s="5"/>
      <c r="AL65" s="8"/>
      <c r="AM65" s="5"/>
      <c r="AN65" s="5"/>
      <c r="AO65" s="5"/>
      <c r="AP65" s="5"/>
    </row>
    <row r="66" spans="2:45">
      <c r="C66" s="28">
        <v>1</v>
      </c>
      <c r="D66" s="28"/>
      <c r="E66" s="28"/>
      <c r="F66" s="8" t="s">
        <v>68</v>
      </c>
      <c r="G66" s="3"/>
      <c r="H66" s="30"/>
      <c r="I66" s="30"/>
      <c r="J66" s="3"/>
      <c r="K66" s="3"/>
      <c r="L66" s="3">
        <v>4</v>
      </c>
      <c r="M66" s="8" t="s">
        <v>69</v>
      </c>
      <c r="N66" s="3"/>
      <c r="O66" s="3"/>
      <c r="P66" s="3"/>
      <c r="Q66" s="3"/>
      <c r="S66" s="3">
        <v>7</v>
      </c>
      <c r="T66" s="8" t="s">
        <v>70</v>
      </c>
      <c r="U66" s="5"/>
      <c r="V66" s="5"/>
      <c r="W66" s="5"/>
      <c r="X66" s="5"/>
      <c r="Y66" s="5"/>
      <c r="Z66" s="5"/>
      <c r="AA66" s="5"/>
      <c r="AB66" s="5"/>
      <c r="AC66" s="5"/>
      <c r="AE66" s="3">
        <v>10</v>
      </c>
      <c r="AF66" s="8" t="s">
        <v>21</v>
      </c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2:45">
      <c r="C67" s="28">
        <v>2</v>
      </c>
      <c r="D67" s="28"/>
      <c r="E67" s="28"/>
      <c r="F67" s="8" t="s">
        <v>71</v>
      </c>
      <c r="G67" s="3"/>
      <c r="H67" s="30"/>
      <c r="I67" s="30"/>
      <c r="J67" s="3"/>
      <c r="K67" s="3"/>
      <c r="L67" s="3">
        <v>5</v>
      </c>
      <c r="M67" s="8" t="s">
        <v>72</v>
      </c>
      <c r="N67" s="3"/>
      <c r="O67" s="3"/>
      <c r="P67" s="3"/>
      <c r="Q67" s="3"/>
      <c r="S67" s="3">
        <v>8</v>
      </c>
      <c r="T67" s="8" t="s">
        <v>73</v>
      </c>
      <c r="U67" s="5"/>
      <c r="V67" s="5"/>
      <c r="W67" s="5"/>
      <c r="X67" s="5"/>
      <c r="Y67" s="5"/>
      <c r="Z67" s="5"/>
      <c r="AA67" s="5"/>
      <c r="AB67" s="5"/>
      <c r="AC67" s="5"/>
      <c r="AE67" s="3"/>
      <c r="AF67" s="8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2:45" ht="12.75" customHeight="1">
      <c r="C68" s="16">
        <v>3</v>
      </c>
      <c r="D68" s="16"/>
      <c r="E68" s="16"/>
      <c r="F68" s="8" t="s">
        <v>74</v>
      </c>
      <c r="G68" s="3"/>
      <c r="H68" s="30"/>
      <c r="I68" s="30"/>
      <c r="J68" s="3"/>
      <c r="K68" s="3"/>
      <c r="L68" s="3">
        <v>6</v>
      </c>
      <c r="M68" s="8" t="s">
        <v>75</v>
      </c>
      <c r="N68" s="3"/>
      <c r="O68" s="8"/>
      <c r="P68" s="3"/>
      <c r="Q68" s="3"/>
      <c r="S68" s="3">
        <v>9</v>
      </c>
      <c r="T68" s="8" t="s">
        <v>76</v>
      </c>
      <c r="U68" s="5"/>
      <c r="V68" s="5"/>
      <c r="W68" s="5"/>
      <c r="X68" s="5"/>
      <c r="Y68" s="5"/>
      <c r="Z68" s="5"/>
      <c r="AA68" s="5"/>
      <c r="AB68" s="5"/>
      <c r="AC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2:45" ht="9.75" customHeight="1">
      <c r="C69" s="16"/>
      <c r="D69" s="16"/>
      <c r="E69" s="16"/>
      <c r="F69" s="8"/>
      <c r="G69" s="3"/>
      <c r="H69" s="30"/>
      <c r="I69" s="30"/>
      <c r="J69" s="3"/>
      <c r="K69" s="3"/>
      <c r="L69" s="3"/>
      <c r="M69" s="8"/>
      <c r="N69" s="3"/>
      <c r="O69" s="8"/>
      <c r="P69" s="3"/>
      <c r="Q69" s="3"/>
      <c r="R69" s="3"/>
      <c r="S69" s="3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2" spans="2:45">
      <c r="B72" s="7" t="s">
        <v>77</v>
      </c>
      <c r="C72" s="5"/>
      <c r="D72" s="5"/>
      <c r="E72" s="5"/>
      <c r="F72" s="5"/>
      <c r="G72" s="5"/>
      <c r="H72" s="31"/>
      <c r="I72" s="31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2:45">
      <c r="B73" s="2" t="s">
        <v>78</v>
      </c>
      <c r="S73" s="10"/>
      <c r="T73" s="2"/>
      <c r="U73" s="2"/>
      <c r="V73" s="2"/>
      <c r="W73" s="2"/>
      <c r="X73" s="2"/>
      <c r="Y73" s="2"/>
      <c r="Z73" s="2"/>
      <c r="AD73" s="10"/>
    </row>
    <row r="74" spans="2:45">
      <c r="C74" s="10"/>
      <c r="D74" s="10"/>
      <c r="E74" s="10"/>
      <c r="T74" s="10"/>
      <c r="U74" s="10"/>
      <c r="V74" s="10"/>
      <c r="W74" s="10"/>
      <c r="X74" s="10"/>
      <c r="Y74" s="10"/>
      <c r="Z74" s="10"/>
      <c r="AB74" s="10" t="s">
        <v>79</v>
      </c>
      <c r="AD74" s="10"/>
      <c r="AL74" s="5"/>
      <c r="AM74" s="5"/>
      <c r="AN74" s="5"/>
      <c r="AO74" s="5"/>
      <c r="AP74" s="5"/>
      <c r="AQ74" s="5"/>
    </row>
    <row r="75" spans="2:45">
      <c r="B75" s="162"/>
      <c r="C75" s="162"/>
      <c r="D75" s="162"/>
      <c r="E75" s="162"/>
      <c r="F75" s="162"/>
      <c r="G75" s="162"/>
      <c r="H75" s="162"/>
      <c r="I75" s="162"/>
      <c r="J75" s="162"/>
      <c r="K75" s="162"/>
      <c r="L75" s="162"/>
      <c r="M75" s="162"/>
      <c r="N75" s="162"/>
      <c r="O75" s="162"/>
      <c r="P75" s="162"/>
      <c r="Q75" s="162"/>
      <c r="R75" s="162"/>
      <c r="AB75" s="10" t="s">
        <v>25</v>
      </c>
      <c r="AC75" s="17"/>
      <c r="AE75" s="10" t="s">
        <v>80</v>
      </c>
      <c r="AF75" s="11"/>
      <c r="AL75" s="5"/>
      <c r="AM75" s="5"/>
      <c r="AN75" s="5"/>
      <c r="AO75" s="5"/>
      <c r="AP75" s="5"/>
      <c r="AQ75" s="5"/>
    </row>
    <row r="76" spans="2:45">
      <c r="AM76" s="1" t="s">
        <v>81</v>
      </c>
      <c r="AQ76" s="1"/>
      <c r="AR76" s="13"/>
      <c r="AS76" s="13"/>
    </row>
    <row r="77" spans="2:45">
      <c r="B77" s="12" t="s">
        <v>82</v>
      </c>
      <c r="C77" s="5"/>
      <c r="D77" s="5"/>
      <c r="E77" s="5"/>
      <c r="F77" s="5"/>
      <c r="G77" s="5"/>
      <c r="H77" s="163"/>
      <c r="I77" s="163"/>
      <c r="J77" s="163"/>
      <c r="K77" s="163"/>
      <c r="L77" s="163"/>
      <c r="M77" s="163"/>
      <c r="N77" s="163"/>
      <c r="O77" s="163"/>
      <c r="P77" s="163"/>
      <c r="Q77" s="163"/>
      <c r="R77" s="163"/>
      <c r="S77" s="163"/>
      <c r="AM77" t="s">
        <v>83</v>
      </c>
      <c r="AO77" t="s">
        <v>84</v>
      </c>
      <c r="AQ77" t="s">
        <v>85</v>
      </c>
    </row>
    <row r="78" spans="2:45">
      <c r="B78" s="8"/>
      <c r="C78" s="5"/>
      <c r="D78" s="5"/>
      <c r="E78" s="5"/>
      <c r="F78" s="5"/>
      <c r="G78" s="5"/>
      <c r="H78" s="35"/>
      <c r="I78" s="35"/>
      <c r="J78" s="9"/>
      <c r="K78" s="9"/>
      <c r="L78" s="9"/>
      <c r="M78" s="9"/>
      <c r="N78" s="9"/>
      <c r="O78" s="9"/>
      <c r="P78" s="9"/>
      <c r="Q78" s="9"/>
      <c r="R78" s="9"/>
      <c r="S78" s="9"/>
      <c r="T78" s="10"/>
      <c r="U78" s="10"/>
      <c r="V78" s="10"/>
      <c r="W78" s="10"/>
      <c r="X78" s="10"/>
      <c r="Y78" s="10"/>
      <c r="Z78" s="10"/>
      <c r="AM78" s="22"/>
      <c r="AO78" s="22"/>
      <c r="AQ78" s="22"/>
      <c r="AR78" s="42"/>
      <c r="AS78" s="42"/>
    </row>
  </sheetData>
  <autoFilter ref="B42:AX49" xr:uid="{EE48EE09-E661-402D-BA1B-A100D489DD1B}">
    <filterColumn colId="48" showButton="0"/>
  </autoFilter>
  <mergeCells count="155">
    <mergeCell ref="P47:R47"/>
    <mergeCell ref="F47:G47"/>
    <mergeCell ref="H47:I47"/>
    <mergeCell ref="J47:L47"/>
    <mergeCell ref="B39:I39"/>
    <mergeCell ref="H44:I44"/>
    <mergeCell ref="J44:L44"/>
    <mergeCell ref="M44:O44"/>
    <mergeCell ref="D47:E47"/>
    <mergeCell ref="D48:E48"/>
    <mergeCell ref="D49:E49"/>
    <mergeCell ref="D50:E50"/>
    <mergeCell ref="D51:E51"/>
    <mergeCell ref="B49:C49"/>
    <mergeCell ref="B47:C47"/>
    <mergeCell ref="B51:C51"/>
    <mergeCell ref="F51:G51"/>
    <mergeCell ref="H51:I51"/>
    <mergeCell ref="J51:L51"/>
    <mergeCell ref="M51:O51"/>
    <mergeCell ref="P51:R51"/>
    <mergeCell ref="S51:T51"/>
    <mergeCell ref="U51:Z51"/>
    <mergeCell ref="M48:O48"/>
    <mergeCell ref="P48:R48"/>
    <mergeCell ref="S50:T50"/>
    <mergeCell ref="U50:Z50"/>
    <mergeCell ref="S48:T48"/>
    <mergeCell ref="U48:Z48"/>
    <mergeCell ref="AA51:AQ51"/>
    <mergeCell ref="B75:R75"/>
    <mergeCell ref="H77:S77"/>
    <mergeCell ref="M47:O47"/>
    <mergeCell ref="P43:R43"/>
    <mergeCell ref="S43:T43"/>
    <mergeCell ref="U43:Z43"/>
    <mergeCell ref="AA43:AQ43"/>
    <mergeCell ref="B43:C43"/>
    <mergeCell ref="F43:G43"/>
    <mergeCell ref="H43:I43"/>
    <mergeCell ref="J43:L43"/>
    <mergeCell ref="S47:T47"/>
    <mergeCell ref="AA48:AQ48"/>
    <mergeCell ref="F49:G49"/>
    <mergeCell ref="H49:I49"/>
    <mergeCell ref="J49:L49"/>
    <mergeCell ref="M49:O49"/>
    <mergeCell ref="P49:R49"/>
    <mergeCell ref="S49:T49"/>
    <mergeCell ref="U49:Z49"/>
    <mergeCell ref="AA49:AQ49"/>
    <mergeCell ref="F44:G44"/>
    <mergeCell ref="U47:Z47"/>
    <mergeCell ref="U45:Z45"/>
    <mergeCell ref="AA45:AQ45"/>
    <mergeCell ref="B46:C46"/>
    <mergeCell ref="F46:G46"/>
    <mergeCell ref="H46:I46"/>
    <mergeCell ref="AA46:AQ46"/>
    <mergeCell ref="J36:L36"/>
    <mergeCell ref="M36:O36"/>
    <mergeCell ref="S44:T44"/>
    <mergeCell ref="U44:Z44"/>
    <mergeCell ref="AA44:AQ44"/>
    <mergeCell ref="D43:E43"/>
    <mergeCell ref="D44:E44"/>
    <mergeCell ref="D45:E45"/>
    <mergeCell ref="D46:E46"/>
    <mergeCell ref="P44:R44"/>
    <mergeCell ref="M43:O43"/>
    <mergeCell ref="B44:C44"/>
    <mergeCell ref="B38:I38"/>
    <mergeCell ref="J38:L38"/>
    <mergeCell ref="M38:O38"/>
    <mergeCell ref="B37:I37"/>
    <mergeCell ref="J39:L39"/>
    <mergeCell ref="M39:O39"/>
    <mergeCell ref="I11:J11"/>
    <mergeCell ref="K11:L11"/>
    <mergeCell ref="M11:AG11"/>
    <mergeCell ref="AH11:AQ11"/>
    <mergeCell ref="B16:I16"/>
    <mergeCell ref="J16:AQ16"/>
    <mergeCell ref="I12:J12"/>
    <mergeCell ref="K12:L12"/>
    <mergeCell ref="M12:AG12"/>
    <mergeCell ref="AH12:AQ12"/>
    <mergeCell ref="B36:I36"/>
    <mergeCell ref="B23:G23"/>
    <mergeCell ref="K13:L13"/>
    <mergeCell ref="M13:AG13"/>
    <mergeCell ref="AH13:AQ13"/>
    <mergeCell ref="H23:AQ23"/>
    <mergeCell ref="J17:AQ17"/>
    <mergeCell ref="B24:G24"/>
    <mergeCell ref="H24:AQ24"/>
    <mergeCell ref="B28:G28"/>
    <mergeCell ref="H28:AQ28"/>
    <mergeCell ref="B34:I34"/>
    <mergeCell ref="J34:L34"/>
    <mergeCell ref="M34:O34"/>
    <mergeCell ref="AF30:AH30"/>
    <mergeCell ref="B27:G27"/>
    <mergeCell ref="H27:AQ27"/>
    <mergeCell ref="B35:I35"/>
    <mergeCell ref="J35:L35"/>
    <mergeCell ref="M35:O35"/>
    <mergeCell ref="J3:AQ4"/>
    <mergeCell ref="I7:AQ7"/>
    <mergeCell ref="I8:J8"/>
    <mergeCell ref="K8:L8"/>
    <mergeCell ref="M8:AG8"/>
    <mergeCell ref="AH8:AQ8"/>
    <mergeCell ref="M37:O37"/>
    <mergeCell ref="B18:I18"/>
    <mergeCell ref="J18:AQ18"/>
    <mergeCell ref="B17:I17"/>
    <mergeCell ref="H26:AQ26"/>
    <mergeCell ref="J37:L37"/>
    <mergeCell ref="I9:J9"/>
    <mergeCell ref="K9:L9"/>
    <mergeCell ref="M9:AG9"/>
    <mergeCell ref="AH9:AQ9"/>
    <mergeCell ref="I10:J10"/>
    <mergeCell ref="K10:L10"/>
    <mergeCell ref="M10:AG10"/>
    <mergeCell ref="AH10:AQ10"/>
    <mergeCell ref="H25:AQ25"/>
    <mergeCell ref="B25:G25"/>
    <mergeCell ref="B26:G26"/>
    <mergeCell ref="I13:J13"/>
    <mergeCell ref="AA50:AQ50"/>
    <mergeCell ref="B45:C45"/>
    <mergeCell ref="F45:G45"/>
    <mergeCell ref="H45:I45"/>
    <mergeCell ref="J45:L45"/>
    <mergeCell ref="M45:O45"/>
    <mergeCell ref="P45:R45"/>
    <mergeCell ref="B50:C50"/>
    <mergeCell ref="F50:G50"/>
    <mergeCell ref="H50:I50"/>
    <mergeCell ref="J50:L50"/>
    <mergeCell ref="M50:O50"/>
    <mergeCell ref="P50:R50"/>
    <mergeCell ref="J46:L46"/>
    <mergeCell ref="M46:O46"/>
    <mergeCell ref="P46:R46"/>
    <mergeCell ref="S46:T46"/>
    <mergeCell ref="U46:Z46"/>
    <mergeCell ref="B48:C48"/>
    <mergeCell ref="F48:G48"/>
    <mergeCell ref="H48:I48"/>
    <mergeCell ref="J48:L48"/>
    <mergeCell ref="AA47:AQ47"/>
    <mergeCell ref="S45:T45"/>
  </mergeCells>
  <phoneticPr fontId="9" type="noConversion"/>
  <dataValidations count="7">
    <dataValidation type="list" allowBlank="1" showInputMessage="1" showErrorMessage="1" sqref="M52:O52" xr:uid="{2DA89B35-FB80-423A-A21E-D6AD59872CED}">
      <formula1>Tecnicas_Pruebas</formula1>
    </dataValidation>
    <dataValidation type="list" allowBlank="1" showInputMessage="1" showErrorMessage="1" sqref="H52:I52" xr:uid="{85DE78B2-D7BC-48A4-977D-E015DC04A24E}">
      <formula1>Componentes</formula1>
    </dataValidation>
    <dataValidation type="list" allowBlank="1" showInputMessage="1" showErrorMessage="1" sqref="P52:R52" xr:uid="{76BC22F3-F621-4206-9529-2E1DE3B7DEF6}">
      <formula1>Caracteristica_Evaluar</formula1>
    </dataValidation>
    <dataValidation type="list" allowBlank="1" showInputMessage="1" showErrorMessage="1" sqref="AS44:AS51" xr:uid="{A5AC85B8-9FAD-47B7-922E-E9CC46F691A9}">
      <formula1>"Crítico,Mayor,Menor"</formula1>
    </dataValidation>
    <dataValidation type="list" allowBlank="1" showInputMessage="1" showErrorMessage="1" sqref="AX52" xr:uid="{4EA5C696-D01A-4B52-859A-8EBD7613D4AF}">
      <formula1>Estado_CP</formula1>
    </dataValidation>
    <dataValidation type="list" allowBlank="1" showInputMessage="1" showErrorMessage="1" sqref="F52:G52" xr:uid="{F0029DDF-3E41-4DB1-87F2-231FCBAFF5B4}">
      <formula1>Requerimientos</formula1>
    </dataValidation>
    <dataValidation type="list" allowBlank="1" showInputMessage="1" showErrorMessage="1" sqref="S52:T52" xr:uid="{474749D8-51ED-42F2-BBDB-50519F8F0CB3}">
      <formula1>Metodos_Pruebas</formula1>
    </dataValidation>
  </dataValidations>
  <printOptions horizontalCentered="1" verticalCentered="1"/>
  <pageMargins left="0.59055118110236227" right="0.51181102362204722" top="0.98425196850393704" bottom="0.39370078740157483" header="0" footer="0"/>
  <pageSetup scale="55" orientation="landscape" r:id="rId1"/>
  <headerFooter alignWithMargins="0">
    <oddFooter>&amp;CPàgina &amp;P de &amp;N&amp;RPR-07.2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5B2D4D3-4F73-4147-A2C9-944AB7CAAAE1}">
          <x14:formula1>
            <xm:f>ejemplo!$A$69:$A$85</xm:f>
          </x14:formula1>
          <xm:sqref>D44:E51</xm:sqref>
        </x14:dataValidation>
        <x14:dataValidation type="list" allowBlank="1" showInputMessage="1" showErrorMessage="1" xr:uid="{6C85D490-1E1C-48C9-9C49-5B3E0AAC0A99}">
          <x14:formula1>
            <xm:f>ejemplo!$A$96:$A$97</xm:f>
          </x14:formula1>
          <xm:sqref>AR44:AR51</xm:sqref>
        </x14:dataValidation>
        <x14:dataValidation type="list" allowBlank="1" showInputMessage="1" showErrorMessage="1" xr:uid="{AB697AAF-5F00-49A1-8F6D-0CB2913A5334}">
          <x14:formula1>
            <xm:f>ejemplo!$A$24:$A$29</xm:f>
          </x14:formula1>
          <xm:sqref>M44:O51</xm:sqref>
        </x14:dataValidation>
        <x14:dataValidation type="list" allowBlank="1" showInputMessage="1" showErrorMessage="1" xr:uid="{175E4247-2007-40D6-9917-123D40E92C5E}">
          <x14:formula1>
            <xm:f>ejemplo!$A$33:$A$37</xm:f>
          </x14:formula1>
          <xm:sqref>P44:R51</xm:sqref>
        </x14:dataValidation>
        <x14:dataValidation type="list" allowBlank="1" showInputMessage="1" showErrorMessage="1" xr:uid="{2DE09161-DC11-4A8F-A922-B50BAC23379F}">
          <x14:formula1>
            <xm:f>ejemplo!$A$42:$A$51</xm:f>
          </x14:formula1>
          <xm:sqref>S44:T51</xm:sqref>
        </x14:dataValidation>
        <x14:dataValidation type="list" allowBlank="1" showInputMessage="1" showErrorMessage="1" xr:uid="{BCC09B40-E055-4B6D-B605-1BD456407C11}">
          <x14:formula1>
            <xm:f>ejemplo!$A$62:$A$66</xm:f>
          </x14:formula1>
          <xm:sqref>AX44:AX51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84E2-F98F-4FEB-8194-E5E04144CF46}">
  <dimension ref="A3:AX78"/>
  <sheetViews>
    <sheetView topLeftCell="A31" zoomScale="55" zoomScaleNormal="55" workbookViewId="0">
      <selection activeCell="M11" sqref="M11:AG11"/>
    </sheetView>
  </sheetViews>
  <sheetFormatPr defaultColWidth="11.42578125" defaultRowHeight="12.75"/>
  <cols>
    <col min="1" max="1" width="5.140625" customWidth="1"/>
    <col min="2" max="3" width="3.140625" customWidth="1"/>
    <col min="4" max="4" width="6.28515625" customWidth="1"/>
    <col min="5" max="5" width="6" customWidth="1"/>
    <col min="6" max="6" width="5.7109375" customWidth="1"/>
    <col min="7" max="7" width="7.5703125" customWidth="1"/>
    <col min="8" max="8" width="3.140625" style="29" customWidth="1"/>
    <col min="9" max="9" width="16" style="29" customWidth="1"/>
    <col min="10" max="10" width="4" customWidth="1"/>
    <col min="11" max="11" width="6.7109375" customWidth="1"/>
    <col min="12" max="12" width="7.28515625" customWidth="1"/>
    <col min="13" max="14" width="4" customWidth="1"/>
    <col min="15" max="15" width="10.28515625" bestFit="1" customWidth="1"/>
    <col min="16" max="16" width="1.28515625" bestFit="1" customWidth="1"/>
    <col min="17" max="17" width="4" customWidth="1"/>
    <col min="18" max="18" width="12.28515625" customWidth="1"/>
    <col min="19" max="19" width="4" customWidth="1"/>
    <col min="20" max="20" width="10.140625" customWidth="1"/>
    <col min="21" max="23" width="4" customWidth="1"/>
    <col min="24" max="24" width="5.28515625" customWidth="1"/>
    <col min="25" max="25" width="4" customWidth="1"/>
    <col min="26" max="26" width="9.42578125" customWidth="1"/>
    <col min="27" max="28" width="4" customWidth="1"/>
    <col min="29" max="29" width="6.140625" customWidth="1"/>
    <col min="30" max="42" width="4" customWidth="1"/>
    <col min="43" max="43" width="11.140625" customWidth="1"/>
    <col min="44" max="44" width="24.42578125" style="3" customWidth="1"/>
    <col min="45" max="45" width="17.140625" style="3" customWidth="1"/>
    <col min="46" max="46" width="32.7109375" customWidth="1"/>
    <col min="47" max="47" width="31.42578125" style="3" customWidth="1"/>
    <col min="48" max="48" width="25.28515625" customWidth="1"/>
    <col min="49" max="49" width="64.85546875" customWidth="1"/>
    <col min="50" max="50" width="17.5703125" customWidth="1"/>
    <col min="51" max="63" width="5.42578125" customWidth="1"/>
    <col min="64" max="72" width="5.140625" customWidth="1"/>
  </cols>
  <sheetData>
    <row r="3" spans="1:45" ht="12.75" customHeight="1">
      <c r="J3" s="84" t="s">
        <v>0</v>
      </c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38"/>
      <c r="AS3" s="38"/>
    </row>
    <row r="4" spans="1:45" ht="12.75" customHeight="1"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38"/>
      <c r="AS4" s="38"/>
    </row>
    <row r="5" spans="1:45" ht="11.25" customHeight="1"/>
    <row r="6" spans="1:45" ht="6.75" customHeight="1"/>
    <row r="7" spans="1:45" ht="15" customHeight="1">
      <c r="I7" s="85" t="s">
        <v>1</v>
      </c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40"/>
      <c r="AS7" s="40"/>
    </row>
    <row r="8" spans="1:45" ht="15" customHeight="1">
      <c r="I8" s="86" t="s">
        <v>2</v>
      </c>
      <c r="J8" s="87"/>
      <c r="K8" s="86" t="s">
        <v>3</v>
      </c>
      <c r="L8" s="87"/>
      <c r="M8" s="86" t="s">
        <v>4</v>
      </c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7"/>
      <c r="AH8" s="86" t="s">
        <v>5</v>
      </c>
      <c r="AI8" s="88"/>
      <c r="AJ8" s="88"/>
      <c r="AK8" s="88"/>
      <c r="AL8" s="88"/>
      <c r="AM8" s="88"/>
      <c r="AN8" s="88"/>
      <c r="AO8" s="88"/>
      <c r="AP8" s="88"/>
      <c r="AQ8" s="87"/>
      <c r="AR8" s="40"/>
      <c r="AS8" s="40"/>
    </row>
    <row r="9" spans="1:45" ht="15" customHeight="1">
      <c r="I9" s="107">
        <v>45292</v>
      </c>
      <c r="J9" s="108"/>
      <c r="K9" s="109" t="s">
        <v>6</v>
      </c>
      <c r="L9" s="110"/>
      <c r="M9" s="111" t="s">
        <v>7</v>
      </c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3"/>
      <c r="AH9" s="111" t="s">
        <v>8</v>
      </c>
      <c r="AI9" s="112"/>
      <c r="AJ9" s="112"/>
      <c r="AK9" s="112"/>
      <c r="AL9" s="112"/>
      <c r="AM9" s="112"/>
      <c r="AN9" s="112"/>
      <c r="AO9" s="112"/>
      <c r="AP9" s="112"/>
      <c r="AQ9" s="113"/>
      <c r="AR9" s="40"/>
      <c r="AS9" s="40"/>
    </row>
    <row r="10" spans="1:45" ht="15" customHeight="1">
      <c r="I10" s="107">
        <v>45292</v>
      </c>
      <c r="J10" s="108"/>
      <c r="K10" s="109" t="s">
        <v>86</v>
      </c>
      <c r="L10" s="110"/>
      <c r="M10" s="111" t="s">
        <v>7</v>
      </c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3"/>
      <c r="AH10" s="111" t="s">
        <v>8</v>
      </c>
      <c r="AI10" s="112"/>
      <c r="AJ10" s="112"/>
      <c r="AK10" s="112"/>
      <c r="AL10" s="112"/>
      <c r="AM10" s="112"/>
      <c r="AN10" s="112"/>
      <c r="AO10" s="112"/>
      <c r="AP10" s="112"/>
      <c r="AQ10" s="113"/>
      <c r="AR10" s="40"/>
      <c r="AS10" s="40"/>
    </row>
    <row r="11" spans="1:45" ht="15" customHeight="1">
      <c r="I11" s="114"/>
      <c r="J11" s="115"/>
      <c r="K11" s="116"/>
      <c r="L11" s="117"/>
      <c r="M11" s="118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20"/>
      <c r="AH11" s="118"/>
      <c r="AI11" s="119"/>
      <c r="AJ11" s="119"/>
      <c r="AK11" s="119"/>
      <c r="AL11" s="119"/>
      <c r="AM11" s="119"/>
      <c r="AN11" s="119"/>
      <c r="AO11" s="119"/>
      <c r="AP11" s="119"/>
      <c r="AQ11" s="120"/>
      <c r="AR11" s="41"/>
      <c r="AS11" s="41"/>
    </row>
    <row r="12" spans="1:45" ht="15" customHeight="1">
      <c r="I12" s="114"/>
      <c r="J12" s="115"/>
      <c r="K12" s="116"/>
      <c r="L12" s="117"/>
      <c r="M12" s="118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20"/>
      <c r="AH12" s="118"/>
      <c r="AI12" s="119"/>
      <c r="AJ12" s="119"/>
      <c r="AK12" s="119"/>
      <c r="AL12" s="119"/>
      <c r="AM12" s="119"/>
      <c r="AN12" s="119"/>
      <c r="AO12" s="119"/>
      <c r="AP12" s="119"/>
      <c r="AQ12" s="120"/>
      <c r="AR12" s="41"/>
      <c r="AS12" s="16"/>
    </row>
    <row r="13" spans="1:45" ht="15" customHeight="1">
      <c r="I13" s="114"/>
      <c r="J13" s="115"/>
      <c r="K13" s="116"/>
      <c r="L13" s="117"/>
      <c r="M13" s="118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20"/>
      <c r="AH13" s="118"/>
      <c r="AI13" s="119"/>
      <c r="AJ13" s="119"/>
      <c r="AK13" s="119"/>
      <c r="AL13" s="119"/>
      <c r="AM13" s="119"/>
      <c r="AN13" s="119"/>
      <c r="AO13" s="119"/>
      <c r="AP13" s="119"/>
      <c r="AQ13" s="120"/>
      <c r="AR13" s="41"/>
      <c r="AS13" s="16"/>
    </row>
    <row r="14" spans="1:45">
      <c r="B14" s="1"/>
    </row>
    <row r="15" spans="1:45">
      <c r="B15" s="1" t="s">
        <v>9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45">
      <c r="A16" s="15"/>
      <c r="B16" s="98" t="s">
        <v>10</v>
      </c>
      <c r="C16" s="99"/>
      <c r="D16" s="99"/>
      <c r="E16" s="99"/>
      <c r="F16" s="99"/>
      <c r="G16" s="99"/>
      <c r="H16" s="99"/>
      <c r="I16" s="100"/>
      <c r="J16" s="156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8"/>
      <c r="AR16" s="41"/>
      <c r="AS16" s="41"/>
    </row>
    <row r="17" spans="1:45">
      <c r="A17" s="15"/>
      <c r="B17" s="98" t="s">
        <v>11</v>
      </c>
      <c r="C17" s="99"/>
      <c r="D17" s="99"/>
      <c r="E17" s="99"/>
      <c r="F17" s="99"/>
      <c r="G17" s="99"/>
      <c r="H17" s="99"/>
      <c r="I17" s="100"/>
      <c r="J17" s="133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5"/>
      <c r="AR17" s="45"/>
      <c r="AS17" s="45"/>
    </row>
    <row r="18" spans="1:45" ht="16.5" customHeight="1">
      <c r="A18" s="15"/>
      <c r="B18" s="92" t="s">
        <v>12</v>
      </c>
      <c r="C18" s="93"/>
      <c r="D18" s="93"/>
      <c r="E18" s="93"/>
      <c r="F18" s="93"/>
      <c r="G18" s="93"/>
      <c r="H18" s="93"/>
      <c r="I18" s="94"/>
      <c r="J18" s="95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7"/>
      <c r="AR18" s="45"/>
      <c r="AS18" s="45"/>
    </row>
    <row r="19" spans="1:45">
      <c r="C19" s="1"/>
      <c r="D19" s="1"/>
      <c r="E19" s="1"/>
      <c r="G19" s="3"/>
      <c r="H19" s="30"/>
      <c r="I19" s="30"/>
      <c r="J19" s="3"/>
      <c r="K19" s="3"/>
      <c r="L19" s="3"/>
      <c r="M19" s="3"/>
      <c r="N19" s="3"/>
      <c r="O19" s="3"/>
      <c r="P19" s="3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1"/>
      <c r="AP19" s="5"/>
      <c r="AQ19" s="5"/>
    </row>
    <row r="20" spans="1:45">
      <c r="B20" s="10"/>
      <c r="C20" s="1"/>
      <c r="D20" s="1"/>
      <c r="E20" s="1"/>
      <c r="G20" s="3"/>
      <c r="H20" s="30"/>
      <c r="I20" s="30"/>
      <c r="J20" s="3"/>
      <c r="K20" s="3"/>
      <c r="L20" s="3"/>
      <c r="M20" s="3"/>
      <c r="N20" s="3"/>
      <c r="O20" s="3"/>
      <c r="P20" s="3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5">
      <c r="B21" s="1"/>
      <c r="C21" s="1"/>
      <c r="D21" s="1"/>
      <c r="E21" s="1"/>
      <c r="G21" s="3"/>
      <c r="H21" s="30"/>
      <c r="I21" s="30"/>
      <c r="J21" s="3"/>
      <c r="K21" s="3"/>
      <c r="L21" s="3"/>
      <c r="M21" s="3"/>
      <c r="N21" s="3"/>
      <c r="O21" s="3"/>
      <c r="P21" s="3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5">
      <c r="B22" s="1" t="s">
        <v>13</v>
      </c>
    </row>
    <row r="23" spans="1:45">
      <c r="B23" s="127" t="s">
        <v>14</v>
      </c>
      <c r="C23" s="128"/>
      <c r="D23" s="128"/>
      <c r="E23" s="128"/>
      <c r="F23" s="128"/>
      <c r="G23" s="129"/>
      <c r="H23" s="130" t="s">
        <v>15</v>
      </c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2"/>
    </row>
    <row r="24" spans="1:45">
      <c r="B24" s="121" t="s">
        <v>16</v>
      </c>
      <c r="C24" s="122"/>
      <c r="D24" s="122"/>
      <c r="E24" s="122"/>
      <c r="F24" s="122"/>
      <c r="G24" s="123"/>
      <c r="H24" s="101" t="s">
        <v>17</v>
      </c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3"/>
    </row>
    <row r="25" spans="1:45">
      <c r="B25" s="121" t="s">
        <v>18</v>
      </c>
      <c r="C25" s="122"/>
      <c r="D25" s="122"/>
      <c r="E25" s="122"/>
      <c r="F25" s="122"/>
      <c r="G25" s="123"/>
      <c r="H25" s="101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3"/>
    </row>
    <row r="26" spans="1:45">
      <c r="B26" s="121" t="s">
        <v>19</v>
      </c>
      <c r="C26" s="122"/>
      <c r="D26" s="122"/>
      <c r="E26" s="122"/>
      <c r="F26" s="122"/>
      <c r="G26" s="123"/>
      <c r="H26" s="101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3"/>
    </row>
    <row r="27" spans="1:45">
      <c r="B27" s="153" t="s">
        <v>20</v>
      </c>
      <c r="C27" s="154"/>
      <c r="D27" s="154"/>
      <c r="E27" s="154"/>
      <c r="F27" s="154"/>
      <c r="G27" s="155"/>
      <c r="H27" s="101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3"/>
    </row>
    <row r="28" spans="1:45">
      <c r="B28" s="136" t="s">
        <v>21</v>
      </c>
      <c r="C28" s="137"/>
      <c r="D28" s="137"/>
      <c r="E28" s="137"/>
      <c r="F28" s="137"/>
      <c r="G28" s="138"/>
      <c r="H28" s="139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1"/>
    </row>
    <row r="29" spans="1:45">
      <c r="B29" s="8"/>
      <c r="C29" s="8"/>
      <c r="D29" s="8"/>
      <c r="E29" s="8"/>
      <c r="F29" s="8"/>
      <c r="G29" s="8"/>
      <c r="H29" s="31"/>
      <c r="I29" s="3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5" ht="13.5" customHeight="1">
      <c r="B30" s="6" t="s">
        <v>22</v>
      </c>
      <c r="C30" s="6"/>
      <c r="D30" s="6"/>
      <c r="E30" s="6"/>
      <c r="F30" s="6"/>
      <c r="G30" s="6"/>
      <c r="H30" s="32"/>
      <c r="I30" s="32"/>
      <c r="J30" s="1"/>
      <c r="K30" s="6" t="s">
        <v>23</v>
      </c>
      <c r="L30" s="13"/>
      <c r="M30" s="11"/>
      <c r="O30" s="1" t="s">
        <v>24</v>
      </c>
      <c r="P30" s="13" t="s">
        <v>25</v>
      </c>
      <c r="Q30" s="21"/>
      <c r="S30" s="6" t="s">
        <v>26</v>
      </c>
      <c r="T30" s="13"/>
      <c r="U30" s="11"/>
      <c r="V30" s="13"/>
      <c r="W30" s="6" t="s">
        <v>27</v>
      </c>
      <c r="X30" s="13"/>
      <c r="Y30" s="11"/>
      <c r="Z30" s="13"/>
      <c r="AA30" s="6" t="s">
        <v>28</v>
      </c>
      <c r="AD30" s="11"/>
      <c r="AF30" s="151" t="s">
        <v>29</v>
      </c>
      <c r="AG30" s="151"/>
      <c r="AH30" s="152"/>
      <c r="AI30" s="11"/>
      <c r="AK30" s="6" t="s">
        <v>21</v>
      </c>
      <c r="AM30" s="11"/>
      <c r="AN30" s="6"/>
      <c r="AP30" s="5"/>
    </row>
    <row r="31" spans="1:45">
      <c r="B31" s="5"/>
      <c r="C31" s="5"/>
      <c r="D31" s="5"/>
      <c r="E31" s="5"/>
      <c r="F31" s="5"/>
      <c r="G31" s="5"/>
      <c r="H31" s="36"/>
      <c r="I31" s="31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5">
      <c r="B32" s="5"/>
      <c r="C32" s="5"/>
      <c r="D32" s="5"/>
      <c r="E32" s="5"/>
      <c r="F32" s="5"/>
      <c r="G32" s="5"/>
      <c r="H32" s="36"/>
      <c r="I32" s="31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50" ht="15">
      <c r="B33" s="19" t="s">
        <v>30</v>
      </c>
      <c r="C33" s="18"/>
      <c r="D33" s="18"/>
      <c r="E33" s="18"/>
      <c r="F33" s="18"/>
      <c r="G33" s="18"/>
      <c r="H33" s="37"/>
      <c r="I33" s="33"/>
      <c r="J33" s="18"/>
      <c r="K33" s="18"/>
      <c r="L33" s="18"/>
      <c r="M33" s="18"/>
      <c r="N33" s="18"/>
      <c r="O33" s="18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50" ht="18" customHeight="1">
      <c r="A34" s="15"/>
      <c r="B34" s="142" t="s">
        <v>31</v>
      </c>
      <c r="C34" s="143"/>
      <c r="D34" s="143"/>
      <c r="E34" s="143"/>
      <c r="F34" s="143"/>
      <c r="G34" s="143"/>
      <c r="H34" s="143"/>
      <c r="I34" s="144"/>
      <c r="J34" s="145" t="s">
        <v>32</v>
      </c>
      <c r="K34" s="146"/>
      <c r="L34" s="147"/>
      <c r="M34" s="148" t="s">
        <v>33</v>
      </c>
      <c r="N34" s="149"/>
      <c r="O34" s="150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50" ht="14.25" customHeight="1">
      <c r="A35" s="15"/>
      <c r="B35" s="165" t="s">
        <v>34</v>
      </c>
      <c r="C35" s="166"/>
      <c r="D35" s="166"/>
      <c r="E35" s="166"/>
      <c r="F35" s="166"/>
      <c r="G35" s="166"/>
      <c r="H35" s="166"/>
      <c r="I35" s="167"/>
      <c r="J35" s="104">
        <f>COUNTIF($AX:$AX,"CONFORME")</f>
        <v>0</v>
      </c>
      <c r="K35" s="105"/>
      <c r="L35" s="106"/>
      <c r="M35" s="89" t="e">
        <f>ROUND((J35/$J$39)*100,0)</f>
        <v>#DIV/0!</v>
      </c>
      <c r="N35" s="90"/>
      <c r="O35" s="91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50" ht="14.25" customHeight="1">
      <c r="A36" s="15"/>
      <c r="B36" s="124" t="s">
        <v>35</v>
      </c>
      <c r="C36" s="125"/>
      <c r="D36" s="125"/>
      <c r="E36" s="125"/>
      <c r="F36" s="125"/>
      <c r="G36" s="125"/>
      <c r="H36" s="125"/>
      <c r="I36" s="126"/>
      <c r="J36" s="104">
        <f>COUNTIF($AX:$AX,"NO CONFORME")</f>
        <v>0</v>
      </c>
      <c r="K36" s="105"/>
      <c r="L36" s="106"/>
      <c r="M36" s="89" t="e">
        <f t="shared" ref="M36:M39" si="0">ROUND((J36/$J$39)*100,0)</f>
        <v>#DIV/0!</v>
      </c>
      <c r="N36" s="90"/>
      <c r="O36" s="91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50" ht="14.25" customHeight="1">
      <c r="A37" s="15"/>
      <c r="B37" s="124" t="s">
        <v>36</v>
      </c>
      <c r="C37" s="125"/>
      <c r="D37" s="125"/>
      <c r="E37" s="125"/>
      <c r="F37" s="125"/>
      <c r="G37" s="125"/>
      <c r="H37" s="125"/>
      <c r="I37" s="126"/>
      <c r="J37" s="104">
        <f>COUNTIF($AX:$AX,"NO APLICA")</f>
        <v>0</v>
      </c>
      <c r="K37" s="105"/>
      <c r="L37" s="106"/>
      <c r="M37" s="89" t="e">
        <f t="shared" si="0"/>
        <v>#DIV/0!</v>
      </c>
      <c r="N37" s="90"/>
      <c r="O37" s="91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50" ht="14.25" customHeight="1">
      <c r="A38" s="15"/>
      <c r="B38" s="168" t="s">
        <v>37</v>
      </c>
      <c r="C38" s="169"/>
      <c r="D38" s="169"/>
      <c r="E38" s="169"/>
      <c r="F38" s="169"/>
      <c r="G38" s="169"/>
      <c r="H38" s="169"/>
      <c r="I38" s="170"/>
      <c r="J38" s="104">
        <f>COUNTIF($AX:$AX,"PENDIENTE")</f>
        <v>0</v>
      </c>
      <c r="K38" s="105"/>
      <c r="L38" s="106"/>
      <c r="M38" s="89" t="e">
        <f t="shared" si="0"/>
        <v>#DIV/0!</v>
      </c>
      <c r="N38" s="90"/>
      <c r="O38" s="91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50" ht="14.25" customHeight="1">
      <c r="A39" s="15"/>
      <c r="B39" s="171" t="s">
        <v>38</v>
      </c>
      <c r="C39" s="172"/>
      <c r="D39" s="172"/>
      <c r="E39" s="172"/>
      <c r="F39" s="172"/>
      <c r="G39" s="172"/>
      <c r="H39" s="172"/>
      <c r="I39" s="173"/>
      <c r="J39" s="145">
        <f>SUM(J35:L38)</f>
        <v>0</v>
      </c>
      <c r="K39" s="146"/>
      <c r="L39" s="147"/>
      <c r="M39" s="89" t="e">
        <f t="shared" si="0"/>
        <v>#DIV/0!</v>
      </c>
      <c r="N39" s="90"/>
      <c r="O39" s="91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spans="1:50">
      <c r="B40" s="5"/>
      <c r="C40" s="5"/>
      <c r="D40" s="5"/>
      <c r="E40" s="5"/>
      <c r="F40" s="5"/>
      <c r="G40" s="5"/>
      <c r="H40" s="36"/>
      <c r="I40" s="31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</row>
    <row r="41" spans="1:50">
      <c r="B41" s="5"/>
      <c r="C41" s="5"/>
      <c r="D41" s="5"/>
      <c r="E41" s="5"/>
      <c r="F41" s="5"/>
      <c r="G41" s="5"/>
      <c r="H41" s="36"/>
      <c r="I41" s="31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</row>
    <row r="42" spans="1:50" ht="15">
      <c r="B42" s="20" t="s">
        <v>39</v>
      </c>
      <c r="C42" s="5"/>
      <c r="D42" s="5"/>
      <c r="E42" s="5"/>
      <c r="F42" s="5"/>
      <c r="G42" s="5"/>
      <c r="H42" s="31"/>
      <c r="I42" s="31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X42" s="4"/>
    </row>
    <row r="43" spans="1:50" ht="54" customHeight="1">
      <c r="B43" s="164" t="s">
        <v>40</v>
      </c>
      <c r="C43" s="161"/>
      <c r="D43" s="160" t="s">
        <v>41</v>
      </c>
      <c r="E43" s="161"/>
      <c r="F43" s="160" t="s">
        <v>42</v>
      </c>
      <c r="G43" s="161"/>
      <c r="H43" s="160" t="s">
        <v>43</v>
      </c>
      <c r="I43" s="160"/>
      <c r="J43" s="160" t="s">
        <v>44</v>
      </c>
      <c r="K43" s="160"/>
      <c r="L43" s="160"/>
      <c r="M43" s="160" t="s">
        <v>45</v>
      </c>
      <c r="N43" s="160"/>
      <c r="O43" s="160"/>
      <c r="P43" s="160" t="s">
        <v>46</v>
      </c>
      <c r="Q43" s="160"/>
      <c r="R43" s="160"/>
      <c r="S43" s="160" t="s">
        <v>47</v>
      </c>
      <c r="T43" s="160"/>
      <c r="U43" s="160" t="s">
        <v>48</v>
      </c>
      <c r="V43" s="160"/>
      <c r="W43" s="160"/>
      <c r="X43" s="160"/>
      <c r="Y43" s="160"/>
      <c r="Z43" s="160"/>
      <c r="AA43" s="160" t="s">
        <v>49</v>
      </c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39" t="s">
        <v>50</v>
      </c>
      <c r="AS43" s="39" t="s">
        <v>51</v>
      </c>
      <c r="AT43" s="39" t="s">
        <v>52</v>
      </c>
      <c r="AU43" s="39" t="s">
        <v>53</v>
      </c>
      <c r="AV43" s="39" t="s">
        <v>54</v>
      </c>
      <c r="AW43" s="39" t="s">
        <v>55</v>
      </c>
      <c r="AX43" s="39" t="s">
        <v>56</v>
      </c>
    </row>
    <row r="44" spans="1:50" ht="203.65" customHeight="1">
      <c r="B44" s="78"/>
      <c r="C44" s="79"/>
      <c r="D44" s="80"/>
      <c r="E44" s="79"/>
      <c r="F44" s="80"/>
      <c r="G44" s="79"/>
      <c r="H44" s="80"/>
      <c r="I44" s="79"/>
      <c r="J44" s="80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81"/>
      <c r="V44" s="82"/>
      <c r="W44" s="82"/>
      <c r="X44" s="82"/>
      <c r="Y44" s="82"/>
      <c r="Z44" s="83"/>
      <c r="AA44" s="159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43"/>
      <c r="AS44" s="43"/>
      <c r="AT44" s="54"/>
      <c r="AU44" s="53"/>
      <c r="AV44" s="46"/>
      <c r="AW44" s="49"/>
      <c r="AX44" s="47"/>
    </row>
    <row r="45" spans="1:50" ht="165" customHeight="1">
      <c r="B45" s="78"/>
      <c r="C45" s="79"/>
      <c r="D45" s="80"/>
      <c r="E45" s="79"/>
      <c r="F45" s="80"/>
      <c r="G45" s="79"/>
      <c r="H45" s="80"/>
      <c r="I45" s="79"/>
      <c r="J45" s="80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81"/>
      <c r="V45" s="82"/>
      <c r="W45" s="82"/>
      <c r="X45" s="82"/>
      <c r="Y45" s="82"/>
      <c r="Z45" s="83"/>
      <c r="AA45" s="76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43"/>
      <c r="AS45" s="43"/>
      <c r="AT45" s="48"/>
      <c r="AU45" s="47"/>
      <c r="AV45" s="46"/>
      <c r="AW45" s="49"/>
      <c r="AX45" s="47"/>
    </row>
    <row r="46" spans="1:50" ht="168.4" customHeight="1">
      <c r="B46" s="78"/>
      <c r="C46" s="79"/>
      <c r="D46" s="80"/>
      <c r="E46" s="79"/>
      <c r="F46" s="80"/>
      <c r="G46" s="79"/>
      <c r="H46" s="80"/>
      <c r="I46" s="79"/>
      <c r="J46" s="80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81"/>
      <c r="V46" s="82"/>
      <c r="W46" s="82"/>
      <c r="X46" s="82"/>
      <c r="Y46" s="82"/>
      <c r="Z46" s="83"/>
      <c r="AA46" s="76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43"/>
      <c r="AS46" s="43"/>
      <c r="AT46" s="48"/>
      <c r="AU46" s="47"/>
      <c r="AV46" s="46"/>
      <c r="AW46" s="49"/>
      <c r="AX46" s="47"/>
    </row>
    <row r="47" spans="1:50" ht="183.4" customHeight="1">
      <c r="B47" s="78"/>
      <c r="C47" s="79"/>
      <c r="D47" s="80"/>
      <c r="E47" s="79"/>
      <c r="F47" s="80"/>
      <c r="G47" s="79"/>
      <c r="H47" s="80"/>
      <c r="I47" s="79"/>
      <c r="J47" s="80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81"/>
      <c r="V47" s="82"/>
      <c r="W47" s="82"/>
      <c r="X47" s="82"/>
      <c r="Y47" s="82"/>
      <c r="Z47" s="83"/>
      <c r="AA47" s="76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43"/>
      <c r="AS47" s="43"/>
      <c r="AT47" s="48"/>
      <c r="AU47" s="47"/>
      <c r="AV47" s="46"/>
      <c r="AW47" s="46"/>
      <c r="AX47" s="47"/>
    </row>
    <row r="48" spans="1:50" ht="118.5" customHeight="1">
      <c r="B48" s="78"/>
      <c r="C48" s="79"/>
      <c r="D48" s="80"/>
      <c r="E48" s="79"/>
      <c r="F48" s="80"/>
      <c r="G48" s="79"/>
      <c r="H48" s="80"/>
      <c r="I48" s="79"/>
      <c r="J48" s="80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81"/>
      <c r="V48" s="82"/>
      <c r="W48" s="82"/>
      <c r="X48" s="82"/>
      <c r="Y48" s="82"/>
      <c r="Z48" s="83"/>
      <c r="AA48" s="76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43"/>
      <c r="AS48" s="43"/>
      <c r="AT48" s="48"/>
      <c r="AU48" s="47"/>
      <c r="AV48" s="50"/>
      <c r="AW48" s="46"/>
      <c r="AX48" s="47"/>
    </row>
    <row r="49" spans="2:50" ht="159" customHeight="1">
      <c r="B49" s="78"/>
      <c r="C49" s="79"/>
      <c r="D49" s="80"/>
      <c r="E49" s="79"/>
      <c r="F49" s="80"/>
      <c r="G49" s="79"/>
      <c r="H49" s="80"/>
      <c r="I49" s="79"/>
      <c r="J49" s="80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81"/>
      <c r="V49" s="82"/>
      <c r="W49" s="82"/>
      <c r="X49" s="82"/>
      <c r="Y49" s="82"/>
      <c r="Z49" s="83"/>
      <c r="AA49" s="76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43"/>
      <c r="AS49" s="43"/>
      <c r="AT49" s="48"/>
      <c r="AU49" s="47"/>
      <c r="AV49" s="46"/>
      <c r="AW49" s="49"/>
      <c r="AX49" s="47"/>
    </row>
    <row r="50" spans="2:50" ht="165" customHeight="1">
      <c r="B50" s="78"/>
      <c r="C50" s="79"/>
      <c r="D50" s="80"/>
      <c r="E50" s="79"/>
      <c r="F50" s="80"/>
      <c r="G50" s="79"/>
      <c r="H50" s="80"/>
      <c r="I50" s="79"/>
      <c r="J50" s="80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81"/>
      <c r="V50" s="82"/>
      <c r="W50" s="82"/>
      <c r="X50" s="82"/>
      <c r="Y50" s="82"/>
      <c r="Z50" s="83"/>
      <c r="AA50" s="76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43"/>
      <c r="AS50" s="43"/>
      <c r="AT50" s="48"/>
      <c r="AU50" s="47"/>
      <c r="AV50" s="46"/>
      <c r="AW50" s="49"/>
      <c r="AX50" s="47"/>
    </row>
    <row r="51" spans="2:50" ht="124.9" customHeight="1">
      <c r="B51" s="78"/>
      <c r="C51" s="79"/>
      <c r="D51" s="80"/>
      <c r="E51" s="79"/>
      <c r="F51" s="80"/>
      <c r="G51" s="79"/>
      <c r="H51" s="80"/>
      <c r="I51" s="79"/>
      <c r="J51" s="80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81"/>
      <c r="V51" s="82"/>
      <c r="W51" s="82"/>
      <c r="X51" s="82"/>
      <c r="Y51" s="82"/>
      <c r="Z51" s="83"/>
      <c r="AA51" s="76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43"/>
      <c r="AS51" s="43"/>
      <c r="AT51" s="48"/>
      <c r="AU51" s="47"/>
      <c r="AV51" s="46"/>
      <c r="AW51" s="49"/>
      <c r="AX51" s="47"/>
    </row>
    <row r="52" spans="2:50" ht="101.45" customHeight="1">
      <c r="B52" s="23"/>
      <c r="C52" s="24"/>
      <c r="D52" s="24"/>
      <c r="E52" s="24"/>
      <c r="F52" s="23"/>
      <c r="G52" s="24"/>
      <c r="H52" s="27"/>
      <c r="I52" s="34"/>
      <c r="J52" s="23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5"/>
      <c r="V52" s="25"/>
      <c r="W52" s="25"/>
      <c r="X52" s="25"/>
      <c r="Y52" s="25"/>
      <c r="Z52" s="25"/>
      <c r="AA52" s="25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4"/>
      <c r="AS52" s="24"/>
      <c r="AT52" s="25"/>
      <c r="AU52" s="27"/>
      <c r="AV52" s="25"/>
      <c r="AW52" s="25"/>
      <c r="AX52" s="27"/>
    </row>
    <row r="54" spans="2:50">
      <c r="C54" s="3"/>
      <c r="D54" s="3"/>
      <c r="E54" s="3"/>
      <c r="F54" s="3"/>
      <c r="G54" s="3"/>
      <c r="H54" s="30"/>
      <c r="I54" s="30"/>
      <c r="J54" s="3"/>
      <c r="K54" s="3"/>
      <c r="L54" s="3"/>
      <c r="M54" s="3"/>
      <c r="N54" s="3"/>
      <c r="O54" s="3"/>
      <c r="P54" s="3"/>
      <c r="Q54" s="3"/>
      <c r="R54" s="3"/>
      <c r="S54" s="3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2:50">
      <c r="C55" s="6" t="s">
        <v>57</v>
      </c>
      <c r="D55" s="6"/>
      <c r="E55" s="6"/>
      <c r="G55" s="8" t="s">
        <v>58</v>
      </c>
      <c r="H55" s="30"/>
      <c r="I55" s="30"/>
      <c r="J55" s="3"/>
      <c r="K55" s="3"/>
      <c r="L55" s="3"/>
      <c r="M55" s="3"/>
      <c r="N55" s="3"/>
      <c r="O55" s="3"/>
      <c r="P55" s="3"/>
      <c r="Q55" s="3"/>
      <c r="R55" s="3"/>
      <c r="S55" s="3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2:50">
      <c r="C56" s="28">
        <v>1</v>
      </c>
      <c r="D56" s="28"/>
      <c r="E56" s="28"/>
      <c r="F56" s="8" t="s">
        <v>59</v>
      </c>
      <c r="G56" s="3"/>
      <c r="H56" s="30"/>
      <c r="I56" s="30"/>
      <c r="J56" s="3"/>
      <c r="K56" s="3"/>
      <c r="L56" s="3">
        <v>4</v>
      </c>
      <c r="M56" s="8" t="s">
        <v>60</v>
      </c>
      <c r="N56" s="3"/>
      <c r="O56" s="3"/>
      <c r="P56" s="3"/>
      <c r="Q56" s="3"/>
      <c r="R56" s="3"/>
      <c r="S56" s="3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2:50">
      <c r="C57" s="28">
        <v>2</v>
      </c>
      <c r="D57" s="28"/>
      <c r="E57" s="28"/>
      <c r="F57" s="8" t="s">
        <v>61</v>
      </c>
      <c r="G57" s="3"/>
      <c r="H57" s="30"/>
      <c r="I57" s="30"/>
      <c r="J57" s="3"/>
      <c r="K57" s="3"/>
      <c r="L57" s="3">
        <v>5</v>
      </c>
      <c r="M57" s="8" t="s">
        <v>21</v>
      </c>
      <c r="N57" s="3"/>
      <c r="O57" s="3"/>
      <c r="P57" s="3"/>
      <c r="Q57" s="3"/>
      <c r="R57" s="3"/>
      <c r="S57" s="3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2:50">
      <c r="C58" s="16">
        <v>3</v>
      </c>
      <c r="D58" s="16"/>
      <c r="E58" s="16"/>
      <c r="F58" s="8" t="s">
        <v>62</v>
      </c>
      <c r="G58" s="3"/>
      <c r="H58" s="30"/>
      <c r="I58" s="30"/>
      <c r="J58" s="3"/>
      <c r="K58" s="3"/>
      <c r="L58" s="3"/>
      <c r="M58" s="8"/>
      <c r="N58" s="3"/>
      <c r="O58" s="8"/>
      <c r="P58" s="3"/>
      <c r="Q58" s="3"/>
      <c r="R58" s="3"/>
      <c r="S58" s="3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2:50">
      <c r="C59" s="16"/>
      <c r="D59" s="16"/>
      <c r="E59" s="16"/>
      <c r="F59" s="8"/>
      <c r="G59" s="3"/>
      <c r="H59" s="30"/>
      <c r="I59" s="30"/>
      <c r="J59" s="3"/>
      <c r="K59" s="3"/>
      <c r="L59" s="3"/>
      <c r="M59" s="8"/>
      <c r="N59" s="3"/>
      <c r="O59" s="8"/>
      <c r="P59" s="3"/>
      <c r="Q59" s="3"/>
      <c r="R59" s="3"/>
      <c r="S59" s="3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2:50">
      <c r="C60" s="6" t="s">
        <v>63</v>
      </c>
      <c r="D60" s="6"/>
      <c r="E60" s="6"/>
      <c r="F60" s="8"/>
      <c r="G60" s="8" t="s">
        <v>58</v>
      </c>
      <c r="O60" s="8"/>
      <c r="P60" s="3"/>
      <c r="Q60" s="3"/>
      <c r="S60" s="16"/>
      <c r="T60" s="3"/>
      <c r="U60" s="8"/>
      <c r="V60" s="8"/>
      <c r="W60" s="8"/>
      <c r="X60" s="8"/>
      <c r="Y60" s="8"/>
      <c r="Z60" s="8"/>
      <c r="AA60" s="8"/>
      <c r="AB60" s="3"/>
      <c r="AC60" s="8"/>
      <c r="AD60" s="16"/>
      <c r="AE60" s="3"/>
      <c r="AF60" s="8"/>
      <c r="AG60" s="3"/>
      <c r="AH60" s="5"/>
      <c r="AI60" s="5"/>
      <c r="AJ60" s="5"/>
      <c r="AK60" s="5"/>
      <c r="AL60" s="8"/>
      <c r="AM60" s="5"/>
      <c r="AN60" s="5"/>
      <c r="AO60" s="5"/>
      <c r="AP60" s="5"/>
    </row>
    <row r="61" spans="2:50">
      <c r="C61" s="28">
        <v>1</v>
      </c>
      <c r="D61" s="28"/>
      <c r="E61" s="28"/>
      <c r="F61" s="8" t="s">
        <v>64</v>
      </c>
      <c r="G61" s="8"/>
      <c r="L61" s="3">
        <v>4</v>
      </c>
      <c r="M61" s="8" t="s">
        <v>21</v>
      </c>
      <c r="O61" s="8"/>
      <c r="P61" s="3"/>
      <c r="Q61" s="3"/>
      <c r="S61" s="16"/>
      <c r="T61" s="3"/>
      <c r="U61" s="8"/>
      <c r="V61" s="8"/>
      <c r="W61" s="8"/>
      <c r="X61" s="8"/>
      <c r="Y61" s="8"/>
      <c r="Z61" s="8"/>
      <c r="AA61" s="8"/>
      <c r="AB61" s="3"/>
      <c r="AC61" s="8"/>
      <c r="AD61" s="16"/>
      <c r="AE61" s="3"/>
      <c r="AF61" s="8"/>
      <c r="AG61" s="3"/>
      <c r="AH61" s="5"/>
      <c r="AI61" s="5"/>
      <c r="AJ61" s="5"/>
      <c r="AK61" s="5"/>
      <c r="AL61" s="8"/>
      <c r="AM61" s="5"/>
      <c r="AN61" s="5"/>
      <c r="AO61" s="5"/>
      <c r="AP61" s="5"/>
    </row>
    <row r="62" spans="2:50">
      <c r="C62" s="28">
        <v>2</v>
      </c>
      <c r="D62" s="28"/>
      <c r="E62" s="28"/>
      <c r="F62" s="8" t="s">
        <v>65</v>
      </c>
      <c r="G62" s="8"/>
      <c r="L62" s="3"/>
      <c r="M62" s="8"/>
      <c r="O62" s="8"/>
      <c r="P62" s="3"/>
      <c r="Q62" s="3"/>
      <c r="S62" s="16"/>
      <c r="T62" s="3"/>
      <c r="U62" s="8"/>
      <c r="V62" s="8"/>
      <c r="W62" s="8"/>
      <c r="X62" s="8"/>
      <c r="Y62" s="8"/>
      <c r="Z62" s="8"/>
      <c r="AA62" s="8"/>
      <c r="AB62" s="3"/>
      <c r="AC62" s="8"/>
      <c r="AD62" s="16"/>
      <c r="AE62" s="3"/>
      <c r="AF62" s="8"/>
      <c r="AG62" s="3"/>
      <c r="AH62" s="5"/>
      <c r="AI62" s="5"/>
      <c r="AJ62" s="5"/>
      <c r="AK62" s="5"/>
      <c r="AL62" s="8"/>
      <c r="AM62" s="5"/>
      <c r="AN62" s="5"/>
      <c r="AO62" s="5"/>
      <c r="AP62" s="5"/>
    </row>
    <row r="63" spans="2:50">
      <c r="C63" s="16">
        <v>3</v>
      </c>
      <c r="D63" s="16"/>
      <c r="E63" s="16"/>
      <c r="F63" s="8" t="s">
        <v>66</v>
      </c>
      <c r="G63" s="8"/>
      <c r="L63" s="3"/>
      <c r="M63" s="8"/>
      <c r="O63" s="8"/>
      <c r="P63" s="3"/>
      <c r="Q63" s="3"/>
      <c r="S63" s="16"/>
      <c r="T63" s="3"/>
      <c r="U63" s="8"/>
      <c r="V63" s="8"/>
      <c r="W63" s="8"/>
      <c r="X63" s="8"/>
      <c r="Y63" s="8"/>
      <c r="Z63" s="8"/>
      <c r="AA63" s="8"/>
      <c r="AB63" s="3"/>
      <c r="AC63" s="8"/>
      <c r="AD63" s="16"/>
      <c r="AE63" s="3"/>
      <c r="AF63" s="8"/>
      <c r="AG63" s="3"/>
      <c r="AH63" s="5"/>
      <c r="AI63" s="5"/>
      <c r="AJ63" s="5"/>
      <c r="AK63" s="5"/>
      <c r="AL63" s="8"/>
      <c r="AM63" s="5"/>
      <c r="AN63" s="5"/>
      <c r="AO63" s="5"/>
      <c r="AP63" s="5"/>
    </row>
    <row r="64" spans="2:50">
      <c r="C64" s="16"/>
      <c r="D64" s="16"/>
      <c r="E64" s="16"/>
      <c r="F64" s="8"/>
      <c r="G64" s="8"/>
      <c r="L64" s="3"/>
      <c r="M64" s="8"/>
      <c r="O64" s="8"/>
      <c r="P64" s="3"/>
      <c r="Q64" s="3"/>
      <c r="S64" s="16"/>
      <c r="T64" s="3"/>
      <c r="U64" s="8"/>
      <c r="V64" s="8"/>
      <c r="W64" s="8"/>
      <c r="X64" s="8"/>
      <c r="Y64" s="8"/>
      <c r="Z64" s="8"/>
      <c r="AA64" s="8"/>
      <c r="AB64" s="3"/>
      <c r="AC64" s="8"/>
      <c r="AD64" s="16"/>
      <c r="AE64" s="3"/>
      <c r="AF64" s="8"/>
      <c r="AG64" s="3"/>
      <c r="AH64" s="5"/>
      <c r="AI64" s="5"/>
      <c r="AJ64" s="5"/>
      <c r="AK64" s="5"/>
      <c r="AL64" s="8"/>
      <c r="AM64" s="5"/>
      <c r="AN64" s="5"/>
      <c r="AO64" s="5"/>
      <c r="AP64" s="5"/>
    </row>
    <row r="65" spans="2:45">
      <c r="C65" s="6" t="s">
        <v>67</v>
      </c>
      <c r="D65" s="6"/>
      <c r="E65" s="6"/>
      <c r="F65" s="8"/>
      <c r="G65" s="8" t="s">
        <v>58</v>
      </c>
      <c r="O65" s="8"/>
      <c r="P65" s="3"/>
      <c r="Q65" s="3"/>
      <c r="S65" s="16"/>
      <c r="T65" s="3"/>
      <c r="U65" s="8"/>
      <c r="V65" s="8"/>
      <c r="W65" s="8"/>
      <c r="X65" s="8"/>
      <c r="Y65" s="8"/>
      <c r="Z65" s="8"/>
      <c r="AA65" s="8"/>
      <c r="AB65" s="3"/>
      <c r="AC65" s="8"/>
      <c r="AD65" s="5"/>
      <c r="AF65" s="8"/>
      <c r="AG65" s="5"/>
      <c r="AH65" s="5"/>
      <c r="AI65" s="5"/>
      <c r="AJ65" s="5"/>
      <c r="AK65" s="5"/>
      <c r="AL65" s="8"/>
      <c r="AM65" s="5"/>
      <c r="AN65" s="5"/>
      <c r="AO65" s="5"/>
      <c r="AP65" s="5"/>
    </row>
    <row r="66" spans="2:45">
      <c r="C66" s="28">
        <v>1</v>
      </c>
      <c r="D66" s="28"/>
      <c r="E66" s="28"/>
      <c r="F66" s="8" t="s">
        <v>68</v>
      </c>
      <c r="G66" s="3"/>
      <c r="H66" s="30"/>
      <c r="I66" s="30"/>
      <c r="J66" s="3"/>
      <c r="K66" s="3"/>
      <c r="L66" s="3">
        <v>4</v>
      </c>
      <c r="M66" s="8" t="s">
        <v>69</v>
      </c>
      <c r="N66" s="3"/>
      <c r="O66" s="3"/>
      <c r="P66" s="3"/>
      <c r="Q66" s="3"/>
      <c r="S66" s="3">
        <v>7</v>
      </c>
      <c r="T66" s="8" t="s">
        <v>70</v>
      </c>
      <c r="U66" s="5"/>
      <c r="V66" s="5"/>
      <c r="W66" s="5"/>
      <c r="X66" s="5"/>
      <c r="Y66" s="5"/>
      <c r="Z66" s="5"/>
      <c r="AA66" s="5"/>
      <c r="AB66" s="5"/>
      <c r="AC66" s="5"/>
      <c r="AE66" s="3">
        <v>10</v>
      </c>
      <c r="AF66" s="8" t="s">
        <v>21</v>
      </c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2:45">
      <c r="C67" s="28">
        <v>2</v>
      </c>
      <c r="D67" s="28"/>
      <c r="E67" s="28"/>
      <c r="F67" s="8" t="s">
        <v>71</v>
      </c>
      <c r="G67" s="3"/>
      <c r="H67" s="30"/>
      <c r="I67" s="30"/>
      <c r="J67" s="3"/>
      <c r="K67" s="3"/>
      <c r="L67" s="3">
        <v>5</v>
      </c>
      <c r="M67" s="8" t="s">
        <v>72</v>
      </c>
      <c r="N67" s="3"/>
      <c r="O67" s="3"/>
      <c r="P67" s="3"/>
      <c r="Q67" s="3"/>
      <c r="S67" s="3">
        <v>8</v>
      </c>
      <c r="T67" s="8" t="s">
        <v>73</v>
      </c>
      <c r="U67" s="5"/>
      <c r="V67" s="5"/>
      <c r="W67" s="5"/>
      <c r="X67" s="5"/>
      <c r="Y67" s="5"/>
      <c r="Z67" s="5"/>
      <c r="AA67" s="5"/>
      <c r="AB67" s="5"/>
      <c r="AC67" s="5"/>
      <c r="AE67" s="3"/>
      <c r="AF67" s="8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2:45" ht="12.75" customHeight="1">
      <c r="C68" s="16">
        <v>3</v>
      </c>
      <c r="D68" s="16"/>
      <c r="E68" s="16"/>
      <c r="F68" s="8" t="s">
        <v>74</v>
      </c>
      <c r="G68" s="3"/>
      <c r="H68" s="30"/>
      <c r="I68" s="30"/>
      <c r="J68" s="3"/>
      <c r="K68" s="3"/>
      <c r="L68" s="3">
        <v>6</v>
      </c>
      <c r="M68" s="8" t="s">
        <v>75</v>
      </c>
      <c r="N68" s="3"/>
      <c r="O68" s="8"/>
      <c r="P68" s="3"/>
      <c r="Q68" s="3"/>
      <c r="S68" s="3">
        <v>9</v>
      </c>
      <c r="T68" s="8" t="s">
        <v>76</v>
      </c>
      <c r="U68" s="5"/>
      <c r="V68" s="5"/>
      <c r="W68" s="5"/>
      <c r="X68" s="5"/>
      <c r="Y68" s="5"/>
      <c r="Z68" s="5"/>
      <c r="AA68" s="5"/>
      <c r="AB68" s="5"/>
      <c r="AC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2:45" ht="9.75" customHeight="1">
      <c r="C69" s="16"/>
      <c r="D69" s="16"/>
      <c r="E69" s="16"/>
      <c r="F69" s="8"/>
      <c r="G69" s="3"/>
      <c r="H69" s="30"/>
      <c r="I69" s="30"/>
      <c r="J69" s="3"/>
      <c r="K69" s="3"/>
      <c r="L69" s="3"/>
      <c r="M69" s="8"/>
      <c r="N69" s="3"/>
      <c r="O69" s="8"/>
      <c r="P69" s="3"/>
      <c r="Q69" s="3"/>
      <c r="R69" s="3"/>
      <c r="S69" s="3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2" spans="2:45">
      <c r="B72" s="7" t="s">
        <v>77</v>
      </c>
      <c r="C72" s="5"/>
      <c r="D72" s="5"/>
      <c r="E72" s="5"/>
      <c r="F72" s="5"/>
      <c r="G72" s="5"/>
      <c r="H72" s="31"/>
      <c r="I72" s="31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2:45">
      <c r="B73" s="2" t="s">
        <v>78</v>
      </c>
      <c r="S73" s="10"/>
      <c r="T73" s="2"/>
      <c r="U73" s="2"/>
      <c r="V73" s="2"/>
      <c r="W73" s="2"/>
      <c r="X73" s="2"/>
      <c r="Y73" s="2"/>
      <c r="Z73" s="2"/>
      <c r="AD73" s="10"/>
    </row>
    <row r="74" spans="2:45">
      <c r="C74" s="10"/>
      <c r="D74" s="10"/>
      <c r="E74" s="10"/>
      <c r="T74" s="10"/>
      <c r="U74" s="10"/>
      <c r="V74" s="10"/>
      <c r="W74" s="10"/>
      <c r="X74" s="10"/>
      <c r="Y74" s="10"/>
      <c r="Z74" s="10"/>
      <c r="AB74" s="10" t="s">
        <v>79</v>
      </c>
      <c r="AD74" s="10"/>
      <c r="AL74" s="5"/>
      <c r="AM74" s="5"/>
      <c r="AN74" s="5"/>
      <c r="AO74" s="5"/>
      <c r="AP74" s="5"/>
      <c r="AQ74" s="5"/>
    </row>
    <row r="75" spans="2:45">
      <c r="B75" s="162"/>
      <c r="C75" s="162"/>
      <c r="D75" s="162"/>
      <c r="E75" s="162"/>
      <c r="F75" s="162"/>
      <c r="G75" s="162"/>
      <c r="H75" s="162"/>
      <c r="I75" s="162"/>
      <c r="J75" s="162"/>
      <c r="K75" s="162"/>
      <c r="L75" s="162"/>
      <c r="M75" s="162"/>
      <c r="N75" s="162"/>
      <c r="O75" s="162"/>
      <c r="P75" s="162"/>
      <c r="Q75" s="162"/>
      <c r="R75" s="162"/>
      <c r="AB75" s="10" t="s">
        <v>25</v>
      </c>
      <c r="AC75" s="17"/>
      <c r="AE75" s="10" t="s">
        <v>80</v>
      </c>
      <c r="AF75" s="11"/>
      <c r="AL75" s="5"/>
      <c r="AM75" s="5"/>
      <c r="AN75" s="5"/>
      <c r="AO75" s="5"/>
      <c r="AP75" s="5"/>
      <c r="AQ75" s="5"/>
    </row>
    <row r="76" spans="2:45">
      <c r="AM76" s="1" t="s">
        <v>81</v>
      </c>
      <c r="AQ76" s="1"/>
      <c r="AR76" s="13"/>
      <c r="AS76" s="13"/>
    </row>
    <row r="77" spans="2:45">
      <c r="B77" s="12" t="s">
        <v>82</v>
      </c>
      <c r="C77" s="5"/>
      <c r="D77" s="5"/>
      <c r="E77" s="5"/>
      <c r="F77" s="5"/>
      <c r="G77" s="5"/>
      <c r="H77" s="163"/>
      <c r="I77" s="163"/>
      <c r="J77" s="163"/>
      <c r="K77" s="163"/>
      <c r="L77" s="163"/>
      <c r="M77" s="163"/>
      <c r="N77" s="163"/>
      <c r="O77" s="163"/>
      <c r="P77" s="163"/>
      <c r="Q77" s="163"/>
      <c r="R77" s="163"/>
      <c r="S77" s="163"/>
      <c r="AM77" t="s">
        <v>83</v>
      </c>
      <c r="AO77" t="s">
        <v>84</v>
      </c>
      <c r="AQ77" t="s">
        <v>85</v>
      </c>
    </row>
    <row r="78" spans="2:45">
      <c r="B78" s="8"/>
      <c r="C78" s="5"/>
      <c r="D78" s="5"/>
      <c r="E78" s="5"/>
      <c r="F78" s="5"/>
      <c r="G78" s="5"/>
      <c r="H78" s="35"/>
      <c r="I78" s="35"/>
      <c r="J78" s="9"/>
      <c r="K78" s="9"/>
      <c r="L78" s="9"/>
      <c r="M78" s="9"/>
      <c r="N78" s="9"/>
      <c r="O78" s="9"/>
      <c r="P78" s="9"/>
      <c r="Q78" s="9"/>
      <c r="R78" s="9"/>
      <c r="S78" s="9"/>
      <c r="T78" s="10"/>
      <c r="U78" s="10"/>
      <c r="V78" s="10"/>
      <c r="W78" s="10"/>
      <c r="X78" s="10"/>
      <c r="Y78" s="10"/>
      <c r="Z78" s="10"/>
      <c r="AM78" s="22"/>
      <c r="AO78" s="22"/>
      <c r="AQ78" s="22"/>
      <c r="AR78" s="42"/>
      <c r="AS78" s="42"/>
    </row>
  </sheetData>
  <autoFilter ref="B42:AX49" xr:uid="{EE48EE09-E661-402D-BA1B-A100D489DD1B}">
    <filterColumn colId="48" showButton="0"/>
  </autoFilter>
  <mergeCells count="155">
    <mergeCell ref="P51:R51"/>
    <mergeCell ref="S51:T51"/>
    <mergeCell ref="U51:Z51"/>
    <mergeCell ref="AA51:AQ51"/>
    <mergeCell ref="B75:R75"/>
    <mergeCell ref="H77:S77"/>
    <mergeCell ref="P50:R50"/>
    <mergeCell ref="S50:T50"/>
    <mergeCell ref="U50:Z50"/>
    <mergeCell ref="AA50:AQ50"/>
    <mergeCell ref="B51:C51"/>
    <mergeCell ref="D51:E51"/>
    <mergeCell ref="F51:G51"/>
    <mergeCell ref="H51:I51"/>
    <mergeCell ref="J51:L51"/>
    <mergeCell ref="M51:O51"/>
    <mergeCell ref="P49:R49"/>
    <mergeCell ref="S49:T49"/>
    <mergeCell ref="U49:Z49"/>
    <mergeCell ref="AA49:AQ49"/>
    <mergeCell ref="B50:C50"/>
    <mergeCell ref="D50:E50"/>
    <mergeCell ref="F50:G50"/>
    <mergeCell ref="H50:I50"/>
    <mergeCell ref="J50:L50"/>
    <mergeCell ref="M50:O50"/>
    <mergeCell ref="P48:R48"/>
    <mergeCell ref="S48:T48"/>
    <mergeCell ref="U48:Z48"/>
    <mergeCell ref="AA48:AQ48"/>
    <mergeCell ref="B49:C49"/>
    <mergeCell ref="D49:E49"/>
    <mergeCell ref="F49:G49"/>
    <mergeCell ref="H49:I49"/>
    <mergeCell ref="J49:L49"/>
    <mergeCell ref="M49:O49"/>
    <mergeCell ref="P47:R47"/>
    <mergeCell ref="S47:T47"/>
    <mergeCell ref="U47:Z47"/>
    <mergeCell ref="AA47:AQ47"/>
    <mergeCell ref="B48:C48"/>
    <mergeCell ref="D48:E48"/>
    <mergeCell ref="F48:G48"/>
    <mergeCell ref="H48:I48"/>
    <mergeCell ref="J48:L48"/>
    <mergeCell ref="M48:O48"/>
    <mergeCell ref="P46:R46"/>
    <mergeCell ref="S46:T46"/>
    <mergeCell ref="U46:Z46"/>
    <mergeCell ref="AA46:AQ46"/>
    <mergeCell ref="B47:C47"/>
    <mergeCell ref="D47:E47"/>
    <mergeCell ref="F47:G47"/>
    <mergeCell ref="H47:I47"/>
    <mergeCell ref="J47:L47"/>
    <mergeCell ref="M47:O47"/>
    <mergeCell ref="P45:R45"/>
    <mergeCell ref="S45:T45"/>
    <mergeCell ref="U45:Z45"/>
    <mergeCell ref="AA45:AQ45"/>
    <mergeCell ref="B46:C46"/>
    <mergeCell ref="D46:E46"/>
    <mergeCell ref="F46:G46"/>
    <mergeCell ref="H46:I46"/>
    <mergeCell ref="J46:L46"/>
    <mergeCell ref="M46:O46"/>
    <mergeCell ref="P44:R44"/>
    <mergeCell ref="S44:T44"/>
    <mergeCell ref="U44:Z44"/>
    <mergeCell ref="AA44:AQ44"/>
    <mergeCell ref="B45:C45"/>
    <mergeCell ref="D45:E45"/>
    <mergeCell ref="F45:G45"/>
    <mergeCell ref="H45:I45"/>
    <mergeCell ref="J45:L45"/>
    <mergeCell ref="M45:O45"/>
    <mergeCell ref="P43:R43"/>
    <mergeCell ref="S43:T43"/>
    <mergeCell ref="U43:Z43"/>
    <mergeCell ref="AA43:AQ43"/>
    <mergeCell ref="B44:C44"/>
    <mergeCell ref="D44:E44"/>
    <mergeCell ref="F44:G44"/>
    <mergeCell ref="H44:I44"/>
    <mergeCell ref="J44:L44"/>
    <mergeCell ref="M44:O44"/>
    <mergeCell ref="B39:I39"/>
    <mergeCell ref="J39:L39"/>
    <mergeCell ref="M39:O39"/>
    <mergeCell ref="B43:C43"/>
    <mergeCell ref="D43:E43"/>
    <mergeCell ref="F43:G43"/>
    <mergeCell ref="H43:I43"/>
    <mergeCell ref="J43:L43"/>
    <mergeCell ref="M43:O43"/>
    <mergeCell ref="B37:I37"/>
    <mergeCell ref="J37:L37"/>
    <mergeCell ref="M37:O37"/>
    <mergeCell ref="B38:I38"/>
    <mergeCell ref="J38:L38"/>
    <mergeCell ref="M38:O38"/>
    <mergeCell ref="B35:I35"/>
    <mergeCell ref="J35:L35"/>
    <mergeCell ref="M35:O35"/>
    <mergeCell ref="B36:I36"/>
    <mergeCell ref="J36:L36"/>
    <mergeCell ref="M36:O36"/>
    <mergeCell ref="B27:G27"/>
    <mergeCell ref="H27:AQ27"/>
    <mergeCell ref="B28:G28"/>
    <mergeCell ref="H28:AQ28"/>
    <mergeCell ref="AF30:AH30"/>
    <mergeCell ref="B34:I34"/>
    <mergeCell ref="J34:L34"/>
    <mergeCell ref="M34:O34"/>
    <mergeCell ref="B24:G24"/>
    <mergeCell ref="H24:AQ24"/>
    <mergeCell ref="B25:G25"/>
    <mergeCell ref="H25:AQ25"/>
    <mergeCell ref="B26:G26"/>
    <mergeCell ref="H26:AQ26"/>
    <mergeCell ref="B17:I17"/>
    <mergeCell ref="J17:AQ17"/>
    <mergeCell ref="B18:I18"/>
    <mergeCell ref="J18:AQ18"/>
    <mergeCell ref="B23:G23"/>
    <mergeCell ref="H23:AQ23"/>
    <mergeCell ref="I13:J13"/>
    <mergeCell ref="K13:L13"/>
    <mergeCell ref="M13:AG13"/>
    <mergeCell ref="AH13:AQ13"/>
    <mergeCell ref="B16:I16"/>
    <mergeCell ref="J16:AQ16"/>
    <mergeCell ref="I11:J11"/>
    <mergeCell ref="K11:L11"/>
    <mergeCell ref="M11:AG11"/>
    <mergeCell ref="AH11:AQ11"/>
    <mergeCell ref="I12:J12"/>
    <mergeCell ref="K12:L12"/>
    <mergeCell ref="M12:AG12"/>
    <mergeCell ref="AH12:AQ12"/>
    <mergeCell ref="I9:J9"/>
    <mergeCell ref="K9:L9"/>
    <mergeCell ref="M9:AG9"/>
    <mergeCell ref="AH9:AQ9"/>
    <mergeCell ref="I10:J10"/>
    <mergeCell ref="K10:L10"/>
    <mergeCell ref="M10:AG10"/>
    <mergeCell ref="AH10:AQ10"/>
    <mergeCell ref="J3:AQ4"/>
    <mergeCell ref="I7:AQ7"/>
    <mergeCell ref="I8:J8"/>
    <mergeCell ref="K8:L8"/>
    <mergeCell ref="M8:AG8"/>
    <mergeCell ref="AH8:AQ8"/>
  </mergeCells>
  <phoneticPr fontId="9" type="noConversion"/>
  <dataValidations count="7">
    <dataValidation type="list" allowBlank="1" showInputMessage="1" showErrorMessage="1" sqref="S52:T52" xr:uid="{39C41906-3E1C-4A71-A997-93E5264FD623}">
      <formula1>Metodos_Pruebas</formula1>
    </dataValidation>
    <dataValidation type="list" allowBlank="1" showInputMessage="1" showErrorMessage="1" sqref="F52:G52" xr:uid="{60240B79-EFE9-42BB-AB0E-7C74EB521102}">
      <formula1>Requerimientos</formula1>
    </dataValidation>
    <dataValidation type="list" allowBlank="1" showInputMessage="1" showErrorMessage="1" sqref="AX52" xr:uid="{33E84457-935B-4194-BE00-05DC4E954BDE}">
      <formula1>Estado_CP</formula1>
    </dataValidation>
    <dataValidation type="list" allowBlank="1" showInputMessage="1" showErrorMessage="1" sqref="AS44:AS51" xr:uid="{66E2BCA1-8C6B-4386-BE88-5293B86F6A1A}">
      <formula1>"Crítico,Mayor,Menor"</formula1>
    </dataValidation>
    <dataValidation type="list" allowBlank="1" showInputMessage="1" showErrorMessage="1" sqref="P52:R52" xr:uid="{898D0A8E-AB76-4E2B-A2D9-66B2A74BADA2}">
      <formula1>Caracteristica_Evaluar</formula1>
    </dataValidation>
    <dataValidation type="list" allowBlank="1" showInputMessage="1" showErrorMessage="1" sqref="H52:I52" xr:uid="{63EF58D9-A8A0-47AB-91EA-3303DA16AD31}">
      <formula1>Componentes</formula1>
    </dataValidation>
    <dataValidation type="list" allowBlank="1" showInputMessage="1" showErrorMessage="1" sqref="M52:O52" xr:uid="{889FC8C0-24C5-4BAD-AF3C-AD9B090029AF}">
      <formula1>Tecnicas_Pruebas</formula1>
    </dataValidation>
  </dataValidations>
  <printOptions horizontalCentered="1" verticalCentered="1"/>
  <pageMargins left="0.59055118110236227" right="0.51181102362204722" top="0.98425196850393704" bottom="0.39370078740157483" header="0" footer="0"/>
  <pageSetup scale="55" orientation="landscape"/>
  <headerFooter alignWithMargins="0">
    <oddFooter>&amp;CPàgina &amp;P de &amp;N&amp;RPR-07.2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1CA7DC3-9550-43C9-97CC-337EA8D4E495}">
          <x14:formula1>
            <xm:f>ejemplo!$A$62:$A$66</xm:f>
          </x14:formula1>
          <xm:sqref>AX44:AX51</xm:sqref>
        </x14:dataValidation>
        <x14:dataValidation type="list" allowBlank="1" showInputMessage="1" showErrorMessage="1" xr:uid="{350E596E-DE6C-42F1-A8A2-E6A3D7A44CFE}">
          <x14:formula1>
            <xm:f>ejemplo!$A$42:$A$51</xm:f>
          </x14:formula1>
          <xm:sqref>S44:T51</xm:sqref>
        </x14:dataValidation>
        <x14:dataValidation type="list" allowBlank="1" showInputMessage="1" showErrorMessage="1" xr:uid="{BD093146-5794-41C9-88DD-426EB808CDB5}">
          <x14:formula1>
            <xm:f>ejemplo!$A$33:$A$37</xm:f>
          </x14:formula1>
          <xm:sqref>P44:R51</xm:sqref>
        </x14:dataValidation>
        <x14:dataValidation type="list" allowBlank="1" showInputMessage="1" showErrorMessage="1" xr:uid="{E30CEBDE-CC1B-4007-B7AB-BDF35994A9FD}">
          <x14:formula1>
            <xm:f>ejemplo!$A$24:$A$29</xm:f>
          </x14:formula1>
          <xm:sqref>M44:O51</xm:sqref>
        </x14:dataValidation>
        <x14:dataValidation type="list" allowBlank="1" showInputMessage="1" showErrorMessage="1" xr:uid="{B4ECB22D-E83C-4BE2-8C29-C4C7479DE398}">
          <x14:formula1>
            <xm:f>ejemplo!$A$96:$A$97</xm:f>
          </x14:formula1>
          <xm:sqref>AR44:AR51</xm:sqref>
        </x14:dataValidation>
        <x14:dataValidation type="list" allowBlank="1" showInputMessage="1" showErrorMessage="1" xr:uid="{3F685CEA-ACAD-4877-A5A3-3EA8D6DC62BC}">
          <x14:formula1>
            <xm:f>ejemplo!$A$69:$A$85</xm:f>
          </x14:formula1>
          <xm:sqref>D44:E51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97"/>
  <sheetViews>
    <sheetView tabSelected="1" topLeftCell="A48" workbookViewId="0">
      <selection activeCell="F71" sqref="F71"/>
    </sheetView>
  </sheetViews>
  <sheetFormatPr defaultColWidth="11.42578125" defaultRowHeight="12.75"/>
  <cols>
    <col min="1" max="2" width="18.5703125" style="14" customWidth="1"/>
    <col min="3" max="3" width="35.42578125" customWidth="1"/>
    <col min="4" max="4" width="30.5703125" customWidth="1"/>
    <col min="5" max="5" width="17.42578125" customWidth="1"/>
    <col min="6" max="6" width="12.5703125" customWidth="1"/>
    <col min="8" max="8" width="15.7109375" customWidth="1"/>
    <col min="9" max="9" width="35.140625" customWidth="1"/>
    <col min="10" max="10" width="26.28515625" customWidth="1"/>
    <col min="13" max="13" width="35.85546875" customWidth="1"/>
    <col min="14" max="14" width="18.140625" customWidth="1"/>
    <col min="15" max="15" width="35" customWidth="1"/>
    <col min="16" max="16" width="44.140625" customWidth="1"/>
  </cols>
  <sheetData>
    <row r="2" spans="3:8" ht="15">
      <c r="C2" s="67" t="s">
        <v>87</v>
      </c>
    </row>
    <row r="3" spans="3:8">
      <c r="C3" s="68" t="s">
        <v>88</v>
      </c>
    </row>
    <row r="4" spans="3:8">
      <c r="C4" s="1" t="s">
        <v>89</v>
      </c>
    </row>
    <row r="5" spans="3:8">
      <c r="C5" s="1" t="s">
        <v>90</v>
      </c>
    </row>
    <row r="6" spans="3:8">
      <c r="C6" s="1" t="s">
        <v>91</v>
      </c>
    </row>
    <row r="7" spans="3:8">
      <c r="C7" s="1" t="s">
        <v>92</v>
      </c>
    </row>
    <row r="8" spans="3:8">
      <c r="C8" s="1" t="s">
        <v>93</v>
      </c>
    </row>
    <row r="9" spans="3:8">
      <c r="C9" s="1" t="s">
        <v>94</v>
      </c>
    </row>
    <row r="10" spans="3:8">
      <c r="C10" s="1" t="s">
        <v>95</v>
      </c>
    </row>
    <row r="12" spans="3:8">
      <c r="C12" s="1" t="s">
        <v>9</v>
      </c>
      <c r="G12" s="29"/>
      <c r="H12" s="29"/>
    </row>
    <row r="13" spans="3:8">
      <c r="C13" s="69" t="s">
        <v>10</v>
      </c>
      <c r="D13" s="70" t="s">
        <v>96</v>
      </c>
      <c r="G13" s="29"/>
      <c r="H13" s="29"/>
    </row>
    <row r="14" spans="3:8">
      <c r="C14" s="69" t="s">
        <v>41</v>
      </c>
      <c r="D14" s="70" t="s">
        <v>97</v>
      </c>
      <c r="G14" s="29"/>
      <c r="H14" s="29"/>
    </row>
    <row r="15" spans="3:8">
      <c r="C15" s="69" t="s">
        <v>11</v>
      </c>
      <c r="D15" s="70" t="s">
        <v>98</v>
      </c>
      <c r="G15" s="29"/>
      <c r="H15" s="29"/>
    </row>
    <row r="16" spans="3:8">
      <c r="C16" s="71" t="s">
        <v>12</v>
      </c>
      <c r="D16" s="70" t="s">
        <v>99</v>
      </c>
      <c r="G16" s="29"/>
      <c r="H16" s="29"/>
    </row>
    <row r="17" spans="1:17">
      <c r="G17" s="29"/>
      <c r="H17" s="29"/>
    </row>
    <row r="18" spans="1:17">
      <c r="C18" s="14"/>
      <c r="G18" s="29"/>
      <c r="H18" s="29"/>
    </row>
    <row r="19" spans="1:17" ht="39.4" customHeight="1">
      <c r="A19" s="51" t="s">
        <v>40</v>
      </c>
      <c r="B19" s="75" t="s">
        <v>41</v>
      </c>
      <c r="C19" s="55" t="s">
        <v>42</v>
      </c>
      <c r="D19" s="55" t="s">
        <v>43</v>
      </c>
      <c r="E19" s="55" t="s">
        <v>44</v>
      </c>
      <c r="F19" s="55" t="s">
        <v>45</v>
      </c>
      <c r="G19" s="55" t="s">
        <v>46</v>
      </c>
      <c r="H19" s="55" t="s">
        <v>47</v>
      </c>
      <c r="I19" s="55" t="s">
        <v>48</v>
      </c>
      <c r="J19" s="55" t="s">
        <v>49</v>
      </c>
      <c r="K19" s="39" t="s">
        <v>50</v>
      </c>
      <c r="L19" s="39" t="s">
        <v>51</v>
      </c>
      <c r="M19" s="39" t="s">
        <v>52</v>
      </c>
      <c r="N19" s="39" t="s">
        <v>53</v>
      </c>
      <c r="O19" s="39" t="s">
        <v>54</v>
      </c>
      <c r="P19" s="39" t="s">
        <v>55</v>
      </c>
      <c r="Q19" s="39" t="s">
        <v>56</v>
      </c>
    </row>
    <row r="20" spans="1:17" ht="372.75" customHeight="1">
      <c r="A20" s="63" t="s">
        <v>100</v>
      </c>
      <c r="B20" s="73" t="s">
        <v>101</v>
      </c>
      <c r="C20" s="66" t="s">
        <v>102</v>
      </c>
      <c r="D20" s="73" t="s">
        <v>103</v>
      </c>
      <c r="E20" s="73" t="s">
        <v>104</v>
      </c>
      <c r="F20" s="56" t="s">
        <v>105</v>
      </c>
      <c r="G20" s="56" t="s">
        <v>106</v>
      </c>
      <c r="H20" s="56" t="s">
        <v>107</v>
      </c>
      <c r="I20" s="72" t="s">
        <v>108</v>
      </c>
      <c r="J20" s="57" t="s">
        <v>109</v>
      </c>
      <c r="K20" s="66" t="s">
        <v>110</v>
      </c>
      <c r="L20" s="56" t="s">
        <v>111</v>
      </c>
      <c r="M20" s="54" t="s">
        <v>112</v>
      </c>
      <c r="N20" s="53" t="s">
        <v>113</v>
      </c>
      <c r="O20" s="74" t="s">
        <v>114</v>
      </c>
      <c r="P20" s="74" t="s">
        <v>115</v>
      </c>
      <c r="Q20" s="56" t="s">
        <v>116</v>
      </c>
    </row>
    <row r="21" spans="1:17" ht="13.15" customHeight="1"/>
    <row r="22" spans="1:17" ht="13.15" customHeight="1"/>
    <row r="23" spans="1:17">
      <c r="A23" s="64" t="s">
        <v>117</v>
      </c>
      <c r="B23" s="64"/>
      <c r="C23" s="58" t="s">
        <v>118</v>
      </c>
    </row>
    <row r="24" spans="1:17">
      <c r="A24" s="59">
        <v>1</v>
      </c>
      <c r="B24" s="59"/>
      <c r="C24" s="60" t="s">
        <v>59</v>
      </c>
      <c r="K24" s="10"/>
    </row>
    <row r="25" spans="1:17">
      <c r="A25" s="59">
        <v>2</v>
      </c>
      <c r="B25" s="59"/>
      <c r="C25" s="60" t="s">
        <v>61</v>
      </c>
    </row>
    <row r="26" spans="1:17">
      <c r="A26" s="59">
        <v>3</v>
      </c>
      <c r="B26" s="59"/>
      <c r="C26" s="60" t="s">
        <v>62</v>
      </c>
    </row>
    <row r="27" spans="1:17">
      <c r="A27" s="59">
        <v>4</v>
      </c>
      <c r="B27" s="59"/>
      <c r="C27" s="60" t="s">
        <v>119</v>
      </c>
    </row>
    <row r="28" spans="1:17">
      <c r="A28" s="59">
        <v>5</v>
      </c>
      <c r="B28" s="59"/>
      <c r="C28" s="60" t="s">
        <v>21</v>
      </c>
    </row>
    <row r="29" spans="1:17">
      <c r="A29" s="59">
        <v>6</v>
      </c>
      <c r="B29" s="59"/>
      <c r="C29" s="61" t="s">
        <v>120</v>
      </c>
    </row>
    <row r="30" spans="1:17">
      <c r="A30" s="59"/>
      <c r="B30" s="59"/>
      <c r="C30" s="61"/>
    </row>
    <row r="32" spans="1:17">
      <c r="A32" s="64" t="s">
        <v>121</v>
      </c>
      <c r="B32" s="64"/>
      <c r="C32" s="58" t="s">
        <v>118</v>
      </c>
    </row>
    <row r="33" spans="1:4">
      <c r="A33" s="59">
        <v>1</v>
      </c>
      <c r="B33" s="59"/>
      <c r="C33" s="60" t="s">
        <v>64</v>
      </c>
    </row>
    <row r="34" spans="1:4">
      <c r="A34" s="59">
        <v>2</v>
      </c>
      <c r="B34" s="59"/>
      <c r="C34" s="60" t="s">
        <v>65</v>
      </c>
    </row>
    <row r="35" spans="1:4">
      <c r="A35" s="59">
        <v>3</v>
      </c>
      <c r="B35" s="59"/>
      <c r="C35" s="60" t="s">
        <v>66</v>
      </c>
    </row>
    <row r="36" spans="1:4">
      <c r="A36" s="59">
        <v>4</v>
      </c>
      <c r="B36" s="59"/>
      <c r="C36" s="60" t="s">
        <v>21</v>
      </c>
    </row>
    <row r="37" spans="1:4">
      <c r="A37" s="59">
        <v>5</v>
      </c>
      <c r="B37" s="59"/>
      <c r="C37" s="61" t="s">
        <v>120</v>
      </c>
    </row>
    <row r="38" spans="1:4">
      <c r="A38" s="59"/>
      <c r="B38" s="59"/>
      <c r="C38" s="61"/>
    </row>
    <row r="39" spans="1:4">
      <c r="A39" s="59"/>
      <c r="B39" s="59"/>
      <c r="C39" s="61"/>
    </row>
    <row r="41" spans="1:4" ht="24.4" customHeight="1">
      <c r="A41" s="65" t="s">
        <v>122</v>
      </c>
      <c r="B41" s="65"/>
      <c r="C41" s="58" t="s">
        <v>118</v>
      </c>
    </row>
    <row r="42" spans="1:4">
      <c r="A42" s="59">
        <v>1</v>
      </c>
      <c r="B42" s="59"/>
      <c r="C42" s="60" t="s">
        <v>68</v>
      </c>
    </row>
    <row r="43" spans="1:4">
      <c r="A43" s="59">
        <v>2</v>
      </c>
      <c r="B43" s="59"/>
      <c r="C43" s="60" t="s">
        <v>71</v>
      </c>
    </row>
    <row r="44" spans="1:4">
      <c r="A44" s="59">
        <v>3</v>
      </c>
      <c r="B44" s="59"/>
      <c r="C44" s="60" t="s">
        <v>74</v>
      </c>
    </row>
    <row r="45" spans="1:4">
      <c r="A45" s="59">
        <v>4</v>
      </c>
      <c r="B45" s="59"/>
      <c r="C45" s="60" t="s">
        <v>69</v>
      </c>
      <c r="D45" s="44"/>
    </row>
    <row r="46" spans="1:4">
      <c r="A46" s="59">
        <v>5</v>
      </c>
      <c r="B46" s="59"/>
      <c r="C46" s="60" t="s">
        <v>72</v>
      </c>
      <c r="D46" s="44"/>
    </row>
    <row r="47" spans="1:4">
      <c r="A47" s="59">
        <v>6</v>
      </c>
      <c r="B47" s="59"/>
      <c r="C47" s="60" t="s">
        <v>75</v>
      </c>
    </row>
    <row r="48" spans="1:4">
      <c r="A48" s="59">
        <v>7</v>
      </c>
      <c r="B48" s="59"/>
      <c r="C48" s="60" t="s">
        <v>70</v>
      </c>
    </row>
    <row r="49" spans="1:3">
      <c r="A49" s="59">
        <v>8</v>
      </c>
      <c r="B49" s="59"/>
      <c r="C49" s="60" t="s">
        <v>73</v>
      </c>
    </row>
    <row r="50" spans="1:3">
      <c r="A50" s="59">
        <v>9</v>
      </c>
      <c r="B50" s="59"/>
      <c r="C50" s="60" t="s">
        <v>76</v>
      </c>
    </row>
    <row r="51" spans="1:3">
      <c r="A51" s="59">
        <v>10</v>
      </c>
      <c r="B51" s="59"/>
      <c r="C51" s="60" t="s">
        <v>21</v>
      </c>
    </row>
    <row r="53" spans="1:3">
      <c r="A53" s="64" t="s">
        <v>123</v>
      </c>
      <c r="B53" s="64"/>
    </row>
    <row r="54" spans="1:3">
      <c r="A54" s="59" t="s">
        <v>124</v>
      </c>
      <c r="B54" s="59"/>
      <c r="C54" s="61"/>
    </row>
    <row r="55" spans="1:3">
      <c r="A55" s="59" t="s">
        <v>125</v>
      </c>
      <c r="B55" s="59"/>
      <c r="C55" s="61"/>
    </row>
    <row r="56" spans="1:3">
      <c r="A56" s="59" t="s">
        <v>126</v>
      </c>
      <c r="B56" s="59"/>
      <c r="C56" s="61"/>
    </row>
    <row r="57" spans="1:3">
      <c r="A57" s="59" t="s">
        <v>21</v>
      </c>
      <c r="B57" s="59"/>
      <c r="C57" s="61"/>
    </row>
    <row r="58" spans="1:3">
      <c r="A58" s="59" t="s">
        <v>127</v>
      </c>
      <c r="B58" s="59"/>
      <c r="C58" s="61"/>
    </row>
    <row r="59" spans="1:3">
      <c r="A59" s="59" t="s">
        <v>120</v>
      </c>
      <c r="B59" s="59"/>
      <c r="C59" s="61"/>
    </row>
    <row r="60" spans="1:3">
      <c r="A60" s="59"/>
      <c r="B60" s="59"/>
      <c r="C60" s="61"/>
    </row>
    <row r="61" spans="1:3">
      <c r="A61" s="64" t="s">
        <v>56</v>
      </c>
      <c r="B61" s="64"/>
      <c r="C61" s="58" t="s">
        <v>118</v>
      </c>
    </row>
    <row r="62" spans="1:3">
      <c r="A62" s="59" t="s">
        <v>128</v>
      </c>
      <c r="B62" s="59"/>
      <c r="C62" s="61" t="s">
        <v>129</v>
      </c>
    </row>
    <row r="63" spans="1:3">
      <c r="A63" s="59" t="s">
        <v>130</v>
      </c>
      <c r="B63" s="59"/>
      <c r="C63" s="61" t="s">
        <v>131</v>
      </c>
    </row>
    <row r="64" spans="1:3">
      <c r="A64" s="59" t="s">
        <v>132</v>
      </c>
      <c r="B64" s="59"/>
      <c r="C64" s="61" t="s">
        <v>133</v>
      </c>
    </row>
    <row r="65" spans="1:3">
      <c r="A65" s="59" t="s">
        <v>134</v>
      </c>
      <c r="B65" s="59"/>
      <c r="C65" s="61" t="s">
        <v>135</v>
      </c>
    </row>
    <row r="66" spans="1:3">
      <c r="A66" s="59"/>
      <c r="B66" s="59"/>
      <c r="C66" s="61"/>
    </row>
    <row r="67" spans="1:3">
      <c r="A67" s="59"/>
      <c r="B67" s="59"/>
      <c r="C67" s="61"/>
    </row>
    <row r="68" spans="1:3">
      <c r="A68" s="64" t="s">
        <v>41</v>
      </c>
      <c r="B68" s="64"/>
      <c r="C68" s="61"/>
    </row>
    <row r="69" spans="1:3">
      <c r="A69" s="52" t="s">
        <v>136</v>
      </c>
      <c r="B69" s="52"/>
    </row>
    <row r="70" spans="1:3">
      <c r="A70" s="52" t="s">
        <v>137</v>
      </c>
      <c r="B70" s="52"/>
    </row>
    <row r="71" spans="1:3">
      <c r="A71" s="52" t="s">
        <v>138</v>
      </c>
      <c r="B71" s="52"/>
    </row>
    <row r="72" spans="1:3">
      <c r="A72" s="52" t="s">
        <v>139</v>
      </c>
      <c r="B72" s="52"/>
    </row>
    <row r="73" spans="1:3">
      <c r="A73" s="52" t="s">
        <v>140</v>
      </c>
      <c r="B73" s="52"/>
    </row>
    <row r="74" spans="1:3">
      <c r="A74" s="52" t="s">
        <v>141</v>
      </c>
      <c r="B74" s="52"/>
    </row>
    <row r="75" spans="1:3">
      <c r="A75" s="44" t="s">
        <v>142</v>
      </c>
      <c r="B75" s="44"/>
    </row>
    <row r="76" spans="1:3">
      <c r="A76" s="52" t="s">
        <v>143</v>
      </c>
      <c r="B76" s="52"/>
    </row>
    <row r="77" spans="1:3">
      <c r="A77" s="44" t="s">
        <v>144</v>
      </c>
      <c r="B77" s="44"/>
    </row>
    <row r="78" spans="1:3">
      <c r="A78" s="44" t="s">
        <v>145</v>
      </c>
      <c r="B78" s="44"/>
    </row>
    <row r="79" spans="1:3">
      <c r="A79" s="44" t="s">
        <v>146</v>
      </c>
      <c r="B79" s="44"/>
    </row>
    <row r="80" spans="1:3">
      <c r="A80" s="44" t="s">
        <v>147</v>
      </c>
      <c r="B80" s="44"/>
    </row>
    <row r="81" spans="1:3">
      <c r="A81" s="44" t="s">
        <v>148</v>
      </c>
      <c r="B81" s="44"/>
    </row>
    <row r="82" spans="1:3">
      <c r="A82" s="44" t="s">
        <v>149</v>
      </c>
      <c r="B82" s="44"/>
    </row>
    <row r="83" spans="1:3">
      <c r="A83" s="44" t="s">
        <v>150</v>
      </c>
      <c r="B83" s="44"/>
    </row>
    <row r="84" spans="1:3">
      <c r="A84" s="44" t="s">
        <v>151</v>
      </c>
      <c r="B84" s="44"/>
    </row>
    <row r="85" spans="1:3">
      <c r="A85" s="44" t="s">
        <v>120</v>
      </c>
      <c r="B85" s="44"/>
    </row>
    <row r="88" spans="1:3">
      <c r="A88" s="64" t="s">
        <v>152</v>
      </c>
      <c r="B88" s="64"/>
      <c r="C88" s="58" t="s">
        <v>118</v>
      </c>
    </row>
    <row r="89" spans="1:3" ht="88.5" customHeight="1">
      <c r="A89" s="14" t="s">
        <v>153</v>
      </c>
      <c r="C89" s="62" t="s">
        <v>154</v>
      </c>
    </row>
    <row r="90" spans="1:3" ht="24">
      <c r="A90" s="14" t="s">
        <v>155</v>
      </c>
      <c r="C90" s="62" t="s">
        <v>156</v>
      </c>
    </row>
    <row r="91" spans="1:3" ht="24">
      <c r="A91" s="14" t="s">
        <v>157</v>
      </c>
      <c r="C91" s="62" t="s">
        <v>158</v>
      </c>
    </row>
    <row r="92" spans="1:3">
      <c r="C92" s="44"/>
    </row>
    <row r="93" spans="1:3">
      <c r="C93" s="44"/>
    </row>
    <row r="95" spans="1:3">
      <c r="A95" s="64" t="s">
        <v>50</v>
      </c>
      <c r="B95" s="64"/>
      <c r="C95" s="58" t="s">
        <v>118</v>
      </c>
    </row>
    <row r="96" spans="1:3" ht="60">
      <c r="A96" s="14" t="s">
        <v>159</v>
      </c>
      <c r="C96" s="29" t="s">
        <v>160</v>
      </c>
    </row>
    <row r="97" spans="1:3" ht="72">
      <c r="A97" s="14" t="s">
        <v>161</v>
      </c>
      <c r="C97" s="29" t="s">
        <v>162</v>
      </c>
    </row>
  </sheetData>
  <dataValidations count="2">
    <dataValidation type="list" allowBlank="1" showInputMessage="1" showErrorMessage="1" sqref="H20" xr:uid="{4F59F35E-31DA-43E2-BC2B-6FC95F325407}">
      <formula1>Metodos_Pruebas</formula1>
    </dataValidation>
    <dataValidation type="list" allowBlank="1" showInputMessage="1" showErrorMessage="1" sqref="F20:G20 K20:L20 Q20" xr:uid="{CD101AF3-0A88-4B56-92B6-A8A70004106A}">
      <formula1>Tecnicas_Pruebas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  <Fehca xmlns="328335c8-173a-4c26-85d0-3846c13a1e2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3C03EB-AAE9-44E0-B37E-7D2BFE463A20}"/>
</file>

<file path=customXml/itemProps2.xml><?xml version="1.0" encoding="utf-8"?>
<ds:datastoreItem xmlns:ds="http://schemas.openxmlformats.org/officeDocument/2006/customXml" ds:itemID="{3417CADE-5092-43B2-B113-7A7B92C601DB}"/>
</file>

<file path=customXml/itemProps3.xml><?xml version="1.0" encoding="utf-8"?>
<ds:datastoreItem xmlns:ds="http://schemas.openxmlformats.org/officeDocument/2006/customXml" ds:itemID="{F43F8E13-BFB7-4F04-949A-CC463DD692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AEROCIVIL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7165282</dc:creator>
  <cp:keywords/>
  <dc:description/>
  <cp:lastModifiedBy>Usuario invitado</cp:lastModifiedBy>
  <cp:revision/>
  <dcterms:created xsi:type="dcterms:W3CDTF">2003-06-09T20:38:43Z</dcterms:created>
  <dcterms:modified xsi:type="dcterms:W3CDTF">2024-09-18T15:46:28Z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