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codeName="ThisWorkbook"/>
  <mc:AlternateContent xmlns:mc="http://schemas.openxmlformats.org/markup-compatibility/2006">
    <mc:Choice Requires="x15">
      <x15ac:absPath xmlns:x15ac="http://schemas.microsoft.com/office/spreadsheetml/2010/11/ac" url="D:\VUCE\DocumentoVuce\Formatos Generales\"/>
    </mc:Choice>
  </mc:AlternateContent>
  <xr:revisionPtr revIDLastSave="0" documentId="13_ncr:1_{3AE92672-F403-4064-994C-260C9F034778}" xr6:coauthVersionLast="47" xr6:coauthVersionMax="47" xr10:uidLastSave="{00000000-0000-0000-0000-000000000000}"/>
  <bookViews>
    <workbookView xWindow="28680" yWindow="-120" windowWidth="29040" windowHeight="15840" tabRatio="511" activeTab="1" xr2:uid="{00000000-000D-0000-FFFF-FFFF00000000}"/>
  </bookViews>
  <sheets>
    <sheet name="Formato 1.0 " sheetId="5" r:id="rId1"/>
    <sheet name="Formato 2.0" sheetId="6" r:id="rId2"/>
    <sheet name="ejemplo" sheetId="2" r:id="rId3"/>
  </sheets>
  <definedNames>
    <definedName name="_xlnm._FilterDatabase" localSheetId="0" hidden="1">'Formato 1.0 '!$B$43:$AX$50</definedName>
    <definedName name="_xlnm._FilterDatabase" localSheetId="1" hidden="1">'Formato 2.0'!$A$46:$AY$154</definedName>
    <definedName name="_xlnm.Print_Area" localSheetId="0">'Formato 1.0 '!$A$1:$AQ$71</definedName>
    <definedName name="_xlnm.Print_Area" localSheetId="1">'Formato 2.0'!$A$1:$AQ$173</definedName>
    <definedName name="Caracteristica_Evaluar">ejemplo!#REF!</definedName>
    <definedName name="Componentes">ejemplo!$A$70:$A$77</definedName>
    <definedName name="Estado_CP">ejemplo!#REF!</definedName>
    <definedName name="Metodos_Pruebas">ejemplo!#REF!</definedName>
    <definedName name="Requerimientos">ejemplo!#REF!</definedName>
    <definedName name="Tecnicas_Pruebas">ejemplo!#REF!</definedName>
    <definedName name="Tipo_Pruebas">ejemplo!#REF!</definedName>
    <definedName name="_xlnm.Print_Titles" localSheetId="0">'Formato 1.0 '!$1:$13</definedName>
    <definedName name="_xlnm.Print_Titles" localSheetId="1">'Formato 2.0'!$1:$15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1" i="6" l="1"/>
  <c r="J39" i="5"/>
  <c r="M39" i="5"/>
  <c r="J40" i="6"/>
  <c r="J39" i="6"/>
  <c r="J38" i="6"/>
  <c r="J37" i="6"/>
  <c r="J38" i="5"/>
  <c r="J37" i="5"/>
  <c r="J36" i="5"/>
  <c r="J35" i="5"/>
  <c r="J42" i="6" l="1"/>
  <c r="M38" i="6" s="1"/>
  <c r="J40" i="5"/>
  <c r="M36" i="5" s="1"/>
  <c r="M40" i="6" l="1"/>
  <c r="M39" i="6"/>
  <c r="M37" i="6"/>
  <c r="M42" i="6"/>
  <c r="M41" i="6"/>
  <c r="M35" i="5"/>
  <c r="M40" i="5"/>
  <c r="M38" i="5"/>
  <c r="M37" i="5"/>
</calcChain>
</file>

<file path=xl/sharedStrings.xml><?xml version="1.0" encoding="utf-8"?>
<sst xmlns="http://schemas.openxmlformats.org/spreadsheetml/2006/main" count="1856" uniqueCount="423">
  <si>
    <t>PLAN DE PRUEBAS DE SISTEMAS</t>
  </si>
  <si>
    <t>Registro de control de cambios</t>
  </si>
  <si>
    <t>Fecha</t>
  </si>
  <si>
    <t>Versión</t>
  </si>
  <si>
    <t>Descripción del cambio</t>
  </si>
  <si>
    <t>Autor</t>
  </si>
  <si>
    <t>1.0</t>
  </si>
  <si>
    <t>Detallar la descripción del cambio (indicar la versión de la HU que se está elaborando los Casos de prueba</t>
  </si>
  <si>
    <t>Indicar los datos de la persona que elabora/actualiza el PPS</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</si>
  <si>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</si>
  <si>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</si>
  <si>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</si>
  <si>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</si>
  <si>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</si>
  <si>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</si>
  <si>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</si>
  <si>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</si>
  <si>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</si>
  <si>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</si>
  <si>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</si>
  <si>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</si>
  <si>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</si>
  <si>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</si>
  <si>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</si>
  <si>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</si>
  <si>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</si>
  <si>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</si>
  <si>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</si>
  <si>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</si>
  <si>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</si>
  <si>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</si>
  <si>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</si>
  <si>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</si>
  <si>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</si>
  <si>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</si>
  <si>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</si>
  <si>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</si>
  <si>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</si>
  <si>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Casos de Pruebas Bloqueados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</si>
  <si>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</si>
  <si>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</si>
  <si>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</si>
  <si>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</si>
  <si>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</si>
  <si>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</si>
  <si>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</si>
  <si>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</si>
  <si>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</si>
  <si>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</si>
  <si>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</si>
  <si>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</si>
  <si>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</si>
  <si>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</si>
  <si>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</si>
  <si>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</si>
  <si>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</si>
  <si>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</si>
  <si>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</si>
  <si>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</si>
  <si>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</si>
  <si>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</si>
  <si>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</si>
  <si>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</si>
  <si>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</si>
  <si>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</si>
  <si>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</si>
  <si>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</si>
  <si>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</si>
  <si>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</si>
  <si>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</si>
  <si>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</si>
  <si>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</si>
  <si>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</si>
  <si>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</si>
  <si>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</si>
  <si>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</si>
  <si>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</si>
  <si>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</si>
  <si>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</si>
  <si>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</si>
  <si>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</si>
  <si>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</si>
  <si>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</si>
  <si>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</si>
  <si>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</si>
  <si>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</si>
  <si>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</si>
  <si>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2.0</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</si>
  <si>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</si>
  <si>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</si>
  <si>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</si>
  <si>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</si>
  <si>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</si>
  <si>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</si>
  <si>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</si>
  <si>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</si>
  <si>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</si>
  <si>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</si>
  <si>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</si>
  <si>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</si>
  <si>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</si>
  <si>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</si>
  <si>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family val="2"/>
      </rPr>
      <t xml:space="preserve">tipo de componente según la lista
</t>
    </r>
    <r>
      <rPr>
        <sz val="10"/>
        <color rgb="FF000000"/>
        <rFont val="Arial"/>
        <family val="2"/>
      </rPr>
      <t xml:space="preserve">
</t>
    </r>
    <r>
      <rPr>
        <b/>
        <sz val="10"/>
        <color rgb="FF000000"/>
        <rFont val="Arial"/>
        <family val="2"/>
      </rPr>
      <t>Ejm</t>
    </r>
    <r>
      <rPr>
        <sz val="10"/>
        <color rgb="FF000000"/>
        <rFont val="Arial"/>
        <family val="2"/>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</si>
  <si>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</si>
  <si>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family val="2"/>
      </rPr>
      <t xml:space="preserve">[Escenario]
</t>
    </r>
    <r>
      <rPr>
        <sz val="10"/>
        <color rgb="FF000000"/>
        <rFont val="Arial"/>
        <family val="2"/>
      </rPr>
      <t xml:space="preserve">
</t>
    </r>
    <r>
      <rPr>
        <b/>
        <sz val="10"/>
        <color rgb="FF000000"/>
        <rFont val="Arial"/>
        <family val="2"/>
      </rPr>
      <t>Ejm</t>
    </r>
    <r>
      <rPr>
        <sz val="10"/>
        <color rgb="FF000000"/>
        <rFont val="Arial"/>
        <family val="2"/>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</si>
  <si>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</si>
  <si>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</si>
  <si>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</si>
  <si>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family val="2"/>
      </rPr>
      <t>[El nombre debe describir claramente la funcionalidad o el escenario que se está probando</t>
    </r>
    <r>
      <rPr>
        <sz val="10"/>
        <color rgb="FF000000"/>
        <rFont val="Arial"/>
        <family val="2"/>
      </rPr>
      <t xml:space="preserve">] 
</t>
    </r>
    <r>
      <rPr>
        <b/>
        <i/>
        <sz val="10"/>
        <color rgb="FF000000"/>
        <rFont val="Arial"/>
        <family val="2"/>
      </rPr>
      <t>Estructura:</t>
    </r>
    <r>
      <rPr>
        <i/>
        <sz val="10"/>
        <color rgb="FF000000"/>
        <rFont val="Arial"/>
        <family val="2"/>
      </rPr>
      <t xml:space="preserve"> [Acción/ Funcionalidad]+ [Datos/Condición] + [Resultado esperado] + Ambiente/Plataforma (Opcional)
</t>
    </r>
    <r>
      <rPr>
        <b/>
        <i/>
        <sz val="10"/>
        <color rgb="FF000000"/>
        <rFont val="Arial"/>
        <family val="2"/>
      </rPr>
      <t xml:space="preserve">Acción/funcionalidad </t>
    </r>
    <r>
      <rPr>
        <i/>
        <sz val="10"/>
        <color rgb="FF000000"/>
        <rFont val="Arial"/>
        <family val="2"/>
      </rPr>
      <t xml:space="preserve">(¿Qué se está haciendo/probando?)
</t>
    </r>
    <r>
      <rPr>
        <b/>
        <i/>
        <sz val="10"/>
        <color rgb="FF000000"/>
        <rFont val="Arial"/>
        <family val="2"/>
      </rPr>
      <t>Datos/Condiciones</t>
    </r>
    <r>
      <rPr>
        <i/>
        <sz val="10"/>
        <color rgb="FF000000"/>
        <rFont val="Arial"/>
        <family val="2"/>
      </rPr>
      <t xml:space="preserve"> (¿Qué condiciones o datos se utilizan?)
</t>
    </r>
    <r>
      <rPr>
        <b/>
        <i/>
        <sz val="10"/>
        <color rgb="FF000000"/>
        <rFont val="Arial"/>
        <family val="2"/>
      </rPr>
      <t>Resultado esperado</t>
    </r>
    <r>
      <rPr>
        <i/>
        <sz val="10"/>
        <color rgb="FF000000"/>
        <rFont val="Arial"/>
        <family val="2"/>
      </rPr>
      <t xml:space="preserve"> (¿Qué resultado se espera?)
</t>
    </r>
    <r>
      <rPr>
        <b/>
        <i/>
        <sz val="10"/>
        <color rgb="FF000000"/>
        <rFont val="Arial"/>
        <family val="2"/>
      </rPr>
      <t>Ambiente/Plataforma</t>
    </r>
    <r>
      <rPr>
        <i/>
        <sz val="10"/>
        <color rgb="FF000000"/>
        <rFont val="Arial"/>
        <family val="2"/>
      </rPr>
      <t xml:space="preserve"> (Opcional: ¿En qué entorno se prueba?)
</t>
    </r>
    <r>
      <rPr>
        <sz val="10"/>
        <color rgb="FF000000"/>
        <rFont val="Arial"/>
        <family val="2"/>
      </rPr>
      <t xml:space="preserve">
</t>
    </r>
    <r>
      <rPr>
        <b/>
        <sz val="10"/>
        <color rgb="FF000000"/>
        <rFont val="Arial"/>
        <family val="2"/>
      </rPr>
      <t>Ejm</t>
    </r>
    <r>
      <rPr>
        <sz val="10"/>
        <color rgb="FF000000"/>
        <rFont val="Arial"/>
        <family val="2"/>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</si>
  <si>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</si>
  <si>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</si>
  <si>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</si>
  <si>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 Hacer referencia a otro CP o archivo de otro PPS, Figura de la HU (para saber los pasos que anteceden al CP
Ejm: 
El Sistema debe estar disponible y listo para realizar pruebas
El usuario debe estar registrado en el sistema y estar activo
El usuario debe conocer su nombre de usuario y contraseña.</t>
  </si>
  <si>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</si>
  <si>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family val="2"/>
      </rPr>
      <t xml:space="preserve">[Los pasos deben seguir un orden lógico y secuencial ser claros y detallados para evitar malentendidos] 
</t>
    </r>
    <r>
      <rPr>
        <b/>
        <i/>
        <sz val="10"/>
        <color rgb="FF000000"/>
        <rFont val="Arial"/>
        <family val="2"/>
      </rPr>
      <t>Estructura:
Número del paso:</t>
    </r>
    <r>
      <rPr>
        <i/>
        <sz val="10"/>
        <color rgb="FF000000"/>
        <rFont val="Arial"/>
        <family val="2"/>
      </rPr>
      <t xml:space="preserve"> Asignar un número secuencial a cada paso.
</t>
    </r>
    <r>
      <rPr>
        <b/>
        <i/>
        <sz val="10"/>
        <color rgb="FF000000"/>
        <rFont val="Arial"/>
        <family val="2"/>
      </rPr>
      <t>Acción:</t>
    </r>
    <r>
      <rPr>
        <i/>
        <sz val="10"/>
        <color rgb="FF000000"/>
        <rFont val="Arial"/>
        <family val="2"/>
      </rPr>
      <t xml:space="preserve"> Describir la acción específica que debe realizarse en cada paso.
</t>
    </r>
    <r>
      <rPr>
        <b/>
        <sz val="10"/>
        <color rgb="FF000000"/>
        <rFont val="Arial"/>
        <family val="2"/>
      </rPr>
      <t xml:space="preserve">
</t>
    </r>
    <r>
      <rPr>
        <sz val="10"/>
        <color rgb="FF000000"/>
        <rFont val="Arial"/>
        <family val="2"/>
      </rPr>
      <t xml:space="preserve"> </t>
    </r>
    <r>
      <rPr>
        <b/>
        <sz val="10"/>
        <color rgb="FF000000"/>
        <rFont val="Arial"/>
        <family val="2"/>
      </rPr>
      <t xml:space="preserve">Ejm: 
Paso 1: </t>
    </r>
    <r>
      <rPr>
        <sz val="10"/>
        <color rgb="FF000000"/>
        <rFont val="Arial"/>
        <family val="2"/>
      </rPr>
      <t>Ingresar la URL</t>
    </r>
    <r>
      <rPr>
        <b/>
        <sz val="10"/>
        <color rgb="FF000000"/>
        <rFont val="Arial"/>
        <family val="2"/>
      </rPr>
      <t xml:space="preserve"> </t>
    </r>
    <r>
      <rPr>
        <sz val="10"/>
        <color rgb="FF000000"/>
        <rFont val="Arial"/>
        <family val="2"/>
      </rPr>
      <t xml:space="preserve">https://example.com/login en el navegador
</t>
    </r>
    <r>
      <rPr>
        <b/>
        <sz val="10"/>
        <color rgb="FF000000"/>
        <rFont val="Arial"/>
        <family val="2"/>
      </rPr>
      <t xml:space="preserve">Paso 2: </t>
    </r>
    <r>
      <rPr>
        <sz val="10"/>
        <color rgb="FF000000"/>
        <rFont val="Arial"/>
        <family val="2"/>
      </rPr>
      <t xml:space="preserve">Introducir un nombre de usuario válido en el campo "Nombre de Usuario".
</t>
    </r>
    <r>
      <rPr>
        <b/>
        <sz val="10"/>
        <color rgb="FF000000"/>
        <rFont val="Arial"/>
        <family val="2"/>
      </rPr>
      <t>Paso 3:</t>
    </r>
    <r>
      <rPr>
        <sz val="10"/>
        <color rgb="FF000000"/>
        <rFont val="Arial"/>
        <family val="2"/>
      </rPr>
      <t xml:space="preserve"> Introducir una contraseña válida en el campo "Contraseña".
</t>
    </r>
    <r>
      <rPr>
        <b/>
        <sz val="10"/>
        <color rgb="FF000000"/>
        <rFont val="Arial"/>
        <family val="2"/>
      </rPr>
      <t>Paso 4:</t>
    </r>
    <r>
      <rPr>
        <sz val="10"/>
        <color rgb="FF000000"/>
        <rFont val="Arial"/>
        <family val="2"/>
      </rPr>
      <t xml:space="preserve"> Hacer clic en el botón "Iniciar Sesión".</t>
    </r>
  </si>
  <si>
    <r>
      <rPr>
        <i/>
        <sz val="10"/>
        <color rgb="FF000000"/>
        <rFont val="Arial"/>
        <family val="2"/>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family val="2"/>
      </rPr>
      <t xml:space="preserve">
Ejm 1: 
</t>
    </r>
    <r>
      <rPr>
        <sz val="10"/>
        <color rgb="FF000000"/>
        <rFont val="Arial"/>
        <family val="2"/>
      </rPr>
      <t xml:space="preserve">El sistema muestra el dashboard inicial.
</t>
    </r>
    <r>
      <rPr>
        <b/>
        <sz val="10"/>
        <color rgb="FF000000"/>
        <rFont val="Arial"/>
        <family val="2"/>
      </rPr>
      <t>Ejm 2</t>
    </r>
    <r>
      <rPr>
        <sz val="10"/>
        <color rgb="FF000000"/>
        <rFont val="Arial"/>
        <family val="2"/>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</si>
  <si>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</si>
  <si>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</si>
  <si>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</si>
  <si>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</si>
  <si>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</si>
  <si>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</si>
  <si>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</si>
  <si>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</si>
  <si>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</si>
  <si>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</si>
  <si>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</si>
  <si>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</si>
  <si>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CONFORME</t>
  </si>
  <si>
    <t>Indica que el caso de prueba se ejecutó con éxito y el resultado obtenido cumple con los criterios de aceptación establecidos</t>
  </si>
  <si>
    <t>NO CONFORME</t>
  </si>
  <si>
    <t>Se refiere a un caso de prueba que se ejecutó, pero el resultado obtenido no cumple con los criterios de aceptación establecidos</t>
  </si>
  <si>
    <t>NO APLICA</t>
  </si>
  <si>
    <t>Indica que el caso de prueba no es relevante o no se puede ejecutar en el contexto actual debido a cambios en los requisitos, el alcance, o las condiciones de prueba</t>
  </si>
  <si>
    <t>PENDIENTE</t>
  </si>
  <si>
    <r>
      <rPr>
        <sz val="10"/>
        <color rgb="FF000000"/>
        <rFont val="Arial"/>
        <family val="2"/>
      </rPr>
      <t>Refleja que el caso de prueba aún no ha sido ejecutado y está en espera de ser procesado</t>
    </r>
    <r>
      <rPr>
        <b/>
        <sz val="10"/>
        <color rgb="FFFF0000"/>
        <rFont val="Arial"/>
        <family val="2"/>
      </rPr>
      <t xml:space="preserve"> (todos los casos deben iniciar con este estado)</t>
    </r>
  </si>
  <si>
    <t>BLOQUEADO</t>
  </si>
  <si>
    <r>
      <rPr>
        <sz val="10"/>
        <color rgb="FF000000"/>
        <rFont val="Arial"/>
        <family val="2"/>
      </rPr>
      <t xml:space="preserve">Indica que el caso de prueba no puede ejecutarse debido a un impedimento, como la falta de implementación, un entorno no disponible, o datos faltantes. </t>
    </r>
    <r>
      <rPr>
        <b/>
        <sz val="10"/>
        <color rgb="FFFF0000"/>
        <rFont val="Arial"/>
        <family val="2"/>
      </rPr>
      <t>(colocar el motivo del bloqueo)</t>
    </r>
  </si>
  <si>
    <t>Todos</t>
  </si>
  <si>
    <t>Mercancias restringidas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</si>
  <si>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</si>
  <si>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</si>
  <si>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</si>
  <si>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</si>
  <si>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</si>
  <si>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</si>
  <si>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</si>
  <si>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</si>
  <si>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</si>
  <si>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</si>
  <si>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</si>
  <si>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</si>
  <si>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</si>
  <si>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</si>
  <si>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</si>
  <si>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</si>
  <si>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</si>
  <si>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</si>
  <si>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</si>
  <si>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</si>
  <si>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</si>
  <si>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</si>
  <si>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</si>
  <si>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</si>
  <si>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</si>
  <si>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CP01</t>
  </si>
  <si>
    <t>HU_GP.GP.014</t>
  </si>
  <si>
    <t>CA 001</t>
  </si>
  <si>
    <t>Seleccionar “Ver CPB”</t>
  </si>
  <si>
    <t>Ver CPB generado en VUCE 2.0 desde "Pagos -&gt; Seguimiento Seguimiento de Pagos" - Cuando selecciona el ícono “Ver CPB” y orden en estado "Pendiente de Pago" con exito - como Rol MR.USUARIO.PRINCIPAL</t>
  </si>
  <si>
    <t>Ver CPB generado en VUCE 2.0</t>
  </si>
  <si>
    <t>CP02</t>
  </si>
  <si>
    <t>Ver CPB generado en VUCE 2.0 desde "Pagos -&gt; Seguimiento Seguimiento de Pagos" - Cuando selecciona el ícono “Ver CPB” y orden en estado "Pendiente de Pago" con exito - como Rol MR.USUARIO.OPERADOR</t>
  </si>
  <si>
    <t>CP03</t>
  </si>
  <si>
    <t>Ver CPB generado en VUCE 2.0 desde "Pagos -&gt; Seguimiento Seguimiento de Pagos" - Cuando selecciona el ícono “Ver CPB” y orden en estado "Pendiente de Pago" con exito - como Rol MR.USUARIO.TRAMITADOR</t>
  </si>
  <si>
    <t>CP04</t>
  </si>
  <si>
    <t>Ver CPB generado en VUCE 2.0 desde "Pagos -&gt; Seguimiento Seguimiento de Pagos" - Cuando selecciona el ícono “Ver CPB” y orden en estado "Pendiente de Pago" con exito - como Rol MR.USUARIO.FINANCIERO</t>
  </si>
  <si>
    <t>CP05</t>
  </si>
  <si>
    <t>Ver CPB generado en VUCE 2.0 desde "Pagos -&gt; Seguimiento Seguimiento de Pagos" - Cuando selecciona el ícono “Ver CPB” y orden en estado "Pendiente de Pago" con exito - como Rol MR.USUARIO.COORDINADOR</t>
  </si>
  <si>
    <t>CP06</t>
  </si>
  <si>
    <t>Ver CPB generado en VUCE 2.0 desde "Solicitudes -&gt; Mis Solicitudes" - Cuando selecciona el ícono “Ver CPB” y orden en estado "Pendiente de Pago" con exito - como Rol MR.USUARIO.PRINCIPAL</t>
  </si>
  <si>
    <t>CP07</t>
  </si>
  <si>
    <t>Ver CPB generado en VUCE 2.0 desde "Solicitudes -&gt; Mis Solicitudes" - Cuando selecciona el ícono “Ver CPB” y orden en estado "Pendiente de Pago" con exito - como Rol MR.USUARIO.OPERADOR</t>
  </si>
  <si>
    <t>CP08</t>
  </si>
  <si>
    <t>Ver CPB generado en VUCE 2.0 desde "Solicitudes -&gt; Mis Solicitudes" - Cuando selecciona el ícono “Ver CPB” y orden en estado "Pendiente de Pago" con exito - como Rol MR.USUARIO.TRAMITADOR</t>
  </si>
  <si>
    <t>CP09</t>
  </si>
  <si>
    <t>Ver CPB generado en VUCE 2.0 desde "Solicitudes -&gt; Mis Solicitudes" - Cuando selecciona el ícono “Ver CPB” y orden en estado "Pendiente de Pago" con exito - como Rol MR.USUARIO.FINANCIERO</t>
  </si>
  <si>
    <t>CP10</t>
  </si>
  <si>
    <t>Ver CPB generado en VUCE 2.0 desde "Solicitudes -&gt; Mis Solicitudes" - Cuando selecciona el ícono “Ver CPB” y orden en estado "Pendiente de Pago" con exito - como Rol MR.USUARIO.COORDINADOR</t>
  </si>
  <si>
    <t>CP11</t>
  </si>
  <si>
    <t>Ver CPB generado en VUCE 2.0 desde "Solicitudes -&gt; Mis Solicitudes" - Cuando selecciona el ícono “Ver CPB” y orden en estado "Pendiente de Pago" con exito - como Rol MR.ENTIDAD.SUPERVISOR_AREA</t>
  </si>
  <si>
    <t>CP12</t>
  </si>
  <si>
    <t>Ver CPB generado en VUCE 2.0 desde "Solicitudes -&gt; Mis Solicitudes" - Cuando selecciona el ícono “Ver CPB” y orden en estado "Pendiente de Pago" con exito - como Rol MR.ENTIDAD.EVALUADOR</t>
  </si>
  <si>
    <t>CP13</t>
  </si>
  <si>
    <t>Ver CPB generado en VUCE 2.0 desde "Solicitudes -&gt; Mis Solicitudes" - Cuando selecciona el ícono “Ver CPB” y orden en estado "Pendiente de Pago" con exito - como Rol MR.ENTIDAD.DIGITADOR</t>
  </si>
  <si>
    <t>CP14</t>
  </si>
  <si>
    <t>Ver CPB generado en VUCE 2.0 desde "Solicitudes -&gt; Mis Solicitudes" - Cuando selecciona el ícono “Ver CPB” y orden en estado "Pendiente de Pago" con exito - como Rol MR.ENTIDAD.MESA DE PARTES</t>
  </si>
  <si>
    <t>CP15</t>
  </si>
  <si>
    <t>Ver CPB generado en VUCE 2.0 desde "Solicitudes -&gt; Mis Solicitudes" - Cuando selecciona el ícono “Ver CPB” y orden en estado "Pendiente de Pago" con exito - como Rol MR.CENTRAL.HELP_DESK</t>
  </si>
  <si>
    <t>CP16</t>
  </si>
  <si>
    <t>Ver CPB generado en VUCE 2.0 desde "Solicitudes -&gt; Mis Solicitudes" - Cuando selecciona el ícono “Ver CPB” y orden en estado "Pendiente de Pago" con exito - como Rol MR.CENTRAL.OPERADOR_FUNCIONAL</t>
  </si>
  <si>
    <t>CP17</t>
  </si>
  <si>
    <t>Ver CPB generado en VUCE 2.0 desde "Solicitudes -&gt; Mis Solicitudes" - Cuando selecciona el ícono “Ver CPB” y orden en estado "Pendiente de Pago" con exito - como Rol MR.CENTRAL.SUPERVISOR_TECNICO</t>
  </si>
  <si>
    <t>CP18</t>
  </si>
  <si>
    <t>Ver CPB generado en VUCE 2.0 desde "Solicitudes -&gt; Mis Solicitudes" - Cuando selecciona el ícono “Ver CPB” y orden en estado "Pendiente de Pago" con exito - como Rol MR.CENTRAL.ADMINISTRADOR_VUCE</t>
  </si>
  <si>
    <t>CP19</t>
  </si>
  <si>
    <t>Ver CPB generado en VUCE 1.0 desde "Pagos -&gt; Seguimiento Seguimiento de Pagos" - Cuando selecciona el ícono “Ver CPB” y orden en estado "Pendiente de Pago" con exito - como Rol MR.USUARIO.PRINCIPAL</t>
  </si>
  <si>
    <t>Ver CPB generado en VUCE 1.0
(CONVIVENCIA)</t>
  </si>
  <si>
    <t>CP20</t>
  </si>
  <si>
    <t>Ver CPB generado en VUCE 1.0 desde "Pagos -&gt; Seguimiento Seguimiento de Pagos" - Cuando selecciona el ícono “Ver CPB” y orden en estado "Pendiente de Pago" con exito - como Rol MR.USUARIO.OPERADOR</t>
  </si>
  <si>
    <t>CP21</t>
  </si>
  <si>
    <t>Ver CPB generado en VUCE 1.0 desde "Pagos -&gt; Seguimiento Seguimiento de Pagos" - Cuando selecciona el ícono “Ver CPB” y orden en estado "Pendiente de Pago" con exito - como Rol MR.USUARIO.TRAMITADOR</t>
  </si>
  <si>
    <t>CP22</t>
  </si>
  <si>
    <t>Ver CPB generado en VUCE 1.0 desde "Pagos -&gt; Seguimiento Seguimiento de Pagos" - Cuando selecciona el ícono “Ver CPB” y orden en estado "Pendiente de Pago" con exito - como Rol MR.USUARIO.FINANCIERO</t>
  </si>
  <si>
    <t>CP23</t>
  </si>
  <si>
    <t>Ver CPB generado en VUCE 1.0 desde "Pagos -&gt; Seguimiento Seguimiento de Pagos" - Cuando selecciona el ícono “Ver CPB” y orden en estado "Pendiente de Pago" con exito - como Rol MR.USUARIO.COORDINADOR</t>
  </si>
  <si>
    <t>CP24</t>
  </si>
  <si>
    <t>Ver CPB generado en VUCE 1.0 desde "Pagos -&gt; Seguimiento Seguimiento de Pagos" - Cuando selecciona el ícono “Ver CPB” y orden en estado "Pendiente de Pago" con exito - como Rol MR.ENTIDAD.SUPERVISOR_AREA</t>
  </si>
  <si>
    <t>CP25</t>
  </si>
  <si>
    <t>Ver CPB generado en VUCE 1.0 desde "Pagos -&gt; Seguimiento Seguimiento de Pagos" - Cuando selecciona el ícono “Ver CPB” y orden en estado "Pendiente de Pago" con exito - como Rol MR.ENTIDAD.EVALUADOR</t>
  </si>
  <si>
    <t>CP26</t>
  </si>
  <si>
    <t>Ver CPB generado en VUCE 1.0 desde "Pagos -&gt; Seguimiento Seguimiento de Pagos" - Cuando selecciona el ícono “Ver CPB” y orden en estado "Pendiente de Pago" con exito - como Rol MR.ENTIDAD.DIGITADOR</t>
  </si>
  <si>
    <t>CP27</t>
  </si>
  <si>
    <t>Ver CPB generado en VUCE 1.0 desde "Pagos -&gt; Seguimiento Seguimiento de Pagos" - Cuando selecciona el ícono “Ver CPB” y orden en estado "Pendiente de Pago" con exito - como Rol MR.ENTIDAD.MESA DE PARTES</t>
  </si>
  <si>
    <t>CP28</t>
  </si>
  <si>
    <t>Ver CPB generado en VUCE 1.0 desde "Pagos -&gt; Seguimiento Seguimiento de Pagos" - Cuando selecciona el ícono “Ver CPB” y orden en estado "Pendiente de Pago" con exito - como Rol MR.CENTRAL.HELP_DESK</t>
  </si>
  <si>
    <t>CP29</t>
  </si>
  <si>
    <t>Ver CPB generado en VUCE 1.0 desde "Pagos -&gt; Seguimiento Seguimiento de Pagos" - Cuando selecciona el ícono “Ver CPB” y orden en estado "Pendiente de Pago" con exito - como Rol MR.CENTRAL.OPERADOR_FUNCIONAL</t>
  </si>
  <si>
    <t>CP30</t>
  </si>
  <si>
    <t>Ver CPB generado en VUCE 1.0 desde "Pagos -&gt; Seguimiento Seguimiento de Pagos" - Cuando selecciona el ícono “Ver CPB” y orden en estado "Pendiente de Pago" con exito - como Rol MR.CENTRAL.SUPERVISOR_TECNICO</t>
  </si>
  <si>
    <t>CP31</t>
  </si>
  <si>
    <t>Ver CPB generado en VUCE 1.0 desde "Pagos -&gt; Seguimiento Seguimiento de Pagos" - Cuando selecciona el ícono “Ver CPB” y orden en estado "Pendiente de Pago" con exito - como Rol MR.CENTRAL.ADMINISTRADOR_VUCE</t>
  </si>
  <si>
    <t>CP32</t>
  </si>
  <si>
    <t>CA 002</t>
  </si>
  <si>
    <t>Seleccionar “Imprimir CPB(CDA)” desde buzón</t>
  </si>
  <si>
    <t>Ver CPB generado en VUCE 2.0 desde "Buzón Electrónico" - Cuando selecciona el boton “Imprimir CPB (CDA)” con exito - como Rol MR.USUARIO.PRINCIPAL</t>
  </si>
  <si>
    <t>CP33</t>
  </si>
  <si>
    <t>Ver CPB generado en VUCE 2.0 desde "Buzón Electrónico" - Cuando selecciona el boton “Imprimir CPB (CDA)” con exito - como Rol MR.USUARIO.OPERADOR</t>
  </si>
  <si>
    <t>CP34</t>
  </si>
  <si>
    <t>Ver CPB generado en VUCE 2.0 desde "Buzón Electrónico" - Cuando selecciona el boton “Imprimir CPB (CDA)” con exito - como Rol MR.USUARIO.TRAMITADOR</t>
  </si>
  <si>
    <t>CP35</t>
  </si>
  <si>
    <t>Ver CPB generado en VUCE 2.0 desde "Buzón Electrónico" - Cuando selecciona el boton “Imprimir CPB (CDA)” con exito - como Rol MR.USUARIO.FINANCIERO</t>
  </si>
  <si>
    <t>CP36</t>
  </si>
  <si>
    <t>Ver CPB generado en VUCE 2.0 desde "Buzón Electrónico" - Cuando selecciona el boton “Imprimir CPB (CDA)” con exito - como Rol MR.USUARIO.COORDINADOR</t>
  </si>
  <si>
    <t>CP37</t>
  </si>
  <si>
    <t>CA 003</t>
  </si>
  <si>
    <t>Gestionar errores</t>
  </si>
  <si>
    <t>Ver CPB generado en VUCE 2.0 desde "Pagos -&gt; Seguimiento Seguimiento de Pagos" - Cuando selecciona el ícono “Ver CPB” y orden en estado "Pendiente de Pago" con error (no se pudo obtener el archivo pdf del CPB de la Pasarela de Pagos) - como Rol MR.USUARIO.PRINCIPAL</t>
  </si>
  <si>
    <t>No se generó archivo PDF</t>
  </si>
  <si>
    <t>CP38</t>
  </si>
  <si>
    <t>Ver CPB generado en VUCE 2.0 desde "Pagos -&gt; Seguimiento Seguimiento de Pagos" - Cuando selecciona el ícono “Ver CPB” y orden en estado "Pendiente de Pago" con error (no se pudo obtener el archivo pdf del CPB de la Pasarela de Pagos) - como Rol MR.USUARIO.OPERADOR</t>
  </si>
  <si>
    <t>CP39</t>
  </si>
  <si>
    <t>Ver CPB generado en VUCE 2.0 desde "Pagos -&gt; Seguimiento Seguimiento de Pagos" - Cuando selecciona el ícono “Ver CPB” y orden en estado "Pendiente de Pago" con error (no se pudo obtener el archivo pdf del CPB de la Pasarela de Pagos) - como Rol MR.USUARIO.TRAMITADOR</t>
  </si>
  <si>
    <t>CP40</t>
  </si>
  <si>
    <t>Ver CPB generado en VUCE 2.0 desde "Pagos -&gt; Seguimiento Seguimiento de Pagos" - Cuando selecciona el ícono “Ver CPB” y orden en estado "Pendiente de Pago" con error (no se pudo obtener el archivo pdf del CPB de la Pasarela de Pagos) - como Rol MR.USUARIO.FINANCIERO</t>
  </si>
  <si>
    <t>CP41</t>
  </si>
  <si>
    <t>Ver CPB generado en VUCE 2.0 desde "Pagos -&gt; Seguimiento Seguimiento de Pagos" - Cuando selecciona el ícono “Ver CPB” y orden en estado "Pendiente de Pago" con error (no se pudo obtener el archivo pdf del CPB de la Pasarela de Pagos) - como Rol MR.USUARIO.COORDINADOR</t>
  </si>
  <si>
    <t>CP42</t>
  </si>
  <si>
    <t>Ver CPB generado en VUCE 2.0 desde "Solicitudes -&gt; Mis Solicitudes" - Cuando selecciona el ícono “Ver CPB” y orden en estado "Pendiente de Pago" con error (no se pudo obtener el archivo pdf del CPB de la Pasarela de Pagos) - como Rol MR.USUARIO.PRINCIPAL</t>
  </si>
  <si>
    <t>CP43</t>
  </si>
  <si>
    <t>Ver CPB generado en VUCE 2.0 desde "Solicitudes -&gt; Mis Solicitudes" - Cuando selecciona el ícono “Ver CPB” y orden en estado "Pendiente de Pago" con error (no se pudo obtener el archivo pdf del CPB de la Pasarela de Pagos) - como Rol MR.USUARIO.OPERADOR</t>
  </si>
  <si>
    <t>CP44</t>
  </si>
  <si>
    <t>Ver CPB generado en VUCE 2.0 desde "Solicitudes -&gt; Mis Solicitudes" - Cuando selecciona el ícono “Ver CPB” y orden en estado "Pendiente de Pago" con error (no se pudo obtener el archivo pdf del CPB de la Pasarela de Pagos) - como Rol MR.USUARIO.TRAMITADOR</t>
  </si>
  <si>
    <t>CP45</t>
  </si>
  <si>
    <t>Ver CPB generado en VUCE 2.0 desde "Solicitudes -&gt; Mis Solicitudes" - Cuando selecciona el ícono “Ver CPB” y orden en estado "Pendiente de Pago" con error (no se pudo obtener el archivo pdf del CPB de la Pasarela de Pagos) - como Rol MR.USUARIO.FINANCIERO</t>
  </si>
  <si>
    <t>CP46</t>
  </si>
  <si>
    <t>Ver CPB generado en VUCE 2.0 desde "Solicitudes -&gt; Mis Solicitudes" - Cuando selecciona el ícono “Ver CPB” y orden en estado "Pendiente de Pago" con error (no se pudo obtener el archivo pdf del CPB de la Pasarela de Pagos) - como Rol MR.USUARIO.COORDINADOR</t>
  </si>
  <si>
    <t>CP47</t>
  </si>
  <si>
    <t>Ver CPB generado en VUCE 2.0 desde "Solicitudes -&gt; Mis Solicitudes" - Cuando selecciona el ícono “Ver CPB” y orden en estado "Pendiente de Pago" con error (no se pudo obtener el archivo pdf del CPB de la Pasarela de Pagos) - como Rol MR.ENTIDAD.SUPERVISOR_AREA</t>
  </si>
  <si>
    <t>CP48</t>
  </si>
  <si>
    <t>Ver CPB generado en VUCE 2.0 desde "Solicitudes -&gt; Mis Solicitudes" - Cuando selecciona el ícono “Ver CPB” y orden en estado "Pendiente de Pago" con error (no se pudo obtener el archivo pdf del CPB de la Pasarela de Pagos) - como Rol MR.ENTIDAD.EVALUADOR</t>
  </si>
  <si>
    <t>CP49</t>
  </si>
  <si>
    <t>Ver CPB generado en VUCE 2.0 desde "Solicitudes -&gt; Mis Solicitudes" - Cuando selecciona el ícono “Ver CPB” y orden en estado "Pendiente de Pago" con error (no se pudo obtener el archivo pdf del CPB de la Pasarela de Pagos) - como Rol MR.ENTIDAD.DIGITADOR</t>
  </si>
  <si>
    <t>CP50</t>
  </si>
  <si>
    <t>Ver CPB generado en VUCE 2.0 desde "Solicitudes -&gt; Mis Solicitudes" - Cuando selecciona el ícono “Ver CPB” y orden en estado "Pendiente de Pago" con error (no se pudo obtener el archivo pdf del CPB de la Pasarela de Pagos) - como Rol MR.ENTIDAD.MESA DE PARTES</t>
  </si>
  <si>
    <t>CP51</t>
  </si>
  <si>
    <t>Ver CPB generado en VUCE 2.0 desde "Solicitudes -&gt; Mis Solicitudes" - Cuando selecciona el ícono “Ver CPB” y orden en estado "Pendiente de Pago" con error (no se pudo obtener el archivo pdf del CPB de la Pasarela de Pagos) - como Rol MR.CENTRAL.HELP_DESK</t>
  </si>
  <si>
    <t>CP52</t>
  </si>
  <si>
    <t>Ver CPB generado en VUCE 2.0 desde "Solicitudes -&gt; Mis Solicitudes" - Cuando selecciona el ícono “Ver CPB” y orden en estado "Pendiente de Pago" con error (no se pudo obtener el archivo pdf del CPB de la Pasarela de Pagos) - como Rol MR.CENTRAL.OPERADOR_FUNCIONAL</t>
  </si>
  <si>
    <t>CP53</t>
  </si>
  <si>
    <t>Ver CPB generado en VUCE 2.0 desde "Solicitudes -&gt; Mis Solicitudes" - Cuando selecciona el ícono “Ver CPB” y orden en estado "Pendiente de Pago" con error (no se pudo obtener el archivo pdf del CPB de la Pasarela de Pagos) - como Rol MR.CENTRAL.SUPERVISOR_TECNICO</t>
  </si>
  <si>
    <t>CP54</t>
  </si>
  <si>
    <t>Ver CPB generado en VUCE 2.0 desde "Solicitudes -&gt; Mis Solicitudes" - Cuando selecciona el ícono “Ver CPB” y orden en estado "Pendiente de Pago" con error (no se pudo obtener el archivo pdf del CPB de la Pasarela de Pagos) - como Rol MR.CENTRAL.ADMINISTRADOR_VUCE</t>
  </si>
  <si>
    <t>CP55</t>
  </si>
  <si>
    <t>Ver CPB generado en VUCE 1.0 desde "Pagos -&gt; Seguimiento Seguimiento de Pagos" - Cuando selecciona el ícono “Ver CPB” y orden en estado "Pendiente de Pago" con error (no se pudo obtener el archivo pdf del CPB de la Pasarela de Pagos) - como Rol MR.USUARIO.PRINCIPAL</t>
  </si>
  <si>
    <t>CP56</t>
  </si>
  <si>
    <t>Ver CPB generado en VUCE 1.0 desde "Pagos -&gt; Seguimiento Seguimiento de Pagos" - Cuando selecciona el ícono “Ver CPB” y orden en estado "Pendiente de Pago" con error (no se pudo obtener el archivo pdf del CPB de la Pasarela de Pagos) - como Rol MR.USUARIO.OPERADOR</t>
  </si>
  <si>
    <t>CP57</t>
  </si>
  <si>
    <t>Ver CPB generado en VUCE 1.0 desde "Pagos -&gt; Seguimiento Seguimiento de Pagos" - Cuando selecciona el ícono “Ver CPB” y orden en estado "Pendiente de Pago" con error (no se pudo obtener el archivo pdf del CPB de la Pasarela de Pagos) - como Rol MR.USUARIO.TRAMITADOR</t>
  </si>
  <si>
    <t>CP58</t>
  </si>
  <si>
    <t>Ver CPB generado en VUCE 1.0 desde "Pagos -&gt; Seguimiento Seguimiento de Pagos" - Cuando selecciona el ícono “Ver CPB” y orden en estado "Pendiente de Pago" con error (no se pudo obtener el archivo pdf del CPB de la Pasarela de Pagos) - como Rol MR.USUARIO.FINANCIERO</t>
  </si>
  <si>
    <t>CP59</t>
  </si>
  <si>
    <t>Ver CPB generado en VUCE 1.0 desde "Pagos -&gt; Seguimiento Seguimiento de Pagos" - Cuando selecciona el ícono “Ver CPB” y orden en estado "Pendiente de Pago" con error (no se pudo obtener el archivo pdf del CPB de la Pasarela de Pagos) - como Rol MR.USUARIO.COORDINADOR</t>
  </si>
  <si>
    <t>CP60</t>
  </si>
  <si>
    <t>Ver CPB generado en VUCE 1.0 desde "Pagos -&gt; Seguimiento Seguimiento de Pagos" - Cuando selecciona el ícono “Ver CPB” y orden en estado "Pendiente de Pago" con error (no se pudo obtener el archivo pdf del CPB de la Pasarela de Pagos) - como Rol MR.ENTIDAD.SUPERVISOR_AREA</t>
  </si>
  <si>
    <t>CP61</t>
  </si>
  <si>
    <t>Ver CPB generado en VUCE 1.0 desde "Pagos -&gt; Seguimiento Seguimiento de Pagos" - Cuando selecciona el ícono “Ver CPB” y orden en estado "Pendiente de Pago" con error (no se pudo obtener el archivo pdf del CPB de la Pasarela de Pagos) - como Rol MR.ENTIDAD.EVALUADOR</t>
  </si>
  <si>
    <t>CP62</t>
  </si>
  <si>
    <t>Ver CPB generado en VUCE 1.0 desde "Pagos -&gt; Seguimiento Seguimiento de Pagos" - Cuando selecciona el ícono “Ver CPB” y orden en estado "Pendiente de Pago" con error (no se pudo obtener el archivo pdf del CPB de la Pasarela de Pagos) - como Rol MR.ENTIDAD.DIGITADOR</t>
  </si>
  <si>
    <t>CP63</t>
  </si>
  <si>
    <t>Ver CPB generado en VUCE 1.0 desde "Pagos -&gt; Seguimiento Seguimiento de Pagos" - Cuando selecciona el ícono “Ver CPB” y orden en estado "Pendiente de Pago" con error (no se pudo obtener el archivo pdf del CPB de la Pasarela de Pagos) - como Rol MR.ENTIDAD.MESA DE PARTES</t>
  </si>
  <si>
    <t>CP64</t>
  </si>
  <si>
    <t>Ver CPB generado en VUCE 1.0 desde "Pagos -&gt; Seguimiento Seguimiento de Pagos" - Cuando selecciona el ícono “Ver CPB” y orden en estado "Pendiente de Pago" con error (no se pudo obtener el archivo pdf del CPB de la Pasarela de Pagos) - como Rol MR.CENTRAL.HELP_DESK</t>
  </si>
  <si>
    <t>CP65</t>
  </si>
  <si>
    <t>Ver CPB generado en VUCE 1.0 desde "Pagos -&gt; Seguimiento Seguimiento de Pagos" - Cuando selecciona el ícono “Ver CPB” y orden en estado "Pendiente de Pago" con error (no se pudo obtener el archivo pdf del CPB de la Pasarela de Pagos) - como Rol MR.CENTRAL.OPERADOR_FUNCIONAL</t>
  </si>
  <si>
    <t>CP66</t>
  </si>
  <si>
    <t>Ver CPB generado en VUCE 1.0 desde "Pagos -&gt; Seguimiento Seguimiento de Pagos" - Cuando selecciona el ícono “Ver CPB” y orden en estado "Pendiente de Pago" con error (no se pudo obtener el archivo pdf del CPB de la Pasarela de Pagos) - como Rol MR.CENTRAL.SUPERVISOR_TECNICO</t>
  </si>
  <si>
    <t>CP67</t>
  </si>
  <si>
    <t>Ver CPB generado en VUCE 1.0 desde "Pagos -&gt; Seguimiento Seguimiento de Pagos" - Cuando selecciona el ícono “Ver CPB” y orden en estado "Pendiente de Pago" con error (no se pudo obtener el archivo pdf del CPB de la Pasarela de Pagos) - como Rol MR.CENTRAL.ADMINISTRADOR_VUCE</t>
  </si>
  <si>
    <t>CP68</t>
  </si>
  <si>
    <t>Ver CPB generado en VUCE 2.0 desde "Buzón Electrónico" - Cuando selecciona el boton “Imprimir CPB (CDA)” con error (no se pudo obtener el archivo pdf del CPB de la Pasarela de Pagos) - como Rol MR.USUARIO.PRINCIPAL</t>
  </si>
  <si>
    <t>CP69</t>
  </si>
  <si>
    <t>Ver CPB generado en VUCE 2.0 desde "Buzón Electrónico" - Cuando selecciona el boton “Imprimir CPB (CDA)” con error (no se pudo obtener el archivo pdf del CPB de la Pasarela de Pagos) - como Rol MR.USUARIO.OPERADOR</t>
  </si>
  <si>
    <t>CP70</t>
  </si>
  <si>
    <t>Ver CPB generado en VUCE 2.0 desde "Buzón Electrónico" - Cuando selecciona el boton “Imprimir CPB (CDA)” con error (no se pudo obtener el archivo pdf del CPB de la Pasarela de Pagos) - como Rol MR.USUARIO.TRAMITADOR</t>
  </si>
  <si>
    <t>CP71</t>
  </si>
  <si>
    <t>Ver CPB generado en VUCE 2.0 desde "Buzón Electrónico" - Cuando selecciona el boton “Imprimir CPB (CDA)” con error (no se pudo obtener el archivo pdf del CPB de la Pasarela de Pagos) - como Rol MR.USUARIO.FINANCIERO</t>
  </si>
  <si>
    <t>CP72</t>
  </si>
  <si>
    <t>Ver CPB generado en VUCE 2.0 desde "Buzón Electrónico" - Cuando selecciona el boton “Imprimir CPB (CDA)” con error (no se pudo obtener el archivo pdf del CPB de la Pasarela de Pagos) - como Rol MR.USUARIO.COORDINADOR</t>
  </si>
  <si>
    <t>CP73</t>
  </si>
  <si>
    <t>Ver CPB generado en VUCE 2.0 desde "Pagos -&gt; Seguimiento Seguimiento de Pagos" - Cuando selecciona el ícono “Ver CPB” y orden en estado "Pendiente de Pago" con error (corresponda a un error de usuario) - como Rol MR.USUARIO.PRINCIPAL</t>
  </si>
  <si>
    <t>CP74</t>
  </si>
  <si>
    <t>Ver CPB generado en VUCE 2.0 desde "Pagos -&gt; Seguimiento Seguimiento de Pagos" - Cuando selecciona el ícono “Ver CPB” y orden en estado "Pendiente de Pago" con error (corresponda a un error de usuario) - como Rol MR.USUARIO.OPERADOR</t>
  </si>
  <si>
    <t>CP75</t>
  </si>
  <si>
    <t>Ver CPB generado en VUCE 2.0 desde "Pagos -&gt; Seguimiento Seguimiento de Pagos" - Cuando selecciona el ícono “Ver CPB” y orden en estado "Pendiente de Pago" con error (corresponda a un error de usuario) - como Rol MR.USUARIO.TRAMITADOR</t>
  </si>
  <si>
    <t>CP76</t>
  </si>
  <si>
    <t>Ver CPB generado en VUCE 2.0 desde "Pagos -&gt; Seguimiento Seguimiento de Pagos" - Cuando selecciona el ícono “Ver CPB” y orden en estado "Pendiente de Pago" con error (corresponda a un error de usuario) - como Rol MR.USUARIO.FINANCIERO</t>
  </si>
  <si>
    <t>CP77</t>
  </si>
  <si>
    <t>Ver CPB generado en VUCE 2.0 desde "Pagos -&gt; Seguimiento Seguimiento de Pagos" - Cuando selecciona el ícono “Ver CPB” y orden en estado "Pendiente de Pago" con error (corresponda a un error de usuario) - como Rol MR.USUARIO.COORDINADOR</t>
  </si>
  <si>
    <t>CP78</t>
  </si>
  <si>
    <t>Ver CPB generado en VUCE 2.0 desde "Solicitudes -&gt; Mis Solicitudes" - Cuando selecciona el ícono “Ver CPB” y orden en estado "Pendiente de Pago" con error (corresponda a un error de usuario) - como Rol MR.USUARIO.PRINCIPAL</t>
  </si>
  <si>
    <t>CP79</t>
  </si>
  <si>
    <t>Ver CPB generado en VUCE 2.0 desde "Solicitudes -&gt; Mis Solicitudes" - Cuando selecciona el ícono “Ver CPB” y orden en estado "Pendiente de Pago" con error (corresponda a un error de usuario) - como Rol MR.USUARIO.OPERADOR</t>
  </si>
  <si>
    <t>CP80</t>
  </si>
  <si>
    <t>Ver CPB generado en VUCE 2.0 desde "Solicitudes -&gt; Mis Solicitudes" - Cuando selecciona el ícono “Ver CPB” y orden en estado "Pendiente de Pago" con error (corresponda a un error de usuario) - como Rol MR.USUARIO.TRAMITADOR</t>
  </si>
  <si>
    <t>CP81</t>
  </si>
  <si>
    <t>Ver CPB generado en VUCE 2.0 desde "Solicitudes -&gt; Mis Solicitudes" - Cuando selecciona el ícono “Ver CPB” y orden en estado "Pendiente de Pago" con error (corresponda a un error de usuario) - como Rol MR.USUARIO.FINANCIERO</t>
  </si>
  <si>
    <t>CP82</t>
  </si>
  <si>
    <t>Ver CPB generado en VUCE 2.0 desde "Solicitudes -&gt; Mis Solicitudes" - Cuando selecciona el ícono “Ver CPB” y orden en estado "Pendiente de Pago" con error (corresponda a un error de usuario) - como Rol MR.USUARIO.COORDINADOR</t>
  </si>
  <si>
    <t>CP83</t>
  </si>
  <si>
    <t>Ver CPB generado en VUCE 2.0 desde "Solicitudes -&gt; Mis Solicitudes" - Cuando selecciona el ícono “Ver CPB” y orden en estado "Pendiente de Pago" con error (corresponda a un error de usuario) - como Rol MR.ENTIDAD.SUPERVISOR_AREA</t>
  </si>
  <si>
    <t>CP84</t>
  </si>
  <si>
    <t>Ver CPB generado en VUCE 2.0 desde "Solicitudes -&gt; Mis Solicitudes" - Cuando selecciona el ícono “Ver CPB” y orden en estado "Pendiente de Pago" con error (corresponda a un error de usuario) - como Rol MR.ENTIDAD.EVALUADOR</t>
  </si>
  <si>
    <t>CP85</t>
  </si>
  <si>
    <t>Ver CPB generado en VUCE 2.0 desde "Solicitudes -&gt; Mis Solicitudes" - Cuando selecciona el ícono “Ver CPB” y orden en estado "Pendiente de Pago" con error (corresponda a un error de usuario) - como Rol MR.ENTIDAD.DIGITADOR</t>
  </si>
  <si>
    <t>CP86</t>
  </si>
  <si>
    <t>Ver CPB generado en VUCE 2.0 desde "Solicitudes -&gt; Mis Solicitudes" - Cuando selecciona el ícono “Ver CPB” y orden en estado "Pendiente de Pago" con error (corresponda a un error de usuario) - como Rol MR.ENTIDAD.MESA DE PARTES</t>
  </si>
  <si>
    <t>CP87</t>
  </si>
  <si>
    <t>Ver CPB generado en VUCE 2.0 desde "Solicitudes -&gt; Mis Solicitudes" - Cuando selecciona el ícono “Ver CPB” y orden en estado "Pendiente de Pago" con error (corresponda a un error de usuario) - como Rol MR.CENTRAL.HELP_DESK</t>
  </si>
  <si>
    <t>CP88</t>
  </si>
  <si>
    <t>Ver CPB generado en VUCE 2.0 desde "Solicitudes -&gt; Mis Solicitudes" - Cuando selecciona el ícono “Ver CPB” y orden en estado "Pendiente de Pago" con error (corresponda a un error de usuario) - como Rol MR.CENTRAL.OPERADOR_FUNCIONAL</t>
  </si>
  <si>
    <t>CP89</t>
  </si>
  <si>
    <t>Ver CPB generado en VUCE 2.0 desde "Solicitudes -&gt; Mis Solicitudes" - Cuando selecciona el ícono “Ver CPB” y orden en estado "Pendiente de Pago" con error (corresponda a un error de usuario) - como Rol MR.CENTRAL.SUPERVISOR_TECNICO</t>
  </si>
  <si>
    <t>CP90</t>
  </si>
  <si>
    <t>Ver CPB generado en VUCE 2.0 desde "Solicitudes -&gt; Mis Solicitudes" - Cuando selecciona el ícono “Ver CPB” y orden en estado "Pendiente de Pago" con error (corresponda a un error de usuario) - como Rol MR.CENTRAL.ADMINISTRADOR_VUCE</t>
  </si>
  <si>
    <t>CP91</t>
  </si>
  <si>
    <t>Ver CPB generado en VUCE 1.0 desde "Pagos -&gt; Seguimiento Seguimiento de Pagos" - Cuando selecciona el ícono “Ver CPB” y orden en estado "Pendiente de Pago" con error (corresponda a un error de usuario) - como Rol MR.USUARIO.PRINCIPAL</t>
  </si>
  <si>
    <t>CP92</t>
  </si>
  <si>
    <t>Ver CPB generado en VUCE 1.0 desde "Pagos -&gt; Seguimiento Seguimiento de Pagos" - Cuando selecciona el ícono “Ver CPB” y orden en estado "Pendiente de Pago" con error (corresponda a un error de usuario) - como Rol MR.USUARIO.OPERADOR</t>
  </si>
  <si>
    <t>CP93</t>
  </si>
  <si>
    <t>Ver CPB generado en VUCE 1.0 desde "Pagos -&gt; Seguimiento Seguimiento de Pagos" - Cuando selecciona el ícono “Ver CPB” y orden en estado "Pendiente de Pago" con error (corresponda a un error de usuario) - como Rol MR.USUARIO.TRAMITADOR</t>
  </si>
  <si>
    <t>CP94</t>
  </si>
  <si>
    <t>Ver CPB generado en VUCE 1.0 desde "Pagos -&gt; Seguimiento Seguimiento de Pagos" - Cuando selecciona el ícono “Ver CPB” y orden en estado "Pendiente de Pago" con error (corresponda a un error de usuario) - como Rol MR.USUARIO.FINANCIERO</t>
  </si>
  <si>
    <t>CP95</t>
  </si>
  <si>
    <t>Ver CPB generado en VUCE 1.0 desde "Pagos -&gt; Seguimiento Seguimiento de Pagos" - Cuando selecciona el ícono “Ver CPB” y orden en estado "Pendiente de Pago" con error (corresponda a un error de usuario) - como Rol MR.USUARIO.COORDINADOR</t>
  </si>
  <si>
    <t>CP96</t>
  </si>
  <si>
    <t>Ver CPB generado en VUCE 1.0 desde "Pagos -&gt; Seguimiento Seguimiento de Pagos" - Cuando selecciona el ícono “Ver CPB” y orden en estado "Pendiente de Pago" con error (corresponda a un error de usuario) - como Rol MR.ENTIDAD.SUPERVISOR_AREA</t>
  </si>
  <si>
    <t>CP97</t>
  </si>
  <si>
    <t>Ver CPB generado en VUCE 1.0 desde "Pagos -&gt; Seguimiento Seguimiento de Pagos" - Cuando selecciona el ícono “Ver CPB” y orden en estado "Pendiente de Pago" con error (corresponda a un error de usuario) - como Rol MR.ENTIDAD.EVALUADOR</t>
  </si>
  <si>
    <t>CP98</t>
  </si>
  <si>
    <t>Ver CPB generado en VUCE 1.0 desde "Pagos -&gt; Seguimiento Seguimiento de Pagos" - Cuando selecciona el ícono “Ver CPB” y orden en estado "Pendiente de Pago" con error (corresponda a un error de usuario) - como Rol MR.ENTIDAD.DIGITADOR</t>
  </si>
  <si>
    <t>CP99</t>
  </si>
  <si>
    <t>Ver CPB generado en VUCE 1.0 desde "Pagos -&gt; Seguimiento Seguimiento de Pagos" - Cuando selecciona el ícono “Ver CPB” y orden en estado "Pendiente de Pago" con error (corresponda a un error de usuario) - como Rol MR.ENTIDAD.MESA DE PARTES</t>
  </si>
  <si>
    <t>CP100</t>
  </si>
  <si>
    <t>Ver CPB generado en VUCE 1.0 desde "Pagos -&gt; Seguimiento Seguimiento de Pagos" - Cuando selecciona el ícono “Ver CPB” y orden en estado "Pendiente de Pago" con error (corresponda a un error de usuario) - como Rol MR.CENTRAL.HELP_DESK</t>
  </si>
  <si>
    <t>CP101</t>
  </si>
  <si>
    <t>Ver CPB generado en VUCE 1.0 desde "Pagos -&gt; Seguimiento Seguimiento de Pagos" - Cuando selecciona el ícono “Ver CPB” y orden en estado "Pendiente de Pago" con error (corresponda a un error de usuario) - como Rol MR.CENTRAL.OPERADOR_FUNCIONAL</t>
  </si>
  <si>
    <t>CP102</t>
  </si>
  <si>
    <t>Ver CPB generado en VUCE 1.0 desde "Pagos -&gt; Seguimiento Seguimiento de Pagos" - Cuando selecciona el ícono “Ver CPB” y orden en estado "Pendiente de Pago" con error (corresponda a un error de usuario) - como Rol MR.CENTRAL.SUPERVISOR_TECNICO</t>
  </si>
  <si>
    <t>CP103</t>
  </si>
  <si>
    <t>Ver CPB generado en VUCE 1.0 desde "Pagos -&gt; Seguimiento Seguimiento de Pagos" - Cuando selecciona el ícono “Ver CPB” y orden en estado "Pendiente de Pago" con error (corresponda a un error de usuario) - como Rol MR.CENTRAL.ADMINISTRADOR_VUCE</t>
  </si>
  <si>
    <t>CP104</t>
  </si>
  <si>
    <t>Ver CPB generado en VUCE 2.0 desde "Buzón Electrónico" - Cuando selecciona el boton “Imprimir CPB (CDA)” con error (corresponda a un error de usuario) - como Rol MR.USUARIO.PRINCIPAL</t>
  </si>
  <si>
    <t>CP105</t>
  </si>
  <si>
    <t>Ver CPB generado en VUCE 2.0 desde "Buzón Electrónico" - Cuando selecciona el boton “Imprimir CPB (CDA)” con error (corresponda a un error de usuario) - como Rol MR.USUARIO.OPERADOR</t>
  </si>
  <si>
    <t>CP106</t>
  </si>
  <si>
    <t>Ver CPB generado en VUCE 2.0 desde "Buzón Electrónico" - Cuando selecciona el boton “Imprimir CPB (CDA)” con error (corresponda a un error de usuario) - como Rol MR.USUARIO.TRAMITADOR</t>
  </si>
  <si>
    <t>CP107</t>
  </si>
  <si>
    <t>Ver CPB generado en VUCE 2.0 desde "Buzón Electrónico" - Cuando selecciona el boton “Imprimir CPB (CDA)” con error (corresponda a un error de usuario) - como Rol MR.USUARIO.FINANCIERO</t>
  </si>
  <si>
    <t>CP108</t>
  </si>
  <si>
    <t>Ver CPB generado en VUCE 2.0 desde "Buzón Electrónico" - Cuando selecciona el boton “Imprimir CPB (CDA)” con error (corresponda a un error de usuario) - como Rol MR.USUARIO.COORDINADOR</t>
  </si>
  <si>
    <t>Crítico</t>
  </si>
  <si>
    <t>Usuario Logeado con el Rol según corresponda
'Contar con Solicitudes Tupa generadas en estado Pendiente de Pago</t>
  </si>
  <si>
    <t>-Credenciales de Ingreso de Usuario: user / pass
-Numero de Solicitud Generada</t>
  </si>
  <si>
    <t>Gestión de Pagos</t>
  </si>
  <si>
    <t>Liz Ordoñez Lama</t>
  </si>
  <si>
    <t>Actualización de criterio, mensajes y escenarios de prueba</t>
  </si>
  <si>
    <t>2.1</t>
  </si>
  <si>
    <t>Ajuste al nuevo formato y Alineación con la nueva versión de HU</t>
  </si>
  <si>
    <t>Jorge Cisneros</t>
  </si>
  <si>
    <t>Alineación con nueva version de PPS part 2 y Actualización del documento debido a versionamiento del HU v2</t>
  </si>
  <si>
    <t>3.0</t>
  </si>
  <si>
    <t>Se ha teniado que re-hacer los casos de prueba debido a los constantes cambios de HU desde Enero hasta mes Marzo, HU V3</t>
  </si>
  <si>
    <t>Actualizacion de Pasos por cambios en comportamiento del sistema y pruebas con Roles que no estaban disponible en la ultima iteración.</t>
  </si>
  <si>
    <t>1. En el sistema muestra la lista de solicitudes, mostrando tambien los estados
2. El sistema muestra en una nueva pestaña del navegador un archivo pdf con información del CPB generado 
3. La pestaña que muestra el pdf debe permiite realizar las funciones de aumentar/disminuir visualización (zoom), descargar e imprimir el archivo.</t>
  </si>
  <si>
    <t>1. Ir a la Bandeja de Solicitudes -&gt; Mis Solicitudes
2. Buscar las ordenes de pagos pendientes de pago y Clic en el botón "Pagos"
3. En la seccion Acciones hacer clic en el icono "Imprimir CPB"
4. Valida navegabilidad del documento CPB</t>
  </si>
  <si>
    <t>1. Ir a la Bandeja de Pagos -&gt; Seguimiento de Pagos
2. Identificar la Solicitud que está pendiente de pago y hacer clic en el icono "Ver CPB"
3. Valida navegabilidad del documento CPB</t>
  </si>
  <si>
    <t>1. En el sistema muestra la lista de solicitudes, mostrando tambien los estados
2. Se muestra una cortinilla "Información de Pagos"
3. El sistema muestra en una nueva pestaña del navegador un archivo pdf con información del CPB generado 
4. La pestaña que muestra el pdf debe permiite realizar las funciones de aumentar/disminuir visualización (zoom), descargar e imprimir el archivo.</t>
  </si>
  <si>
    <t>1. Ir al Buzón Electrónico
2. Buscar la notificacion de generación de CPBN (CDA) y hacer clic en en la notificación
3. Clic en el botón "Imprimir CPB (CDA)"
4. Valida navegabilidad del documento CPB</t>
  </si>
  <si>
    <t>1. Se muestra las notificaciones recepcionadas a la fecha
2. El sistema muestra el detalle de la notificacion con los botones de "SUNAT PAGOS EN LINEA" y "IMPRIMIR CPB (CDA)"
3. El sistema abre una nueva pestaña del navegador y muestra un archivo pdf con información del CPB generado 
4. La pestaña que muestra el pdf debe permiite realizar las funciones de aumentar/disminuir visualización (zoom), descargar e imprimir el archivo.</t>
  </si>
  <si>
    <t>1. Ir a la Bandeja de Pagos -&gt; Seguimiento de Pagos
2. Identificar la Solicitud que está pendiente de pago y hacer clic en el icono "Ver CPB"</t>
  </si>
  <si>
    <t>1. En el sistema muestra la lista de solicitudes, mostrando tambien los estados
2. El sistema realiza las siguientes acciones:
-Muestra en pantalla el siguiente mensaje de error: MSJ24 - “Se ha producido un error inesperado al obtener el CPB. Inténtelo de nuevo más tarde”</t>
  </si>
  <si>
    <t>1. Ir a la Bandeja de Solicitudes -&gt; Mis Solicitudes
2. Buscar las ordenes de pagos pendientes de pago y Clic en el botón "Pagos"
3. En la seccion Acciones hacer clic en el icono "Imprimir CPB"</t>
  </si>
  <si>
    <t>1. En el sistema muestra la lista de solicitudes, mostrando tambien los estados
2. Se muestra una cortinilla "Información de Pagos"
3. El sistema realiza las siguientes acciones:
-Muestra en pantalla el siguiente mensaje de error: MSJ24 - “Se ha producido un error inesperado al obtener el CPB. Inténtelo de nuevo más tarde”</t>
  </si>
  <si>
    <t>1. Ir al Buzón Electrónico
2. Buscar la notificacion de generación de CPBN (CDA) y hacer clic en en la notificación
3. Clic en el botón "Imprimir CPB (CDA)"</t>
  </si>
  <si>
    <t>1. Se muestra las notificaciones recepcionadas a la fecha
2. El sistema muestra el detalle de la notificacion con los botones de "SUNAT PAGOS EN LINEA" y "IMPRIMIR CPB (CDA)"
3. El sistema realiza las siguientes acciones:
-Muestra en pantalla el siguiente mensaje de error: MSJ24 - “Se ha producido un error inesperado al obtener el CPB. Inténtelo de nuevo más tarde”</t>
  </si>
  <si>
    <t>1. Ir a la Bandeja de Pagos -&gt; Seguimiento de Pagos
2. Identificar la Solicitud que está pendiente de pago y hacer clic en el icono "Ver CPB"
3. Validar Log</t>
  </si>
  <si>
    <t>1. Ir a la Bandeja de Solicitudes -&gt; Mis Solicitudes
2. Buscar las ordenes de pagos pendientes de pago y Clic en el botón "Pagos"
3. En la seccion Acciones hacer clic en el icono "Imprimir CPB"
4. Validar Log</t>
  </si>
  <si>
    <t>1. Ir al Buzón Electrónico
2. Buscar la notificacion de generación de CPBN (CDA) y hacer clic en en la notificación
3. Clic en el botón "Imprimir CPB (CDA)"
4. Validar Log</t>
  </si>
  <si>
    <t>1. En el sistema muestra la lista de solicitudes, mostrando tambien los estados
2. El sistema realiza las siguientes acciones:
- Muestra en pantalla el siguiente mensaje de error: MSJ0024 - “Se ha producido un error inesperado al obtener el CPB. Inténtelo de nuevo más tarde” 
- En caso que el error corresponda a un error de usuario, se registra en el log de Alertas y se comunica la incidencia al correo:
monitoreovuce@mincetur.gob.pe
3. El log de alertas contiene la siguiente información:
Tipo de Alerta: Se registra el siguiente valor: “ERROR EN PASARELA DE PAGOS”.
Número de alerta: Número correlativo autogenerado por el sistema con el siguiente formato “AL-YYYY-NNNNNN”, donde:
AL: Valor fijo (Alerta)
YYYY: Año
NNNNNNNN: Correlativo
Fecha de registro: 
 - Fecha y hora de registro
Mensaje: 
 - “Hubo un error al generar el archivo pdf del Código de Pago &lt;ORDEN_ID&gt;.  El error encontrado es &lt;ERROR&gt;.”.
 -Donde: &lt;ORDEN_ID &gt; es el ID de la orden de pago generada por la Pasarela &lt;ERROR&gt; Código y descripción del error devuelto.</t>
  </si>
  <si>
    <t>1. En el sistema muestra la lista de solicitudes, mostrando tambien los estados
2. Se muestra una cortinilla "Información de Pagos"
3. El sistema realiza las siguientes acciones:
- Muestra en pantalla el siguiente mensaje de error: MSJ0024 - “Se ha producido un error inesperado al obtener el CPB. Inténtelo de nuevo más tarde” 
- En caso que el error corresponda a un error de usuario, se registra en el log de Alertas y se comunica la incidencia al correo:
monitoreovuce@mincetur.gob.pe
4. El log de alertas contiene la siguiente información:
Tipo de Alerta: Se registra el siguiente valor: “ERROR EN PASARELA DE PAGOS”.
Número de alerta: Número correlativo autogenerado por el sistema con el siguiente formato “AL-YYYY-NNNNNN”, donde:
AL: Valor fijo (Alerta)
YYYY: Año
NNNNNNNN: Correlativo
Fecha de registro: 
 - Fecha y hora de registro
Mensaje: 
 - “Hubo un error al generar el archivo pdf del Código de Pago &lt;ORDEN_ID&gt;.  El error encontrado es &lt;ERROR&gt;.”.
 -Donde: &lt;ORDEN_ID &gt; es el ID de la orden de pago generada por la Pasarela &lt;ERROR&gt; Código y descripción del error devuelto.</t>
  </si>
  <si>
    <t>1. Se muestra las notificaciones recepcionadas a la fecha
2. El sistema muestra el detalle de la notificacion con los botones de "SUNAT PAGOS EN LINEA" y "IMPRIMIR CPB (CDA)"
3. El sistema realiza las siguientes acciones:
- Muestra en pantalla el siguiente mensaje de error: MSJ0024 - “Se ha producido un error inesperado al obtener el CPB. Inténtelo de nuevo más tarde” 
- En caso que el error corresponda a un error de usuario, se registra en el log de Alertas y se comunica la incidencia al correo:
monitoreovuce@mincetur.gob.pe
4. El log de alertas contiene la siguiente información:
Tipo de Alerta: Se registra el siguiente valor: “ERROR EN PASARELA DE PAGOS”.
Número de alerta: Número correlativo autogenerado por el sistema con el siguiente formato “AL-YYYY-NNNNNN”, donde:
AL: Valor fijo (Alerta)
YYYY: Año
NNNNNNNN: Correlativo
Fecha de registro: 
 - Fecha y hora de registro
Mensaje: 
 - “Hubo un error al generar el archivo pdf del Código de Pago &lt;ORDEN_ID&gt;.  El error encontrado es &lt;ERROR&gt;.”.
 -Donde: &lt;ORDEN_ID &gt; es el ID de la orden de pago generada por la Pasarela &lt;ERROR&gt; Código y descripción del error devuelto.</t>
  </si>
  <si>
    <t>El Rol "TRAMITADOR" se ha desestimado para la entidad IPEN (Se adjunta correo de sustento)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</si>
</sst>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sz val="10"/>
      <color rgb="FF000000"/>
      <name val="Arial"/>
      <family val="2"/>
    </font>
    <font>
      <b/>
      <i/>
      <sz val="10"/>
      <color rgb="FF000000"/>
      <name val="Arial"/>
      <family val="2"/>
    </font>
    <font>
      <b/>
      <sz val="10"/>
      <color rgb="FFFF0000"/>
      <name val="Arial"/>
      <family val="2"/>
    </font>
  </fonts>
  <fills count="8">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4" tint="0.79998168889431442"/>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4" fillId="0" borderId="0"/>
  </cellStyleXfs>
  <cellXfs count="203">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2" borderId="10" xfId="0" applyFill="1" applyBorder="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4" fillId="2" borderId="10" xfId="0" applyFont="1" applyFill="1" applyBorder="1" applyAlignment="1">
      <alignment horizontal="left" vertical="center" wrapText="1"/>
    </xf>
    <xf numFmtId="0" fontId="4" fillId="2" borderId="10" xfId="0" applyFont="1" applyFill="1" applyBorder="1" applyAlignment="1">
      <alignment horizontal="center" vertical="center" wrapText="1"/>
    </xf>
    <xf numFmtId="0" fontId="4" fillId="2" borderId="10" xfId="0" quotePrefix="1" applyFont="1" applyFill="1" applyBorder="1" applyAlignment="1">
      <alignment horizontal="left" vertical="center" wrapText="1"/>
    </xf>
    <xf numFmtId="0" fontId="10" fillId="2" borderId="10" xfId="0" applyFont="1" applyFill="1" applyBorder="1" applyAlignment="1">
      <alignment horizontal="left" vertical="center" wrapText="1"/>
    </xf>
    <xf numFmtId="0" fontId="4" fillId="2" borderId="10" xfId="0" quotePrefix="1" applyFont="1" applyFill="1" applyBorder="1" applyAlignment="1">
      <alignment horizontal="center" vertical="center" wrapText="1"/>
    </xf>
    <xf numFmtId="0" fontId="2" fillId="2" borderId="34" xfId="0" applyFont="1" applyFill="1" applyBorder="1" applyAlignment="1">
      <alignment horizontal="center" vertical="center"/>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7"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7" borderId="0" xfId="0" applyFont="1" applyFill="1" applyAlignment="1">
      <alignment horizontal="center" vertical="center"/>
    </xf>
    <xf numFmtId="0" fontId="2" fillId="7"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17" fillId="2" borderId="7" xfId="0" applyFont="1" applyFill="1" applyBorder="1" applyAlignment="1">
      <alignment vertical="center" wrapText="1"/>
    </xf>
    <xf numFmtId="0" fontId="17" fillId="2" borderId="10" xfId="0" applyFont="1" applyFill="1" applyBorder="1" applyAlignment="1">
      <alignment vertical="center" wrapText="1"/>
    </xf>
    <xf numFmtId="0" fontId="17" fillId="2" borderId="10" xfId="0" applyFont="1" applyFill="1" applyBorder="1" applyAlignment="1">
      <alignment horizontal="left" vertical="center" wrapText="1"/>
    </xf>
    <xf numFmtId="0" fontId="2" fillId="2" borderId="15" xfId="0" applyFont="1" applyFill="1" applyBorder="1" applyAlignment="1">
      <alignment horizontal="center" vertical="center"/>
    </xf>
    <xf numFmtId="0" fontId="17" fillId="0" borderId="0" xfId="0" applyFont="1"/>
    <xf numFmtId="0" fontId="11" fillId="2" borderId="10" xfId="0" quotePrefix="1" applyFont="1" applyFill="1" applyBorder="1" applyAlignment="1">
      <alignment horizontal="center" vertical="center" wrapText="1"/>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xf numFmtId="0" fontId="4" fillId="2" borderId="5" xfId="0" applyFont="1" applyFill="1" applyBorder="1" applyAlignment="1">
      <alignment horizontal="center" vertic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0" fillId="2" borderId="10" xfId="0" applyFill="1" applyBorder="1" applyAlignment="1">
      <alignment horizontal="left" vertical="center"/>
    </xf>
    <xf numFmtId="0" fontId="0" fillId="0" borderId="0" xfId="0" applyAlignment="1">
      <alignment horizontal="center"/>
    </xf>
    <xf numFmtId="0" fontId="5" fillId="3" borderId="10" xfId="0" applyFont="1" applyFill="1" applyBorder="1" applyAlignment="1">
      <alignment horizontal="center"/>
    </xf>
    <xf numFmtId="0" fontId="2" fillId="2" borderId="35"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11" fillId="2" borderId="10" xfId="0" applyFont="1" applyFill="1" applyBorder="1" applyAlignment="1">
      <alignment horizontal="left" vertical="center" wrapText="1"/>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2" fillId="0" borderId="0" xfId="0" applyFont="1" applyAlignment="1">
      <alignment horizontal="center"/>
    </xf>
    <xf numFmtId="0" fontId="2" fillId="0" borderId="1" xfId="0" applyFont="1" applyBorder="1" applyAlignment="1">
      <alignment horizont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14" fontId="10" fillId="6" borderId="7" xfId="0" applyNumberFormat="1" applyFont="1" applyFill="1" applyBorder="1" applyAlignment="1">
      <alignment horizontal="center"/>
    </xf>
    <xf numFmtId="14" fontId="10" fillId="6" borderId="13" xfId="0" applyNumberFormat="1" applyFont="1" applyFill="1" applyBorder="1" applyAlignment="1">
      <alignment horizontal="center"/>
    </xf>
    <xf numFmtId="49" fontId="10" fillId="6" borderId="7" xfId="0" applyNumberFormat="1" applyFont="1" applyFill="1" applyBorder="1" applyAlignment="1">
      <alignment horizontal="center"/>
    </xf>
    <xf numFmtId="49" fontId="10" fillId="6" borderId="13" xfId="0" applyNumberFormat="1" applyFont="1" applyFill="1" applyBorder="1" applyAlignment="1">
      <alignment horizont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0" fontId="10" fillId="2" borderId="10" xfId="0" applyFont="1" applyFill="1" applyBorder="1" applyAlignment="1">
      <alignment horizontal="center" vertical="center" wrapText="1"/>
    </xf>
    <xf numFmtId="0" fontId="10" fillId="2" borderId="10" xfId="0" applyFont="1" applyFill="1" applyBorder="1" applyAlignment="1">
      <alignment horizontal="center" vertical="center"/>
    </xf>
    <xf numFmtId="0" fontId="4" fillId="2" borderId="10" xfId="0" applyFont="1" applyFill="1" applyBorder="1" applyAlignment="1">
      <alignment horizontal="center" vertical="center" wrapText="1"/>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0" fontId="0" fillId="2" borderId="40" xfId="0" applyFill="1" applyBorder="1" applyAlignment="1">
      <alignment horizontal="center" vertical="center" wrapText="1"/>
    </xf>
    <xf numFmtId="0" fontId="0" fillId="2" borderId="6" xfId="0" applyFill="1" applyBorder="1" applyAlignment="1">
      <alignment horizontal="center" vertical="center" wrapText="1"/>
    </xf>
    <xf numFmtId="0" fontId="0" fillId="2" borderId="41" xfId="0" applyFill="1" applyBorder="1" applyAlignment="1">
      <alignment horizontal="center" vertical="center" wrapText="1"/>
    </xf>
    <xf numFmtId="0" fontId="0" fillId="2" borderId="7" xfId="0" applyFill="1" applyBorder="1" applyAlignment="1">
      <alignment horizontal="center" vertical="center"/>
    </xf>
    <xf numFmtId="0" fontId="0" fillId="2" borderId="13" xfId="0" applyFill="1" applyBorder="1" applyAlignment="1">
      <alignment horizontal="center" vertical="center"/>
    </xf>
    <xf numFmtId="0" fontId="0" fillId="2" borderId="7" xfId="0" applyFill="1" applyBorder="1" applyAlignment="1">
      <alignment horizontal="center" vertical="center" wrapText="1"/>
    </xf>
    <xf numFmtId="0" fontId="0" fillId="2" borderId="8" xfId="0" applyFill="1" applyBorder="1" applyAlignment="1">
      <alignment horizontal="center" vertical="center" wrapText="1"/>
    </xf>
    <xf numFmtId="0" fontId="0" fillId="2" borderId="13" xfId="0" applyFill="1" applyBorder="1" applyAlignment="1">
      <alignment horizontal="center" vertical="center" wrapText="1"/>
    </xf>
    <xf numFmtId="0" fontId="10" fillId="2" borderId="7"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13" xfId="0" applyFont="1" applyFill="1" applyBorder="1" applyAlignment="1">
      <alignment horizontal="center" vertical="center" wrapText="1"/>
    </xf>
    <xf numFmtId="0" fontId="4" fillId="2" borderId="40" xfId="0" applyFont="1" applyFill="1" applyBorder="1" applyAlignment="1">
      <alignment horizontal="center" vertical="center" wrapText="1"/>
    </xf>
    <xf numFmtId="0" fontId="5" fillId="3" borderId="7" xfId="0" applyFont="1" applyFill="1" applyBorder="1" applyAlignment="1">
      <alignment horizontal="center"/>
    </xf>
    <xf numFmtId="0" fontId="5" fillId="3" borderId="8" xfId="0" applyFont="1" applyFill="1" applyBorder="1" applyAlignment="1">
      <alignment horizontal="center"/>
    </xf>
    <xf numFmtId="0" fontId="5" fillId="3" borderId="13" xfId="0" applyFont="1" applyFill="1" applyBorder="1" applyAlignment="1">
      <alignment horizont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3" xfId="0" applyFont="1" applyBorder="1" applyAlignment="1">
      <alignment horizontal="center" vertical="center"/>
    </xf>
    <xf numFmtId="14" fontId="10" fillId="0" borderId="7" xfId="0" applyNumberFormat="1" applyFont="1" applyBorder="1" applyAlignment="1">
      <alignment horizontal="center"/>
    </xf>
    <xf numFmtId="14" fontId="10" fillId="0" borderId="13" xfId="0" applyNumberFormat="1" applyFont="1" applyBorder="1" applyAlignment="1">
      <alignment horizontal="center"/>
    </xf>
    <xf numFmtId="49" fontId="10" fillId="0" borderId="7" xfId="0" applyNumberFormat="1" applyFont="1" applyBorder="1" applyAlignment="1">
      <alignment horizontal="center"/>
    </xf>
    <xf numFmtId="49" fontId="10" fillId="0" borderId="13" xfId="0" applyNumberFormat="1" applyFont="1" applyBorder="1" applyAlignment="1">
      <alignment horizont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73</xdr:row>
      <xdr:rowOff>0</xdr:rowOff>
    </xdr:from>
    <xdr:to>
      <xdr:col>19</xdr:col>
      <xdr:colOff>76200</xdr:colOff>
      <xdr:row>73</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66</xdr:row>
      <xdr:rowOff>0</xdr:rowOff>
    </xdr:from>
    <xdr:to>
      <xdr:col>39</xdr:col>
      <xdr:colOff>38100</xdr:colOff>
      <xdr:row>66</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66</xdr:row>
      <xdr:rowOff>0</xdr:rowOff>
    </xdr:from>
    <xdr:to>
      <xdr:col>43</xdr:col>
      <xdr:colOff>0</xdr:colOff>
      <xdr:row>66</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66</xdr:row>
      <xdr:rowOff>0</xdr:rowOff>
    </xdr:from>
    <xdr:to>
      <xdr:col>43</xdr:col>
      <xdr:colOff>0</xdr:colOff>
      <xdr:row>66</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73</xdr:row>
      <xdr:rowOff>0</xdr:rowOff>
    </xdr:from>
    <xdr:to>
      <xdr:col>18</xdr:col>
      <xdr:colOff>76200</xdr:colOff>
      <xdr:row>73</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73</xdr:row>
      <xdr:rowOff>0</xdr:rowOff>
    </xdr:from>
    <xdr:to>
      <xdr:col>19</xdr:col>
      <xdr:colOff>76200</xdr:colOff>
      <xdr:row>73</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66</xdr:row>
      <xdr:rowOff>0</xdr:rowOff>
    </xdr:from>
    <xdr:to>
      <xdr:col>39</xdr:col>
      <xdr:colOff>38100</xdr:colOff>
      <xdr:row>66</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66</xdr:row>
      <xdr:rowOff>0</xdr:rowOff>
    </xdr:from>
    <xdr:to>
      <xdr:col>43</xdr:col>
      <xdr:colOff>0</xdr:colOff>
      <xdr:row>66</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66</xdr:row>
      <xdr:rowOff>0</xdr:rowOff>
    </xdr:from>
    <xdr:to>
      <xdr:col>43</xdr:col>
      <xdr:colOff>0</xdr:colOff>
      <xdr:row>66</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73</xdr:row>
      <xdr:rowOff>0</xdr:rowOff>
    </xdr:from>
    <xdr:to>
      <xdr:col>19</xdr:col>
      <xdr:colOff>76200</xdr:colOff>
      <xdr:row>73</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66</xdr:row>
      <xdr:rowOff>0</xdr:rowOff>
    </xdr:from>
    <xdr:to>
      <xdr:col>43</xdr:col>
      <xdr:colOff>0</xdr:colOff>
      <xdr:row>66</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73</xdr:row>
      <xdr:rowOff>0</xdr:rowOff>
    </xdr:from>
    <xdr:to>
      <xdr:col>19</xdr:col>
      <xdr:colOff>76200</xdr:colOff>
      <xdr:row>73</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66</xdr:row>
      <xdr:rowOff>0</xdr:rowOff>
    </xdr:from>
    <xdr:to>
      <xdr:col>43</xdr:col>
      <xdr:colOff>0</xdr:colOff>
      <xdr:row>66</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66</xdr:row>
      <xdr:rowOff>0</xdr:rowOff>
    </xdr:from>
    <xdr:to>
      <xdr:col>43</xdr:col>
      <xdr:colOff>0</xdr:colOff>
      <xdr:row>66</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73</xdr:row>
      <xdr:rowOff>0</xdr:rowOff>
    </xdr:from>
    <xdr:to>
      <xdr:col>19</xdr:col>
      <xdr:colOff>76200</xdr:colOff>
      <xdr:row>73</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66</xdr:row>
      <xdr:rowOff>0</xdr:rowOff>
    </xdr:from>
    <xdr:to>
      <xdr:col>43</xdr:col>
      <xdr:colOff>0</xdr:colOff>
      <xdr:row>66</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81</xdr:row>
      <xdr:rowOff>20410</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87490" y="2309537"/>
          <a:ext cx="32843451" cy="285106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77</xdr:row>
      <xdr:rowOff>0</xdr:rowOff>
    </xdr:from>
    <xdr:to>
      <xdr:col>19</xdr:col>
      <xdr:colOff>76200</xdr:colOff>
      <xdr:row>77</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70</xdr:row>
      <xdr:rowOff>0</xdr:rowOff>
    </xdr:from>
    <xdr:to>
      <xdr:col>39</xdr:col>
      <xdr:colOff>38100</xdr:colOff>
      <xdr:row>70</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70</xdr:row>
      <xdr:rowOff>0</xdr:rowOff>
    </xdr:from>
    <xdr:to>
      <xdr:col>43</xdr:col>
      <xdr:colOff>0</xdr:colOff>
      <xdr:row>70</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70</xdr:row>
      <xdr:rowOff>0</xdr:rowOff>
    </xdr:from>
    <xdr:to>
      <xdr:col>43</xdr:col>
      <xdr:colOff>0</xdr:colOff>
      <xdr:row>70</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77</xdr:row>
      <xdr:rowOff>0</xdr:rowOff>
    </xdr:from>
    <xdr:to>
      <xdr:col>18</xdr:col>
      <xdr:colOff>76200</xdr:colOff>
      <xdr:row>77</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77</xdr:row>
      <xdr:rowOff>0</xdr:rowOff>
    </xdr:from>
    <xdr:to>
      <xdr:col>19</xdr:col>
      <xdr:colOff>76200</xdr:colOff>
      <xdr:row>77</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70</xdr:row>
      <xdr:rowOff>0</xdr:rowOff>
    </xdr:from>
    <xdr:to>
      <xdr:col>39</xdr:col>
      <xdr:colOff>38100</xdr:colOff>
      <xdr:row>70</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70</xdr:row>
      <xdr:rowOff>0</xdr:rowOff>
    </xdr:from>
    <xdr:to>
      <xdr:col>43</xdr:col>
      <xdr:colOff>0</xdr:colOff>
      <xdr:row>70</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70</xdr:row>
      <xdr:rowOff>0</xdr:rowOff>
    </xdr:from>
    <xdr:to>
      <xdr:col>43</xdr:col>
      <xdr:colOff>0</xdr:colOff>
      <xdr:row>70</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77</xdr:row>
      <xdr:rowOff>0</xdr:rowOff>
    </xdr:from>
    <xdr:to>
      <xdr:col>19</xdr:col>
      <xdr:colOff>76200</xdr:colOff>
      <xdr:row>77</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70</xdr:row>
      <xdr:rowOff>0</xdr:rowOff>
    </xdr:from>
    <xdr:to>
      <xdr:col>43</xdr:col>
      <xdr:colOff>0</xdr:colOff>
      <xdr:row>70</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77</xdr:row>
      <xdr:rowOff>0</xdr:rowOff>
    </xdr:from>
    <xdr:to>
      <xdr:col>19</xdr:col>
      <xdr:colOff>76200</xdr:colOff>
      <xdr:row>77</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70</xdr:row>
      <xdr:rowOff>0</xdr:rowOff>
    </xdr:from>
    <xdr:to>
      <xdr:col>43</xdr:col>
      <xdr:colOff>0</xdr:colOff>
      <xdr:row>70</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70</xdr:row>
      <xdr:rowOff>0</xdr:rowOff>
    </xdr:from>
    <xdr:to>
      <xdr:col>43</xdr:col>
      <xdr:colOff>0</xdr:colOff>
      <xdr:row>70</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77</xdr:row>
      <xdr:rowOff>0</xdr:rowOff>
    </xdr:from>
    <xdr:to>
      <xdr:col>19</xdr:col>
      <xdr:colOff>76200</xdr:colOff>
      <xdr:row>77</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70</xdr:row>
      <xdr:rowOff>0</xdr:rowOff>
    </xdr:from>
    <xdr:to>
      <xdr:col>43</xdr:col>
      <xdr:colOff>0</xdr:colOff>
      <xdr:row>70</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74</xdr:row>
      <xdr:rowOff>0</xdr:rowOff>
    </xdr:from>
    <xdr:to>
      <xdr:col>18</xdr:col>
      <xdr:colOff>76200</xdr:colOff>
      <xdr:row>74</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67</xdr:row>
      <xdr:rowOff>0</xdr:rowOff>
    </xdr:from>
    <xdr:to>
      <xdr:col>38</xdr:col>
      <xdr:colOff>38100</xdr:colOff>
      <xdr:row>67</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18</xdr:col>
      <xdr:colOff>76200</xdr:colOff>
      <xdr:row>74</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67</xdr:row>
      <xdr:rowOff>0</xdr:rowOff>
    </xdr:from>
    <xdr:to>
      <xdr:col>38</xdr:col>
      <xdr:colOff>38100</xdr:colOff>
      <xdr:row>67</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18</xdr:col>
      <xdr:colOff>76200</xdr:colOff>
      <xdr:row>74</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67</xdr:row>
      <xdr:rowOff>0</xdr:rowOff>
    </xdr:from>
    <xdr:to>
      <xdr:col>38</xdr:col>
      <xdr:colOff>38100</xdr:colOff>
      <xdr:row>67</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73</xdr:row>
      <xdr:rowOff>152400</xdr:rowOff>
    </xdr:from>
    <xdr:to>
      <xdr:col>18</xdr:col>
      <xdr:colOff>95250</xdr:colOff>
      <xdr:row>76</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76</xdr:row>
      <xdr:rowOff>38100</xdr:rowOff>
    </xdr:from>
    <xdr:to>
      <xdr:col>17</xdr:col>
      <xdr:colOff>200025</xdr:colOff>
      <xdr:row>76</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54</xdr:row>
      <xdr:rowOff>38100</xdr:rowOff>
    </xdr:from>
    <xdr:to>
      <xdr:col>41</xdr:col>
      <xdr:colOff>209550</xdr:colOff>
      <xdr:row>69</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17529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37</xdr:col>
      <xdr:colOff>19050</xdr:colOff>
      <xdr:row>76</xdr:row>
      <xdr:rowOff>9525</xdr:rowOff>
    </xdr:from>
    <xdr:to>
      <xdr:col>46</xdr:col>
      <xdr:colOff>0</xdr:colOff>
      <xdr:row>79</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77</xdr:row>
      <xdr:rowOff>866</xdr:rowOff>
    </xdr:from>
    <xdr:to>
      <xdr:col>46</xdr:col>
      <xdr:colOff>0</xdr:colOff>
      <xdr:row>78</xdr:row>
      <xdr:rowOff>19916</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4554200" y="30117184"/>
          <a:ext cx="5820642" cy="183574"/>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F3CFB90F-FF0F-4A67-BF67-86BE8964497C}"/>
            </a:ext>
          </a:extLst>
        </xdr:cNvPr>
        <xdr:cNvSpPr>
          <a:spLocks noChangeArrowheads="1"/>
        </xdr:cNvSpPr>
      </xdr:nvSpPr>
      <xdr:spPr bwMode="auto">
        <a:xfrm>
          <a:off x="114300" y="171450"/>
          <a:ext cx="153638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15</xdr:row>
      <xdr:rowOff>0</xdr:rowOff>
    </xdr:from>
    <xdr:to>
      <xdr:col>17</xdr:col>
      <xdr:colOff>133350</xdr:colOff>
      <xdr:row>15</xdr:row>
      <xdr:rowOff>0</xdr:rowOff>
    </xdr:to>
    <xdr:sp macro="" textlink="">
      <xdr:nvSpPr>
        <xdr:cNvPr id="3" name="Text Box 7">
          <a:extLst>
            <a:ext uri="{FF2B5EF4-FFF2-40B4-BE49-F238E27FC236}">
              <a16:creationId xmlns:a16="http://schemas.microsoft.com/office/drawing/2014/main" id="{402A14E2-6837-49EB-9A69-58B3908F7094}"/>
            </a:ext>
            <a:ext uri="{147F2762-F138-4A5C-976F-8EAC2B608ADB}">
              <a16:predDERef xmlns:a16="http://schemas.microsoft.com/office/drawing/2014/main" pred="{F3CFB90F-FF0F-4A67-BF67-86BE8964497C}"/>
            </a:ext>
          </a:extLst>
        </xdr:cNvPr>
        <xdr:cNvSpPr txBox="1">
          <a:spLocks noChangeArrowheads="1"/>
        </xdr:cNvSpPr>
      </xdr:nvSpPr>
      <xdr:spPr bwMode="auto">
        <a:xfrm>
          <a:off x="390525" y="2209800"/>
          <a:ext cx="6257925" cy="0"/>
        </a:xfrm>
        <a:prstGeom prst="rect">
          <a:avLst/>
        </a:prstGeom>
        <a:noFill/>
        <a:ln w="9525">
          <a:noFill/>
          <a:miter lim="800000"/>
          <a:headEnd/>
          <a:tailEnd/>
        </a:ln>
      </xdr:spPr>
    </xdr:sp>
    <xdr:clientData/>
  </xdr:twoCellAnchor>
  <xdr:twoCellAnchor>
    <xdr:from>
      <xdr:col>18</xdr:col>
      <xdr:colOff>0</xdr:colOff>
      <xdr:row>15</xdr:row>
      <xdr:rowOff>0</xdr:rowOff>
    </xdr:from>
    <xdr:to>
      <xdr:col>31</xdr:col>
      <xdr:colOff>85725</xdr:colOff>
      <xdr:row>15</xdr:row>
      <xdr:rowOff>0</xdr:rowOff>
    </xdr:to>
    <xdr:sp macro="" textlink="">
      <xdr:nvSpPr>
        <xdr:cNvPr id="4" name="Text Box 8">
          <a:extLst>
            <a:ext uri="{FF2B5EF4-FFF2-40B4-BE49-F238E27FC236}">
              <a16:creationId xmlns:a16="http://schemas.microsoft.com/office/drawing/2014/main" id="{4DA6CAAC-5CB5-4D49-8188-4B34B6F01CE0}"/>
            </a:ext>
            <a:ext uri="{147F2762-F138-4A5C-976F-8EAC2B608ADB}">
              <a16:predDERef xmlns:a16="http://schemas.microsoft.com/office/drawing/2014/main" pred="{402A14E2-6837-49EB-9A69-58B3908F7094}"/>
            </a:ext>
          </a:extLst>
        </xdr:cNvPr>
        <xdr:cNvSpPr txBox="1">
          <a:spLocks noChangeArrowheads="1"/>
        </xdr:cNvSpPr>
      </xdr:nvSpPr>
      <xdr:spPr bwMode="auto">
        <a:xfrm>
          <a:off x="7334250" y="2209800"/>
          <a:ext cx="4552950" cy="0"/>
        </a:xfrm>
        <a:prstGeom prst="rect">
          <a:avLst/>
        </a:prstGeom>
        <a:noFill/>
        <a:ln w="9525">
          <a:noFill/>
          <a:miter lim="800000"/>
          <a:headEnd/>
          <a:tailEnd/>
        </a:ln>
      </xdr:spPr>
    </xdr:sp>
    <xdr:clientData/>
  </xdr:twoCellAnchor>
  <xdr:twoCellAnchor>
    <xdr:from>
      <xdr:col>31</xdr:col>
      <xdr:colOff>95250</xdr:colOff>
      <xdr:row>15</xdr:row>
      <xdr:rowOff>0</xdr:rowOff>
    </xdr:from>
    <xdr:to>
      <xdr:col>39</xdr:col>
      <xdr:colOff>57150</xdr:colOff>
      <xdr:row>15</xdr:row>
      <xdr:rowOff>0</xdr:rowOff>
    </xdr:to>
    <xdr:sp macro="" textlink="">
      <xdr:nvSpPr>
        <xdr:cNvPr id="5" name="Text Box 9">
          <a:extLst>
            <a:ext uri="{FF2B5EF4-FFF2-40B4-BE49-F238E27FC236}">
              <a16:creationId xmlns:a16="http://schemas.microsoft.com/office/drawing/2014/main" id="{AC32FF34-2D94-4D4B-A0BE-02886889720D}"/>
            </a:ext>
            <a:ext uri="{147F2762-F138-4A5C-976F-8EAC2B608ADB}">
              <a16:predDERef xmlns:a16="http://schemas.microsoft.com/office/drawing/2014/main" pred="{4DA6CAAC-5CB5-4D49-8188-4B34B6F01CE0}"/>
            </a:ext>
          </a:extLst>
        </xdr:cNvPr>
        <xdr:cNvSpPr txBox="1">
          <a:spLocks noChangeArrowheads="1"/>
        </xdr:cNvSpPr>
      </xdr:nvSpPr>
      <xdr:spPr bwMode="auto">
        <a:xfrm>
          <a:off x="11896725" y="2209800"/>
          <a:ext cx="2095500" cy="0"/>
        </a:xfrm>
        <a:prstGeom prst="rect">
          <a:avLst/>
        </a:prstGeom>
        <a:noFill/>
        <a:ln w="9525">
          <a:noFill/>
          <a:miter lim="800000"/>
          <a:headEnd/>
          <a:tailEnd/>
        </a:ln>
      </xdr:spPr>
    </xdr:sp>
    <xdr:clientData/>
  </xdr:twoCellAnchor>
  <xdr:twoCellAnchor>
    <xdr:from>
      <xdr:col>39</xdr:col>
      <xdr:colOff>85725</xdr:colOff>
      <xdr:row>15</xdr:row>
      <xdr:rowOff>0</xdr:rowOff>
    </xdr:from>
    <xdr:to>
      <xdr:col>43</xdr:col>
      <xdr:colOff>0</xdr:colOff>
      <xdr:row>15</xdr:row>
      <xdr:rowOff>0</xdr:rowOff>
    </xdr:to>
    <xdr:sp macro="" textlink="">
      <xdr:nvSpPr>
        <xdr:cNvPr id="6" name="Text Box 10">
          <a:extLst>
            <a:ext uri="{FF2B5EF4-FFF2-40B4-BE49-F238E27FC236}">
              <a16:creationId xmlns:a16="http://schemas.microsoft.com/office/drawing/2014/main" id="{BFB16D55-B594-4601-8C96-2C10DBFE31B2}"/>
            </a:ext>
            <a:ext uri="{147F2762-F138-4A5C-976F-8EAC2B608ADB}">
              <a16:predDERef xmlns:a16="http://schemas.microsoft.com/office/drawing/2014/main" pred="{AC32FF34-2D94-4D4B-A0BE-02886889720D}"/>
            </a:ext>
          </a:extLst>
        </xdr:cNvPr>
        <xdr:cNvSpPr txBox="1">
          <a:spLocks noChangeArrowheads="1"/>
        </xdr:cNvSpPr>
      </xdr:nvSpPr>
      <xdr:spPr bwMode="auto">
        <a:xfrm>
          <a:off x="14020800" y="2209800"/>
          <a:ext cx="1457325" cy="0"/>
        </a:xfrm>
        <a:prstGeom prst="rect">
          <a:avLst/>
        </a:prstGeom>
        <a:noFill/>
        <a:ln w="9525">
          <a:noFill/>
          <a:miter lim="800000"/>
          <a:headEnd/>
          <a:tailEnd/>
        </a:ln>
      </xdr:spPr>
    </xdr:sp>
    <xdr:clientData/>
  </xdr:twoCellAnchor>
  <xdr:twoCellAnchor>
    <xdr:from>
      <xdr:col>11</xdr:col>
      <xdr:colOff>19050</xdr:colOff>
      <xdr:row>15</xdr:row>
      <xdr:rowOff>0</xdr:rowOff>
    </xdr:from>
    <xdr:to>
      <xdr:col>18</xdr:col>
      <xdr:colOff>133350</xdr:colOff>
      <xdr:row>15</xdr:row>
      <xdr:rowOff>0</xdr:rowOff>
    </xdr:to>
    <xdr:sp macro="" textlink="">
      <xdr:nvSpPr>
        <xdr:cNvPr id="7" name="Text Box 18">
          <a:extLst>
            <a:ext uri="{FF2B5EF4-FFF2-40B4-BE49-F238E27FC236}">
              <a16:creationId xmlns:a16="http://schemas.microsoft.com/office/drawing/2014/main" id="{51A67D85-41A3-4DB5-BBDE-CEBE4FAD981C}"/>
            </a:ext>
            <a:ext uri="{147F2762-F138-4A5C-976F-8EAC2B608ADB}">
              <a16:predDERef xmlns:a16="http://schemas.microsoft.com/office/drawing/2014/main" pred="{BFB16D55-B594-4601-8C96-2C10DBFE31B2}"/>
            </a:ext>
          </a:extLst>
        </xdr:cNvPr>
        <xdr:cNvSpPr txBox="1">
          <a:spLocks noChangeArrowheads="1"/>
        </xdr:cNvSpPr>
      </xdr:nvSpPr>
      <xdr:spPr bwMode="auto">
        <a:xfrm>
          <a:off x="4476750" y="2209800"/>
          <a:ext cx="2990850" cy="0"/>
        </a:xfrm>
        <a:prstGeom prst="rect">
          <a:avLst/>
        </a:prstGeom>
        <a:noFill/>
        <a:ln w="9525">
          <a:noFill/>
          <a:miter lim="800000"/>
          <a:headEnd/>
          <a:tailEnd/>
        </a:ln>
      </xdr:spPr>
    </xdr:sp>
    <xdr:clientData/>
  </xdr:twoCellAnchor>
  <xdr:twoCellAnchor>
    <xdr:from>
      <xdr:col>28</xdr:col>
      <xdr:colOff>104775</xdr:colOff>
      <xdr:row>15</xdr:row>
      <xdr:rowOff>0</xdr:rowOff>
    </xdr:from>
    <xdr:to>
      <xdr:col>37</xdr:col>
      <xdr:colOff>133350</xdr:colOff>
      <xdr:row>15</xdr:row>
      <xdr:rowOff>0</xdr:rowOff>
    </xdr:to>
    <xdr:sp macro="" textlink="">
      <xdr:nvSpPr>
        <xdr:cNvPr id="8" name="Text Box 19">
          <a:extLst>
            <a:ext uri="{FF2B5EF4-FFF2-40B4-BE49-F238E27FC236}">
              <a16:creationId xmlns:a16="http://schemas.microsoft.com/office/drawing/2014/main" id="{68DC58E4-E3C7-41A4-AD6E-FF99DEF3AEC4}"/>
            </a:ext>
            <a:ext uri="{147F2762-F138-4A5C-976F-8EAC2B608ADB}">
              <a16:predDERef xmlns:a16="http://schemas.microsoft.com/office/drawing/2014/main" pred="{51A67D85-41A3-4DB5-BBDE-CEBE4FAD981C}"/>
            </a:ext>
          </a:extLst>
        </xdr:cNvPr>
        <xdr:cNvSpPr txBox="1">
          <a:spLocks noChangeArrowheads="1"/>
        </xdr:cNvSpPr>
      </xdr:nvSpPr>
      <xdr:spPr bwMode="auto">
        <a:xfrm>
          <a:off x="10963275" y="2209800"/>
          <a:ext cx="2571750" cy="0"/>
        </a:xfrm>
        <a:prstGeom prst="rect">
          <a:avLst/>
        </a:prstGeom>
        <a:noFill/>
        <a:ln w="9525">
          <a:noFill/>
          <a:miter lim="800000"/>
          <a:headEnd/>
          <a:tailEnd/>
        </a:ln>
      </xdr:spPr>
    </xdr:sp>
    <xdr:clientData/>
  </xdr:twoCellAnchor>
  <xdr:twoCellAnchor>
    <xdr:from>
      <xdr:col>40</xdr:col>
      <xdr:colOff>133350</xdr:colOff>
      <xdr:row>15</xdr:row>
      <xdr:rowOff>0</xdr:rowOff>
    </xdr:from>
    <xdr:to>
      <xdr:col>43</xdr:col>
      <xdr:colOff>0</xdr:colOff>
      <xdr:row>15</xdr:row>
      <xdr:rowOff>0</xdr:rowOff>
    </xdr:to>
    <xdr:sp macro="" textlink="">
      <xdr:nvSpPr>
        <xdr:cNvPr id="9" name="Text Box 20">
          <a:extLst>
            <a:ext uri="{FF2B5EF4-FFF2-40B4-BE49-F238E27FC236}">
              <a16:creationId xmlns:a16="http://schemas.microsoft.com/office/drawing/2014/main" id="{350926AF-0996-45B0-BBA3-C75569AC8F27}"/>
            </a:ext>
            <a:ext uri="{147F2762-F138-4A5C-976F-8EAC2B608ADB}">
              <a16:predDERef xmlns:a16="http://schemas.microsoft.com/office/drawing/2014/main" pred="{68DC58E4-E3C7-41A4-AD6E-FF99DEF3AEC4}"/>
            </a:ext>
          </a:extLst>
        </xdr:cNvPr>
        <xdr:cNvSpPr txBox="1">
          <a:spLocks noChangeArrowheads="1"/>
        </xdr:cNvSpPr>
      </xdr:nvSpPr>
      <xdr:spPr bwMode="auto">
        <a:xfrm>
          <a:off x="14335125" y="2209800"/>
          <a:ext cx="1143000" cy="0"/>
        </a:xfrm>
        <a:prstGeom prst="rect">
          <a:avLst/>
        </a:prstGeom>
        <a:noFill/>
        <a:ln w="9525">
          <a:noFill/>
          <a:miter lim="800000"/>
          <a:headEnd/>
          <a:tailEnd/>
        </a:ln>
      </xdr:spPr>
    </xdr:sp>
    <xdr:clientData/>
  </xdr:twoCellAnchor>
  <xdr:twoCellAnchor>
    <xdr:from>
      <xdr:col>1</xdr:col>
      <xdr:colOff>0</xdr:colOff>
      <xdr:row>15</xdr:row>
      <xdr:rowOff>0</xdr:rowOff>
    </xdr:from>
    <xdr:to>
      <xdr:col>43</xdr:col>
      <xdr:colOff>0</xdr:colOff>
      <xdr:row>15</xdr:row>
      <xdr:rowOff>0</xdr:rowOff>
    </xdr:to>
    <xdr:sp macro="" textlink="">
      <xdr:nvSpPr>
        <xdr:cNvPr id="10" name="Text Box 42">
          <a:extLst>
            <a:ext uri="{FF2B5EF4-FFF2-40B4-BE49-F238E27FC236}">
              <a16:creationId xmlns:a16="http://schemas.microsoft.com/office/drawing/2014/main" id="{3081DECD-89DA-40D2-BA9E-47190858BEE3}"/>
            </a:ext>
            <a:ext uri="{147F2762-F138-4A5C-976F-8EAC2B608ADB}">
              <a16:predDERef xmlns:a16="http://schemas.microsoft.com/office/drawing/2014/main" pred="{350926AF-0996-45B0-BBA3-C75569AC8F27}"/>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19050</xdr:colOff>
      <xdr:row>15</xdr:row>
      <xdr:rowOff>0</xdr:rowOff>
    </xdr:from>
    <xdr:to>
      <xdr:col>43</xdr:col>
      <xdr:colOff>0</xdr:colOff>
      <xdr:row>15</xdr:row>
      <xdr:rowOff>0</xdr:rowOff>
    </xdr:to>
    <xdr:sp macro="" textlink="">
      <xdr:nvSpPr>
        <xdr:cNvPr id="11" name="Text Box 61">
          <a:extLst>
            <a:ext uri="{FF2B5EF4-FFF2-40B4-BE49-F238E27FC236}">
              <a16:creationId xmlns:a16="http://schemas.microsoft.com/office/drawing/2014/main" id="{88BA6592-723C-4C55-B4AD-81B887EDF141}"/>
            </a:ext>
            <a:ext uri="{147F2762-F138-4A5C-976F-8EAC2B608ADB}">
              <a16:predDERef xmlns:a16="http://schemas.microsoft.com/office/drawing/2014/main" pred="{3081DECD-89DA-40D2-BA9E-47190858BEE3}"/>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0</xdr:colOff>
      <xdr:row>15</xdr:row>
      <xdr:rowOff>0</xdr:rowOff>
    </xdr:from>
    <xdr:to>
      <xdr:col>43</xdr:col>
      <xdr:colOff>0</xdr:colOff>
      <xdr:row>15</xdr:row>
      <xdr:rowOff>0</xdr:rowOff>
    </xdr:to>
    <xdr:sp macro="" textlink="">
      <xdr:nvSpPr>
        <xdr:cNvPr id="12" name="Text Box 62">
          <a:extLst>
            <a:ext uri="{FF2B5EF4-FFF2-40B4-BE49-F238E27FC236}">
              <a16:creationId xmlns:a16="http://schemas.microsoft.com/office/drawing/2014/main" id="{A93B20DC-D77C-43B7-A506-10BAF43D0898}"/>
            </a:ext>
            <a:ext uri="{147F2762-F138-4A5C-976F-8EAC2B608ADB}">
              <a16:predDERef xmlns:a16="http://schemas.microsoft.com/office/drawing/2014/main" pred="{88BA6592-723C-4C55-B4AD-81B887EDF141}"/>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13" name="Text Box 63">
          <a:extLst>
            <a:ext uri="{FF2B5EF4-FFF2-40B4-BE49-F238E27FC236}">
              <a16:creationId xmlns:a16="http://schemas.microsoft.com/office/drawing/2014/main" id="{3A5B653F-6C72-4FE2-A0E3-2F2B352C9F8C}"/>
            </a:ext>
            <a:ext uri="{147F2762-F138-4A5C-976F-8EAC2B608ADB}">
              <a16:predDERef xmlns:a16="http://schemas.microsoft.com/office/drawing/2014/main" pred="{A93B20DC-D77C-43B7-A506-10BAF43D0898}"/>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2</xdr:col>
      <xdr:colOff>9525</xdr:colOff>
      <xdr:row>15</xdr:row>
      <xdr:rowOff>0</xdr:rowOff>
    </xdr:from>
    <xdr:to>
      <xdr:col>19</xdr:col>
      <xdr:colOff>76200</xdr:colOff>
      <xdr:row>15</xdr:row>
      <xdr:rowOff>0</xdr:rowOff>
    </xdr:to>
    <xdr:sp macro="" textlink="">
      <xdr:nvSpPr>
        <xdr:cNvPr id="14" name="Text Box 76">
          <a:extLst>
            <a:ext uri="{FF2B5EF4-FFF2-40B4-BE49-F238E27FC236}">
              <a16:creationId xmlns:a16="http://schemas.microsoft.com/office/drawing/2014/main" id="{8A62D0FA-E8EE-4B47-BAE3-573DF44FE7E2}"/>
            </a:ext>
            <a:ext uri="{147F2762-F138-4A5C-976F-8EAC2B608ADB}">
              <a16:predDERef xmlns:a16="http://schemas.microsoft.com/office/drawing/2014/main" pred="{3A5B653F-6C72-4FE2-A0E3-2F2B352C9F8C}"/>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15</xdr:row>
      <xdr:rowOff>0</xdr:rowOff>
    </xdr:from>
    <xdr:to>
      <xdr:col>39</xdr:col>
      <xdr:colOff>38100</xdr:colOff>
      <xdr:row>15</xdr:row>
      <xdr:rowOff>0</xdr:rowOff>
    </xdr:to>
    <xdr:sp macro="" textlink="">
      <xdr:nvSpPr>
        <xdr:cNvPr id="15" name="Text Box 77">
          <a:extLst>
            <a:ext uri="{FF2B5EF4-FFF2-40B4-BE49-F238E27FC236}">
              <a16:creationId xmlns:a16="http://schemas.microsoft.com/office/drawing/2014/main" id="{2E4DD0CB-4F12-470F-8FF3-83219458294C}"/>
            </a:ext>
            <a:ext uri="{147F2762-F138-4A5C-976F-8EAC2B608ADB}">
              <a16:predDERef xmlns:a16="http://schemas.microsoft.com/office/drawing/2014/main" pred="{8A62D0FA-E8EE-4B47-BAE3-573DF44FE7E2}"/>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6" name="Text Box 80">
          <a:extLst>
            <a:ext uri="{FF2B5EF4-FFF2-40B4-BE49-F238E27FC236}">
              <a16:creationId xmlns:a16="http://schemas.microsoft.com/office/drawing/2014/main" id="{F84EDE56-259A-4B4E-9490-44080B6F6DBB}"/>
            </a:ext>
            <a:ext uri="{147F2762-F138-4A5C-976F-8EAC2B608ADB}">
              <a16:predDERef xmlns:a16="http://schemas.microsoft.com/office/drawing/2014/main" pred="{2E4DD0CB-4F12-470F-8FF3-83219458294C}"/>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15</xdr:row>
      <xdr:rowOff>0</xdr:rowOff>
    </xdr:from>
    <xdr:to>
      <xdr:col>37</xdr:col>
      <xdr:colOff>152400</xdr:colOff>
      <xdr:row>15</xdr:row>
      <xdr:rowOff>0</xdr:rowOff>
    </xdr:to>
    <xdr:sp macro="" textlink="">
      <xdr:nvSpPr>
        <xdr:cNvPr id="17" name="Text Box 81">
          <a:extLst>
            <a:ext uri="{FF2B5EF4-FFF2-40B4-BE49-F238E27FC236}">
              <a16:creationId xmlns:a16="http://schemas.microsoft.com/office/drawing/2014/main" id="{75EA7D8A-23C1-45EA-A5B1-FCFEF270A18A}"/>
            </a:ext>
            <a:ext uri="{147F2762-F138-4A5C-976F-8EAC2B608ADB}">
              <a16:predDERef xmlns:a16="http://schemas.microsoft.com/office/drawing/2014/main" pred="{F84EDE56-259A-4B4E-9490-44080B6F6DBB}"/>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15</xdr:row>
      <xdr:rowOff>0</xdr:rowOff>
    </xdr:from>
    <xdr:to>
      <xdr:col>43</xdr:col>
      <xdr:colOff>0</xdr:colOff>
      <xdr:row>15</xdr:row>
      <xdr:rowOff>0</xdr:rowOff>
    </xdr:to>
    <xdr:sp macro="" textlink="">
      <xdr:nvSpPr>
        <xdr:cNvPr id="18" name="Text Box 106">
          <a:extLst>
            <a:ext uri="{FF2B5EF4-FFF2-40B4-BE49-F238E27FC236}">
              <a16:creationId xmlns:a16="http://schemas.microsoft.com/office/drawing/2014/main" id="{CC18A1F6-E3DF-4E2A-A845-726361855600}"/>
            </a:ext>
            <a:ext uri="{147F2762-F138-4A5C-976F-8EAC2B608ADB}">
              <a16:predDERef xmlns:a16="http://schemas.microsoft.com/office/drawing/2014/main" pred="{75EA7D8A-23C1-45EA-A5B1-FCFEF270A18A}"/>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19" name="Text Box 108">
          <a:extLst>
            <a:ext uri="{FF2B5EF4-FFF2-40B4-BE49-F238E27FC236}">
              <a16:creationId xmlns:a16="http://schemas.microsoft.com/office/drawing/2014/main" id="{C0A7DF26-EC95-4BAC-B521-E7AC9E679E78}"/>
            </a:ext>
            <a:ext uri="{147F2762-F138-4A5C-976F-8EAC2B608ADB}">
              <a16:predDERef xmlns:a16="http://schemas.microsoft.com/office/drawing/2014/main" pred="{CC18A1F6-E3DF-4E2A-A845-726361855600}"/>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15</xdr:row>
      <xdr:rowOff>0</xdr:rowOff>
    </xdr:from>
    <xdr:to>
      <xdr:col>43</xdr:col>
      <xdr:colOff>0</xdr:colOff>
      <xdr:row>15</xdr:row>
      <xdr:rowOff>0</xdr:rowOff>
    </xdr:to>
    <xdr:sp macro="" textlink="">
      <xdr:nvSpPr>
        <xdr:cNvPr id="20" name="Text Box 109">
          <a:extLst>
            <a:ext uri="{FF2B5EF4-FFF2-40B4-BE49-F238E27FC236}">
              <a16:creationId xmlns:a16="http://schemas.microsoft.com/office/drawing/2014/main" id="{3B7E6A62-2D60-4E4B-94F7-3F12083CDD5F}"/>
            </a:ext>
            <a:ext uri="{147F2762-F138-4A5C-976F-8EAC2B608ADB}">
              <a16:predDERef xmlns:a16="http://schemas.microsoft.com/office/drawing/2014/main" pred="{C0A7DF26-EC95-4BAC-B521-E7AC9E679E78}"/>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21" name="Text Box 111">
          <a:extLst>
            <a:ext uri="{FF2B5EF4-FFF2-40B4-BE49-F238E27FC236}">
              <a16:creationId xmlns:a16="http://schemas.microsoft.com/office/drawing/2014/main" id="{F07D42B1-2249-4C0B-BA5F-3FAB37CA8D7F}"/>
            </a:ext>
            <a:ext uri="{147F2762-F138-4A5C-976F-8EAC2B608ADB}">
              <a16:predDERef xmlns:a16="http://schemas.microsoft.com/office/drawing/2014/main" pred="{3B7E6A62-2D60-4E4B-94F7-3F12083CDD5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19050</xdr:colOff>
      <xdr:row>15</xdr:row>
      <xdr:rowOff>0</xdr:rowOff>
    </xdr:from>
    <xdr:to>
      <xdr:col>18</xdr:col>
      <xdr:colOff>85725</xdr:colOff>
      <xdr:row>15</xdr:row>
      <xdr:rowOff>0</xdr:rowOff>
    </xdr:to>
    <xdr:sp macro="" textlink="">
      <xdr:nvSpPr>
        <xdr:cNvPr id="22" name="Text Box 121">
          <a:extLst>
            <a:ext uri="{FF2B5EF4-FFF2-40B4-BE49-F238E27FC236}">
              <a16:creationId xmlns:a16="http://schemas.microsoft.com/office/drawing/2014/main" id="{C83C4107-41CF-463C-A1F5-9FAB28E36E2C}"/>
            </a:ext>
            <a:ext uri="{147F2762-F138-4A5C-976F-8EAC2B608ADB}">
              <a16:predDERef xmlns:a16="http://schemas.microsoft.com/office/drawing/2014/main" pred="{F07D42B1-2249-4C0B-BA5F-3FAB37CA8D7F}"/>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104775</xdr:colOff>
      <xdr:row>15</xdr:row>
      <xdr:rowOff>0</xdr:rowOff>
    </xdr:from>
    <xdr:to>
      <xdr:col>37</xdr:col>
      <xdr:colOff>142875</xdr:colOff>
      <xdr:row>15</xdr:row>
      <xdr:rowOff>0</xdr:rowOff>
    </xdr:to>
    <xdr:sp macro="" textlink="">
      <xdr:nvSpPr>
        <xdr:cNvPr id="23" name="Text Box 122">
          <a:extLst>
            <a:ext uri="{FF2B5EF4-FFF2-40B4-BE49-F238E27FC236}">
              <a16:creationId xmlns:a16="http://schemas.microsoft.com/office/drawing/2014/main" id="{05C95C65-61D8-441A-9E5C-0FB3688CBC19}"/>
            </a:ext>
            <a:ext uri="{147F2762-F138-4A5C-976F-8EAC2B608ADB}">
              <a16:predDERef xmlns:a16="http://schemas.microsoft.com/office/drawing/2014/main" pred="{C83C4107-41CF-463C-A1F5-9FAB28E36E2C}"/>
            </a:ext>
          </a:extLst>
        </xdr:cNvPr>
        <xdr:cNvSpPr txBox="1">
          <a:spLocks noChangeArrowheads="1"/>
        </xdr:cNvSpPr>
      </xdr:nvSpPr>
      <xdr:spPr bwMode="auto">
        <a:xfrm>
          <a:off x="7439025" y="2209800"/>
          <a:ext cx="6105525" cy="0"/>
        </a:xfrm>
        <a:prstGeom prst="rect">
          <a:avLst/>
        </a:prstGeom>
        <a:noFill/>
        <a:ln w="9525">
          <a:noFill/>
          <a:miter lim="800000"/>
          <a:headEnd/>
          <a:tailEnd/>
        </a:ln>
      </xdr:spPr>
    </xdr:sp>
    <xdr:clientData/>
  </xdr:twoCellAnchor>
  <xdr:twoCellAnchor>
    <xdr:from>
      <xdr:col>2</xdr:col>
      <xdr:colOff>9525</xdr:colOff>
      <xdr:row>15</xdr:row>
      <xdr:rowOff>0</xdr:rowOff>
    </xdr:from>
    <xdr:to>
      <xdr:col>19</xdr:col>
      <xdr:colOff>76200</xdr:colOff>
      <xdr:row>15</xdr:row>
      <xdr:rowOff>0</xdr:rowOff>
    </xdr:to>
    <xdr:sp macro="" textlink="">
      <xdr:nvSpPr>
        <xdr:cNvPr id="24" name="Text Box 140">
          <a:extLst>
            <a:ext uri="{FF2B5EF4-FFF2-40B4-BE49-F238E27FC236}">
              <a16:creationId xmlns:a16="http://schemas.microsoft.com/office/drawing/2014/main" id="{FBF67EC4-267D-4A70-964B-DD7B608260B4}"/>
            </a:ext>
            <a:ext uri="{147F2762-F138-4A5C-976F-8EAC2B608ADB}">
              <a16:predDERef xmlns:a16="http://schemas.microsoft.com/office/drawing/2014/main" pred="{05C95C65-61D8-441A-9E5C-0FB3688CBC19}"/>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15</xdr:row>
      <xdr:rowOff>0</xdr:rowOff>
    </xdr:from>
    <xdr:to>
      <xdr:col>43</xdr:col>
      <xdr:colOff>0</xdr:colOff>
      <xdr:row>15</xdr:row>
      <xdr:rowOff>0</xdr:rowOff>
    </xdr:to>
    <xdr:sp macro="" textlink="">
      <xdr:nvSpPr>
        <xdr:cNvPr id="25" name="Text Box 141">
          <a:extLst>
            <a:ext uri="{FF2B5EF4-FFF2-40B4-BE49-F238E27FC236}">
              <a16:creationId xmlns:a16="http://schemas.microsoft.com/office/drawing/2014/main" id="{45FA8B9E-2438-4959-A312-7C99B8CFE716}"/>
            </a:ext>
            <a:ext uri="{147F2762-F138-4A5C-976F-8EAC2B608ADB}">
              <a16:predDERef xmlns:a16="http://schemas.microsoft.com/office/drawing/2014/main" pred="{FBF67EC4-267D-4A70-964B-DD7B608260B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15</xdr:row>
      <xdr:rowOff>0</xdr:rowOff>
    </xdr:from>
    <xdr:to>
      <xdr:col>43</xdr:col>
      <xdr:colOff>0</xdr:colOff>
      <xdr:row>15</xdr:row>
      <xdr:rowOff>0</xdr:rowOff>
    </xdr:to>
    <xdr:sp macro="" textlink="">
      <xdr:nvSpPr>
        <xdr:cNvPr id="26" name="Text Box 157">
          <a:extLst>
            <a:ext uri="{FF2B5EF4-FFF2-40B4-BE49-F238E27FC236}">
              <a16:creationId xmlns:a16="http://schemas.microsoft.com/office/drawing/2014/main" id="{13FF7474-0337-4E02-8034-A22EF84EC65A}"/>
            </a:ext>
            <a:ext uri="{147F2762-F138-4A5C-976F-8EAC2B608ADB}">
              <a16:predDERef xmlns:a16="http://schemas.microsoft.com/office/drawing/2014/main" pred="{45FA8B9E-2438-4959-A312-7C99B8CFE71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27" name="Text Box 158">
          <a:extLst>
            <a:ext uri="{FF2B5EF4-FFF2-40B4-BE49-F238E27FC236}">
              <a16:creationId xmlns:a16="http://schemas.microsoft.com/office/drawing/2014/main" id="{E7837B99-4F1E-4303-A726-9EA855967F34}"/>
            </a:ext>
            <a:ext uri="{147F2762-F138-4A5C-976F-8EAC2B608ADB}">
              <a16:predDERef xmlns:a16="http://schemas.microsoft.com/office/drawing/2014/main" pred="{13FF7474-0337-4E02-8034-A22EF84EC65A}"/>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15</xdr:row>
      <xdr:rowOff>0</xdr:rowOff>
    </xdr:from>
    <xdr:to>
      <xdr:col>43</xdr:col>
      <xdr:colOff>0</xdr:colOff>
      <xdr:row>15</xdr:row>
      <xdr:rowOff>0</xdr:rowOff>
    </xdr:to>
    <xdr:sp macro="" textlink="">
      <xdr:nvSpPr>
        <xdr:cNvPr id="28" name="Text Box 159">
          <a:extLst>
            <a:ext uri="{FF2B5EF4-FFF2-40B4-BE49-F238E27FC236}">
              <a16:creationId xmlns:a16="http://schemas.microsoft.com/office/drawing/2014/main" id="{AC0DFBF5-AA91-4C83-BE88-340FD6D828AF}"/>
            </a:ext>
            <a:ext uri="{147F2762-F138-4A5C-976F-8EAC2B608ADB}">
              <a16:predDERef xmlns:a16="http://schemas.microsoft.com/office/drawing/2014/main" pred="{E7837B99-4F1E-4303-A726-9EA855967F34}"/>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29" name="Text Box 161">
          <a:extLst>
            <a:ext uri="{FF2B5EF4-FFF2-40B4-BE49-F238E27FC236}">
              <a16:creationId xmlns:a16="http://schemas.microsoft.com/office/drawing/2014/main" id="{2AFC92B3-0F93-47FC-B88B-C24E893E16FD}"/>
            </a:ext>
            <a:ext uri="{147F2762-F138-4A5C-976F-8EAC2B608ADB}">
              <a16:predDERef xmlns:a16="http://schemas.microsoft.com/office/drawing/2014/main" pred="{AC0DFBF5-AA91-4C83-BE88-340FD6D828A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30" name="Text Box 163">
          <a:extLst>
            <a:ext uri="{FF2B5EF4-FFF2-40B4-BE49-F238E27FC236}">
              <a16:creationId xmlns:a16="http://schemas.microsoft.com/office/drawing/2014/main" id="{17881CFF-E0D8-41F0-9F68-8235C6DDEC11}"/>
            </a:ext>
            <a:ext uri="{147F2762-F138-4A5C-976F-8EAC2B608ADB}">
              <a16:predDERef xmlns:a16="http://schemas.microsoft.com/office/drawing/2014/main" pred="{2AFC92B3-0F93-47FC-B88B-C24E893E16F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xdr:row>
      <xdr:rowOff>0</xdr:rowOff>
    </xdr:from>
    <xdr:to>
      <xdr:col>43</xdr:col>
      <xdr:colOff>0</xdr:colOff>
      <xdr:row>15</xdr:row>
      <xdr:rowOff>0</xdr:rowOff>
    </xdr:to>
    <xdr:sp macro="" textlink="">
      <xdr:nvSpPr>
        <xdr:cNvPr id="31" name="Text Box 164">
          <a:extLst>
            <a:ext uri="{FF2B5EF4-FFF2-40B4-BE49-F238E27FC236}">
              <a16:creationId xmlns:a16="http://schemas.microsoft.com/office/drawing/2014/main" id="{DC73EF0A-6AA9-4E68-B36B-A9974F46B573}"/>
            </a:ext>
            <a:ext uri="{147F2762-F138-4A5C-976F-8EAC2B608ADB}">
              <a16:predDERef xmlns:a16="http://schemas.microsoft.com/office/drawing/2014/main" pred="{17881CFF-E0D8-41F0-9F68-8235C6DDEC11}"/>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32" name="Text Box 165">
          <a:extLst>
            <a:ext uri="{FF2B5EF4-FFF2-40B4-BE49-F238E27FC236}">
              <a16:creationId xmlns:a16="http://schemas.microsoft.com/office/drawing/2014/main" id="{A85321B5-87BF-4E0C-9E94-441D1CAA2D2C}"/>
            </a:ext>
            <a:ext uri="{147F2762-F138-4A5C-976F-8EAC2B608ADB}">
              <a16:predDERef xmlns:a16="http://schemas.microsoft.com/office/drawing/2014/main" pred="{DC73EF0A-6AA9-4E68-B36B-A9974F46B57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xdr:row>
      <xdr:rowOff>0</xdr:rowOff>
    </xdr:from>
    <xdr:to>
      <xdr:col>43</xdr:col>
      <xdr:colOff>0</xdr:colOff>
      <xdr:row>15</xdr:row>
      <xdr:rowOff>0</xdr:rowOff>
    </xdr:to>
    <xdr:sp macro="" textlink="" fLocksText="0">
      <xdr:nvSpPr>
        <xdr:cNvPr id="33" name="Text Box 166">
          <a:extLst>
            <a:ext uri="{FF2B5EF4-FFF2-40B4-BE49-F238E27FC236}">
              <a16:creationId xmlns:a16="http://schemas.microsoft.com/office/drawing/2014/main" id="{76B64CBB-8D07-47C6-983C-055B5EB69267}"/>
            </a:ext>
            <a:ext uri="{147F2762-F138-4A5C-976F-8EAC2B608ADB}">
              <a16:predDERef xmlns:a16="http://schemas.microsoft.com/office/drawing/2014/main" pred="{A85321B5-87BF-4E0C-9E94-441D1CAA2D2C}"/>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34" name="Text Box 167">
          <a:extLst>
            <a:ext uri="{FF2B5EF4-FFF2-40B4-BE49-F238E27FC236}">
              <a16:creationId xmlns:a16="http://schemas.microsoft.com/office/drawing/2014/main" id="{0B252C66-EB57-46B2-913B-1B355DA4D8F1}"/>
            </a:ext>
            <a:ext uri="{147F2762-F138-4A5C-976F-8EAC2B608ADB}">
              <a16:predDERef xmlns:a16="http://schemas.microsoft.com/office/drawing/2014/main" pred="{76B64CBB-8D07-47C6-983C-055B5EB69267}"/>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35" name="Text Box 168">
          <a:extLst>
            <a:ext uri="{FF2B5EF4-FFF2-40B4-BE49-F238E27FC236}">
              <a16:creationId xmlns:a16="http://schemas.microsoft.com/office/drawing/2014/main" id="{BAC13DED-08A7-4C56-8615-0BA945A4EECA}"/>
            </a:ext>
            <a:ext uri="{147F2762-F138-4A5C-976F-8EAC2B608ADB}">
              <a16:predDERef xmlns:a16="http://schemas.microsoft.com/office/drawing/2014/main" pred="{0B252C66-EB57-46B2-913B-1B355DA4D8F1}"/>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15</xdr:row>
      <xdr:rowOff>0</xdr:rowOff>
    </xdr:from>
    <xdr:to>
      <xdr:col>18</xdr:col>
      <xdr:colOff>76200</xdr:colOff>
      <xdr:row>15</xdr:row>
      <xdr:rowOff>0</xdr:rowOff>
    </xdr:to>
    <xdr:sp macro="" textlink="">
      <xdr:nvSpPr>
        <xdr:cNvPr id="36" name="Text Box 171">
          <a:extLst>
            <a:ext uri="{FF2B5EF4-FFF2-40B4-BE49-F238E27FC236}">
              <a16:creationId xmlns:a16="http://schemas.microsoft.com/office/drawing/2014/main" id="{769DFF35-F35D-4CBE-BDC7-631411515C9A}"/>
            </a:ext>
            <a:ext uri="{147F2762-F138-4A5C-976F-8EAC2B608ADB}">
              <a16:predDERef xmlns:a16="http://schemas.microsoft.com/office/drawing/2014/main" pred="{BAC13DED-08A7-4C56-8615-0BA945A4EECA}"/>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15</xdr:row>
      <xdr:rowOff>0</xdr:rowOff>
    </xdr:from>
    <xdr:to>
      <xdr:col>38</xdr:col>
      <xdr:colOff>38100</xdr:colOff>
      <xdr:row>15</xdr:row>
      <xdr:rowOff>0</xdr:rowOff>
    </xdr:to>
    <xdr:sp macro="" textlink="">
      <xdr:nvSpPr>
        <xdr:cNvPr id="37" name="Text Box 172">
          <a:extLst>
            <a:ext uri="{FF2B5EF4-FFF2-40B4-BE49-F238E27FC236}">
              <a16:creationId xmlns:a16="http://schemas.microsoft.com/office/drawing/2014/main" id="{70868D57-84FD-401B-BE93-A87B29A772AF}"/>
            </a:ext>
            <a:ext uri="{147F2762-F138-4A5C-976F-8EAC2B608ADB}">
              <a16:predDERef xmlns:a16="http://schemas.microsoft.com/office/drawing/2014/main" pred="{769DFF35-F35D-4CBE-BDC7-631411515C9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15</xdr:row>
      <xdr:rowOff>0</xdr:rowOff>
    </xdr:from>
    <xdr:to>
      <xdr:col>19</xdr:col>
      <xdr:colOff>76200</xdr:colOff>
      <xdr:row>15</xdr:row>
      <xdr:rowOff>0</xdr:rowOff>
    </xdr:to>
    <xdr:sp macro="" textlink="">
      <xdr:nvSpPr>
        <xdr:cNvPr id="38" name="Text Box 183">
          <a:extLst>
            <a:ext uri="{FF2B5EF4-FFF2-40B4-BE49-F238E27FC236}">
              <a16:creationId xmlns:a16="http://schemas.microsoft.com/office/drawing/2014/main" id="{0F0169FE-5CE9-4DF6-9607-A43687C070DE}"/>
            </a:ext>
            <a:ext uri="{147F2762-F138-4A5C-976F-8EAC2B608ADB}">
              <a16:predDERef xmlns:a16="http://schemas.microsoft.com/office/drawing/2014/main" pred="{70868D57-84FD-401B-BE93-A87B29A772AF}"/>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15</xdr:row>
      <xdr:rowOff>0</xdr:rowOff>
    </xdr:from>
    <xdr:to>
      <xdr:col>43</xdr:col>
      <xdr:colOff>0</xdr:colOff>
      <xdr:row>15</xdr:row>
      <xdr:rowOff>0</xdr:rowOff>
    </xdr:to>
    <xdr:sp macro="" textlink="">
      <xdr:nvSpPr>
        <xdr:cNvPr id="39" name="Text Box 184">
          <a:extLst>
            <a:ext uri="{FF2B5EF4-FFF2-40B4-BE49-F238E27FC236}">
              <a16:creationId xmlns:a16="http://schemas.microsoft.com/office/drawing/2014/main" id="{FC4F8AD5-B342-414D-BF55-8956833CD158}"/>
            </a:ext>
            <a:ext uri="{147F2762-F138-4A5C-976F-8EAC2B608ADB}">
              <a16:predDERef xmlns:a16="http://schemas.microsoft.com/office/drawing/2014/main" pred="{0F0169FE-5CE9-4DF6-9607-A43687C070DE}"/>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15</xdr:row>
      <xdr:rowOff>0</xdr:rowOff>
    </xdr:from>
    <xdr:to>
      <xdr:col>43</xdr:col>
      <xdr:colOff>0</xdr:colOff>
      <xdr:row>15</xdr:row>
      <xdr:rowOff>0</xdr:rowOff>
    </xdr:to>
    <xdr:sp macro="" textlink="">
      <xdr:nvSpPr>
        <xdr:cNvPr id="40" name="Text Box 187">
          <a:extLst>
            <a:ext uri="{FF2B5EF4-FFF2-40B4-BE49-F238E27FC236}">
              <a16:creationId xmlns:a16="http://schemas.microsoft.com/office/drawing/2014/main" id="{7B26EB96-0BE7-4120-914D-00057E4E09E9}"/>
            </a:ext>
            <a:ext uri="{147F2762-F138-4A5C-976F-8EAC2B608ADB}">
              <a16:predDERef xmlns:a16="http://schemas.microsoft.com/office/drawing/2014/main" pred="{FC4F8AD5-B342-414D-BF55-8956833CD158}"/>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41" name="Text Box 188">
          <a:extLst>
            <a:ext uri="{FF2B5EF4-FFF2-40B4-BE49-F238E27FC236}">
              <a16:creationId xmlns:a16="http://schemas.microsoft.com/office/drawing/2014/main" id="{2063F7A6-ECA5-42D5-A8A4-821C0F5CC2DD}"/>
            </a:ext>
            <a:ext uri="{147F2762-F138-4A5C-976F-8EAC2B608ADB}">
              <a16:predDERef xmlns:a16="http://schemas.microsoft.com/office/drawing/2014/main" pred="{7B26EB96-0BE7-4120-914D-00057E4E09E9}"/>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15</xdr:row>
      <xdr:rowOff>0</xdr:rowOff>
    </xdr:from>
    <xdr:to>
      <xdr:col>43</xdr:col>
      <xdr:colOff>0</xdr:colOff>
      <xdr:row>15</xdr:row>
      <xdr:rowOff>0</xdr:rowOff>
    </xdr:to>
    <xdr:sp macro="" textlink="">
      <xdr:nvSpPr>
        <xdr:cNvPr id="42" name="Text Box 189">
          <a:extLst>
            <a:ext uri="{FF2B5EF4-FFF2-40B4-BE49-F238E27FC236}">
              <a16:creationId xmlns:a16="http://schemas.microsoft.com/office/drawing/2014/main" id="{3E7E8F88-11A5-44FF-9FBA-9F323209FAA3}"/>
            </a:ext>
            <a:ext uri="{147F2762-F138-4A5C-976F-8EAC2B608ADB}">
              <a16:predDERef xmlns:a16="http://schemas.microsoft.com/office/drawing/2014/main" pred="{2063F7A6-ECA5-42D5-A8A4-821C0F5CC2DD}"/>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43" name="Text Box 191">
          <a:extLst>
            <a:ext uri="{FF2B5EF4-FFF2-40B4-BE49-F238E27FC236}">
              <a16:creationId xmlns:a16="http://schemas.microsoft.com/office/drawing/2014/main" id="{EEA855ED-F429-44B7-8289-728A6BB5D412}"/>
            </a:ext>
            <a:ext uri="{147F2762-F138-4A5C-976F-8EAC2B608ADB}">
              <a16:predDERef xmlns:a16="http://schemas.microsoft.com/office/drawing/2014/main" pred="{3E7E8F88-11A5-44FF-9FBA-9F323209FAA3}"/>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44" name="Text Box 192">
          <a:extLst>
            <a:ext uri="{FF2B5EF4-FFF2-40B4-BE49-F238E27FC236}">
              <a16:creationId xmlns:a16="http://schemas.microsoft.com/office/drawing/2014/main" id="{FD0EF293-5A4F-4570-9862-732A7EEC53E4}"/>
            </a:ext>
            <a:ext uri="{147F2762-F138-4A5C-976F-8EAC2B608ADB}">
              <a16:predDERef xmlns:a16="http://schemas.microsoft.com/office/drawing/2014/main" pred="{EEA855ED-F429-44B7-8289-728A6BB5D41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xdr:row>
      <xdr:rowOff>0</xdr:rowOff>
    </xdr:from>
    <xdr:to>
      <xdr:col>43</xdr:col>
      <xdr:colOff>0</xdr:colOff>
      <xdr:row>15</xdr:row>
      <xdr:rowOff>0</xdr:rowOff>
    </xdr:to>
    <xdr:sp macro="" textlink="">
      <xdr:nvSpPr>
        <xdr:cNvPr id="45" name="Text Box 193">
          <a:extLst>
            <a:ext uri="{FF2B5EF4-FFF2-40B4-BE49-F238E27FC236}">
              <a16:creationId xmlns:a16="http://schemas.microsoft.com/office/drawing/2014/main" id="{75F3E70C-5C4B-40EB-81B2-38BF3831A8E4}"/>
            </a:ext>
            <a:ext uri="{147F2762-F138-4A5C-976F-8EAC2B608ADB}">
              <a16:predDERef xmlns:a16="http://schemas.microsoft.com/office/drawing/2014/main" pred="{FD0EF293-5A4F-4570-9862-732A7EEC53E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46" name="Text Box 194">
          <a:extLst>
            <a:ext uri="{FF2B5EF4-FFF2-40B4-BE49-F238E27FC236}">
              <a16:creationId xmlns:a16="http://schemas.microsoft.com/office/drawing/2014/main" id="{64172399-7CFD-4740-AF60-30FF92485AAD}"/>
            </a:ext>
            <a:ext uri="{147F2762-F138-4A5C-976F-8EAC2B608ADB}">
              <a16:predDERef xmlns:a16="http://schemas.microsoft.com/office/drawing/2014/main" pred="{75F3E70C-5C4B-40EB-81B2-38BF3831A8E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xdr:row>
      <xdr:rowOff>0</xdr:rowOff>
    </xdr:from>
    <xdr:to>
      <xdr:col>43</xdr:col>
      <xdr:colOff>0</xdr:colOff>
      <xdr:row>15</xdr:row>
      <xdr:rowOff>0</xdr:rowOff>
    </xdr:to>
    <xdr:sp macro="" textlink="" fLocksText="0">
      <xdr:nvSpPr>
        <xdr:cNvPr id="47" name="Text Box 195">
          <a:extLst>
            <a:ext uri="{FF2B5EF4-FFF2-40B4-BE49-F238E27FC236}">
              <a16:creationId xmlns:a16="http://schemas.microsoft.com/office/drawing/2014/main" id="{E9C16651-6DAA-4520-96A0-FF9354162ADA}"/>
            </a:ext>
            <a:ext uri="{147F2762-F138-4A5C-976F-8EAC2B608ADB}">
              <a16:predDERef xmlns:a16="http://schemas.microsoft.com/office/drawing/2014/main" pred="{64172399-7CFD-4740-AF60-30FF92485AAD}"/>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48" name="Text Box 196">
          <a:extLst>
            <a:ext uri="{FF2B5EF4-FFF2-40B4-BE49-F238E27FC236}">
              <a16:creationId xmlns:a16="http://schemas.microsoft.com/office/drawing/2014/main" id="{424E5996-4EC7-444E-848E-F6B90CECF2F2}"/>
            </a:ext>
            <a:ext uri="{147F2762-F138-4A5C-976F-8EAC2B608ADB}">
              <a16:predDERef xmlns:a16="http://schemas.microsoft.com/office/drawing/2014/main" pred="{E9C16651-6DAA-4520-96A0-FF9354162AD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49" name="Text Box 197">
          <a:extLst>
            <a:ext uri="{FF2B5EF4-FFF2-40B4-BE49-F238E27FC236}">
              <a16:creationId xmlns:a16="http://schemas.microsoft.com/office/drawing/2014/main" id="{398F52CC-246F-40B0-8716-7D4D74595B82}"/>
            </a:ext>
            <a:ext uri="{147F2762-F138-4A5C-976F-8EAC2B608ADB}">
              <a16:predDERef xmlns:a16="http://schemas.microsoft.com/office/drawing/2014/main" pred="{424E5996-4EC7-444E-848E-F6B90CECF2F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15</xdr:row>
      <xdr:rowOff>0</xdr:rowOff>
    </xdr:from>
    <xdr:to>
      <xdr:col>18</xdr:col>
      <xdr:colOff>76200</xdr:colOff>
      <xdr:row>15</xdr:row>
      <xdr:rowOff>0</xdr:rowOff>
    </xdr:to>
    <xdr:sp macro="" textlink="">
      <xdr:nvSpPr>
        <xdr:cNvPr id="50" name="Text Box 200">
          <a:extLst>
            <a:ext uri="{FF2B5EF4-FFF2-40B4-BE49-F238E27FC236}">
              <a16:creationId xmlns:a16="http://schemas.microsoft.com/office/drawing/2014/main" id="{A342EE9F-7B7F-4809-A98F-25E69C2B95AE}"/>
            </a:ext>
            <a:ext uri="{147F2762-F138-4A5C-976F-8EAC2B608ADB}">
              <a16:predDERef xmlns:a16="http://schemas.microsoft.com/office/drawing/2014/main" pred="{398F52CC-246F-40B0-8716-7D4D74595B8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15</xdr:row>
      <xdr:rowOff>0</xdr:rowOff>
    </xdr:from>
    <xdr:to>
      <xdr:col>38</xdr:col>
      <xdr:colOff>38100</xdr:colOff>
      <xdr:row>15</xdr:row>
      <xdr:rowOff>0</xdr:rowOff>
    </xdr:to>
    <xdr:sp macro="" textlink="">
      <xdr:nvSpPr>
        <xdr:cNvPr id="51" name="Text Box 201">
          <a:extLst>
            <a:ext uri="{FF2B5EF4-FFF2-40B4-BE49-F238E27FC236}">
              <a16:creationId xmlns:a16="http://schemas.microsoft.com/office/drawing/2014/main" id="{1E6CF0DF-4B2E-4224-86F0-A3509D56DD06}"/>
            </a:ext>
            <a:ext uri="{147F2762-F138-4A5C-976F-8EAC2B608ADB}">
              <a16:predDERef xmlns:a16="http://schemas.microsoft.com/office/drawing/2014/main" pred="{A342EE9F-7B7F-4809-A98F-25E69C2B95AE}"/>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15</xdr:row>
      <xdr:rowOff>0</xdr:rowOff>
    </xdr:from>
    <xdr:to>
      <xdr:col>19</xdr:col>
      <xdr:colOff>76200</xdr:colOff>
      <xdr:row>15</xdr:row>
      <xdr:rowOff>0</xdr:rowOff>
    </xdr:to>
    <xdr:sp macro="" textlink="">
      <xdr:nvSpPr>
        <xdr:cNvPr id="52" name="Text Box 241">
          <a:extLst>
            <a:ext uri="{FF2B5EF4-FFF2-40B4-BE49-F238E27FC236}">
              <a16:creationId xmlns:a16="http://schemas.microsoft.com/office/drawing/2014/main" id="{3BDA97D3-06ED-4682-8A31-24C595D35AD6}"/>
            </a:ext>
            <a:ext uri="{147F2762-F138-4A5C-976F-8EAC2B608ADB}">
              <a16:predDERef xmlns:a16="http://schemas.microsoft.com/office/drawing/2014/main" pred="{1E6CF0DF-4B2E-4224-86F0-A3509D56DD0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15</xdr:row>
      <xdr:rowOff>0</xdr:rowOff>
    </xdr:from>
    <xdr:to>
      <xdr:col>39</xdr:col>
      <xdr:colOff>38100</xdr:colOff>
      <xdr:row>15</xdr:row>
      <xdr:rowOff>0</xdr:rowOff>
    </xdr:to>
    <xdr:sp macro="" textlink="">
      <xdr:nvSpPr>
        <xdr:cNvPr id="53" name="Text Box 242">
          <a:extLst>
            <a:ext uri="{FF2B5EF4-FFF2-40B4-BE49-F238E27FC236}">
              <a16:creationId xmlns:a16="http://schemas.microsoft.com/office/drawing/2014/main" id="{0F306BC7-017B-413C-846B-68E848AEFB06}"/>
            </a:ext>
            <a:ext uri="{147F2762-F138-4A5C-976F-8EAC2B608ADB}">
              <a16:predDERef xmlns:a16="http://schemas.microsoft.com/office/drawing/2014/main" pred="{3BDA97D3-06ED-4682-8A31-24C595D35AD6}"/>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19050</xdr:colOff>
      <xdr:row>15</xdr:row>
      <xdr:rowOff>0</xdr:rowOff>
    </xdr:from>
    <xdr:to>
      <xdr:col>43</xdr:col>
      <xdr:colOff>0</xdr:colOff>
      <xdr:row>15</xdr:row>
      <xdr:rowOff>0</xdr:rowOff>
    </xdr:to>
    <xdr:sp macro="" textlink="">
      <xdr:nvSpPr>
        <xdr:cNvPr id="54" name="Text Box 258">
          <a:extLst>
            <a:ext uri="{FF2B5EF4-FFF2-40B4-BE49-F238E27FC236}">
              <a16:creationId xmlns:a16="http://schemas.microsoft.com/office/drawing/2014/main" id="{7D071293-9C7E-44BF-8B96-B1037A88E637}"/>
            </a:ext>
            <a:ext uri="{147F2762-F138-4A5C-976F-8EAC2B608ADB}">
              <a16:predDERef xmlns:a16="http://schemas.microsoft.com/office/drawing/2014/main" pred="{0F306BC7-017B-413C-846B-68E848AEFB0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55" name="Text Box 259">
          <a:extLst>
            <a:ext uri="{FF2B5EF4-FFF2-40B4-BE49-F238E27FC236}">
              <a16:creationId xmlns:a16="http://schemas.microsoft.com/office/drawing/2014/main" id="{DA5C6C00-5409-4876-B8A7-2E6D5ED34A02}"/>
            </a:ext>
            <a:ext uri="{147F2762-F138-4A5C-976F-8EAC2B608ADB}">
              <a16:predDERef xmlns:a16="http://schemas.microsoft.com/office/drawing/2014/main" pred="{7D071293-9C7E-44BF-8B96-B1037A88E637}"/>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15</xdr:row>
      <xdr:rowOff>0</xdr:rowOff>
    </xdr:from>
    <xdr:to>
      <xdr:col>43</xdr:col>
      <xdr:colOff>0</xdr:colOff>
      <xdr:row>15</xdr:row>
      <xdr:rowOff>0</xdr:rowOff>
    </xdr:to>
    <xdr:sp macro="" textlink="">
      <xdr:nvSpPr>
        <xdr:cNvPr id="56" name="Text Box 260">
          <a:extLst>
            <a:ext uri="{FF2B5EF4-FFF2-40B4-BE49-F238E27FC236}">
              <a16:creationId xmlns:a16="http://schemas.microsoft.com/office/drawing/2014/main" id="{0C450D98-F660-4662-B9DE-2FF66E708D3C}"/>
            </a:ext>
            <a:ext uri="{147F2762-F138-4A5C-976F-8EAC2B608ADB}">
              <a16:predDERef xmlns:a16="http://schemas.microsoft.com/office/drawing/2014/main" pred="{DA5C6C00-5409-4876-B8A7-2E6D5ED34A02}"/>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57" name="Text Box 262">
          <a:extLst>
            <a:ext uri="{FF2B5EF4-FFF2-40B4-BE49-F238E27FC236}">
              <a16:creationId xmlns:a16="http://schemas.microsoft.com/office/drawing/2014/main" id="{64A9DA2D-A8BF-4A7A-A780-31DBB7720C76}"/>
            </a:ext>
            <a:ext uri="{147F2762-F138-4A5C-976F-8EAC2B608ADB}">
              <a16:predDERef xmlns:a16="http://schemas.microsoft.com/office/drawing/2014/main" pred="{0C450D98-F660-4662-B9DE-2FF66E708D3C}"/>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58" name="Text Box 264">
          <a:extLst>
            <a:ext uri="{FF2B5EF4-FFF2-40B4-BE49-F238E27FC236}">
              <a16:creationId xmlns:a16="http://schemas.microsoft.com/office/drawing/2014/main" id="{3112B9C7-EE38-43A2-B31F-430C568131D4}"/>
            </a:ext>
            <a:ext uri="{147F2762-F138-4A5C-976F-8EAC2B608ADB}">
              <a16:predDERef xmlns:a16="http://schemas.microsoft.com/office/drawing/2014/main" pred="{64A9DA2D-A8BF-4A7A-A780-31DBB7720C7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xdr:row>
      <xdr:rowOff>0</xdr:rowOff>
    </xdr:from>
    <xdr:to>
      <xdr:col>43</xdr:col>
      <xdr:colOff>0</xdr:colOff>
      <xdr:row>15</xdr:row>
      <xdr:rowOff>0</xdr:rowOff>
    </xdr:to>
    <xdr:sp macro="" textlink="">
      <xdr:nvSpPr>
        <xdr:cNvPr id="59" name="Text Box 265">
          <a:extLst>
            <a:ext uri="{FF2B5EF4-FFF2-40B4-BE49-F238E27FC236}">
              <a16:creationId xmlns:a16="http://schemas.microsoft.com/office/drawing/2014/main" id="{807828CD-471D-4DEB-997F-3C2E5FA35F4B}"/>
            </a:ext>
            <a:ext uri="{147F2762-F138-4A5C-976F-8EAC2B608ADB}">
              <a16:predDERef xmlns:a16="http://schemas.microsoft.com/office/drawing/2014/main" pred="{3112B9C7-EE38-43A2-B31F-430C568131D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60" name="Text Box 266">
          <a:extLst>
            <a:ext uri="{FF2B5EF4-FFF2-40B4-BE49-F238E27FC236}">
              <a16:creationId xmlns:a16="http://schemas.microsoft.com/office/drawing/2014/main" id="{EF8086BB-2903-4780-BB78-1861BF969299}"/>
            </a:ext>
            <a:ext uri="{147F2762-F138-4A5C-976F-8EAC2B608ADB}">
              <a16:predDERef xmlns:a16="http://schemas.microsoft.com/office/drawing/2014/main" pred="{807828CD-471D-4DEB-997F-3C2E5FA35F4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xdr:row>
      <xdr:rowOff>0</xdr:rowOff>
    </xdr:from>
    <xdr:to>
      <xdr:col>43</xdr:col>
      <xdr:colOff>0</xdr:colOff>
      <xdr:row>15</xdr:row>
      <xdr:rowOff>0</xdr:rowOff>
    </xdr:to>
    <xdr:sp macro="" textlink="" fLocksText="0">
      <xdr:nvSpPr>
        <xdr:cNvPr id="61" name="Text Box 267">
          <a:extLst>
            <a:ext uri="{FF2B5EF4-FFF2-40B4-BE49-F238E27FC236}">
              <a16:creationId xmlns:a16="http://schemas.microsoft.com/office/drawing/2014/main" id="{2D0DCB9D-7A5D-4F3E-B947-632EC3A5858D}"/>
            </a:ext>
            <a:ext uri="{147F2762-F138-4A5C-976F-8EAC2B608ADB}">
              <a16:predDERef xmlns:a16="http://schemas.microsoft.com/office/drawing/2014/main" pred="{EF8086BB-2903-4780-BB78-1861BF969299}"/>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62" name="Text Box 268">
          <a:extLst>
            <a:ext uri="{FF2B5EF4-FFF2-40B4-BE49-F238E27FC236}">
              <a16:creationId xmlns:a16="http://schemas.microsoft.com/office/drawing/2014/main" id="{217EA73A-97DB-4427-B121-CA50EBF25BCA}"/>
            </a:ext>
            <a:ext uri="{147F2762-F138-4A5C-976F-8EAC2B608ADB}">
              <a16:predDERef xmlns:a16="http://schemas.microsoft.com/office/drawing/2014/main" pred="{2D0DCB9D-7A5D-4F3E-B947-632EC3A5858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63" name="Text Box 269">
          <a:extLst>
            <a:ext uri="{FF2B5EF4-FFF2-40B4-BE49-F238E27FC236}">
              <a16:creationId xmlns:a16="http://schemas.microsoft.com/office/drawing/2014/main" id="{3920A49D-F237-46E2-A5A4-7E46302AC036}"/>
            </a:ext>
            <a:ext uri="{147F2762-F138-4A5C-976F-8EAC2B608ADB}">
              <a16:predDERef xmlns:a16="http://schemas.microsoft.com/office/drawing/2014/main" pred="{217EA73A-97DB-4427-B121-CA50EBF25BC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15</xdr:row>
      <xdr:rowOff>0</xdr:rowOff>
    </xdr:from>
    <xdr:to>
      <xdr:col>19</xdr:col>
      <xdr:colOff>76200</xdr:colOff>
      <xdr:row>15</xdr:row>
      <xdr:rowOff>0</xdr:rowOff>
    </xdr:to>
    <xdr:sp macro="" textlink="">
      <xdr:nvSpPr>
        <xdr:cNvPr id="64" name="Text Box 271">
          <a:extLst>
            <a:ext uri="{FF2B5EF4-FFF2-40B4-BE49-F238E27FC236}">
              <a16:creationId xmlns:a16="http://schemas.microsoft.com/office/drawing/2014/main" id="{45AD68FF-5B04-4C6D-8B77-9AD65E50C424}"/>
            </a:ext>
            <a:ext uri="{147F2762-F138-4A5C-976F-8EAC2B608ADB}">
              <a16:predDERef xmlns:a16="http://schemas.microsoft.com/office/drawing/2014/main" pred="{3920A49D-F237-46E2-A5A4-7E46302AC03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15</xdr:row>
      <xdr:rowOff>0</xdr:rowOff>
    </xdr:from>
    <xdr:to>
      <xdr:col>43</xdr:col>
      <xdr:colOff>0</xdr:colOff>
      <xdr:row>15</xdr:row>
      <xdr:rowOff>0</xdr:rowOff>
    </xdr:to>
    <xdr:sp macro="" textlink="">
      <xdr:nvSpPr>
        <xdr:cNvPr id="65" name="Text Box 272">
          <a:extLst>
            <a:ext uri="{FF2B5EF4-FFF2-40B4-BE49-F238E27FC236}">
              <a16:creationId xmlns:a16="http://schemas.microsoft.com/office/drawing/2014/main" id="{0AC41C47-6D83-421A-81EC-1DADC9DE6F46}"/>
            </a:ext>
            <a:ext uri="{147F2762-F138-4A5C-976F-8EAC2B608ADB}">
              <a16:predDERef xmlns:a16="http://schemas.microsoft.com/office/drawing/2014/main" pred="{45AD68FF-5B04-4C6D-8B77-9AD65E50C42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66" name="Text Box 273">
          <a:extLst>
            <a:ext uri="{FF2B5EF4-FFF2-40B4-BE49-F238E27FC236}">
              <a16:creationId xmlns:a16="http://schemas.microsoft.com/office/drawing/2014/main" id="{F5F41174-0B6C-4B26-BD63-4F1A9780FC27}"/>
            </a:ext>
            <a:ext uri="{147F2762-F138-4A5C-976F-8EAC2B608ADB}">
              <a16:predDERef xmlns:a16="http://schemas.microsoft.com/office/drawing/2014/main" pred="{0AC41C47-6D83-421A-81EC-1DADC9DE6F4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xdr:row>
      <xdr:rowOff>0</xdr:rowOff>
    </xdr:from>
    <xdr:to>
      <xdr:col>43</xdr:col>
      <xdr:colOff>0</xdr:colOff>
      <xdr:row>15</xdr:row>
      <xdr:rowOff>0</xdr:rowOff>
    </xdr:to>
    <xdr:sp macro="" textlink="">
      <xdr:nvSpPr>
        <xdr:cNvPr id="67" name="Text Box 274">
          <a:extLst>
            <a:ext uri="{FF2B5EF4-FFF2-40B4-BE49-F238E27FC236}">
              <a16:creationId xmlns:a16="http://schemas.microsoft.com/office/drawing/2014/main" id="{BDC2ADF7-E412-490B-833D-DED89A0A15F4}"/>
            </a:ext>
            <a:ext uri="{147F2762-F138-4A5C-976F-8EAC2B608ADB}">
              <a16:predDERef xmlns:a16="http://schemas.microsoft.com/office/drawing/2014/main" pred="{F5F41174-0B6C-4B26-BD63-4F1A9780FC27}"/>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68" name="Text Box 275">
          <a:extLst>
            <a:ext uri="{FF2B5EF4-FFF2-40B4-BE49-F238E27FC236}">
              <a16:creationId xmlns:a16="http://schemas.microsoft.com/office/drawing/2014/main" id="{AADB91F1-3178-49E5-8AF1-505D554E5F78}"/>
            </a:ext>
            <a:ext uri="{147F2762-F138-4A5C-976F-8EAC2B608ADB}">
              <a16:predDERef xmlns:a16="http://schemas.microsoft.com/office/drawing/2014/main" pred="{BDC2ADF7-E412-490B-833D-DED89A0A15F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xdr:row>
      <xdr:rowOff>0</xdr:rowOff>
    </xdr:from>
    <xdr:to>
      <xdr:col>43</xdr:col>
      <xdr:colOff>0</xdr:colOff>
      <xdr:row>15</xdr:row>
      <xdr:rowOff>0</xdr:rowOff>
    </xdr:to>
    <xdr:sp macro="" textlink="" fLocksText="0">
      <xdr:nvSpPr>
        <xdr:cNvPr id="69" name="Text Box 276">
          <a:extLst>
            <a:ext uri="{FF2B5EF4-FFF2-40B4-BE49-F238E27FC236}">
              <a16:creationId xmlns:a16="http://schemas.microsoft.com/office/drawing/2014/main" id="{CBE3EC1F-B332-4B44-9BFD-43303F052343}"/>
            </a:ext>
            <a:ext uri="{147F2762-F138-4A5C-976F-8EAC2B608ADB}">
              <a16:predDERef xmlns:a16="http://schemas.microsoft.com/office/drawing/2014/main" pred="{AADB91F1-3178-49E5-8AF1-505D554E5F78}"/>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70" name="Text Box 277">
          <a:extLst>
            <a:ext uri="{FF2B5EF4-FFF2-40B4-BE49-F238E27FC236}">
              <a16:creationId xmlns:a16="http://schemas.microsoft.com/office/drawing/2014/main" id="{A310162D-F403-454F-933A-7C772FF27902}"/>
            </a:ext>
            <a:ext uri="{147F2762-F138-4A5C-976F-8EAC2B608ADB}">
              <a16:predDERef xmlns:a16="http://schemas.microsoft.com/office/drawing/2014/main" pred="{CBE3EC1F-B332-4B44-9BFD-43303F05234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71" name="Text Box 278">
          <a:extLst>
            <a:ext uri="{FF2B5EF4-FFF2-40B4-BE49-F238E27FC236}">
              <a16:creationId xmlns:a16="http://schemas.microsoft.com/office/drawing/2014/main" id="{9EE7E4C7-361C-405D-AB66-BEBC2A0A3D72}"/>
            </a:ext>
            <a:ext uri="{147F2762-F138-4A5C-976F-8EAC2B608ADB}">
              <a16:predDERef xmlns:a16="http://schemas.microsoft.com/office/drawing/2014/main" pred="{A310162D-F403-454F-933A-7C772FF2790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15</xdr:row>
      <xdr:rowOff>0</xdr:rowOff>
    </xdr:from>
    <xdr:to>
      <xdr:col>19</xdr:col>
      <xdr:colOff>76200</xdr:colOff>
      <xdr:row>15</xdr:row>
      <xdr:rowOff>0</xdr:rowOff>
    </xdr:to>
    <xdr:sp macro="" textlink="">
      <xdr:nvSpPr>
        <xdr:cNvPr id="72" name="Text Box 279">
          <a:extLst>
            <a:ext uri="{FF2B5EF4-FFF2-40B4-BE49-F238E27FC236}">
              <a16:creationId xmlns:a16="http://schemas.microsoft.com/office/drawing/2014/main" id="{D0E943F2-3CEE-401A-BE38-C99F8DAD096A}"/>
            </a:ext>
            <a:ext uri="{147F2762-F138-4A5C-976F-8EAC2B608ADB}">
              <a16:predDERef xmlns:a16="http://schemas.microsoft.com/office/drawing/2014/main" pred="{9EE7E4C7-361C-405D-AB66-BEBC2A0A3D72}"/>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15</xdr:row>
      <xdr:rowOff>0</xdr:rowOff>
    </xdr:from>
    <xdr:to>
      <xdr:col>43</xdr:col>
      <xdr:colOff>0</xdr:colOff>
      <xdr:row>15</xdr:row>
      <xdr:rowOff>0</xdr:rowOff>
    </xdr:to>
    <xdr:sp macro="" textlink="">
      <xdr:nvSpPr>
        <xdr:cNvPr id="73" name="Text Box 280">
          <a:extLst>
            <a:ext uri="{FF2B5EF4-FFF2-40B4-BE49-F238E27FC236}">
              <a16:creationId xmlns:a16="http://schemas.microsoft.com/office/drawing/2014/main" id="{DC159A47-A6FA-48C2-B35D-78FE27BAC47B}"/>
            </a:ext>
            <a:ext uri="{147F2762-F138-4A5C-976F-8EAC2B608ADB}">
              <a16:predDERef xmlns:a16="http://schemas.microsoft.com/office/drawing/2014/main" pred="{D0E943F2-3CEE-401A-BE38-C99F8DAD096A}"/>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74" name="Text Box 281">
          <a:extLst>
            <a:ext uri="{FF2B5EF4-FFF2-40B4-BE49-F238E27FC236}">
              <a16:creationId xmlns:a16="http://schemas.microsoft.com/office/drawing/2014/main" id="{A172980B-3A10-4C6F-9072-AB89637BA6D6}"/>
            </a:ext>
            <a:ext uri="{147F2762-F138-4A5C-976F-8EAC2B608ADB}">
              <a16:predDERef xmlns:a16="http://schemas.microsoft.com/office/drawing/2014/main" pred="{DC159A47-A6FA-48C2-B35D-78FE27BAC47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xdr:row>
      <xdr:rowOff>0</xdr:rowOff>
    </xdr:from>
    <xdr:to>
      <xdr:col>43</xdr:col>
      <xdr:colOff>0</xdr:colOff>
      <xdr:row>15</xdr:row>
      <xdr:rowOff>0</xdr:rowOff>
    </xdr:to>
    <xdr:sp macro="" textlink="">
      <xdr:nvSpPr>
        <xdr:cNvPr id="75" name="Text Box 282">
          <a:extLst>
            <a:ext uri="{FF2B5EF4-FFF2-40B4-BE49-F238E27FC236}">
              <a16:creationId xmlns:a16="http://schemas.microsoft.com/office/drawing/2014/main" id="{E47FEC3C-DEDE-4A3C-B954-8058B9091A33}"/>
            </a:ext>
            <a:ext uri="{147F2762-F138-4A5C-976F-8EAC2B608ADB}">
              <a16:predDERef xmlns:a16="http://schemas.microsoft.com/office/drawing/2014/main" pred="{A172980B-3A10-4C6F-9072-AB89637BA6D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76" name="Text Box 283">
          <a:extLst>
            <a:ext uri="{FF2B5EF4-FFF2-40B4-BE49-F238E27FC236}">
              <a16:creationId xmlns:a16="http://schemas.microsoft.com/office/drawing/2014/main" id="{090FEDB1-9019-417F-8AB2-8C3A7D84444E}"/>
            </a:ext>
            <a:ext uri="{147F2762-F138-4A5C-976F-8EAC2B608ADB}">
              <a16:predDERef xmlns:a16="http://schemas.microsoft.com/office/drawing/2014/main" pred="{E47FEC3C-DEDE-4A3C-B954-8058B9091A3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xdr:row>
      <xdr:rowOff>0</xdr:rowOff>
    </xdr:from>
    <xdr:to>
      <xdr:col>43</xdr:col>
      <xdr:colOff>0</xdr:colOff>
      <xdr:row>15</xdr:row>
      <xdr:rowOff>0</xdr:rowOff>
    </xdr:to>
    <xdr:sp macro="" textlink="" fLocksText="0">
      <xdr:nvSpPr>
        <xdr:cNvPr id="77" name="Text Box 284">
          <a:extLst>
            <a:ext uri="{FF2B5EF4-FFF2-40B4-BE49-F238E27FC236}">
              <a16:creationId xmlns:a16="http://schemas.microsoft.com/office/drawing/2014/main" id="{2D301983-7FC0-41E9-87FD-B873AE307990}"/>
            </a:ext>
            <a:ext uri="{147F2762-F138-4A5C-976F-8EAC2B608ADB}">
              <a16:predDERef xmlns:a16="http://schemas.microsoft.com/office/drawing/2014/main" pred="{090FEDB1-9019-417F-8AB2-8C3A7D84444E}"/>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78" name="Text Box 285">
          <a:extLst>
            <a:ext uri="{FF2B5EF4-FFF2-40B4-BE49-F238E27FC236}">
              <a16:creationId xmlns:a16="http://schemas.microsoft.com/office/drawing/2014/main" id="{7FBF4949-C994-4D77-83D0-93530FDE1E03}"/>
            </a:ext>
            <a:ext uri="{147F2762-F138-4A5C-976F-8EAC2B608ADB}">
              <a16:predDERef xmlns:a16="http://schemas.microsoft.com/office/drawing/2014/main" pred="{2D301983-7FC0-41E9-87FD-B873AE307990}"/>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79" name="Text Box 286">
          <a:extLst>
            <a:ext uri="{FF2B5EF4-FFF2-40B4-BE49-F238E27FC236}">
              <a16:creationId xmlns:a16="http://schemas.microsoft.com/office/drawing/2014/main" id="{D91E2F6C-D660-4A48-8A5E-D38FF2B43186}"/>
            </a:ext>
            <a:ext uri="{147F2762-F138-4A5C-976F-8EAC2B608ADB}">
              <a16:predDERef xmlns:a16="http://schemas.microsoft.com/office/drawing/2014/main" pred="{7FBF4949-C994-4D77-83D0-93530FDE1E0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175</xdr:row>
      <xdr:rowOff>0</xdr:rowOff>
    </xdr:from>
    <xdr:to>
      <xdr:col>19</xdr:col>
      <xdr:colOff>76200</xdr:colOff>
      <xdr:row>175</xdr:row>
      <xdr:rowOff>0</xdr:rowOff>
    </xdr:to>
    <xdr:sp macro="" textlink="">
      <xdr:nvSpPr>
        <xdr:cNvPr id="80" name="Text Box 295">
          <a:extLst>
            <a:ext uri="{FF2B5EF4-FFF2-40B4-BE49-F238E27FC236}">
              <a16:creationId xmlns:a16="http://schemas.microsoft.com/office/drawing/2014/main" id="{03E510C5-DB4B-4737-8031-3944FBF972DB}"/>
            </a:ext>
            <a:ext uri="{147F2762-F138-4A5C-976F-8EAC2B608ADB}">
              <a16:predDERef xmlns:a16="http://schemas.microsoft.com/office/drawing/2014/main" pred="{D91E2F6C-D660-4A48-8A5E-D38FF2B43186}"/>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168</xdr:row>
      <xdr:rowOff>0</xdr:rowOff>
    </xdr:from>
    <xdr:to>
      <xdr:col>39</xdr:col>
      <xdr:colOff>38100</xdr:colOff>
      <xdr:row>168</xdr:row>
      <xdr:rowOff>0</xdr:rowOff>
    </xdr:to>
    <xdr:sp macro="" textlink="">
      <xdr:nvSpPr>
        <xdr:cNvPr id="81" name="Text Box 296">
          <a:extLst>
            <a:ext uri="{FF2B5EF4-FFF2-40B4-BE49-F238E27FC236}">
              <a16:creationId xmlns:a16="http://schemas.microsoft.com/office/drawing/2014/main" id="{3C7B012D-F39F-4545-8FF6-CF670647E61E}"/>
            </a:ext>
            <a:ext uri="{147F2762-F138-4A5C-976F-8EAC2B608ADB}">
              <a16:predDERef xmlns:a16="http://schemas.microsoft.com/office/drawing/2014/main" pred="{03E510C5-DB4B-4737-8031-3944FBF972DB}"/>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9525</xdr:colOff>
      <xdr:row>168</xdr:row>
      <xdr:rowOff>0</xdr:rowOff>
    </xdr:from>
    <xdr:to>
      <xdr:col>43</xdr:col>
      <xdr:colOff>0</xdr:colOff>
      <xdr:row>168</xdr:row>
      <xdr:rowOff>0</xdr:rowOff>
    </xdr:to>
    <xdr:sp macro="" textlink="">
      <xdr:nvSpPr>
        <xdr:cNvPr id="82" name="Text Box 311">
          <a:extLst>
            <a:ext uri="{FF2B5EF4-FFF2-40B4-BE49-F238E27FC236}">
              <a16:creationId xmlns:a16="http://schemas.microsoft.com/office/drawing/2014/main" id="{3631FAFB-D217-48C1-BCFC-E2EDFECF8A5B}"/>
            </a:ext>
            <a:ext uri="{147F2762-F138-4A5C-976F-8EAC2B608ADB}">
              <a16:predDERef xmlns:a16="http://schemas.microsoft.com/office/drawing/2014/main" pred="{3C7B012D-F39F-4545-8FF6-CF670647E61E}"/>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19050</xdr:colOff>
      <xdr:row>168</xdr:row>
      <xdr:rowOff>0</xdr:rowOff>
    </xdr:from>
    <xdr:to>
      <xdr:col>43</xdr:col>
      <xdr:colOff>0</xdr:colOff>
      <xdr:row>168</xdr:row>
      <xdr:rowOff>0</xdr:rowOff>
    </xdr:to>
    <xdr:sp macro="" textlink="">
      <xdr:nvSpPr>
        <xdr:cNvPr id="83" name="Text Box 312">
          <a:extLst>
            <a:ext uri="{FF2B5EF4-FFF2-40B4-BE49-F238E27FC236}">
              <a16:creationId xmlns:a16="http://schemas.microsoft.com/office/drawing/2014/main" id="{092A1209-6C34-4E66-A34B-C9DC15321B73}"/>
            </a:ext>
            <a:ext uri="{147F2762-F138-4A5C-976F-8EAC2B608ADB}">
              <a16:predDERef xmlns:a16="http://schemas.microsoft.com/office/drawing/2014/main" pred="{3631FAFB-D217-48C1-BCFC-E2EDFECF8A5B}"/>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168</xdr:row>
      <xdr:rowOff>0</xdr:rowOff>
    </xdr:from>
    <xdr:to>
      <xdr:col>43</xdr:col>
      <xdr:colOff>0</xdr:colOff>
      <xdr:row>168</xdr:row>
      <xdr:rowOff>0</xdr:rowOff>
    </xdr:to>
    <xdr:sp macro="" textlink="">
      <xdr:nvSpPr>
        <xdr:cNvPr id="84" name="Text Box 313">
          <a:extLst>
            <a:ext uri="{FF2B5EF4-FFF2-40B4-BE49-F238E27FC236}">
              <a16:creationId xmlns:a16="http://schemas.microsoft.com/office/drawing/2014/main" id="{32F1346A-F917-479E-93C7-6ABC5A7B714A}"/>
            </a:ext>
            <a:ext uri="{147F2762-F138-4A5C-976F-8EAC2B608ADB}">
              <a16:predDERef xmlns:a16="http://schemas.microsoft.com/office/drawing/2014/main" pred="{092A1209-6C34-4E66-A34B-C9DC15321B7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168</xdr:row>
      <xdr:rowOff>0</xdr:rowOff>
    </xdr:from>
    <xdr:to>
      <xdr:col>43</xdr:col>
      <xdr:colOff>0</xdr:colOff>
      <xdr:row>168</xdr:row>
      <xdr:rowOff>0</xdr:rowOff>
    </xdr:to>
    <xdr:sp macro="" textlink="">
      <xdr:nvSpPr>
        <xdr:cNvPr id="85" name="Text Box 314">
          <a:extLst>
            <a:ext uri="{FF2B5EF4-FFF2-40B4-BE49-F238E27FC236}">
              <a16:creationId xmlns:a16="http://schemas.microsoft.com/office/drawing/2014/main" id="{8823431B-79E5-45AC-9EA5-E8A8C31EC421}"/>
            </a:ext>
            <a:ext uri="{147F2762-F138-4A5C-976F-8EAC2B608ADB}">
              <a16:predDERef xmlns:a16="http://schemas.microsoft.com/office/drawing/2014/main" pred="{32F1346A-F917-479E-93C7-6ABC5A7B714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168</xdr:row>
      <xdr:rowOff>0</xdr:rowOff>
    </xdr:from>
    <xdr:to>
      <xdr:col>43</xdr:col>
      <xdr:colOff>0</xdr:colOff>
      <xdr:row>168</xdr:row>
      <xdr:rowOff>0</xdr:rowOff>
    </xdr:to>
    <xdr:sp macro="" textlink="">
      <xdr:nvSpPr>
        <xdr:cNvPr id="86" name="Text Box 315">
          <a:extLst>
            <a:ext uri="{FF2B5EF4-FFF2-40B4-BE49-F238E27FC236}">
              <a16:creationId xmlns:a16="http://schemas.microsoft.com/office/drawing/2014/main" id="{D749497E-6BE4-4E69-9AC0-CB59FC22D3BC}"/>
            </a:ext>
            <a:ext uri="{147F2762-F138-4A5C-976F-8EAC2B608ADB}">
              <a16:predDERef xmlns:a16="http://schemas.microsoft.com/office/drawing/2014/main" pred="{8823431B-79E5-45AC-9EA5-E8A8C31EC421}"/>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168</xdr:row>
      <xdr:rowOff>0</xdr:rowOff>
    </xdr:from>
    <xdr:to>
      <xdr:col>43</xdr:col>
      <xdr:colOff>0</xdr:colOff>
      <xdr:row>168</xdr:row>
      <xdr:rowOff>0</xdr:rowOff>
    </xdr:to>
    <xdr:sp macro="" textlink="">
      <xdr:nvSpPr>
        <xdr:cNvPr id="87" name="Text Box 316">
          <a:extLst>
            <a:ext uri="{FF2B5EF4-FFF2-40B4-BE49-F238E27FC236}">
              <a16:creationId xmlns:a16="http://schemas.microsoft.com/office/drawing/2014/main" id="{14236ECA-25B2-4251-B7E8-91FF44342548}"/>
            </a:ext>
            <a:ext uri="{147F2762-F138-4A5C-976F-8EAC2B608ADB}">
              <a16:predDERef xmlns:a16="http://schemas.microsoft.com/office/drawing/2014/main" pred="{D749497E-6BE4-4E69-9AC0-CB59FC22D3BC}"/>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168</xdr:row>
      <xdr:rowOff>0</xdr:rowOff>
    </xdr:from>
    <xdr:to>
      <xdr:col>43</xdr:col>
      <xdr:colOff>0</xdr:colOff>
      <xdr:row>168</xdr:row>
      <xdr:rowOff>0</xdr:rowOff>
    </xdr:to>
    <xdr:sp macro="" textlink="" fLocksText="0">
      <xdr:nvSpPr>
        <xdr:cNvPr id="88" name="Text Box 318">
          <a:extLst>
            <a:ext uri="{FF2B5EF4-FFF2-40B4-BE49-F238E27FC236}">
              <a16:creationId xmlns:a16="http://schemas.microsoft.com/office/drawing/2014/main" id="{1B8030AE-EC19-4FFC-8834-DFBFCCDED7ED}"/>
            </a:ext>
            <a:ext uri="{147F2762-F138-4A5C-976F-8EAC2B608ADB}">
              <a16:predDERef xmlns:a16="http://schemas.microsoft.com/office/drawing/2014/main" pred="{14236ECA-25B2-4251-B7E8-91FF44342548}"/>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168</xdr:row>
      <xdr:rowOff>0</xdr:rowOff>
    </xdr:from>
    <xdr:to>
      <xdr:col>43</xdr:col>
      <xdr:colOff>0</xdr:colOff>
      <xdr:row>168</xdr:row>
      <xdr:rowOff>0</xdr:rowOff>
    </xdr:to>
    <xdr:sp macro="" textlink="">
      <xdr:nvSpPr>
        <xdr:cNvPr id="89" name="Text Box 319">
          <a:extLst>
            <a:ext uri="{FF2B5EF4-FFF2-40B4-BE49-F238E27FC236}">
              <a16:creationId xmlns:a16="http://schemas.microsoft.com/office/drawing/2014/main" id="{12E24D1A-7DBC-402D-A439-4A492623005D}"/>
            </a:ext>
            <a:ext uri="{147F2762-F138-4A5C-976F-8EAC2B608ADB}">
              <a16:predDERef xmlns:a16="http://schemas.microsoft.com/office/drawing/2014/main" pred="{1B8030AE-EC19-4FFC-8834-DFBFCCDED7ED}"/>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168</xdr:row>
      <xdr:rowOff>0</xdr:rowOff>
    </xdr:from>
    <xdr:to>
      <xdr:col>43</xdr:col>
      <xdr:colOff>0</xdr:colOff>
      <xdr:row>168</xdr:row>
      <xdr:rowOff>0</xdr:rowOff>
    </xdr:to>
    <xdr:sp macro="" textlink="" fLocksText="0">
      <xdr:nvSpPr>
        <xdr:cNvPr id="90" name="Text Box 320">
          <a:extLst>
            <a:ext uri="{FF2B5EF4-FFF2-40B4-BE49-F238E27FC236}">
              <a16:creationId xmlns:a16="http://schemas.microsoft.com/office/drawing/2014/main" id="{70A156E1-0394-4121-A17E-07D51EBA1DE8}"/>
            </a:ext>
            <a:ext uri="{147F2762-F138-4A5C-976F-8EAC2B608ADB}">
              <a16:predDERef xmlns:a16="http://schemas.microsoft.com/office/drawing/2014/main" pred="{12E24D1A-7DBC-402D-A439-4A492623005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168</xdr:row>
      <xdr:rowOff>0</xdr:rowOff>
    </xdr:from>
    <xdr:to>
      <xdr:col>43</xdr:col>
      <xdr:colOff>0</xdr:colOff>
      <xdr:row>168</xdr:row>
      <xdr:rowOff>0</xdr:rowOff>
    </xdr:to>
    <xdr:sp macro="" textlink="" fLocksText="0">
      <xdr:nvSpPr>
        <xdr:cNvPr id="91" name="Text Box 321">
          <a:extLst>
            <a:ext uri="{FF2B5EF4-FFF2-40B4-BE49-F238E27FC236}">
              <a16:creationId xmlns:a16="http://schemas.microsoft.com/office/drawing/2014/main" id="{F9B1C6AD-9253-4E34-8EAE-91F718FC580A}"/>
            </a:ext>
            <a:ext uri="{147F2762-F138-4A5C-976F-8EAC2B608ADB}">
              <a16:predDERef xmlns:a16="http://schemas.microsoft.com/office/drawing/2014/main" pred="{70A156E1-0394-4121-A17E-07D51EBA1DE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168</xdr:row>
      <xdr:rowOff>0</xdr:rowOff>
    </xdr:from>
    <xdr:to>
      <xdr:col>43</xdr:col>
      <xdr:colOff>0</xdr:colOff>
      <xdr:row>168</xdr:row>
      <xdr:rowOff>0</xdr:rowOff>
    </xdr:to>
    <xdr:sp macro="" textlink="" fLocksText="0">
      <xdr:nvSpPr>
        <xdr:cNvPr id="92" name="Text Box 322">
          <a:extLst>
            <a:ext uri="{FF2B5EF4-FFF2-40B4-BE49-F238E27FC236}">
              <a16:creationId xmlns:a16="http://schemas.microsoft.com/office/drawing/2014/main" id="{3ECB0B6D-7510-42CB-B416-9E1175AF57CF}"/>
            </a:ext>
            <a:ext uri="{147F2762-F138-4A5C-976F-8EAC2B608ADB}">
              <a16:predDERef xmlns:a16="http://schemas.microsoft.com/office/drawing/2014/main" pred="{F9B1C6AD-9253-4E34-8EAE-91F718FC580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168</xdr:row>
      <xdr:rowOff>0</xdr:rowOff>
    </xdr:from>
    <xdr:to>
      <xdr:col>43</xdr:col>
      <xdr:colOff>0</xdr:colOff>
      <xdr:row>168</xdr:row>
      <xdr:rowOff>0</xdr:rowOff>
    </xdr:to>
    <xdr:sp macro="" textlink="" fLocksText="0">
      <xdr:nvSpPr>
        <xdr:cNvPr id="93" name="Text Box 323">
          <a:extLst>
            <a:ext uri="{FF2B5EF4-FFF2-40B4-BE49-F238E27FC236}">
              <a16:creationId xmlns:a16="http://schemas.microsoft.com/office/drawing/2014/main" id="{B3596CDA-8A9F-4806-B3BF-C55F8E445DE4}"/>
            </a:ext>
            <a:ext uri="{147F2762-F138-4A5C-976F-8EAC2B608ADB}">
              <a16:predDERef xmlns:a16="http://schemas.microsoft.com/office/drawing/2014/main" pred="{3ECB0B6D-7510-42CB-B416-9E1175AF57CF}"/>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175</xdr:row>
      <xdr:rowOff>0</xdr:rowOff>
    </xdr:from>
    <xdr:to>
      <xdr:col>18</xdr:col>
      <xdr:colOff>76200</xdr:colOff>
      <xdr:row>175</xdr:row>
      <xdr:rowOff>0</xdr:rowOff>
    </xdr:to>
    <xdr:sp macro="" textlink="">
      <xdr:nvSpPr>
        <xdr:cNvPr id="94" name="Text Box 326">
          <a:extLst>
            <a:ext uri="{FF2B5EF4-FFF2-40B4-BE49-F238E27FC236}">
              <a16:creationId xmlns:a16="http://schemas.microsoft.com/office/drawing/2014/main" id="{741B6C02-7340-4782-9FF0-5A821D7FA0F8}"/>
            </a:ext>
            <a:ext uri="{147F2762-F138-4A5C-976F-8EAC2B608ADB}">
              <a16:predDERef xmlns:a16="http://schemas.microsoft.com/office/drawing/2014/main" pred="{B3596CDA-8A9F-4806-B3BF-C55F8E445DE4}"/>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168</xdr:row>
      <xdr:rowOff>0</xdr:rowOff>
    </xdr:from>
    <xdr:to>
      <xdr:col>38</xdr:col>
      <xdr:colOff>38100</xdr:colOff>
      <xdr:row>168</xdr:row>
      <xdr:rowOff>0</xdr:rowOff>
    </xdr:to>
    <xdr:sp macro="" textlink="">
      <xdr:nvSpPr>
        <xdr:cNvPr id="95" name="Text Box 327">
          <a:extLst>
            <a:ext uri="{FF2B5EF4-FFF2-40B4-BE49-F238E27FC236}">
              <a16:creationId xmlns:a16="http://schemas.microsoft.com/office/drawing/2014/main" id="{E468A267-A9CE-4490-A019-043576A03DCC}"/>
            </a:ext>
            <a:ext uri="{147F2762-F138-4A5C-976F-8EAC2B608ADB}">
              <a16:predDERef xmlns:a16="http://schemas.microsoft.com/office/drawing/2014/main" pred="{741B6C02-7340-4782-9FF0-5A821D7FA0F8}"/>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175</xdr:row>
      <xdr:rowOff>0</xdr:rowOff>
    </xdr:from>
    <xdr:to>
      <xdr:col>18</xdr:col>
      <xdr:colOff>76200</xdr:colOff>
      <xdr:row>175</xdr:row>
      <xdr:rowOff>0</xdr:rowOff>
    </xdr:to>
    <xdr:sp macro="" textlink="">
      <xdr:nvSpPr>
        <xdr:cNvPr id="96" name="Text Box 339">
          <a:extLst>
            <a:ext uri="{FF2B5EF4-FFF2-40B4-BE49-F238E27FC236}">
              <a16:creationId xmlns:a16="http://schemas.microsoft.com/office/drawing/2014/main" id="{4D719FF5-4941-424D-BCA3-60B6BE444210}"/>
            </a:ext>
            <a:ext uri="{147F2762-F138-4A5C-976F-8EAC2B608ADB}">
              <a16:predDERef xmlns:a16="http://schemas.microsoft.com/office/drawing/2014/main" pred="{E468A267-A9CE-4490-A019-043576A03D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168</xdr:row>
      <xdr:rowOff>0</xdr:rowOff>
    </xdr:from>
    <xdr:to>
      <xdr:col>38</xdr:col>
      <xdr:colOff>38100</xdr:colOff>
      <xdr:row>168</xdr:row>
      <xdr:rowOff>0</xdr:rowOff>
    </xdr:to>
    <xdr:sp macro="" textlink="">
      <xdr:nvSpPr>
        <xdr:cNvPr id="97" name="Text Box 340">
          <a:extLst>
            <a:ext uri="{FF2B5EF4-FFF2-40B4-BE49-F238E27FC236}">
              <a16:creationId xmlns:a16="http://schemas.microsoft.com/office/drawing/2014/main" id="{37646080-BC25-4BE3-8E4D-56D2225B2FA7}"/>
            </a:ext>
            <a:ext uri="{147F2762-F138-4A5C-976F-8EAC2B608ADB}">
              <a16:predDERef xmlns:a16="http://schemas.microsoft.com/office/drawing/2014/main" pred="{4D719FF5-4941-424D-BCA3-60B6BE44421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175</xdr:row>
      <xdr:rowOff>0</xdr:rowOff>
    </xdr:from>
    <xdr:to>
      <xdr:col>18</xdr:col>
      <xdr:colOff>76200</xdr:colOff>
      <xdr:row>175</xdr:row>
      <xdr:rowOff>0</xdr:rowOff>
    </xdr:to>
    <xdr:sp macro="" textlink="">
      <xdr:nvSpPr>
        <xdr:cNvPr id="98" name="Text Box 352">
          <a:extLst>
            <a:ext uri="{FF2B5EF4-FFF2-40B4-BE49-F238E27FC236}">
              <a16:creationId xmlns:a16="http://schemas.microsoft.com/office/drawing/2014/main" id="{AE4BC0E0-6FF9-4320-BE4E-3F32A1B8B155}"/>
            </a:ext>
            <a:ext uri="{147F2762-F138-4A5C-976F-8EAC2B608ADB}">
              <a16:predDERef xmlns:a16="http://schemas.microsoft.com/office/drawing/2014/main" pred="{37646080-BC25-4BE3-8E4D-56D2225B2FA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168</xdr:row>
      <xdr:rowOff>0</xdr:rowOff>
    </xdr:from>
    <xdr:to>
      <xdr:col>38</xdr:col>
      <xdr:colOff>38100</xdr:colOff>
      <xdr:row>168</xdr:row>
      <xdr:rowOff>0</xdr:rowOff>
    </xdr:to>
    <xdr:sp macro="" textlink="">
      <xdr:nvSpPr>
        <xdr:cNvPr id="99" name="Text Box 353">
          <a:extLst>
            <a:ext uri="{FF2B5EF4-FFF2-40B4-BE49-F238E27FC236}">
              <a16:creationId xmlns:a16="http://schemas.microsoft.com/office/drawing/2014/main" id="{A7051604-85C0-4D63-8783-5DAB5612121C}"/>
            </a:ext>
            <a:ext uri="{147F2762-F138-4A5C-976F-8EAC2B608ADB}">
              <a16:predDERef xmlns:a16="http://schemas.microsoft.com/office/drawing/2014/main" pred="{AE4BC0E0-6FF9-4320-BE4E-3F32A1B8B15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175</xdr:row>
      <xdr:rowOff>0</xdr:rowOff>
    </xdr:from>
    <xdr:to>
      <xdr:col>18</xdr:col>
      <xdr:colOff>76200</xdr:colOff>
      <xdr:row>175</xdr:row>
      <xdr:rowOff>0</xdr:rowOff>
    </xdr:to>
    <xdr:sp macro="" textlink="">
      <xdr:nvSpPr>
        <xdr:cNvPr id="100" name="Text Box 366">
          <a:extLst>
            <a:ext uri="{FF2B5EF4-FFF2-40B4-BE49-F238E27FC236}">
              <a16:creationId xmlns:a16="http://schemas.microsoft.com/office/drawing/2014/main" id="{CF56A62F-1153-41A6-AB85-FDA58DAD7947}"/>
            </a:ext>
            <a:ext uri="{147F2762-F138-4A5C-976F-8EAC2B608ADB}">
              <a16:predDERef xmlns:a16="http://schemas.microsoft.com/office/drawing/2014/main" pred="{A7051604-85C0-4D63-8783-5DAB5612121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168</xdr:row>
      <xdr:rowOff>0</xdr:rowOff>
    </xdr:from>
    <xdr:to>
      <xdr:col>38</xdr:col>
      <xdr:colOff>38100</xdr:colOff>
      <xdr:row>168</xdr:row>
      <xdr:rowOff>0</xdr:rowOff>
    </xdr:to>
    <xdr:sp macro="" textlink="">
      <xdr:nvSpPr>
        <xdr:cNvPr id="101" name="Text Box 367">
          <a:extLst>
            <a:ext uri="{FF2B5EF4-FFF2-40B4-BE49-F238E27FC236}">
              <a16:creationId xmlns:a16="http://schemas.microsoft.com/office/drawing/2014/main" id="{A61DBD21-57E7-4DD7-ACF2-5595AB947401}"/>
            </a:ext>
            <a:ext uri="{147F2762-F138-4A5C-976F-8EAC2B608ADB}">
              <a16:predDERef xmlns:a16="http://schemas.microsoft.com/office/drawing/2014/main" pred="{CF56A62F-1153-41A6-AB85-FDA58DAD7947}"/>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02" name="Text Box 383">
          <a:extLst>
            <a:ext uri="{FF2B5EF4-FFF2-40B4-BE49-F238E27FC236}">
              <a16:creationId xmlns:a16="http://schemas.microsoft.com/office/drawing/2014/main" id="{92AF0B90-F195-42ED-8614-7C81568DA3E3}"/>
            </a:ext>
            <a:ext uri="{147F2762-F138-4A5C-976F-8EAC2B608ADB}">
              <a16:predDERef xmlns:a16="http://schemas.microsoft.com/office/drawing/2014/main" pred="{A61DBD21-57E7-4DD7-ACF2-5595AB9474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15</xdr:row>
      <xdr:rowOff>0</xdr:rowOff>
    </xdr:from>
    <xdr:to>
      <xdr:col>37</xdr:col>
      <xdr:colOff>152400</xdr:colOff>
      <xdr:row>15</xdr:row>
      <xdr:rowOff>0</xdr:rowOff>
    </xdr:to>
    <xdr:sp macro="" textlink="">
      <xdr:nvSpPr>
        <xdr:cNvPr id="103" name="Text Box 384">
          <a:extLst>
            <a:ext uri="{FF2B5EF4-FFF2-40B4-BE49-F238E27FC236}">
              <a16:creationId xmlns:a16="http://schemas.microsoft.com/office/drawing/2014/main" id="{C98CCF72-5905-467A-965D-F7437ADF936B}"/>
            </a:ext>
            <a:ext uri="{147F2762-F138-4A5C-976F-8EAC2B608ADB}">
              <a16:predDERef xmlns:a16="http://schemas.microsoft.com/office/drawing/2014/main" pred="{92AF0B90-F195-42ED-8614-7C81568DA3E3}"/>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15</xdr:row>
      <xdr:rowOff>0</xdr:rowOff>
    </xdr:from>
    <xdr:to>
      <xdr:col>18</xdr:col>
      <xdr:colOff>85725</xdr:colOff>
      <xdr:row>15</xdr:row>
      <xdr:rowOff>0</xdr:rowOff>
    </xdr:to>
    <xdr:sp macro="" textlink="">
      <xdr:nvSpPr>
        <xdr:cNvPr id="104" name="Text Box 397">
          <a:extLst>
            <a:ext uri="{FF2B5EF4-FFF2-40B4-BE49-F238E27FC236}">
              <a16:creationId xmlns:a16="http://schemas.microsoft.com/office/drawing/2014/main" id="{BC77BD51-D4CF-4BE3-BC2B-FAADB0F1E657}"/>
            </a:ext>
            <a:ext uri="{147F2762-F138-4A5C-976F-8EAC2B608ADB}">
              <a16:predDERef xmlns:a16="http://schemas.microsoft.com/office/drawing/2014/main" pred="{C98CCF72-5905-467A-965D-F7437ADF936B}"/>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114300</xdr:colOff>
      <xdr:row>15</xdr:row>
      <xdr:rowOff>0</xdr:rowOff>
    </xdr:from>
    <xdr:to>
      <xdr:col>37</xdr:col>
      <xdr:colOff>152400</xdr:colOff>
      <xdr:row>15</xdr:row>
      <xdr:rowOff>0</xdr:rowOff>
    </xdr:to>
    <xdr:sp macro="" textlink="">
      <xdr:nvSpPr>
        <xdr:cNvPr id="105" name="Text Box 398">
          <a:extLst>
            <a:ext uri="{FF2B5EF4-FFF2-40B4-BE49-F238E27FC236}">
              <a16:creationId xmlns:a16="http://schemas.microsoft.com/office/drawing/2014/main" id="{9747BA58-37B3-4D42-B805-0CE0ECA9F501}"/>
            </a:ext>
            <a:ext uri="{147F2762-F138-4A5C-976F-8EAC2B608ADB}">
              <a16:predDERef xmlns:a16="http://schemas.microsoft.com/office/drawing/2014/main" pred="{BC77BD51-D4CF-4BE3-BC2B-FAADB0F1E657}"/>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06" name="Text Box 439">
          <a:extLst>
            <a:ext uri="{FF2B5EF4-FFF2-40B4-BE49-F238E27FC236}">
              <a16:creationId xmlns:a16="http://schemas.microsoft.com/office/drawing/2014/main" id="{2A167735-0925-4750-8175-C00482C977A6}"/>
            </a:ext>
            <a:ext uri="{147F2762-F138-4A5C-976F-8EAC2B608ADB}">
              <a16:predDERef xmlns:a16="http://schemas.microsoft.com/office/drawing/2014/main" pred="{9747BA58-37B3-4D42-B805-0CE0ECA9F5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15</xdr:row>
      <xdr:rowOff>0</xdr:rowOff>
    </xdr:from>
    <xdr:to>
      <xdr:col>37</xdr:col>
      <xdr:colOff>152400</xdr:colOff>
      <xdr:row>15</xdr:row>
      <xdr:rowOff>0</xdr:rowOff>
    </xdr:to>
    <xdr:sp macro="" textlink="">
      <xdr:nvSpPr>
        <xdr:cNvPr id="107" name="Text Box 440">
          <a:extLst>
            <a:ext uri="{FF2B5EF4-FFF2-40B4-BE49-F238E27FC236}">
              <a16:creationId xmlns:a16="http://schemas.microsoft.com/office/drawing/2014/main" id="{061D9EBD-B77C-481D-BBAB-53036DA79020}"/>
            </a:ext>
            <a:ext uri="{147F2762-F138-4A5C-976F-8EAC2B608ADB}">
              <a16:predDERef xmlns:a16="http://schemas.microsoft.com/office/drawing/2014/main" pred="{2A167735-0925-4750-8175-C00482C977A6}"/>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175</xdr:row>
      <xdr:rowOff>0</xdr:rowOff>
    </xdr:from>
    <xdr:to>
      <xdr:col>18</xdr:col>
      <xdr:colOff>76200</xdr:colOff>
      <xdr:row>175</xdr:row>
      <xdr:rowOff>0</xdr:rowOff>
    </xdr:to>
    <xdr:sp macro="" textlink="">
      <xdr:nvSpPr>
        <xdr:cNvPr id="108" name="Text Box 453">
          <a:extLst>
            <a:ext uri="{FF2B5EF4-FFF2-40B4-BE49-F238E27FC236}">
              <a16:creationId xmlns:a16="http://schemas.microsoft.com/office/drawing/2014/main" id="{024A501F-82AF-430A-8440-04C76DB0BB64}"/>
            </a:ext>
            <a:ext uri="{147F2762-F138-4A5C-976F-8EAC2B608ADB}">
              <a16:predDERef xmlns:a16="http://schemas.microsoft.com/office/drawing/2014/main" pred="{061D9EBD-B77C-481D-BBAB-53036DA79020}"/>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168</xdr:row>
      <xdr:rowOff>0</xdr:rowOff>
    </xdr:from>
    <xdr:to>
      <xdr:col>37</xdr:col>
      <xdr:colOff>152400</xdr:colOff>
      <xdr:row>168</xdr:row>
      <xdr:rowOff>0</xdr:rowOff>
    </xdr:to>
    <xdr:sp macro="" textlink="">
      <xdr:nvSpPr>
        <xdr:cNvPr id="109" name="Text Box 454">
          <a:extLst>
            <a:ext uri="{FF2B5EF4-FFF2-40B4-BE49-F238E27FC236}">
              <a16:creationId xmlns:a16="http://schemas.microsoft.com/office/drawing/2014/main" id="{F5A5DD99-1A2F-4868-80E0-43D3629A57F1}"/>
            </a:ext>
            <a:ext uri="{147F2762-F138-4A5C-976F-8EAC2B608ADB}">
              <a16:predDERef xmlns:a16="http://schemas.microsoft.com/office/drawing/2014/main" pred="{024A501F-82AF-430A-8440-04C76DB0BB64}"/>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175</xdr:row>
      <xdr:rowOff>0</xdr:rowOff>
    </xdr:from>
    <xdr:to>
      <xdr:col>18</xdr:col>
      <xdr:colOff>76200</xdr:colOff>
      <xdr:row>175</xdr:row>
      <xdr:rowOff>0</xdr:rowOff>
    </xdr:to>
    <xdr:sp macro="" textlink="">
      <xdr:nvSpPr>
        <xdr:cNvPr id="110" name="Text Box 467">
          <a:extLst>
            <a:ext uri="{FF2B5EF4-FFF2-40B4-BE49-F238E27FC236}">
              <a16:creationId xmlns:a16="http://schemas.microsoft.com/office/drawing/2014/main" id="{9FE0306E-2735-4F6C-BA47-F05164B0A02B}"/>
            </a:ext>
            <a:ext uri="{147F2762-F138-4A5C-976F-8EAC2B608ADB}">
              <a16:predDERef xmlns:a16="http://schemas.microsoft.com/office/drawing/2014/main" pred="{F5A5DD99-1A2F-4868-80E0-43D3629A57F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168</xdr:row>
      <xdr:rowOff>0</xdr:rowOff>
    </xdr:from>
    <xdr:to>
      <xdr:col>37</xdr:col>
      <xdr:colOff>152400</xdr:colOff>
      <xdr:row>168</xdr:row>
      <xdr:rowOff>0</xdr:rowOff>
    </xdr:to>
    <xdr:sp macro="" textlink="">
      <xdr:nvSpPr>
        <xdr:cNvPr id="111" name="Text Box 468">
          <a:extLst>
            <a:ext uri="{FF2B5EF4-FFF2-40B4-BE49-F238E27FC236}">
              <a16:creationId xmlns:a16="http://schemas.microsoft.com/office/drawing/2014/main" id="{2082A17A-9A1A-43DD-838C-32024F41F474}"/>
            </a:ext>
            <a:ext uri="{147F2762-F138-4A5C-976F-8EAC2B608ADB}">
              <a16:predDERef xmlns:a16="http://schemas.microsoft.com/office/drawing/2014/main" pred="{9FE0306E-2735-4F6C-BA47-F05164B0A02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175</xdr:row>
      <xdr:rowOff>0</xdr:rowOff>
    </xdr:from>
    <xdr:to>
      <xdr:col>19</xdr:col>
      <xdr:colOff>76200</xdr:colOff>
      <xdr:row>175</xdr:row>
      <xdr:rowOff>0</xdr:rowOff>
    </xdr:to>
    <xdr:sp macro="" textlink="">
      <xdr:nvSpPr>
        <xdr:cNvPr id="112" name="Text Box 499">
          <a:extLst>
            <a:ext uri="{FF2B5EF4-FFF2-40B4-BE49-F238E27FC236}">
              <a16:creationId xmlns:a16="http://schemas.microsoft.com/office/drawing/2014/main" id="{44C9F8F0-4B95-4BB5-88EC-F0303A426ED5}"/>
            </a:ext>
            <a:ext uri="{147F2762-F138-4A5C-976F-8EAC2B608ADB}">
              <a16:predDERef xmlns:a16="http://schemas.microsoft.com/office/drawing/2014/main" pred="{2082A17A-9A1A-43DD-838C-32024F41F474}"/>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168</xdr:row>
      <xdr:rowOff>0</xdr:rowOff>
    </xdr:from>
    <xdr:to>
      <xdr:col>39</xdr:col>
      <xdr:colOff>38100</xdr:colOff>
      <xdr:row>168</xdr:row>
      <xdr:rowOff>0</xdr:rowOff>
    </xdr:to>
    <xdr:sp macro="" textlink="">
      <xdr:nvSpPr>
        <xdr:cNvPr id="113" name="Text Box 500">
          <a:extLst>
            <a:ext uri="{FF2B5EF4-FFF2-40B4-BE49-F238E27FC236}">
              <a16:creationId xmlns:a16="http://schemas.microsoft.com/office/drawing/2014/main" id="{35FCA8ED-49C6-4B65-A70A-948F429E2AE6}"/>
            </a:ext>
            <a:ext uri="{147F2762-F138-4A5C-976F-8EAC2B608ADB}">
              <a16:predDERef xmlns:a16="http://schemas.microsoft.com/office/drawing/2014/main" pred="{44C9F8F0-4B95-4BB5-88EC-F0303A426ED5}"/>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19050</xdr:colOff>
      <xdr:row>168</xdr:row>
      <xdr:rowOff>0</xdr:rowOff>
    </xdr:from>
    <xdr:to>
      <xdr:col>43</xdr:col>
      <xdr:colOff>0</xdr:colOff>
      <xdr:row>168</xdr:row>
      <xdr:rowOff>0</xdr:rowOff>
    </xdr:to>
    <xdr:sp macro="" textlink="">
      <xdr:nvSpPr>
        <xdr:cNvPr id="114" name="Text Box 504">
          <a:extLst>
            <a:ext uri="{FF2B5EF4-FFF2-40B4-BE49-F238E27FC236}">
              <a16:creationId xmlns:a16="http://schemas.microsoft.com/office/drawing/2014/main" id="{55948141-7F10-431B-BADF-1F8E81073578}"/>
            </a:ext>
            <a:ext uri="{147F2762-F138-4A5C-976F-8EAC2B608ADB}">
              <a16:predDERef xmlns:a16="http://schemas.microsoft.com/office/drawing/2014/main" pred="{35FCA8ED-49C6-4B65-A70A-948F429E2AE6}"/>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168</xdr:row>
      <xdr:rowOff>0</xdr:rowOff>
    </xdr:from>
    <xdr:to>
      <xdr:col>43</xdr:col>
      <xdr:colOff>0</xdr:colOff>
      <xdr:row>168</xdr:row>
      <xdr:rowOff>0</xdr:rowOff>
    </xdr:to>
    <xdr:sp macro="" textlink="">
      <xdr:nvSpPr>
        <xdr:cNvPr id="115" name="Text Box 505">
          <a:extLst>
            <a:ext uri="{FF2B5EF4-FFF2-40B4-BE49-F238E27FC236}">
              <a16:creationId xmlns:a16="http://schemas.microsoft.com/office/drawing/2014/main" id="{00EAF3E5-6107-4757-9D72-64D33DD78F1A}"/>
            </a:ext>
            <a:ext uri="{147F2762-F138-4A5C-976F-8EAC2B608ADB}">
              <a16:predDERef xmlns:a16="http://schemas.microsoft.com/office/drawing/2014/main" pred="{55948141-7F10-431B-BADF-1F8E81073578}"/>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168</xdr:row>
      <xdr:rowOff>0</xdr:rowOff>
    </xdr:from>
    <xdr:to>
      <xdr:col>43</xdr:col>
      <xdr:colOff>0</xdr:colOff>
      <xdr:row>168</xdr:row>
      <xdr:rowOff>0</xdr:rowOff>
    </xdr:to>
    <xdr:sp macro="" textlink="">
      <xdr:nvSpPr>
        <xdr:cNvPr id="116" name="Text Box 506">
          <a:extLst>
            <a:ext uri="{FF2B5EF4-FFF2-40B4-BE49-F238E27FC236}">
              <a16:creationId xmlns:a16="http://schemas.microsoft.com/office/drawing/2014/main" id="{AF39EF86-F593-4262-B0A4-CB2A44E94C64}"/>
            </a:ext>
            <a:ext uri="{147F2762-F138-4A5C-976F-8EAC2B608ADB}">
              <a16:predDERef xmlns:a16="http://schemas.microsoft.com/office/drawing/2014/main" pred="{00EAF3E5-6107-4757-9D72-64D33DD78F1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168</xdr:row>
      <xdr:rowOff>0</xdr:rowOff>
    </xdr:from>
    <xdr:to>
      <xdr:col>43</xdr:col>
      <xdr:colOff>0</xdr:colOff>
      <xdr:row>168</xdr:row>
      <xdr:rowOff>0</xdr:rowOff>
    </xdr:to>
    <xdr:sp macro="" textlink="">
      <xdr:nvSpPr>
        <xdr:cNvPr id="117" name="Text Box 507">
          <a:extLst>
            <a:ext uri="{FF2B5EF4-FFF2-40B4-BE49-F238E27FC236}">
              <a16:creationId xmlns:a16="http://schemas.microsoft.com/office/drawing/2014/main" id="{198ED9F8-1DCB-44A7-B04C-E218FE2FCA7A}"/>
            </a:ext>
            <a:ext uri="{147F2762-F138-4A5C-976F-8EAC2B608ADB}">
              <a16:predDERef xmlns:a16="http://schemas.microsoft.com/office/drawing/2014/main" pred="{AF39EF86-F593-4262-B0A4-CB2A44E94C64}"/>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168</xdr:row>
      <xdr:rowOff>0</xdr:rowOff>
    </xdr:from>
    <xdr:to>
      <xdr:col>43</xdr:col>
      <xdr:colOff>0</xdr:colOff>
      <xdr:row>168</xdr:row>
      <xdr:rowOff>0</xdr:rowOff>
    </xdr:to>
    <xdr:sp macro="" textlink="" fLocksText="0">
      <xdr:nvSpPr>
        <xdr:cNvPr id="118" name="Text Box 508">
          <a:extLst>
            <a:ext uri="{FF2B5EF4-FFF2-40B4-BE49-F238E27FC236}">
              <a16:creationId xmlns:a16="http://schemas.microsoft.com/office/drawing/2014/main" id="{DE17029F-5CE2-414C-9A86-A7D728D2D805}"/>
            </a:ext>
            <a:ext uri="{147F2762-F138-4A5C-976F-8EAC2B608ADB}">
              <a16:predDERef xmlns:a16="http://schemas.microsoft.com/office/drawing/2014/main" pred="{198ED9F8-1DCB-44A7-B04C-E218FE2FCA7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168</xdr:row>
      <xdr:rowOff>0</xdr:rowOff>
    </xdr:from>
    <xdr:to>
      <xdr:col>43</xdr:col>
      <xdr:colOff>0</xdr:colOff>
      <xdr:row>168</xdr:row>
      <xdr:rowOff>0</xdr:rowOff>
    </xdr:to>
    <xdr:sp macro="" textlink="">
      <xdr:nvSpPr>
        <xdr:cNvPr id="119" name="Text Box 509">
          <a:extLst>
            <a:ext uri="{FF2B5EF4-FFF2-40B4-BE49-F238E27FC236}">
              <a16:creationId xmlns:a16="http://schemas.microsoft.com/office/drawing/2014/main" id="{8D8BF26F-A5BB-4DED-B8B6-F8547B95B6D6}"/>
            </a:ext>
            <a:ext uri="{147F2762-F138-4A5C-976F-8EAC2B608ADB}">
              <a16:predDERef xmlns:a16="http://schemas.microsoft.com/office/drawing/2014/main" pred="{DE17029F-5CE2-414C-9A86-A7D728D2D805}"/>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168</xdr:row>
      <xdr:rowOff>0</xdr:rowOff>
    </xdr:from>
    <xdr:to>
      <xdr:col>43</xdr:col>
      <xdr:colOff>0</xdr:colOff>
      <xdr:row>168</xdr:row>
      <xdr:rowOff>0</xdr:rowOff>
    </xdr:to>
    <xdr:sp macro="" textlink="" fLocksText="0">
      <xdr:nvSpPr>
        <xdr:cNvPr id="120" name="Text Box 510">
          <a:extLst>
            <a:ext uri="{FF2B5EF4-FFF2-40B4-BE49-F238E27FC236}">
              <a16:creationId xmlns:a16="http://schemas.microsoft.com/office/drawing/2014/main" id="{B2280CE2-AF5D-410A-8942-9DE45F8009E7}"/>
            </a:ext>
            <a:ext uri="{147F2762-F138-4A5C-976F-8EAC2B608ADB}">
              <a16:predDERef xmlns:a16="http://schemas.microsoft.com/office/drawing/2014/main" pred="{8D8BF26F-A5BB-4DED-B8B6-F8547B95B6D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168</xdr:row>
      <xdr:rowOff>0</xdr:rowOff>
    </xdr:from>
    <xdr:to>
      <xdr:col>43</xdr:col>
      <xdr:colOff>0</xdr:colOff>
      <xdr:row>168</xdr:row>
      <xdr:rowOff>0</xdr:rowOff>
    </xdr:to>
    <xdr:sp macro="" textlink="" fLocksText="0">
      <xdr:nvSpPr>
        <xdr:cNvPr id="121" name="Text Box 511">
          <a:extLst>
            <a:ext uri="{FF2B5EF4-FFF2-40B4-BE49-F238E27FC236}">
              <a16:creationId xmlns:a16="http://schemas.microsoft.com/office/drawing/2014/main" id="{F40DEA8E-44C9-4E97-A421-969438DA78A7}"/>
            </a:ext>
            <a:ext uri="{147F2762-F138-4A5C-976F-8EAC2B608ADB}">
              <a16:predDERef xmlns:a16="http://schemas.microsoft.com/office/drawing/2014/main" pred="{B2280CE2-AF5D-410A-8942-9DE45F8009E7}"/>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168</xdr:row>
      <xdr:rowOff>0</xdr:rowOff>
    </xdr:from>
    <xdr:to>
      <xdr:col>43</xdr:col>
      <xdr:colOff>0</xdr:colOff>
      <xdr:row>168</xdr:row>
      <xdr:rowOff>0</xdr:rowOff>
    </xdr:to>
    <xdr:sp macro="" textlink="" fLocksText="0">
      <xdr:nvSpPr>
        <xdr:cNvPr id="122" name="Text Box 512">
          <a:extLst>
            <a:ext uri="{FF2B5EF4-FFF2-40B4-BE49-F238E27FC236}">
              <a16:creationId xmlns:a16="http://schemas.microsoft.com/office/drawing/2014/main" id="{511F5992-0085-42CE-AA68-59BCB1813DC2}"/>
            </a:ext>
            <a:ext uri="{147F2762-F138-4A5C-976F-8EAC2B608ADB}">
              <a16:predDERef xmlns:a16="http://schemas.microsoft.com/office/drawing/2014/main" pred="{F40DEA8E-44C9-4E97-A421-969438DA78A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168</xdr:row>
      <xdr:rowOff>0</xdr:rowOff>
    </xdr:from>
    <xdr:to>
      <xdr:col>43</xdr:col>
      <xdr:colOff>0</xdr:colOff>
      <xdr:row>168</xdr:row>
      <xdr:rowOff>0</xdr:rowOff>
    </xdr:to>
    <xdr:sp macro="" textlink="" fLocksText="0">
      <xdr:nvSpPr>
        <xdr:cNvPr id="123" name="Text Box 513">
          <a:extLst>
            <a:ext uri="{FF2B5EF4-FFF2-40B4-BE49-F238E27FC236}">
              <a16:creationId xmlns:a16="http://schemas.microsoft.com/office/drawing/2014/main" id="{27EF107E-9079-43F2-909A-9B4FD9A4A1BA}"/>
            </a:ext>
            <a:ext uri="{147F2762-F138-4A5C-976F-8EAC2B608ADB}">
              <a16:predDERef xmlns:a16="http://schemas.microsoft.com/office/drawing/2014/main" pred="{511F5992-0085-42CE-AA68-59BCB1813DC2}"/>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175</xdr:row>
      <xdr:rowOff>0</xdr:rowOff>
    </xdr:from>
    <xdr:to>
      <xdr:col>19</xdr:col>
      <xdr:colOff>76200</xdr:colOff>
      <xdr:row>175</xdr:row>
      <xdr:rowOff>0</xdr:rowOff>
    </xdr:to>
    <xdr:sp macro="" textlink="">
      <xdr:nvSpPr>
        <xdr:cNvPr id="124" name="Text Box 514">
          <a:extLst>
            <a:ext uri="{FF2B5EF4-FFF2-40B4-BE49-F238E27FC236}">
              <a16:creationId xmlns:a16="http://schemas.microsoft.com/office/drawing/2014/main" id="{54AE1D1D-2A47-4649-A304-2BB5CB214234}"/>
            </a:ext>
            <a:ext uri="{147F2762-F138-4A5C-976F-8EAC2B608ADB}">
              <a16:predDERef xmlns:a16="http://schemas.microsoft.com/office/drawing/2014/main" pred="{27EF107E-9079-43F2-909A-9B4FD9A4A1BA}"/>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168</xdr:row>
      <xdr:rowOff>0</xdr:rowOff>
    </xdr:from>
    <xdr:to>
      <xdr:col>43</xdr:col>
      <xdr:colOff>0</xdr:colOff>
      <xdr:row>168</xdr:row>
      <xdr:rowOff>0</xdr:rowOff>
    </xdr:to>
    <xdr:sp macro="" textlink="">
      <xdr:nvSpPr>
        <xdr:cNvPr id="125" name="Text Box 515">
          <a:extLst>
            <a:ext uri="{FF2B5EF4-FFF2-40B4-BE49-F238E27FC236}">
              <a16:creationId xmlns:a16="http://schemas.microsoft.com/office/drawing/2014/main" id="{38208CB9-ECA8-4CDC-B6E8-206CC9FBBD45}"/>
            </a:ext>
            <a:ext uri="{147F2762-F138-4A5C-976F-8EAC2B608ADB}">
              <a16:predDERef xmlns:a16="http://schemas.microsoft.com/office/drawing/2014/main" pred="{54AE1D1D-2A47-4649-A304-2BB5CB214234}"/>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168</xdr:row>
      <xdr:rowOff>0</xdr:rowOff>
    </xdr:from>
    <xdr:to>
      <xdr:col>43</xdr:col>
      <xdr:colOff>0</xdr:colOff>
      <xdr:row>168</xdr:row>
      <xdr:rowOff>0</xdr:rowOff>
    </xdr:to>
    <xdr:sp macro="" textlink="" fLocksText="0">
      <xdr:nvSpPr>
        <xdr:cNvPr id="126" name="Text Box 516">
          <a:extLst>
            <a:ext uri="{FF2B5EF4-FFF2-40B4-BE49-F238E27FC236}">
              <a16:creationId xmlns:a16="http://schemas.microsoft.com/office/drawing/2014/main" id="{E05E3775-D8ED-441A-9AAE-2816B2DC9619}"/>
            </a:ext>
            <a:ext uri="{147F2762-F138-4A5C-976F-8EAC2B608ADB}">
              <a16:predDERef xmlns:a16="http://schemas.microsoft.com/office/drawing/2014/main" pred="{38208CB9-ECA8-4CDC-B6E8-206CC9FBBD4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168</xdr:row>
      <xdr:rowOff>0</xdr:rowOff>
    </xdr:from>
    <xdr:to>
      <xdr:col>43</xdr:col>
      <xdr:colOff>0</xdr:colOff>
      <xdr:row>168</xdr:row>
      <xdr:rowOff>0</xdr:rowOff>
    </xdr:to>
    <xdr:sp macro="" textlink="">
      <xdr:nvSpPr>
        <xdr:cNvPr id="127" name="Text Box 517">
          <a:extLst>
            <a:ext uri="{FF2B5EF4-FFF2-40B4-BE49-F238E27FC236}">
              <a16:creationId xmlns:a16="http://schemas.microsoft.com/office/drawing/2014/main" id="{FDF50BCB-443C-455C-BB08-026DF135EEDD}"/>
            </a:ext>
            <a:ext uri="{147F2762-F138-4A5C-976F-8EAC2B608ADB}">
              <a16:predDERef xmlns:a16="http://schemas.microsoft.com/office/drawing/2014/main" pred="{E05E3775-D8ED-441A-9AAE-2816B2DC9619}"/>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168</xdr:row>
      <xdr:rowOff>0</xdr:rowOff>
    </xdr:from>
    <xdr:to>
      <xdr:col>43</xdr:col>
      <xdr:colOff>0</xdr:colOff>
      <xdr:row>168</xdr:row>
      <xdr:rowOff>0</xdr:rowOff>
    </xdr:to>
    <xdr:sp macro="" textlink="" fLocksText="0">
      <xdr:nvSpPr>
        <xdr:cNvPr id="128" name="Text Box 518">
          <a:extLst>
            <a:ext uri="{FF2B5EF4-FFF2-40B4-BE49-F238E27FC236}">
              <a16:creationId xmlns:a16="http://schemas.microsoft.com/office/drawing/2014/main" id="{78EC3195-6F1E-42EE-B89B-D00CC7078658}"/>
            </a:ext>
            <a:ext uri="{147F2762-F138-4A5C-976F-8EAC2B608ADB}">
              <a16:predDERef xmlns:a16="http://schemas.microsoft.com/office/drawing/2014/main" pred="{FDF50BCB-443C-455C-BB08-026DF135EED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168</xdr:row>
      <xdr:rowOff>0</xdr:rowOff>
    </xdr:from>
    <xdr:to>
      <xdr:col>43</xdr:col>
      <xdr:colOff>0</xdr:colOff>
      <xdr:row>168</xdr:row>
      <xdr:rowOff>0</xdr:rowOff>
    </xdr:to>
    <xdr:sp macro="" textlink="" fLocksText="0">
      <xdr:nvSpPr>
        <xdr:cNvPr id="129" name="Text Box 519">
          <a:extLst>
            <a:ext uri="{FF2B5EF4-FFF2-40B4-BE49-F238E27FC236}">
              <a16:creationId xmlns:a16="http://schemas.microsoft.com/office/drawing/2014/main" id="{8B18F6C6-0F75-4C9C-A95C-CE1B986DD8F0}"/>
            </a:ext>
            <a:ext uri="{147F2762-F138-4A5C-976F-8EAC2B608ADB}">
              <a16:predDERef xmlns:a16="http://schemas.microsoft.com/office/drawing/2014/main" pred="{78EC3195-6F1E-42EE-B89B-D00CC707865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168</xdr:row>
      <xdr:rowOff>0</xdr:rowOff>
    </xdr:from>
    <xdr:to>
      <xdr:col>43</xdr:col>
      <xdr:colOff>0</xdr:colOff>
      <xdr:row>168</xdr:row>
      <xdr:rowOff>0</xdr:rowOff>
    </xdr:to>
    <xdr:sp macro="" textlink="" fLocksText="0">
      <xdr:nvSpPr>
        <xdr:cNvPr id="130" name="Text Box 520">
          <a:extLst>
            <a:ext uri="{FF2B5EF4-FFF2-40B4-BE49-F238E27FC236}">
              <a16:creationId xmlns:a16="http://schemas.microsoft.com/office/drawing/2014/main" id="{A97938C4-DD4E-494E-BA82-7F9B76D86836}"/>
            </a:ext>
            <a:ext uri="{147F2762-F138-4A5C-976F-8EAC2B608ADB}">
              <a16:predDERef xmlns:a16="http://schemas.microsoft.com/office/drawing/2014/main" pred="{8B18F6C6-0F75-4C9C-A95C-CE1B986DD8F0}"/>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168</xdr:row>
      <xdr:rowOff>0</xdr:rowOff>
    </xdr:from>
    <xdr:to>
      <xdr:col>43</xdr:col>
      <xdr:colOff>0</xdr:colOff>
      <xdr:row>168</xdr:row>
      <xdr:rowOff>0</xdr:rowOff>
    </xdr:to>
    <xdr:sp macro="" textlink="" fLocksText="0">
      <xdr:nvSpPr>
        <xdr:cNvPr id="131" name="Text Box 521">
          <a:extLst>
            <a:ext uri="{FF2B5EF4-FFF2-40B4-BE49-F238E27FC236}">
              <a16:creationId xmlns:a16="http://schemas.microsoft.com/office/drawing/2014/main" id="{E3C5740E-0935-43DE-A0F8-662DA331D08B}"/>
            </a:ext>
            <a:ext uri="{147F2762-F138-4A5C-976F-8EAC2B608ADB}">
              <a16:predDERef xmlns:a16="http://schemas.microsoft.com/office/drawing/2014/main" pred="{A97938C4-DD4E-494E-BA82-7F9B76D8683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175</xdr:row>
      <xdr:rowOff>0</xdr:rowOff>
    </xdr:from>
    <xdr:to>
      <xdr:col>19</xdr:col>
      <xdr:colOff>76200</xdr:colOff>
      <xdr:row>175</xdr:row>
      <xdr:rowOff>0</xdr:rowOff>
    </xdr:to>
    <xdr:sp macro="" textlink="">
      <xdr:nvSpPr>
        <xdr:cNvPr id="132" name="Text Box 522">
          <a:extLst>
            <a:ext uri="{FF2B5EF4-FFF2-40B4-BE49-F238E27FC236}">
              <a16:creationId xmlns:a16="http://schemas.microsoft.com/office/drawing/2014/main" id="{78DB583A-6668-4580-88BE-7B6C77D4DCC7}"/>
            </a:ext>
            <a:ext uri="{147F2762-F138-4A5C-976F-8EAC2B608ADB}">
              <a16:predDERef xmlns:a16="http://schemas.microsoft.com/office/drawing/2014/main" pred="{E3C5740E-0935-43DE-A0F8-662DA331D08B}"/>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168</xdr:row>
      <xdr:rowOff>0</xdr:rowOff>
    </xdr:from>
    <xdr:to>
      <xdr:col>43</xdr:col>
      <xdr:colOff>0</xdr:colOff>
      <xdr:row>168</xdr:row>
      <xdr:rowOff>0</xdr:rowOff>
    </xdr:to>
    <xdr:sp macro="" textlink="">
      <xdr:nvSpPr>
        <xdr:cNvPr id="133" name="Text Box 523">
          <a:extLst>
            <a:ext uri="{FF2B5EF4-FFF2-40B4-BE49-F238E27FC236}">
              <a16:creationId xmlns:a16="http://schemas.microsoft.com/office/drawing/2014/main" id="{2F86B66F-6B14-452A-9EBD-32DC83925741}"/>
            </a:ext>
            <a:ext uri="{147F2762-F138-4A5C-976F-8EAC2B608ADB}">
              <a16:predDERef xmlns:a16="http://schemas.microsoft.com/office/drawing/2014/main" pred="{78DB583A-6668-4580-88BE-7B6C77D4DCC7}"/>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168</xdr:row>
      <xdr:rowOff>0</xdr:rowOff>
    </xdr:from>
    <xdr:to>
      <xdr:col>43</xdr:col>
      <xdr:colOff>0</xdr:colOff>
      <xdr:row>168</xdr:row>
      <xdr:rowOff>0</xdr:rowOff>
    </xdr:to>
    <xdr:sp macro="" textlink="" fLocksText="0">
      <xdr:nvSpPr>
        <xdr:cNvPr id="134" name="Text Box 524">
          <a:extLst>
            <a:ext uri="{FF2B5EF4-FFF2-40B4-BE49-F238E27FC236}">
              <a16:creationId xmlns:a16="http://schemas.microsoft.com/office/drawing/2014/main" id="{61F0249A-EADE-4B11-B1D6-BCF19DB7E548}"/>
            </a:ext>
            <a:ext uri="{147F2762-F138-4A5C-976F-8EAC2B608ADB}">
              <a16:predDERef xmlns:a16="http://schemas.microsoft.com/office/drawing/2014/main" pred="{2F86B66F-6B14-452A-9EBD-32DC83925741}"/>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168</xdr:row>
      <xdr:rowOff>0</xdr:rowOff>
    </xdr:from>
    <xdr:to>
      <xdr:col>43</xdr:col>
      <xdr:colOff>0</xdr:colOff>
      <xdr:row>168</xdr:row>
      <xdr:rowOff>0</xdr:rowOff>
    </xdr:to>
    <xdr:sp macro="" textlink="">
      <xdr:nvSpPr>
        <xdr:cNvPr id="135" name="Text Box 525">
          <a:extLst>
            <a:ext uri="{FF2B5EF4-FFF2-40B4-BE49-F238E27FC236}">
              <a16:creationId xmlns:a16="http://schemas.microsoft.com/office/drawing/2014/main" id="{0B06E281-2B32-4FCA-9B3E-A2578924DD35}"/>
            </a:ext>
            <a:ext uri="{147F2762-F138-4A5C-976F-8EAC2B608ADB}">
              <a16:predDERef xmlns:a16="http://schemas.microsoft.com/office/drawing/2014/main" pred="{61F0249A-EADE-4B11-B1D6-BCF19DB7E548}"/>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168</xdr:row>
      <xdr:rowOff>0</xdr:rowOff>
    </xdr:from>
    <xdr:to>
      <xdr:col>43</xdr:col>
      <xdr:colOff>0</xdr:colOff>
      <xdr:row>168</xdr:row>
      <xdr:rowOff>0</xdr:rowOff>
    </xdr:to>
    <xdr:sp macro="" textlink="" fLocksText="0">
      <xdr:nvSpPr>
        <xdr:cNvPr id="136" name="Text Box 526">
          <a:extLst>
            <a:ext uri="{FF2B5EF4-FFF2-40B4-BE49-F238E27FC236}">
              <a16:creationId xmlns:a16="http://schemas.microsoft.com/office/drawing/2014/main" id="{CB53D451-7D96-4C7A-87C3-47245EA3EE91}"/>
            </a:ext>
            <a:ext uri="{147F2762-F138-4A5C-976F-8EAC2B608ADB}">
              <a16:predDERef xmlns:a16="http://schemas.microsoft.com/office/drawing/2014/main" pred="{0B06E281-2B32-4FCA-9B3E-A2578924DD3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168</xdr:row>
      <xdr:rowOff>0</xdr:rowOff>
    </xdr:from>
    <xdr:to>
      <xdr:col>43</xdr:col>
      <xdr:colOff>0</xdr:colOff>
      <xdr:row>168</xdr:row>
      <xdr:rowOff>0</xdr:rowOff>
    </xdr:to>
    <xdr:sp macro="" textlink="" fLocksText="0">
      <xdr:nvSpPr>
        <xdr:cNvPr id="137" name="Text Box 527">
          <a:extLst>
            <a:ext uri="{FF2B5EF4-FFF2-40B4-BE49-F238E27FC236}">
              <a16:creationId xmlns:a16="http://schemas.microsoft.com/office/drawing/2014/main" id="{D18D83FF-5892-4799-B2C2-5D46390F948E}"/>
            </a:ext>
            <a:ext uri="{147F2762-F138-4A5C-976F-8EAC2B608ADB}">
              <a16:predDERef xmlns:a16="http://schemas.microsoft.com/office/drawing/2014/main" pred="{CB53D451-7D96-4C7A-87C3-47245EA3EE91}"/>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168</xdr:row>
      <xdr:rowOff>0</xdr:rowOff>
    </xdr:from>
    <xdr:to>
      <xdr:col>43</xdr:col>
      <xdr:colOff>0</xdr:colOff>
      <xdr:row>168</xdr:row>
      <xdr:rowOff>0</xdr:rowOff>
    </xdr:to>
    <xdr:sp macro="" textlink="" fLocksText="0">
      <xdr:nvSpPr>
        <xdr:cNvPr id="138" name="Text Box 528">
          <a:extLst>
            <a:ext uri="{FF2B5EF4-FFF2-40B4-BE49-F238E27FC236}">
              <a16:creationId xmlns:a16="http://schemas.microsoft.com/office/drawing/2014/main" id="{D16F2965-9918-4160-B332-5F5C2010B524}"/>
            </a:ext>
            <a:ext uri="{147F2762-F138-4A5C-976F-8EAC2B608ADB}">
              <a16:predDERef xmlns:a16="http://schemas.microsoft.com/office/drawing/2014/main" pred="{D18D83FF-5892-4799-B2C2-5D46390F948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168</xdr:row>
      <xdr:rowOff>0</xdr:rowOff>
    </xdr:from>
    <xdr:to>
      <xdr:col>43</xdr:col>
      <xdr:colOff>0</xdr:colOff>
      <xdr:row>168</xdr:row>
      <xdr:rowOff>0</xdr:rowOff>
    </xdr:to>
    <xdr:sp macro="" textlink="" fLocksText="0">
      <xdr:nvSpPr>
        <xdr:cNvPr id="139" name="Text Box 529">
          <a:extLst>
            <a:ext uri="{FF2B5EF4-FFF2-40B4-BE49-F238E27FC236}">
              <a16:creationId xmlns:a16="http://schemas.microsoft.com/office/drawing/2014/main" id="{94EE6001-3131-41A2-A186-C9A4E3FE432A}"/>
            </a:ext>
            <a:ext uri="{147F2762-F138-4A5C-976F-8EAC2B608ADB}">
              <a16:predDERef xmlns:a16="http://schemas.microsoft.com/office/drawing/2014/main" pred="{D16F2965-9918-4160-B332-5F5C2010B52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168</xdr:row>
      <xdr:rowOff>0</xdr:rowOff>
    </xdr:from>
    <xdr:to>
      <xdr:col>43</xdr:col>
      <xdr:colOff>0</xdr:colOff>
      <xdr:row>168</xdr:row>
      <xdr:rowOff>0</xdr:rowOff>
    </xdr:to>
    <xdr:sp macro="" textlink="">
      <xdr:nvSpPr>
        <xdr:cNvPr id="140" name="Text Box 530">
          <a:extLst>
            <a:ext uri="{FF2B5EF4-FFF2-40B4-BE49-F238E27FC236}">
              <a16:creationId xmlns:a16="http://schemas.microsoft.com/office/drawing/2014/main" id="{DCD4CEB5-0D3F-4E6B-AE7F-6FBFDB382B49}"/>
            </a:ext>
            <a:ext uri="{147F2762-F138-4A5C-976F-8EAC2B608ADB}">
              <a16:predDERef xmlns:a16="http://schemas.microsoft.com/office/drawing/2014/main" pred="{94EE6001-3131-41A2-A186-C9A4E3FE432A}"/>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168</xdr:row>
      <xdr:rowOff>0</xdr:rowOff>
    </xdr:from>
    <xdr:to>
      <xdr:col>43</xdr:col>
      <xdr:colOff>0</xdr:colOff>
      <xdr:row>168</xdr:row>
      <xdr:rowOff>0</xdr:rowOff>
    </xdr:to>
    <xdr:sp macro="" textlink="">
      <xdr:nvSpPr>
        <xdr:cNvPr id="141" name="Text Box 531">
          <a:extLst>
            <a:ext uri="{FF2B5EF4-FFF2-40B4-BE49-F238E27FC236}">
              <a16:creationId xmlns:a16="http://schemas.microsoft.com/office/drawing/2014/main" id="{994E2D87-B3DD-4D3C-94A3-FE720F764F12}"/>
            </a:ext>
            <a:ext uri="{147F2762-F138-4A5C-976F-8EAC2B608ADB}">
              <a16:predDERef xmlns:a16="http://schemas.microsoft.com/office/drawing/2014/main" pred="{DCD4CEB5-0D3F-4E6B-AE7F-6FBFDB382B49}"/>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168</xdr:row>
      <xdr:rowOff>0</xdr:rowOff>
    </xdr:from>
    <xdr:to>
      <xdr:col>43</xdr:col>
      <xdr:colOff>0</xdr:colOff>
      <xdr:row>168</xdr:row>
      <xdr:rowOff>0</xdr:rowOff>
    </xdr:to>
    <xdr:sp macro="" textlink="">
      <xdr:nvSpPr>
        <xdr:cNvPr id="142" name="Text Box 532">
          <a:extLst>
            <a:ext uri="{FF2B5EF4-FFF2-40B4-BE49-F238E27FC236}">
              <a16:creationId xmlns:a16="http://schemas.microsoft.com/office/drawing/2014/main" id="{AFB727BD-9946-4C38-8460-D7B92D58CC23}"/>
            </a:ext>
            <a:ext uri="{147F2762-F138-4A5C-976F-8EAC2B608ADB}">
              <a16:predDERef xmlns:a16="http://schemas.microsoft.com/office/drawing/2014/main" pred="{994E2D87-B3DD-4D3C-94A3-FE720F764F12}"/>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168</xdr:row>
      <xdr:rowOff>0</xdr:rowOff>
    </xdr:from>
    <xdr:to>
      <xdr:col>43</xdr:col>
      <xdr:colOff>0</xdr:colOff>
      <xdr:row>168</xdr:row>
      <xdr:rowOff>0</xdr:rowOff>
    </xdr:to>
    <xdr:sp macro="" textlink="">
      <xdr:nvSpPr>
        <xdr:cNvPr id="143" name="Text Box 533">
          <a:extLst>
            <a:ext uri="{FF2B5EF4-FFF2-40B4-BE49-F238E27FC236}">
              <a16:creationId xmlns:a16="http://schemas.microsoft.com/office/drawing/2014/main" id="{C9E657CB-91D1-43B7-8786-9B1E6F074FC1}"/>
            </a:ext>
            <a:ext uri="{147F2762-F138-4A5C-976F-8EAC2B608ADB}">
              <a16:predDERef xmlns:a16="http://schemas.microsoft.com/office/drawing/2014/main" pred="{AFB727BD-9946-4C38-8460-D7B92D58CC2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2</xdr:col>
      <xdr:colOff>9525</xdr:colOff>
      <xdr:row>175</xdr:row>
      <xdr:rowOff>0</xdr:rowOff>
    </xdr:from>
    <xdr:to>
      <xdr:col>19</xdr:col>
      <xdr:colOff>76200</xdr:colOff>
      <xdr:row>175</xdr:row>
      <xdr:rowOff>0</xdr:rowOff>
    </xdr:to>
    <xdr:sp macro="" textlink="">
      <xdr:nvSpPr>
        <xdr:cNvPr id="144" name="Text Box 534">
          <a:extLst>
            <a:ext uri="{FF2B5EF4-FFF2-40B4-BE49-F238E27FC236}">
              <a16:creationId xmlns:a16="http://schemas.microsoft.com/office/drawing/2014/main" id="{E53BFDA8-0EAE-49A1-A9B8-C539A066AB4F}"/>
            </a:ext>
            <a:ext uri="{147F2762-F138-4A5C-976F-8EAC2B608ADB}">
              <a16:predDERef xmlns:a16="http://schemas.microsoft.com/office/drawing/2014/main" pred="{C9E657CB-91D1-43B7-8786-9B1E6F074FC1}"/>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168</xdr:row>
      <xdr:rowOff>0</xdr:rowOff>
    </xdr:from>
    <xdr:to>
      <xdr:col>43</xdr:col>
      <xdr:colOff>0</xdr:colOff>
      <xdr:row>168</xdr:row>
      <xdr:rowOff>0</xdr:rowOff>
    </xdr:to>
    <xdr:sp macro="" textlink="">
      <xdr:nvSpPr>
        <xdr:cNvPr id="145" name="Text Box 535">
          <a:extLst>
            <a:ext uri="{FF2B5EF4-FFF2-40B4-BE49-F238E27FC236}">
              <a16:creationId xmlns:a16="http://schemas.microsoft.com/office/drawing/2014/main" id="{59E2C8C0-5D85-4DF9-B999-190FB5B981AA}"/>
            </a:ext>
            <a:ext uri="{147F2762-F138-4A5C-976F-8EAC2B608ADB}">
              <a16:predDERef xmlns:a16="http://schemas.microsoft.com/office/drawing/2014/main" pred="{E53BFDA8-0EAE-49A1-A9B8-C539A066AB4F}"/>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168</xdr:row>
      <xdr:rowOff>0</xdr:rowOff>
    </xdr:from>
    <xdr:to>
      <xdr:col>43</xdr:col>
      <xdr:colOff>0</xdr:colOff>
      <xdr:row>168</xdr:row>
      <xdr:rowOff>0</xdr:rowOff>
    </xdr:to>
    <xdr:sp macro="" textlink="" fLocksText="0">
      <xdr:nvSpPr>
        <xdr:cNvPr id="146" name="Text Box 536">
          <a:extLst>
            <a:ext uri="{FF2B5EF4-FFF2-40B4-BE49-F238E27FC236}">
              <a16:creationId xmlns:a16="http://schemas.microsoft.com/office/drawing/2014/main" id="{DCDBF9CE-4F3E-4F66-90C4-50E1EAF667A7}"/>
            </a:ext>
            <a:ext uri="{147F2762-F138-4A5C-976F-8EAC2B608ADB}">
              <a16:predDERef xmlns:a16="http://schemas.microsoft.com/office/drawing/2014/main" pred="{59E2C8C0-5D85-4DF9-B999-190FB5B981A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168</xdr:row>
      <xdr:rowOff>0</xdr:rowOff>
    </xdr:from>
    <xdr:to>
      <xdr:col>43</xdr:col>
      <xdr:colOff>0</xdr:colOff>
      <xdr:row>168</xdr:row>
      <xdr:rowOff>0</xdr:rowOff>
    </xdr:to>
    <xdr:sp macro="" textlink="">
      <xdr:nvSpPr>
        <xdr:cNvPr id="147" name="Text Box 537">
          <a:extLst>
            <a:ext uri="{FF2B5EF4-FFF2-40B4-BE49-F238E27FC236}">
              <a16:creationId xmlns:a16="http://schemas.microsoft.com/office/drawing/2014/main" id="{603817BA-E63C-4512-8FA0-3A446FAB5684}"/>
            </a:ext>
            <a:ext uri="{147F2762-F138-4A5C-976F-8EAC2B608ADB}">
              <a16:predDERef xmlns:a16="http://schemas.microsoft.com/office/drawing/2014/main" pred="{DCDBF9CE-4F3E-4F66-90C4-50E1EAF667A7}"/>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168</xdr:row>
      <xdr:rowOff>0</xdr:rowOff>
    </xdr:from>
    <xdr:to>
      <xdr:col>43</xdr:col>
      <xdr:colOff>0</xdr:colOff>
      <xdr:row>168</xdr:row>
      <xdr:rowOff>0</xdr:rowOff>
    </xdr:to>
    <xdr:sp macro="" textlink="" fLocksText="0">
      <xdr:nvSpPr>
        <xdr:cNvPr id="148" name="Text Box 538">
          <a:extLst>
            <a:ext uri="{FF2B5EF4-FFF2-40B4-BE49-F238E27FC236}">
              <a16:creationId xmlns:a16="http://schemas.microsoft.com/office/drawing/2014/main" id="{4DBA27C9-BD72-4EB0-B998-4291D499BC50}"/>
            </a:ext>
            <a:ext uri="{147F2762-F138-4A5C-976F-8EAC2B608ADB}">
              <a16:predDERef xmlns:a16="http://schemas.microsoft.com/office/drawing/2014/main" pred="{603817BA-E63C-4512-8FA0-3A446FAB568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168</xdr:row>
      <xdr:rowOff>0</xdr:rowOff>
    </xdr:from>
    <xdr:to>
      <xdr:col>43</xdr:col>
      <xdr:colOff>0</xdr:colOff>
      <xdr:row>168</xdr:row>
      <xdr:rowOff>0</xdr:rowOff>
    </xdr:to>
    <xdr:sp macro="" textlink="" fLocksText="0">
      <xdr:nvSpPr>
        <xdr:cNvPr id="149" name="Text Box 539">
          <a:extLst>
            <a:ext uri="{FF2B5EF4-FFF2-40B4-BE49-F238E27FC236}">
              <a16:creationId xmlns:a16="http://schemas.microsoft.com/office/drawing/2014/main" id="{A134CD95-FB12-4DF2-8322-FBF059EEEBCE}"/>
            </a:ext>
            <a:ext uri="{147F2762-F138-4A5C-976F-8EAC2B608ADB}">
              <a16:predDERef xmlns:a16="http://schemas.microsoft.com/office/drawing/2014/main" pred="{4DBA27C9-BD72-4EB0-B998-4291D499BC50}"/>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168</xdr:row>
      <xdr:rowOff>0</xdr:rowOff>
    </xdr:from>
    <xdr:to>
      <xdr:col>43</xdr:col>
      <xdr:colOff>0</xdr:colOff>
      <xdr:row>168</xdr:row>
      <xdr:rowOff>0</xdr:rowOff>
    </xdr:to>
    <xdr:sp macro="" textlink="" fLocksText="0">
      <xdr:nvSpPr>
        <xdr:cNvPr id="150" name="Text Box 540">
          <a:extLst>
            <a:ext uri="{FF2B5EF4-FFF2-40B4-BE49-F238E27FC236}">
              <a16:creationId xmlns:a16="http://schemas.microsoft.com/office/drawing/2014/main" id="{BBE8A487-6F84-460F-8409-61FB9091F817}"/>
            </a:ext>
            <a:ext uri="{147F2762-F138-4A5C-976F-8EAC2B608ADB}">
              <a16:predDERef xmlns:a16="http://schemas.microsoft.com/office/drawing/2014/main" pred="{A134CD95-FB12-4DF2-8322-FBF059EEEBC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168</xdr:row>
      <xdr:rowOff>0</xdr:rowOff>
    </xdr:from>
    <xdr:to>
      <xdr:col>43</xdr:col>
      <xdr:colOff>0</xdr:colOff>
      <xdr:row>168</xdr:row>
      <xdr:rowOff>0</xdr:rowOff>
    </xdr:to>
    <xdr:sp macro="" textlink="" fLocksText="0">
      <xdr:nvSpPr>
        <xdr:cNvPr id="151" name="Text Box 541">
          <a:extLst>
            <a:ext uri="{FF2B5EF4-FFF2-40B4-BE49-F238E27FC236}">
              <a16:creationId xmlns:a16="http://schemas.microsoft.com/office/drawing/2014/main" id="{143E7C59-6D47-4EBA-9B69-AF732C0736A8}"/>
            </a:ext>
            <a:ext uri="{147F2762-F138-4A5C-976F-8EAC2B608ADB}">
              <a16:predDERef xmlns:a16="http://schemas.microsoft.com/office/drawing/2014/main" pred="{BBE8A487-6F84-460F-8409-61FB9091F81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15</xdr:row>
      <xdr:rowOff>0</xdr:rowOff>
    </xdr:from>
    <xdr:to>
      <xdr:col>18</xdr:col>
      <xdr:colOff>76200</xdr:colOff>
      <xdr:row>15</xdr:row>
      <xdr:rowOff>0</xdr:rowOff>
    </xdr:to>
    <xdr:sp macro="" textlink="">
      <xdr:nvSpPr>
        <xdr:cNvPr id="152" name="Text Box 545">
          <a:extLst>
            <a:ext uri="{FF2B5EF4-FFF2-40B4-BE49-F238E27FC236}">
              <a16:creationId xmlns:a16="http://schemas.microsoft.com/office/drawing/2014/main" id="{70941D04-0011-46A9-8F6B-FA55DC17DB08}"/>
            </a:ext>
            <a:ext uri="{147F2762-F138-4A5C-976F-8EAC2B608ADB}">
              <a16:predDERef xmlns:a16="http://schemas.microsoft.com/office/drawing/2014/main" pred="{143E7C59-6D47-4EBA-9B69-AF732C0736A8}"/>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15</xdr:row>
      <xdr:rowOff>0</xdr:rowOff>
    </xdr:from>
    <xdr:to>
      <xdr:col>38</xdr:col>
      <xdr:colOff>38100</xdr:colOff>
      <xdr:row>15</xdr:row>
      <xdr:rowOff>0</xdr:rowOff>
    </xdr:to>
    <xdr:sp macro="" textlink="">
      <xdr:nvSpPr>
        <xdr:cNvPr id="153" name="Text Box 546">
          <a:extLst>
            <a:ext uri="{FF2B5EF4-FFF2-40B4-BE49-F238E27FC236}">
              <a16:creationId xmlns:a16="http://schemas.microsoft.com/office/drawing/2014/main" id="{E9E1BD50-9BF2-4501-AA1B-E846AAE7FC92}"/>
            </a:ext>
            <a:ext uri="{147F2762-F138-4A5C-976F-8EAC2B608ADB}">
              <a16:predDERef xmlns:a16="http://schemas.microsoft.com/office/drawing/2014/main" pred="{70941D04-0011-46A9-8F6B-FA55DC17DB08}"/>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54" name="Text Box 547">
          <a:extLst>
            <a:ext uri="{FF2B5EF4-FFF2-40B4-BE49-F238E27FC236}">
              <a16:creationId xmlns:a16="http://schemas.microsoft.com/office/drawing/2014/main" id="{99736D41-C6FA-4D7F-98BB-0DDA32F9F00A}"/>
            </a:ext>
            <a:ext uri="{147F2762-F138-4A5C-976F-8EAC2B608ADB}">
              <a16:predDERef xmlns:a16="http://schemas.microsoft.com/office/drawing/2014/main" pred="{E9E1BD50-9BF2-4501-AA1B-E846AAE7FC9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15</xdr:row>
      <xdr:rowOff>0</xdr:rowOff>
    </xdr:from>
    <xdr:to>
      <xdr:col>38</xdr:col>
      <xdr:colOff>38100</xdr:colOff>
      <xdr:row>15</xdr:row>
      <xdr:rowOff>0</xdr:rowOff>
    </xdr:to>
    <xdr:sp macro="" textlink="">
      <xdr:nvSpPr>
        <xdr:cNvPr id="155" name="Text Box 548">
          <a:extLst>
            <a:ext uri="{FF2B5EF4-FFF2-40B4-BE49-F238E27FC236}">
              <a16:creationId xmlns:a16="http://schemas.microsoft.com/office/drawing/2014/main" id="{8DD35A2B-5658-4334-817A-D6B6935A2C79}"/>
            </a:ext>
            <a:ext uri="{147F2762-F138-4A5C-976F-8EAC2B608ADB}">
              <a16:predDERef xmlns:a16="http://schemas.microsoft.com/office/drawing/2014/main" pred="{99736D41-C6FA-4D7F-98BB-0DDA32F9F00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56" name="Text Box 549">
          <a:extLst>
            <a:ext uri="{FF2B5EF4-FFF2-40B4-BE49-F238E27FC236}">
              <a16:creationId xmlns:a16="http://schemas.microsoft.com/office/drawing/2014/main" id="{F038E84B-3BF6-415D-9148-6177DE694C14}"/>
            </a:ext>
            <a:ext uri="{147F2762-F138-4A5C-976F-8EAC2B608ADB}">
              <a16:predDERef xmlns:a16="http://schemas.microsoft.com/office/drawing/2014/main" pred="{8DD35A2B-5658-4334-817A-D6B6935A2C79}"/>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15</xdr:row>
      <xdr:rowOff>0</xdr:rowOff>
    </xdr:from>
    <xdr:to>
      <xdr:col>38</xdr:col>
      <xdr:colOff>38100</xdr:colOff>
      <xdr:row>15</xdr:row>
      <xdr:rowOff>0</xdr:rowOff>
    </xdr:to>
    <xdr:sp macro="" textlink="">
      <xdr:nvSpPr>
        <xdr:cNvPr id="157" name="Text Box 550">
          <a:extLst>
            <a:ext uri="{FF2B5EF4-FFF2-40B4-BE49-F238E27FC236}">
              <a16:creationId xmlns:a16="http://schemas.microsoft.com/office/drawing/2014/main" id="{85F22305-B329-4682-AE71-B48EC5CB6ED3}"/>
            </a:ext>
            <a:ext uri="{147F2762-F138-4A5C-976F-8EAC2B608ADB}">
              <a16:predDERef xmlns:a16="http://schemas.microsoft.com/office/drawing/2014/main" pred="{F038E84B-3BF6-415D-9148-6177DE694C14}"/>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58" name="Text Box 553">
          <a:extLst>
            <a:ext uri="{FF2B5EF4-FFF2-40B4-BE49-F238E27FC236}">
              <a16:creationId xmlns:a16="http://schemas.microsoft.com/office/drawing/2014/main" id="{E2D94112-815B-48B3-8471-34001748727E}"/>
            </a:ext>
            <a:ext uri="{147F2762-F138-4A5C-976F-8EAC2B608ADB}">
              <a16:predDERef xmlns:a16="http://schemas.microsoft.com/office/drawing/2014/main" pred="{85F22305-B329-4682-AE71-B48EC5CB6ED3}"/>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15</xdr:row>
      <xdr:rowOff>0</xdr:rowOff>
    </xdr:from>
    <xdr:to>
      <xdr:col>37</xdr:col>
      <xdr:colOff>152400</xdr:colOff>
      <xdr:row>15</xdr:row>
      <xdr:rowOff>0</xdr:rowOff>
    </xdr:to>
    <xdr:sp macro="" textlink="">
      <xdr:nvSpPr>
        <xdr:cNvPr id="159" name="Text Box 554">
          <a:extLst>
            <a:ext uri="{FF2B5EF4-FFF2-40B4-BE49-F238E27FC236}">
              <a16:creationId xmlns:a16="http://schemas.microsoft.com/office/drawing/2014/main" id="{5598F87A-2D9A-405B-AF83-47949A663191}"/>
            </a:ext>
            <a:ext uri="{147F2762-F138-4A5C-976F-8EAC2B608ADB}">
              <a16:predDERef xmlns:a16="http://schemas.microsoft.com/office/drawing/2014/main" pred="{E2D94112-815B-48B3-8471-34001748727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60" name="Text Box 567">
          <a:extLst>
            <a:ext uri="{FF2B5EF4-FFF2-40B4-BE49-F238E27FC236}">
              <a16:creationId xmlns:a16="http://schemas.microsoft.com/office/drawing/2014/main" id="{8D442350-4D4A-4767-8AAD-1D0AB089419E}"/>
            </a:ext>
            <a:ext uri="{147F2762-F138-4A5C-976F-8EAC2B608ADB}">
              <a16:predDERef xmlns:a16="http://schemas.microsoft.com/office/drawing/2014/main" pred="{5598F87A-2D9A-405B-AF83-47949A66319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15</xdr:row>
      <xdr:rowOff>0</xdr:rowOff>
    </xdr:from>
    <xdr:to>
      <xdr:col>37</xdr:col>
      <xdr:colOff>152400</xdr:colOff>
      <xdr:row>15</xdr:row>
      <xdr:rowOff>0</xdr:rowOff>
    </xdr:to>
    <xdr:sp macro="" textlink="">
      <xdr:nvSpPr>
        <xdr:cNvPr id="161" name="Text Box 568">
          <a:extLst>
            <a:ext uri="{FF2B5EF4-FFF2-40B4-BE49-F238E27FC236}">
              <a16:creationId xmlns:a16="http://schemas.microsoft.com/office/drawing/2014/main" id="{38B1EF67-007B-4C4B-B152-47D231BA2535}"/>
            </a:ext>
            <a:ext uri="{147F2762-F138-4A5C-976F-8EAC2B608ADB}">
              <a16:predDERef xmlns:a16="http://schemas.microsoft.com/office/drawing/2014/main" pred="{8D442350-4D4A-4767-8AAD-1D0AB089419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62" name="Text Box 580">
          <a:extLst>
            <a:ext uri="{FF2B5EF4-FFF2-40B4-BE49-F238E27FC236}">
              <a16:creationId xmlns:a16="http://schemas.microsoft.com/office/drawing/2014/main" id="{F11DFBC8-4E4D-42C5-8650-45F6D469273C}"/>
            </a:ext>
            <a:ext uri="{147F2762-F138-4A5C-976F-8EAC2B608ADB}">
              <a16:predDERef xmlns:a16="http://schemas.microsoft.com/office/drawing/2014/main" pred="{38B1EF67-007B-4C4B-B152-47D231BA2535}"/>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15</xdr:row>
      <xdr:rowOff>0</xdr:rowOff>
    </xdr:from>
    <xdr:to>
      <xdr:col>38</xdr:col>
      <xdr:colOff>38100</xdr:colOff>
      <xdr:row>15</xdr:row>
      <xdr:rowOff>0</xdr:rowOff>
    </xdr:to>
    <xdr:sp macro="" textlink="">
      <xdr:nvSpPr>
        <xdr:cNvPr id="163" name="Text Box 581">
          <a:extLst>
            <a:ext uri="{FF2B5EF4-FFF2-40B4-BE49-F238E27FC236}">
              <a16:creationId xmlns:a16="http://schemas.microsoft.com/office/drawing/2014/main" id="{52DB8F34-A422-414D-9BA1-AFBAE80815E6}"/>
            </a:ext>
            <a:ext uri="{147F2762-F138-4A5C-976F-8EAC2B608ADB}">
              <a16:predDERef xmlns:a16="http://schemas.microsoft.com/office/drawing/2014/main" pred="{F11DFBC8-4E4D-42C5-8650-45F6D469273C}"/>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64" name="Text Box 582">
          <a:extLst>
            <a:ext uri="{FF2B5EF4-FFF2-40B4-BE49-F238E27FC236}">
              <a16:creationId xmlns:a16="http://schemas.microsoft.com/office/drawing/2014/main" id="{75AE1F49-6906-4B74-AFF3-F27ED97B67F5}"/>
            </a:ext>
            <a:ext uri="{147F2762-F138-4A5C-976F-8EAC2B608ADB}">
              <a16:predDERef xmlns:a16="http://schemas.microsoft.com/office/drawing/2014/main" pred="{52DB8F34-A422-414D-9BA1-AFBAE80815E6}"/>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15</xdr:row>
      <xdr:rowOff>0</xdr:rowOff>
    </xdr:from>
    <xdr:to>
      <xdr:col>38</xdr:col>
      <xdr:colOff>38100</xdr:colOff>
      <xdr:row>15</xdr:row>
      <xdr:rowOff>0</xdr:rowOff>
    </xdr:to>
    <xdr:sp macro="" textlink="">
      <xdr:nvSpPr>
        <xdr:cNvPr id="165" name="Text Box 583">
          <a:extLst>
            <a:ext uri="{FF2B5EF4-FFF2-40B4-BE49-F238E27FC236}">
              <a16:creationId xmlns:a16="http://schemas.microsoft.com/office/drawing/2014/main" id="{FD3C5B44-5C6A-44BA-BBC5-34D3570E16EF}"/>
            </a:ext>
            <a:ext uri="{147F2762-F138-4A5C-976F-8EAC2B608ADB}">
              <a16:predDERef xmlns:a16="http://schemas.microsoft.com/office/drawing/2014/main" pred="{75AE1F49-6906-4B74-AFF3-F27ED97B67F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66" name="Text Box 584">
          <a:extLst>
            <a:ext uri="{FF2B5EF4-FFF2-40B4-BE49-F238E27FC236}">
              <a16:creationId xmlns:a16="http://schemas.microsoft.com/office/drawing/2014/main" id="{B3B50556-C395-42B3-9FEF-1C5481E25DD5}"/>
            </a:ext>
            <a:ext uri="{147F2762-F138-4A5C-976F-8EAC2B608ADB}">
              <a16:predDERef xmlns:a16="http://schemas.microsoft.com/office/drawing/2014/main" pred="{FD3C5B44-5C6A-44BA-BBC5-34D3570E16E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15</xdr:row>
      <xdr:rowOff>0</xdr:rowOff>
    </xdr:from>
    <xdr:to>
      <xdr:col>38</xdr:col>
      <xdr:colOff>38100</xdr:colOff>
      <xdr:row>15</xdr:row>
      <xdr:rowOff>0</xdr:rowOff>
    </xdr:to>
    <xdr:sp macro="" textlink="">
      <xdr:nvSpPr>
        <xdr:cNvPr id="167" name="Text Box 585">
          <a:extLst>
            <a:ext uri="{FF2B5EF4-FFF2-40B4-BE49-F238E27FC236}">
              <a16:creationId xmlns:a16="http://schemas.microsoft.com/office/drawing/2014/main" id="{44FBCE59-D643-4020-8329-85E11C1FE20F}"/>
            </a:ext>
            <a:ext uri="{147F2762-F138-4A5C-976F-8EAC2B608ADB}">
              <a16:predDERef xmlns:a16="http://schemas.microsoft.com/office/drawing/2014/main" pred="{B3B50556-C395-42B3-9FEF-1C5481E25DD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68" name="Text Box 588">
          <a:extLst>
            <a:ext uri="{FF2B5EF4-FFF2-40B4-BE49-F238E27FC236}">
              <a16:creationId xmlns:a16="http://schemas.microsoft.com/office/drawing/2014/main" id="{802CCFD1-5E52-43BF-A748-2AA7D51D64FC}"/>
            </a:ext>
            <a:ext uri="{147F2762-F138-4A5C-976F-8EAC2B608ADB}">
              <a16:predDERef xmlns:a16="http://schemas.microsoft.com/office/drawing/2014/main" pred="{44FBCE59-D643-4020-8329-85E11C1FE20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15</xdr:row>
      <xdr:rowOff>0</xdr:rowOff>
    </xdr:from>
    <xdr:to>
      <xdr:col>37</xdr:col>
      <xdr:colOff>152400</xdr:colOff>
      <xdr:row>15</xdr:row>
      <xdr:rowOff>0</xdr:rowOff>
    </xdr:to>
    <xdr:sp macro="" textlink="">
      <xdr:nvSpPr>
        <xdr:cNvPr id="169" name="Text Box 589">
          <a:extLst>
            <a:ext uri="{FF2B5EF4-FFF2-40B4-BE49-F238E27FC236}">
              <a16:creationId xmlns:a16="http://schemas.microsoft.com/office/drawing/2014/main" id="{251CCC05-6D2D-4599-9DF1-B201109E26AE}"/>
            </a:ext>
            <a:ext uri="{147F2762-F138-4A5C-976F-8EAC2B608ADB}">
              <a16:predDERef xmlns:a16="http://schemas.microsoft.com/office/drawing/2014/main" pred="{802CCFD1-5E52-43BF-A748-2AA7D51D64FC}"/>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0</xdr:col>
      <xdr:colOff>87490</xdr:colOff>
      <xdr:row>15</xdr:row>
      <xdr:rowOff>91573</xdr:rowOff>
    </xdr:from>
    <xdr:to>
      <xdr:col>56</xdr:col>
      <xdr:colOff>8458</xdr:colOff>
      <xdr:row>183</xdr:row>
      <xdr:rowOff>20410</xdr:rowOff>
    </xdr:to>
    <xdr:sp macro="" textlink="">
      <xdr:nvSpPr>
        <xdr:cNvPr id="170" name="AutoShape 600">
          <a:extLst>
            <a:ext uri="{FF2B5EF4-FFF2-40B4-BE49-F238E27FC236}">
              <a16:creationId xmlns:a16="http://schemas.microsoft.com/office/drawing/2014/main" id="{AEEB22CA-E50C-4362-B34B-8D3AC59178CC}"/>
            </a:ext>
            <a:ext uri="{147F2762-F138-4A5C-976F-8EAC2B608ADB}">
              <a16:predDERef xmlns:a16="http://schemas.microsoft.com/office/drawing/2014/main" pred="{251CCC05-6D2D-4599-9DF1-B201109E26AE}"/>
            </a:ext>
          </a:extLst>
        </xdr:cNvPr>
        <xdr:cNvSpPr>
          <a:spLocks noChangeArrowheads="1"/>
        </xdr:cNvSpPr>
      </xdr:nvSpPr>
      <xdr:spPr bwMode="auto">
        <a:xfrm>
          <a:off x="87490" y="2301373"/>
          <a:ext cx="31801143" cy="27703737"/>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175</xdr:row>
      <xdr:rowOff>0</xdr:rowOff>
    </xdr:from>
    <xdr:to>
      <xdr:col>18</xdr:col>
      <xdr:colOff>76200</xdr:colOff>
      <xdr:row>175</xdr:row>
      <xdr:rowOff>0</xdr:rowOff>
    </xdr:to>
    <xdr:sp macro="" textlink="">
      <xdr:nvSpPr>
        <xdr:cNvPr id="171" name="Text Box 601">
          <a:extLst>
            <a:ext uri="{FF2B5EF4-FFF2-40B4-BE49-F238E27FC236}">
              <a16:creationId xmlns:a16="http://schemas.microsoft.com/office/drawing/2014/main" id="{00BF23A2-51B4-4CB5-86BB-444D389F154D}"/>
            </a:ext>
            <a:ext uri="{147F2762-F138-4A5C-976F-8EAC2B608ADB}">
              <a16:predDERef xmlns:a16="http://schemas.microsoft.com/office/drawing/2014/main" pred="{AEEB22CA-E50C-4362-B34B-8D3AC59178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168</xdr:row>
      <xdr:rowOff>0</xdr:rowOff>
    </xdr:from>
    <xdr:to>
      <xdr:col>38</xdr:col>
      <xdr:colOff>38100</xdr:colOff>
      <xdr:row>168</xdr:row>
      <xdr:rowOff>0</xdr:rowOff>
    </xdr:to>
    <xdr:sp macro="" textlink="">
      <xdr:nvSpPr>
        <xdr:cNvPr id="172" name="Text Box 602">
          <a:extLst>
            <a:ext uri="{FF2B5EF4-FFF2-40B4-BE49-F238E27FC236}">
              <a16:creationId xmlns:a16="http://schemas.microsoft.com/office/drawing/2014/main" id="{74F76BC9-E683-4B11-B3D8-04CA24C93A89}"/>
            </a:ext>
            <a:ext uri="{147F2762-F138-4A5C-976F-8EAC2B608ADB}">
              <a16:predDERef xmlns:a16="http://schemas.microsoft.com/office/drawing/2014/main" pred="{00BF23A2-51B4-4CB5-86BB-444D389F154D}"/>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175</xdr:row>
      <xdr:rowOff>0</xdr:rowOff>
    </xdr:from>
    <xdr:to>
      <xdr:col>18</xdr:col>
      <xdr:colOff>76200</xdr:colOff>
      <xdr:row>175</xdr:row>
      <xdr:rowOff>0</xdr:rowOff>
    </xdr:to>
    <xdr:sp macro="" textlink="">
      <xdr:nvSpPr>
        <xdr:cNvPr id="173" name="Text Box 603">
          <a:extLst>
            <a:ext uri="{FF2B5EF4-FFF2-40B4-BE49-F238E27FC236}">
              <a16:creationId xmlns:a16="http://schemas.microsoft.com/office/drawing/2014/main" id="{779E76BA-4BF4-40B0-9B2C-A430CC01DBA6}"/>
            </a:ext>
            <a:ext uri="{147F2762-F138-4A5C-976F-8EAC2B608ADB}">
              <a16:predDERef xmlns:a16="http://schemas.microsoft.com/office/drawing/2014/main" pred="{74F76BC9-E683-4B11-B3D8-04CA24C93A89}"/>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168</xdr:row>
      <xdr:rowOff>0</xdr:rowOff>
    </xdr:from>
    <xdr:to>
      <xdr:col>38</xdr:col>
      <xdr:colOff>38100</xdr:colOff>
      <xdr:row>168</xdr:row>
      <xdr:rowOff>0</xdr:rowOff>
    </xdr:to>
    <xdr:sp macro="" textlink="">
      <xdr:nvSpPr>
        <xdr:cNvPr id="174" name="Text Box 604">
          <a:extLst>
            <a:ext uri="{FF2B5EF4-FFF2-40B4-BE49-F238E27FC236}">
              <a16:creationId xmlns:a16="http://schemas.microsoft.com/office/drawing/2014/main" id="{01931193-724A-4224-9F32-8B76DD7B0537}"/>
            </a:ext>
            <a:ext uri="{147F2762-F138-4A5C-976F-8EAC2B608ADB}">
              <a16:predDERef xmlns:a16="http://schemas.microsoft.com/office/drawing/2014/main" pred="{779E76BA-4BF4-40B0-9B2C-A430CC01DBA6}"/>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175</xdr:row>
      <xdr:rowOff>0</xdr:rowOff>
    </xdr:from>
    <xdr:to>
      <xdr:col>18</xdr:col>
      <xdr:colOff>76200</xdr:colOff>
      <xdr:row>175</xdr:row>
      <xdr:rowOff>0</xdr:rowOff>
    </xdr:to>
    <xdr:sp macro="" textlink="">
      <xdr:nvSpPr>
        <xdr:cNvPr id="175" name="Text Box 605">
          <a:extLst>
            <a:ext uri="{FF2B5EF4-FFF2-40B4-BE49-F238E27FC236}">
              <a16:creationId xmlns:a16="http://schemas.microsoft.com/office/drawing/2014/main" id="{78B0F999-01DD-482A-B131-24359A0EC4BB}"/>
            </a:ext>
            <a:ext uri="{147F2762-F138-4A5C-976F-8EAC2B608ADB}">
              <a16:predDERef xmlns:a16="http://schemas.microsoft.com/office/drawing/2014/main" pred="{01931193-724A-4224-9F32-8B76DD7B053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168</xdr:row>
      <xdr:rowOff>0</xdr:rowOff>
    </xdr:from>
    <xdr:to>
      <xdr:col>38</xdr:col>
      <xdr:colOff>38100</xdr:colOff>
      <xdr:row>168</xdr:row>
      <xdr:rowOff>0</xdr:rowOff>
    </xdr:to>
    <xdr:sp macro="" textlink="">
      <xdr:nvSpPr>
        <xdr:cNvPr id="176" name="Text Box 606">
          <a:extLst>
            <a:ext uri="{FF2B5EF4-FFF2-40B4-BE49-F238E27FC236}">
              <a16:creationId xmlns:a16="http://schemas.microsoft.com/office/drawing/2014/main" id="{484E022C-52A3-4660-B612-8AFC13644251}"/>
            </a:ext>
            <a:ext uri="{147F2762-F138-4A5C-976F-8EAC2B608ADB}">
              <a16:predDERef xmlns:a16="http://schemas.microsoft.com/office/drawing/2014/main" pred="{78B0F999-01DD-482A-B131-24359A0EC4BB}"/>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175</xdr:row>
      <xdr:rowOff>0</xdr:rowOff>
    </xdr:from>
    <xdr:to>
      <xdr:col>18</xdr:col>
      <xdr:colOff>76200</xdr:colOff>
      <xdr:row>175</xdr:row>
      <xdr:rowOff>0</xdr:rowOff>
    </xdr:to>
    <xdr:sp macro="" textlink="">
      <xdr:nvSpPr>
        <xdr:cNvPr id="177" name="Text Box 609">
          <a:extLst>
            <a:ext uri="{FF2B5EF4-FFF2-40B4-BE49-F238E27FC236}">
              <a16:creationId xmlns:a16="http://schemas.microsoft.com/office/drawing/2014/main" id="{AE2146AA-5A5B-4C67-968E-E4D3E9DEADB9}"/>
            </a:ext>
            <a:ext uri="{147F2762-F138-4A5C-976F-8EAC2B608ADB}">
              <a16:predDERef xmlns:a16="http://schemas.microsoft.com/office/drawing/2014/main" pred="{484E022C-52A3-4660-B612-8AFC1364425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168</xdr:row>
      <xdr:rowOff>0</xdr:rowOff>
    </xdr:from>
    <xdr:to>
      <xdr:col>37</xdr:col>
      <xdr:colOff>152400</xdr:colOff>
      <xdr:row>168</xdr:row>
      <xdr:rowOff>0</xdr:rowOff>
    </xdr:to>
    <xdr:sp macro="" textlink="">
      <xdr:nvSpPr>
        <xdr:cNvPr id="178" name="Text Box 610">
          <a:extLst>
            <a:ext uri="{FF2B5EF4-FFF2-40B4-BE49-F238E27FC236}">
              <a16:creationId xmlns:a16="http://schemas.microsoft.com/office/drawing/2014/main" id="{8C2334C2-2329-4171-973E-09AF6676699B}"/>
            </a:ext>
            <a:ext uri="{147F2762-F138-4A5C-976F-8EAC2B608ADB}">
              <a16:predDERef xmlns:a16="http://schemas.microsoft.com/office/drawing/2014/main" pred="{AE2146AA-5A5B-4C67-968E-E4D3E9DEADB9}"/>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175</xdr:row>
      <xdr:rowOff>0</xdr:rowOff>
    </xdr:from>
    <xdr:to>
      <xdr:col>18</xdr:col>
      <xdr:colOff>76200</xdr:colOff>
      <xdr:row>175</xdr:row>
      <xdr:rowOff>0</xdr:rowOff>
    </xdr:to>
    <xdr:sp macro="" textlink="">
      <xdr:nvSpPr>
        <xdr:cNvPr id="179" name="Text Box 621">
          <a:extLst>
            <a:ext uri="{FF2B5EF4-FFF2-40B4-BE49-F238E27FC236}">
              <a16:creationId xmlns:a16="http://schemas.microsoft.com/office/drawing/2014/main" id="{29FDDE18-16E1-4932-879A-06EE74C26771}"/>
            </a:ext>
            <a:ext uri="{147F2762-F138-4A5C-976F-8EAC2B608ADB}">
              <a16:predDERef xmlns:a16="http://schemas.microsoft.com/office/drawing/2014/main" pred="{8C2334C2-2329-4171-973E-09AF6676699B}"/>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168</xdr:row>
      <xdr:rowOff>0</xdr:rowOff>
    </xdr:from>
    <xdr:to>
      <xdr:col>38</xdr:col>
      <xdr:colOff>38100</xdr:colOff>
      <xdr:row>168</xdr:row>
      <xdr:rowOff>0</xdr:rowOff>
    </xdr:to>
    <xdr:sp macro="" textlink="">
      <xdr:nvSpPr>
        <xdr:cNvPr id="180" name="Text Box 622">
          <a:extLst>
            <a:ext uri="{FF2B5EF4-FFF2-40B4-BE49-F238E27FC236}">
              <a16:creationId xmlns:a16="http://schemas.microsoft.com/office/drawing/2014/main" id="{97AAEC14-159C-49BE-90E3-A627C9CA7B88}"/>
            </a:ext>
            <a:ext uri="{147F2762-F138-4A5C-976F-8EAC2B608ADB}">
              <a16:predDERef xmlns:a16="http://schemas.microsoft.com/office/drawing/2014/main" pred="{29FDDE18-16E1-4932-879A-06EE74C26771}"/>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175</xdr:row>
      <xdr:rowOff>0</xdr:rowOff>
    </xdr:from>
    <xdr:to>
      <xdr:col>18</xdr:col>
      <xdr:colOff>76200</xdr:colOff>
      <xdr:row>175</xdr:row>
      <xdr:rowOff>0</xdr:rowOff>
    </xdr:to>
    <xdr:sp macro="" textlink="">
      <xdr:nvSpPr>
        <xdr:cNvPr id="181" name="Text Box 623">
          <a:extLst>
            <a:ext uri="{FF2B5EF4-FFF2-40B4-BE49-F238E27FC236}">
              <a16:creationId xmlns:a16="http://schemas.microsoft.com/office/drawing/2014/main" id="{86DE06C8-8DC2-4F6A-9309-FE59DA3A251C}"/>
            </a:ext>
            <a:ext uri="{147F2762-F138-4A5C-976F-8EAC2B608ADB}">
              <a16:predDERef xmlns:a16="http://schemas.microsoft.com/office/drawing/2014/main" pred="{97AAEC14-159C-49BE-90E3-A627C9CA7B88}"/>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168</xdr:row>
      <xdr:rowOff>0</xdr:rowOff>
    </xdr:from>
    <xdr:to>
      <xdr:col>38</xdr:col>
      <xdr:colOff>38100</xdr:colOff>
      <xdr:row>168</xdr:row>
      <xdr:rowOff>0</xdr:rowOff>
    </xdr:to>
    <xdr:sp macro="" textlink="">
      <xdr:nvSpPr>
        <xdr:cNvPr id="182" name="Text Box 624">
          <a:extLst>
            <a:ext uri="{FF2B5EF4-FFF2-40B4-BE49-F238E27FC236}">
              <a16:creationId xmlns:a16="http://schemas.microsoft.com/office/drawing/2014/main" id="{AE6F8866-C1A2-4EBD-8D00-44A323B4888D}"/>
            </a:ext>
            <a:ext uri="{147F2762-F138-4A5C-976F-8EAC2B608ADB}">
              <a16:predDERef xmlns:a16="http://schemas.microsoft.com/office/drawing/2014/main" pred="{86DE06C8-8DC2-4F6A-9309-FE59DA3A251C}"/>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175</xdr:row>
      <xdr:rowOff>0</xdr:rowOff>
    </xdr:from>
    <xdr:to>
      <xdr:col>18</xdr:col>
      <xdr:colOff>76200</xdr:colOff>
      <xdr:row>175</xdr:row>
      <xdr:rowOff>0</xdr:rowOff>
    </xdr:to>
    <xdr:sp macro="" textlink="">
      <xdr:nvSpPr>
        <xdr:cNvPr id="183" name="Text Box 625">
          <a:extLst>
            <a:ext uri="{FF2B5EF4-FFF2-40B4-BE49-F238E27FC236}">
              <a16:creationId xmlns:a16="http://schemas.microsoft.com/office/drawing/2014/main" id="{8377BB2A-4BB9-41EC-9D50-B420328F4F8F}"/>
            </a:ext>
            <a:ext uri="{147F2762-F138-4A5C-976F-8EAC2B608ADB}">
              <a16:predDERef xmlns:a16="http://schemas.microsoft.com/office/drawing/2014/main" pred="{AE6F8866-C1A2-4EBD-8D00-44A323B4888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168</xdr:row>
      <xdr:rowOff>0</xdr:rowOff>
    </xdr:from>
    <xdr:to>
      <xdr:col>38</xdr:col>
      <xdr:colOff>38100</xdr:colOff>
      <xdr:row>168</xdr:row>
      <xdr:rowOff>0</xdr:rowOff>
    </xdr:to>
    <xdr:sp macro="" textlink="">
      <xdr:nvSpPr>
        <xdr:cNvPr id="184" name="Text Box 626">
          <a:extLst>
            <a:ext uri="{FF2B5EF4-FFF2-40B4-BE49-F238E27FC236}">
              <a16:creationId xmlns:a16="http://schemas.microsoft.com/office/drawing/2014/main" id="{AA8B226E-CA73-429A-BF29-38D62CA446C7}"/>
            </a:ext>
            <a:ext uri="{147F2762-F138-4A5C-976F-8EAC2B608ADB}">
              <a16:predDERef xmlns:a16="http://schemas.microsoft.com/office/drawing/2014/main" pred="{8377BB2A-4BB9-41EC-9D50-B420328F4F8F}"/>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175</xdr:row>
      <xdr:rowOff>0</xdr:rowOff>
    </xdr:from>
    <xdr:to>
      <xdr:col>18</xdr:col>
      <xdr:colOff>76200</xdr:colOff>
      <xdr:row>175</xdr:row>
      <xdr:rowOff>0</xdr:rowOff>
    </xdr:to>
    <xdr:sp macro="" textlink="">
      <xdr:nvSpPr>
        <xdr:cNvPr id="185" name="Text Box 629">
          <a:extLst>
            <a:ext uri="{FF2B5EF4-FFF2-40B4-BE49-F238E27FC236}">
              <a16:creationId xmlns:a16="http://schemas.microsoft.com/office/drawing/2014/main" id="{6D46E22E-92F1-40B3-8F7B-CCD8077EE94C}"/>
            </a:ext>
            <a:ext uri="{147F2762-F138-4A5C-976F-8EAC2B608ADB}">
              <a16:predDERef xmlns:a16="http://schemas.microsoft.com/office/drawing/2014/main" pred="{AA8B226E-CA73-429A-BF29-38D62CA446C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168</xdr:row>
      <xdr:rowOff>0</xdr:rowOff>
    </xdr:from>
    <xdr:to>
      <xdr:col>37</xdr:col>
      <xdr:colOff>152400</xdr:colOff>
      <xdr:row>168</xdr:row>
      <xdr:rowOff>0</xdr:rowOff>
    </xdr:to>
    <xdr:sp macro="" textlink="">
      <xdr:nvSpPr>
        <xdr:cNvPr id="186" name="Text Box 630">
          <a:extLst>
            <a:ext uri="{FF2B5EF4-FFF2-40B4-BE49-F238E27FC236}">
              <a16:creationId xmlns:a16="http://schemas.microsoft.com/office/drawing/2014/main" id="{F4E04B46-10E9-4440-AE88-D8A8D012ADA1}"/>
            </a:ext>
            <a:ext uri="{147F2762-F138-4A5C-976F-8EAC2B608ADB}">
              <a16:predDERef xmlns:a16="http://schemas.microsoft.com/office/drawing/2014/main" pred="{6D46E22E-92F1-40B3-8F7B-CCD8077EE94C}"/>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175</xdr:row>
      <xdr:rowOff>0</xdr:rowOff>
    </xdr:from>
    <xdr:to>
      <xdr:col>18</xdr:col>
      <xdr:colOff>76200</xdr:colOff>
      <xdr:row>175</xdr:row>
      <xdr:rowOff>0</xdr:rowOff>
    </xdr:to>
    <xdr:sp macro="" textlink="">
      <xdr:nvSpPr>
        <xdr:cNvPr id="187" name="Text Box 641">
          <a:extLst>
            <a:ext uri="{FF2B5EF4-FFF2-40B4-BE49-F238E27FC236}">
              <a16:creationId xmlns:a16="http://schemas.microsoft.com/office/drawing/2014/main" id="{838DC486-6C5C-4306-9E6C-8F572AC1D480}"/>
            </a:ext>
            <a:ext uri="{147F2762-F138-4A5C-976F-8EAC2B608ADB}">
              <a16:predDERef xmlns:a16="http://schemas.microsoft.com/office/drawing/2014/main" pred="{F4E04B46-10E9-4440-AE88-D8A8D012ADA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168</xdr:row>
      <xdr:rowOff>0</xdr:rowOff>
    </xdr:from>
    <xdr:to>
      <xdr:col>38</xdr:col>
      <xdr:colOff>38100</xdr:colOff>
      <xdr:row>168</xdr:row>
      <xdr:rowOff>0</xdr:rowOff>
    </xdr:to>
    <xdr:sp macro="" textlink="">
      <xdr:nvSpPr>
        <xdr:cNvPr id="188" name="Text Box 642">
          <a:extLst>
            <a:ext uri="{FF2B5EF4-FFF2-40B4-BE49-F238E27FC236}">
              <a16:creationId xmlns:a16="http://schemas.microsoft.com/office/drawing/2014/main" id="{01DBD432-4904-4539-9345-E9CE6698777D}"/>
            </a:ext>
            <a:ext uri="{147F2762-F138-4A5C-976F-8EAC2B608ADB}">
              <a16:predDERef xmlns:a16="http://schemas.microsoft.com/office/drawing/2014/main" pred="{838DC486-6C5C-4306-9E6C-8F572AC1D48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175</xdr:row>
      <xdr:rowOff>0</xdr:rowOff>
    </xdr:from>
    <xdr:to>
      <xdr:col>18</xdr:col>
      <xdr:colOff>76200</xdr:colOff>
      <xdr:row>175</xdr:row>
      <xdr:rowOff>0</xdr:rowOff>
    </xdr:to>
    <xdr:sp macro="" textlink="">
      <xdr:nvSpPr>
        <xdr:cNvPr id="189" name="Text Box 643">
          <a:extLst>
            <a:ext uri="{FF2B5EF4-FFF2-40B4-BE49-F238E27FC236}">
              <a16:creationId xmlns:a16="http://schemas.microsoft.com/office/drawing/2014/main" id="{5EC51D03-C0FA-4896-85F1-A03F39BA22C4}"/>
            </a:ext>
            <a:ext uri="{147F2762-F138-4A5C-976F-8EAC2B608ADB}">
              <a16:predDERef xmlns:a16="http://schemas.microsoft.com/office/drawing/2014/main" pred="{01DBD432-4904-4539-9345-E9CE6698777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168</xdr:row>
      <xdr:rowOff>0</xdr:rowOff>
    </xdr:from>
    <xdr:to>
      <xdr:col>38</xdr:col>
      <xdr:colOff>38100</xdr:colOff>
      <xdr:row>168</xdr:row>
      <xdr:rowOff>0</xdr:rowOff>
    </xdr:to>
    <xdr:sp macro="" textlink="">
      <xdr:nvSpPr>
        <xdr:cNvPr id="190" name="Text Box 644">
          <a:extLst>
            <a:ext uri="{FF2B5EF4-FFF2-40B4-BE49-F238E27FC236}">
              <a16:creationId xmlns:a16="http://schemas.microsoft.com/office/drawing/2014/main" id="{A5B9BE47-18DC-4A7E-ACC4-9CA89B48C2F6}"/>
            </a:ext>
            <a:ext uri="{147F2762-F138-4A5C-976F-8EAC2B608ADB}">
              <a16:predDERef xmlns:a16="http://schemas.microsoft.com/office/drawing/2014/main" pred="{5EC51D03-C0FA-4896-85F1-A03F39BA22C4}"/>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175</xdr:row>
      <xdr:rowOff>0</xdr:rowOff>
    </xdr:from>
    <xdr:to>
      <xdr:col>18</xdr:col>
      <xdr:colOff>76200</xdr:colOff>
      <xdr:row>175</xdr:row>
      <xdr:rowOff>0</xdr:rowOff>
    </xdr:to>
    <xdr:sp macro="" textlink="">
      <xdr:nvSpPr>
        <xdr:cNvPr id="191" name="Text Box 645">
          <a:extLst>
            <a:ext uri="{FF2B5EF4-FFF2-40B4-BE49-F238E27FC236}">
              <a16:creationId xmlns:a16="http://schemas.microsoft.com/office/drawing/2014/main" id="{D3023D1A-B854-4E19-B1BA-734D456CEEE5}"/>
            </a:ext>
            <a:ext uri="{147F2762-F138-4A5C-976F-8EAC2B608ADB}">
              <a16:predDERef xmlns:a16="http://schemas.microsoft.com/office/drawing/2014/main" pred="{A5B9BE47-18DC-4A7E-ACC4-9CA89B48C2F6}"/>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168</xdr:row>
      <xdr:rowOff>0</xdr:rowOff>
    </xdr:from>
    <xdr:to>
      <xdr:col>38</xdr:col>
      <xdr:colOff>38100</xdr:colOff>
      <xdr:row>168</xdr:row>
      <xdr:rowOff>0</xdr:rowOff>
    </xdr:to>
    <xdr:sp macro="" textlink="">
      <xdr:nvSpPr>
        <xdr:cNvPr id="192" name="Text Box 646">
          <a:extLst>
            <a:ext uri="{FF2B5EF4-FFF2-40B4-BE49-F238E27FC236}">
              <a16:creationId xmlns:a16="http://schemas.microsoft.com/office/drawing/2014/main" id="{BB67A989-A241-4498-87DE-5CEDE7DF5523}"/>
            </a:ext>
            <a:ext uri="{147F2762-F138-4A5C-976F-8EAC2B608ADB}">
              <a16:predDERef xmlns:a16="http://schemas.microsoft.com/office/drawing/2014/main" pred="{D3023D1A-B854-4E19-B1BA-734D456CEEE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175</xdr:row>
      <xdr:rowOff>0</xdr:rowOff>
    </xdr:from>
    <xdr:to>
      <xdr:col>18</xdr:col>
      <xdr:colOff>76200</xdr:colOff>
      <xdr:row>175</xdr:row>
      <xdr:rowOff>0</xdr:rowOff>
    </xdr:to>
    <xdr:sp macro="" textlink="">
      <xdr:nvSpPr>
        <xdr:cNvPr id="193" name="Text Box 647">
          <a:extLst>
            <a:ext uri="{FF2B5EF4-FFF2-40B4-BE49-F238E27FC236}">
              <a16:creationId xmlns:a16="http://schemas.microsoft.com/office/drawing/2014/main" id="{6DF59DBC-7344-41F6-80AC-4FA33F146452}"/>
            </a:ext>
            <a:ext uri="{147F2762-F138-4A5C-976F-8EAC2B608ADB}">
              <a16:predDERef xmlns:a16="http://schemas.microsoft.com/office/drawing/2014/main" pred="{BB67A989-A241-4498-87DE-5CEDE7DF552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168</xdr:row>
      <xdr:rowOff>0</xdr:rowOff>
    </xdr:from>
    <xdr:to>
      <xdr:col>38</xdr:col>
      <xdr:colOff>38100</xdr:colOff>
      <xdr:row>168</xdr:row>
      <xdr:rowOff>0</xdr:rowOff>
    </xdr:to>
    <xdr:sp macro="" textlink="">
      <xdr:nvSpPr>
        <xdr:cNvPr id="194" name="Text Box 648">
          <a:extLst>
            <a:ext uri="{FF2B5EF4-FFF2-40B4-BE49-F238E27FC236}">
              <a16:creationId xmlns:a16="http://schemas.microsoft.com/office/drawing/2014/main" id="{D64293AC-8694-41C1-B58F-210746CB6993}"/>
            </a:ext>
            <a:ext uri="{147F2762-F138-4A5C-976F-8EAC2B608ADB}">
              <a16:predDERef xmlns:a16="http://schemas.microsoft.com/office/drawing/2014/main" pred="{6DF59DBC-7344-41F6-80AC-4FA33F146452}"/>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175</xdr:row>
      <xdr:rowOff>0</xdr:rowOff>
    </xdr:from>
    <xdr:to>
      <xdr:col>18</xdr:col>
      <xdr:colOff>76200</xdr:colOff>
      <xdr:row>175</xdr:row>
      <xdr:rowOff>0</xdr:rowOff>
    </xdr:to>
    <xdr:sp macro="" textlink="">
      <xdr:nvSpPr>
        <xdr:cNvPr id="195" name="Text Box 651">
          <a:extLst>
            <a:ext uri="{FF2B5EF4-FFF2-40B4-BE49-F238E27FC236}">
              <a16:creationId xmlns:a16="http://schemas.microsoft.com/office/drawing/2014/main" id="{42BBFF78-2C1B-4E2A-80A8-070AF806A1A3}"/>
            </a:ext>
            <a:ext uri="{147F2762-F138-4A5C-976F-8EAC2B608ADB}">
              <a16:predDERef xmlns:a16="http://schemas.microsoft.com/office/drawing/2014/main" pred="{D64293AC-8694-41C1-B58F-210746CB699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168</xdr:row>
      <xdr:rowOff>0</xdr:rowOff>
    </xdr:from>
    <xdr:to>
      <xdr:col>37</xdr:col>
      <xdr:colOff>152400</xdr:colOff>
      <xdr:row>168</xdr:row>
      <xdr:rowOff>0</xdr:rowOff>
    </xdr:to>
    <xdr:sp macro="" textlink="">
      <xdr:nvSpPr>
        <xdr:cNvPr id="196" name="Text Box 652">
          <a:extLst>
            <a:ext uri="{FF2B5EF4-FFF2-40B4-BE49-F238E27FC236}">
              <a16:creationId xmlns:a16="http://schemas.microsoft.com/office/drawing/2014/main" id="{871B15D2-BC5C-4048-B957-9FBB951921D1}"/>
            </a:ext>
            <a:ext uri="{147F2762-F138-4A5C-976F-8EAC2B608ADB}">
              <a16:predDERef xmlns:a16="http://schemas.microsoft.com/office/drawing/2014/main" pred="{42BBFF78-2C1B-4E2A-80A8-070AF806A1A3}"/>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175</xdr:row>
      <xdr:rowOff>0</xdr:rowOff>
    </xdr:from>
    <xdr:to>
      <xdr:col>18</xdr:col>
      <xdr:colOff>76200</xdr:colOff>
      <xdr:row>175</xdr:row>
      <xdr:rowOff>0</xdr:rowOff>
    </xdr:to>
    <xdr:sp macro="" textlink="">
      <xdr:nvSpPr>
        <xdr:cNvPr id="197" name="Text Box 665">
          <a:extLst>
            <a:ext uri="{FF2B5EF4-FFF2-40B4-BE49-F238E27FC236}">
              <a16:creationId xmlns:a16="http://schemas.microsoft.com/office/drawing/2014/main" id="{2F4CD368-F75D-41BA-BD31-2E622EF360E6}"/>
            </a:ext>
            <a:ext uri="{147F2762-F138-4A5C-976F-8EAC2B608ADB}">
              <a16:predDERef xmlns:a16="http://schemas.microsoft.com/office/drawing/2014/main" pred="{871B15D2-BC5C-4048-B957-9FBB951921D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168</xdr:row>
      <xdr:rowOff>0</xdr:rowOff>
    </xdr:from>
    <xdr:to>
      <xdr:col>37</xdr:col>
      <xdr:colOff>152400</xdr:colOff>
      <xdr:row>168</xdr:row>
      <xdr:rowOff>0</xdr:rowOff>
    </xdr:to>
    <xdr:sp macro="" textlink="">
      <xdr:nvSpPr>
        <xdr:cNvPr id="198" name="Text Box 666">
          <a:extLst>
            <a:ext uri="{FF2B5EF4-FFF2-40B4-BE49-F238E27FC236}">
              <a16:creationId xmlns:a16="http://schemas.microsoft.com/office/drawing/2014/main" id="{0E87A965-023C-46BA-BFB8-4782AA9A3ECF}"/>
            </a:ext>
            <a:ext uri="{147F2762-F138-4A5C-976F-8EAC2B608ADB}">
              <a16:predDERef xmlns:a16="http://schemas.microsoft.com/office/drawing/2014/main" pred="{2F4CD368-F75D-41BA-BD31-2E622EF360E6}"/>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175</xdr:row>
      <xdr:rowOff>0</xdr:rowOff>
    </xdr:from>
    <xdr:to>
      <xdr:col>18</xdr:col>
      <xdr:colOff>76200</xdr:colOff>
      <xdr:row>175</xdr:row>
      <xdr:rowOff>0</xdr:rowOff>
    </xdr:to>
    <xdr:sp macro="" textlink="">
      <xdr:nvSpPr>
        <xdr:cNvPr id="199" name="Text Box 679">
          <a:extLst>
            <a:ext uri="{FF2B5EF4-FFF2-40B4-BE49-F238E27FC236}">
              <a16:creationId xmlns:a16="http://schemas.microsoft.com/office/drawing/2014/main" id="{43D4DE4A-DC2B-4762-8C31-454A327E98BB}"/>
            </a:ext>
            <a:ext uri="{147F2762-F138-4A5C-976F-8EAC2B608ADB}">
              <a16:predDERef xmlns:a16="http://schemas.microsoft.com/office/drawing/2014/main" pred="{0E87A965-023C-46BA-BFB8-4782AA9A3ECF}"/>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168</xdr:row>
      <xdr:rowOff>0</xdr:rowOff>
    </xdr:from>
    <xdr:to>
      <xdr:col>37</xdr:col>
      <xdr:colOff>152400</xdr:colOff>
      <xdr:row>168</xdr:row>
      <xdr:rowOff>0</xdr:rowOff>
    </xdr:to>
    <xdr:sp macro="" textlink="">
      <xdr:nvSpPr>
        <xdr:cNvPr id="200" name="Text Box 680">
          <a:extLst>
            <a:ext uri="{FF2B5EF4-FFF2-40B4-BE49-F238E27FC236}">
              <a16:creationId xmlns:a16="http://schemas.microsoft.com/office/drawing/2014/main" id="{6C0D4F9A-990C-41E9-A848-918DE0B062F1}"/>
            </a:ext>
            <a:ext uri="{147F2762-F138-4A5C-976F-8EAC2B608ADB}">
              <a16:predDERef xmlns:a16="http://schemas.microsoft.com/office/drawing/2014/main" pred="{43D4DE4A-DC2B-4762-8C31-454A327E98B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179</xdr:row>
      <xdr:rowOff>0</xdr:rowOff>
    </xdr:from>
    <xdr:to>
      <xdr:col>19</xdr:col>
      <xdr:colOff>76200</xdr:colOff>
      <xdr:row>179</xdr:row>
      <xdr:rowOff>0</xdr:rowOff>
    </xdr:to>
    <xdr:sp macro="" textlink="">
      <xdr:nvSpPr>
        <xdr:cNvPr id="201" name="Text Box 692">
          <a:extLst>
            <a:ext uri="{FF2B5EF4-FFF2-40B4-BE49-F238E27FC236}">
              <a16:creationId xmlns:a16="http://schemas.microsoft.com/office/drawing/2014/main" id="{44CC0A92-C90C-43D5-AC7A-667007EEA111}"/>
            </a:ext>
            <a:ext uri="{147F2762-F138-4A5C-976F-8EAC2B608ADB}">
              <a16:predDERef xmlns:a16="http://schemas.microsoft.com/office/drawing/2014/main" pred="{6C0D4F9A-990C-41E9-A848-918DE0B062F1}"/>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172</xdr:row>
      <xdr:rowOff>0</xdr:rowOff>
    </xdr:from>
    <xdr:to>
      <xdr:col>39</xdr:col>
      <xdr:colOff>38100</xdr:colOff>
      <xdr:row>172</xdr:row>
      <xdr:rowOff>0</xdr:rowOff>
    </xdr:to>
    <xdr:sp macro="" textlink="">
      <xdr:nvSpPr>
        <xdr:cNvPr id="202" name="Text Box 693">
          <a:extLst>
            <a:ext uri="{FF2B5EF4-FFF2-40B4-BE49-F238E27FC236}">
              <a16:creationId xmlns:a16="http://schemas.microsoft.com/office/drawing/2014/main" id="{8F0CC26C-2765-492C-A448-88E281649C68}"/>
            </a:ext>
            <a:ext uri="{147F2762-F138-4A5C-976F-8EAC2B608ADB}">
              <a16:predDERef xmlns:a16="http://schemas.microsoft.com/office/drawing/2014/main" pred="{44CC0A92-C90C-43D5-AC7A-667007EEA111}"/>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9525</xdr:colOff>
      <xdr:row>172</xdr:row>
      <xdr:rowOff>0</xdr:rowOff>
    </xdr:from>
    <xdr:to>
      <xdr:col>43</xdr:col>
      <xdr:colOff>0</xdr:colOff>
      <xdr:row>172</xdr:row>
      <xdr:rowOff>0</xdr:rowOff>
    </xdr:to>
    <xdr:sp macro="" textlink="">
      <xdr:nvSpPr>
        <xdr:cNvPr id="203" name="Text Box 694">
          <a:extLst>
            <a:ext uri="{FF2B5EF4-FFF2-40B4-BE49-F238E27FC236}">
              <a16:creationId xmlns:a16="http://schemas.microsoft.com/office/drawing/2014/main" id="{01F415A2-8D97-4605-9B44-A9DB33CA75E1}"/>
            </a:ext>
            <a:ext uri="{147F2762-F138-4A5C-976F-8EAC2B608ADB}">
              <a16:predDERef xmlns:a16="http://schemas.microsoft.com/office/drawing/2014/main" pred="{8F0CC26C-2765-492C-A448-88E281649C68}"/>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19050</xdr:colOff>
      <xdr:row>172</xdr:row>
      <xdr:rowOff>0</xdr:rowOff>
    </xdr:from>
    <xdr:to>
      <xdr:col>43</xdr:col>
      <xdr:colOff>0</xdr:colOff>
      <xdr:row>172</xdr:row>
      <xdr:rowOff>0</xdr:rowOff>
    </xdr:to>
    <xdr:sp macro="" textlink="">
      <xdr:nvSpPr>
        <xdr:cNvPr id="204" name="Text Box 695">
          <a:extLst>
            <a:ext uri="{FF2B5EF4-FFF2-40B4-BE49-F238E27FC236}">
              <a16:creationId xmlns:a16="http://schemas.microsoft.com/office/drawing/2014/main" id="{67149EB2-11E4-4819-A754-195746EAB661}"/>
            </a:ext>
            <a:ext uri="{147F2762-F138-4A5C-976F-8EAC2B608ADB}">
              <a16:predDERef xmlns:a16="http://schemas.microsoft.com/office/drawing/2014/main" pred="{01F415A2-8D97-4605-9B44-A9DB33CA75E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172</xdr:row>
      <xdr:rowOff>0</xdr:rowOff>
    </xdr:from>
    <xdr:to>
      <xdr:col>43</xdr:col>
      <xdr:colOff>0</xdr:colOff>
      <xdr:row>172</xdr:row>
      <xdr:rowOff>0</xdr:rowOff>
    </xdr:to>
    <xdr:sp macro="" textlink="">
      <xdr:nvSpPr>
        <xdr:cNvPr id="205" name="Text Box 696">
          <a:extLst>
            <a:ext uri="{FF2B5EF4-FFF2-40B4-BE49-F238E27FC236}">
              <a16:creationId xmlns:a16="http://schemas.microsoft.com/office/drawing/2014/main" id="{0F513B5D-4594-4217-A0C0-6362FF7286F0}"/>
            </a:ext>
            <a:ext uri="{147F2762-F138-4A5C-976F-8EAC2B608ADB}">
              <a16:predDERef xmlns:a16="http://schemas.microsoft.com/office/drawing/2014/main" pred="{67149EB2-11E4-4819-A754-195746EAB66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172</xdr:row>
      <xdr:rowOff>0</xdr:rowOff>
    </xdr:from>
    <xdr:to>
      <xdr:col>43</xdr:col>
      <xdr:colOff>0</xdr:colOff>
      <xdr:row>172</xdr:row>
      <xdr:rowOff>0</xdr:rowOff>
    </xdr:to>
    <xdr:sp macro="" textlink="">
      <xdr:nvSpPr>
        <xdr:cNvPr id="206" name="Text Box 697">
          <a:extLst>
            <a:ext uri="{FF2B5EF4-FFF2-40B4-BE49-F238E27FC236}">
              <a16:creationId xmlns:a16="http://schemas.microsoft.com/office/drawing/2014/main" id="{6C564293-FAFC-4713-8ECE-ACE3D39607F9}"/>
            </a:ext>
            <a:ext uri="{147F2762-F138-4A5C-976F-8EAC2B608ADB}">
              <a16:predDERef xmlns:a16="http://schemas.microsoft.com/office/drawing/2014/main" pred="{0F513B5D-4594-4217-A0C0-6362FF7286F0}"/>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172</xdr:row>
      <xdr:rowOff>0</xdr:rowOff>
    </xdr:from>
    <xdr:to>
      <xdr:col>43</xdr:col>
      <xdr:colOff>0</xdr:colOff>
      <xdr:row>172</xdr:row>
      <xdr:rowOff>0</xdr:rowOff>
    </xdr:to>
    <xdr:sp macro="" textlink="">
      <xdr:nvSpPr>
        <xdr:cNvPr id="207" name="Text Box 698">
          <a:extLst>
            <a:ext uri="{FF2B5EF4-FFF2-40B4-BE49-F238E27FC236}">
              <a16:creationId xmlns:a16="http://schemas.microsoft.com/office/drawing/2014/main" id="{3FAC625C-8F29-4C9D-BEFF-974251FE443A}"/>
            </a:ext>
            <a:ext uri="{147F2762-F138-4A5C-976F-8EAC2B608ADB}">
              <a16:predDERef xmlns:a16="http://schemas.microsoft.com/office/drawing/2014/main" pred="{6C564293-FAFC-4713-8ECE-ACE3D39607F9}"/>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172</xdr:row>
      <xdr:rowOff>0</xdr:rowOff>
    </xdr:from>
    <xdr:to>
      <xdr:col>43</xdr:col>
      <xdr:colOff>0</xdr:colOff>
      <xdr:row>172</xdr:row>
      <xdr:rowOff>0</xdr:rowOff>
    </xdr:to>
    <xdr:sp macro="" textlink="">
      <xdr:nvSpPr>
        <xdr:cNvPr id="208" name="Text Box 699">
          <a:extLst>
            <a:ext uri="{FF2B5EF4-FFF2-40B4-BE49-F238E27FC236}">
              <a16:creationId xmlns:a16="http://schemas.microsoft.com/office/drawing/2014/main" id="{1EA88FBD-7E83-484D-88A7-0570E22500F3}"/>
            </a:ext>
            <a:ext uri="{147F2762-F138-4A5C-976F-8EAC2B608ADB}">
              <a16:predDERef xmlns:a16="http://schemas.microsoft.com/office/drawing/2014/main" pred="{3FAC625C-8F29-4C9D-BEFF-974251FE443A}"/>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172</xdr:row>
      <xdr:rowOff>0</xdr:rowOff>
    </xdr:from>
    <xdr:to>
      <xdr:col>43</xdr:col>
      <xdr:colOff>0</xdr:colOff>
      <xdr:row>172</xdr:row>
      <xdr:rowOff>0</xdr:rowOff>
    </xdr:to>
    <xdr:sp macro="" textlink="" fLocksText="0">
      <xdr:nvSpPr>
        <xdr:cNvPr id="209" name="Text Box 700">
          <a:extLst>
            <a:ext uri="{FF2B5EF4-FFF2-40B4-BE49-F238E27FC236}">
              <a16:creationId xmlns:a16="http://schemas.microsoft.com/office/drawing/2014/main" id="{5A0EEECB-C42B-447C-AAD5-8ABC51AD307A}"/>
            </a:ext>
            <a:ext uri="{147F2762-F138-4A5C-976F-8EAC2B608ADB}">
              <a16:predDERef xmlns:a16="http://schemas.microsoft.com/office/drawing/2014/main" pred="{1EA88FBD-7E83-484D-88A7-0570E22500F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172</xdr:row>
      <xdr:rowOff>0</xdr:rowOff>
    </xdr:from>
    <xdr:to>
      <xdr:col>43</xdr:col>
      <xdr:colOff>0</xdr:colOff>
      <xdr:row>172</xdr:row>
      <xdr:rowOff>0</xdr:rowOff>
    </xdr:to>
    <xdr:sp macro="" textlink="">
      <xdr:nvSpPr>
        <xdr:cNvPr id="210" name="Text Box 701">
          <a:extLst>
            <a:ext uri="{FF2B5EF4-FFF2-40B4-BE49-F238E27FC236}">
              <a16:creationId xmlns:a16="http://schemas.microsoft.com/office/drawing/2014/main" id="{A508C544-A1E0-4BC2-B023-175EF3553863}"/>
            </a:ext>
            <a:ext uri="{147F2762-F138-4A5C-976F-8EAC2B608ADB}">
              <a16:predDERef xmlns:a16="http://schemas.microsoft.com/office/drawing/2014/main" pred="{5A0EEECB-C42B-447C-AAD5-8ABC51AD307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172</xdr:row>
      <xdr:rowOff>0</xdr:rowOff>
    </xdr:from>
    <xdr:to>
      <xdr:col>43</xdr:col>
      <xdr:colOff>0</xdr:colOff>
      <xdr:row>172</xdr:row>
      <xdr:rowOff>0</xdr:rowOff>
    </xdr:to>
    <xdr:sp macro="" textlink="" fLocksText="0">
      <xdr:nvSpPr>
        <xdr:cNvPr id="211" name="Text Box 702">
          <a:extLst>
            <a:ext uri="{FF2B5EF4-FFF2-40B4-BE49-F238E27FC236}">
              <a16:creationId xmlns:a16="http://schemas.microsoft.com/office/drawing/2014/main" id="{64FB0DF6-7C2A-45D9-A948-2250D55849C0}"/>
            </a:ext>
            <a:ext uri="{147F2762-F138-4A5C-976F-8EAC2B608ADB}">
              <a16:predDERef xmlns:a16="http://schemas.microsoft.com/office/drawing/2014/main" pred="{A508C544-A1E0-4BC2-B023-175EF355386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172</xdr:row>
      <xdr:rowOff>0</xdr:rowOff>
    </xdr:from>
    <xdr:to>
      <xdr:col>43</xdr:col>
      <xdr:colOff>0</xdr:colOff>
      <xdr:row>172</xdr:row>
      <xdr:rowOff>0</xdr:rowOff>
    </xdr:to>
    <xdr:sp macro="" textlink="" fLocksText="0">
      <xdr:nvSpPr>
        <xdr:cNvPr id="212" name="Text Box 703">
          <a:extLst>
            <a:ext uri="{FF2B5EF4-FFF2-40B4-BE49-F238E27FC236}">
              <a16:creationId xmlns:a16="http://schemas.microsoft.com/office/drawing/2014/main" id="{C984E3EC-F0F1-44C1-827D-3051D05EEC85}"/>
            </a:ext>
            <a:ext uri="{147F2762-F138-4A5C-976F-8EAC2B608ADB}">
              <a16:predDERef xmlns:a16="http://schemas.microsoft.com/office/drawing/2014/main" pred="{64FB0DF6-7C2A-45D9-A948-2250D55849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172</xdr:row>
      <xdr:rowOff>0</xdr:rowOff>
    </xdr:from>
    <xdr:to>
      <xdr:col>43</xdr:col>
      <xdr:colOff>0</xdr:colOff>
      <xdr:row>172</xdr:row>
      <xdr:rowOff>0</xdr:rowOff>
    </xdr:to>
    <xdr:sp macro="" textlink="" fLocksText="0">
      <xdr:nvSpPr>
        <xdr:cNvPr id="213" name="Text Box 704">
          <a:extLst>
            <a:ext uri="{FF2B5EF4-FFF2-40B4-BE49-F238E27FC236}">
              <a16:creationId xmlns:a16="http://schemas.microsoft.com/office/drawing/2014/main" id="{A2F2A530-1CB9-449D-BC2D-C1C16CED75F4}"/>
            </a:ext>
            <a:ext uri="{147F2762-F138-4A5C-976F-8EAC2B608ADB}">
              <a16:predDERef xmlns:a16="http://schemas.microsoft.com/office/drawing/2014/main" pred="{C984E3EC-F0F1-44C1-827D-3051D05EEC85}"/>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172</xdr:row>
      <xdr:rowOff>0</xdr:rowOff>
    </xdr:from>
    <xdr:to>
      <xdr:col>43</xdr:col>
      <xdr:colOff>0</xdr:colOff>
      <xdr:row>172</xdr:row>
      <xdr:rowOff>0</xdr:rowOff>
    </xdr:to>
    <xdr:sp macro="" textlink="" fLocksText="0">
      <xdr:nvSpPr>
        <xdr:cNvPr id="214" name="Text Box 705">
          <a:extLst>
            <a:ext uri="{FF2B5EF4-FFF2-40B4-BE49-F238E27FC236}">
              <a16:creationId xmlns:a16="http://schemas.microsoft.com/office/drawing/2014/main" id="{EABAAFCD-31DA-42CD-9726-2E1182AD6D28}"/>
            </a:ext>
            <a:ext uri="{147F2762-F138-4A5C-976F-8EAC2B608ADB}">
              <a16:predDERef xmlns:a16="http://schemas.microsoft.com/office/drawing/2014/main" pred="{A2F2A530-1CB9-449D-BC2D-C1C16CED75F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179</xdr:row>
      <xdr:rowOff>0</xdr:rowOff>
    </xdr:from>
    <xdr:to>
      <xdr:col>18</xdr:col>
      <xdr:colOff>76200</xdr:colOff>
      <xdr:row>179</xdr:row>
      <xdr:rowOff>0</xdr:rowOff>
    </xdr:to>
    <xdr:sp macro="" textlink="">
      <xdr:nvSpPr>
        <xdr:cNvPr id="215" name="Text Box 706">
          <a:extLst>
            <a:ext uri="{FF2B5EF4-FFF2-40B4-BE49-F238E27FC236}">
              <a16:creationId xmlns:a16="http://schemas.microsoft.com/office/drawing/2014/main" id="{9285287D-A0BF-4AB0-BECE-83B9EFCE5655}"/>
            </a:ext>
            <a:ext uri="{147F2762-F138-4A5C-976F-8EAC2B608ADB}">
              <a16:predDERef xmlns:a16="http://schemas.microsoft.com/office/drawing/2014/main" pred="{EABAAFCD-31DA-42CD-9726-2E1182AD6D2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172</xdr:row>
      <xdr:rowOff>0</xdr:rowOff>
    </xdr:from>
    <xdr:to>
      <xdr:col>38</xdr:col>
      <xdr:colOff>38100</xdr:colOff>
      <xdr:row>172</xdr:row>
      <xdr:rowOff>0</xdr:rowOff>
    </xdr:to>
    <xdr:sp macro="" textlink="">
      <xdr:nvSpPr>
        <xdr:cNvPr id="216" name="Text Box 707">
          <a:extLst>
            <a:ext uri="{FF2B5EF4-FFF2-40B4-BE49-F238E27FC236}">
              <a16:creationId xmlns:a16="http://schemas.microsoft.com/office/drawing/2014/main" id="{404A37BC-7AD3-4950-90C6-D48A05504E06}"/>
            </a:ext>
            <a:ext uri="{147F2762-F138-4A5C-976F-8EAC2B608ADB}">
              <a16:predDERef xmlns:a16="http://schemas.microsoft.com/office/drawing/2014/main" pred="{9285287D-A0BF-4AB0-BECE-83B9EFCE5655}"/>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179</xdr:row>
      <xdr:rowOff>0</xdr:rowOff>
    </xdr:from>
    <xdr:to>
      <xdr:col>18</xdr:col>
      <xdr:colOff>76200</xdr:colOff>
      <xdr:row>179</xdr:row>
      <xdr:rowOff>0</xdr:rowOff>
    </xdr:to>
    <xdr:sp macro="" textlink="">
      <xdr:nvSpPr>
        <xdr:cNvPr id="217" name="Text Box 708">
          <a:extLst>
            <a:ext uri="{FF2B5EF4-FFF2-40B4-BE49-F238E27FC236}">
              <a16:creationId xmlns:a16="http://schemas.microsoft.com/office/drawing/2014/main" id="{2CCAE1AA-7681-4035-9F15-852B1BB61047}"/>
            </a:ext>
            <a:ext uri="{147F2762-F138-4A5C-976F-8EAC2B608ADB}">
              <a16:predDERef xmlns:a16="http://schemas.microsoft.com/office/drawing/2014/main" pred="{404A37BC-7AD3-4950-90C6-D48A05504E0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172</xdr:row>
      <xdr:rowOff>0</xdr:rowOff>
    </xdr:from>
    <xdr:to>
      <xdr:col>38</xdr:col>
      <xdr:colOff>38100</xdr:colOff>
      <xdr:row>172</xdr:row>
      <xdr:rowOff>0</xdr:rowOff>
    </xdr:to>
    <xdr:sp macro="" textlink="">
      <xdr:nvSpPr>
        <xdr:cNvPr id="218" name="Text Box 709">
          <a:extLst>
            <a:ext uri="{FF2B5EF4-FFF2-40B4-BE49-F238E27FC236}">
              <a16:creationId xmlns:a16="http://schemas.microsoft.com/office/drawing/2014/main" id="{D67BD109-069A-45A8-968F-56FF41A8FFBD}"/>
            </a:ext>
            <a:ext uri="{147F2762-F138-4A5C-976F-8EAC2B608ADB}">
              <a16:predDERef xmlns:a16="http://schemas.microsoft.com/office/drawing/2014/main" pred="{2CCAE1AA-7681-4035-9F15-852B1BB6104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179</xdr:row>
      <xdr:rowOff>0</xdr:rowOff>
    </xdr:from>
    <xdr:to>
      <xdr:col>18</xdr:col>
      <xdr:colOff>76200</xdr:colOff>
      <xdr:row>179</xdr:row>
      <xdr:rowOff>0</xdr:rowOff>
    </xdr:to>
    <xdr:sp macro="" textlink="">
      <xdr:nvSpPr>
        <xdr:cNvPr id="219" name="Text Box 710">
          <a:extLst>
            <a:ext uri="{FF2B5EF4-FFF2-40B4-BE49-F238E27FC236}">
              <a16:creationId xmlns:a16="http://schemas.microsoft.com/office/drawing/2014/main" id="{1E3AA58D-94E9-4035-9FE7-4B2DBA33D80B}"/>
            </a:ext>
            <a:ext uri="{147F2762-F138-4A5C-976F-8EAC2B608ADB}">
              <a16:predDERef xmlns:a16="http://schemas.microsoft.com/office/drawing/2014/main" pred="{D67BD109-069A-45A8-968F-56FF41A8FFB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172</xdr:row>
      <xdr:rowOff>0</xdr:rowOff>
    </xdr:from>
    <xdr:to>
      <xdr:col>38</xdr:col>
      <xdr:colOff>38100</xdr:colOff>
      <xdr:row>172</xdr:row>
      <xdr:rowOff>0</xdr:rowOff>
    </xdr:to>
    <xdr:sp macro="" textlink="">
      <xdr:nvSpPr>
        <xdr:cNvPr id="220" name="Text Box 711">
          <a:extLst>
            <a:ext uri="{FF2B5EF4-FFF2-40B4-BE49-F238E27FC236}">
              <a16:creationId xmlns:a16="http://schemas.microsoft.com/office/drawing/2014/main" id="{6066E911-169E-45E2-BB7E-B3E2A4767DF1}"/>
            </a:ext>
            <a:ext uri="{147F2762-F138-4A5C-976F-8EAC2B608ADB}">
              <a16:predDERef xmlns:a16="http://schemas.microsoft.com/office/drawing/2014/main" pred="{1E3AA58D-94E9-4035-9FE7-4B2DBA33D80B}"/>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179</xdr:row>
      <xdr:rowOff>0</xdr:rowOff>
    </xdr:from>
    <xdr:to>
      <xdr:col>18</xdr:col>
      <xdr:colOff>76200</xdr:colOff>
      <xdr:row>179</xdr:row>
      <xdr:rowOff>0</xdr:rowOff>
    </xdr:to>
    <xdr:sp macro="" textlink="">
      <xdr:nvSpPr>
        <xdr:cNvPr id="221" name="Text Box 712">
          <a:extLst>
            <a:ext uri="{FF2B5EF4-FFF2-40B4-BE49-F238E27FC236}">
              <a16:creationId xmlns:a16="http://schemas.microsoft.com/office/drawing/2014/main" id="{6C9264C8-04B8-4A0A-BA74-28D1D4B74AF1}"/>
            </a:ext>
            <a:ext uri="{147F2762-F138-4A5C-976F-8EAC2B608ADB}">
              <a16:predDERef xmlns:a16="http://schemas.microsoft.com/office/drawing/2014/main" pred="{6066E911-169E-45E2-BB7E-B3E2A4767DF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172</xdr:row>
      <xdr:rowOff>0</xdr:rowOff>
    </xdr:from>
    <xdr:to>
      <xdr:col>38</xdr:col>
      <xdr:colOff>38100</xdr:colOff>
      <xdr:row>172</xdr:row>
      <xdr:rowOff>0</xdr:rowOff>
    </xdr:to>
    <xdr:sp macro="" textlink="">
      <xdr:nvSpPr>
        <xdr:cNvPr id="222" name="Text Box 713">
          <a:extLst>
            <a:ext uri="{FF2B5EF4-FFF2-40B4-BE49-F238E27FC236}">
              <a16:creationId xmlns:a16="http://schemas.microsoft.com/office/drawing/2014/main" id="{DBA93CF3-1EE5-45E0-B5D9-BAC34B61646E}"/>
            </a:ext>
            <a:ext uri="{147F2762-F138-4A5C-976F-8EAC2B608ADB}">
              <a16:predDERef xmlns:a16="http://schemas.microsoft.com/office/drawing/2014/main" pred="{6C9264C8-04B8-4A0A-BA74-28D1D4B74AF1}"/>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179</xdr:row>
      <xdr:rowOff>0</xdr:rowOff>
    </xdr:from>
    <xdr:to>
      <xdr:col>18</xdr:col>
      <xdr:colOff>76200</xdr:colOff>
      <xdr:row>179</xdr:row>
      <xdr:rowOff>0</xdr:rowOff>
    </xdr:to>
    <xdr:sp macro="" textlink="">
      <xdr:nvSpPr>
        <xdr:cNvPr id="223" name="Text Box 714">
          <a:extLst>
            <a:ext uri="{FF2B5EF4-FFF2-40B4-BE49-F238E27FC236}">
              <a16:creationId xmlns:a16="http://schemas.microsoft.com/office/drawing/2014/main" id="{F13CE73D-11B1-46C3-BDF4-054FFDE7BD66}"/>
            </a:ext>
            <a:ext uri="{147F2762-F138-4A5C-976F-8EAC2B608ADB}">
              <a16:predDERef xmlns:a16="http://schemas.microsoft.com/office/drawing/2014/main" pred="{DBA93CF3-1EE5-45E0-B5D9-BAC34B61646E}"/>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172</xdr:row>
      <xdr:rowOff>0</xdr:rowOff>
    </xdr:from>
    <xdr:to>
      <xdr:col>37</xdr:col>
      <xdr:colOff>152400</xdr:colOff>
      <xdr:row>172</xdr:row>
      <xdr:rowOff>0</xdr:rowOff>
    </xdr:to>
    <xdr:sp macro="" textlink="">
      <xdr:nvSpPr>
        <xdr:cNvPr id="224" name="Text Box 715">
          <a:extLst>
            <a:ext uri="{FF2B5EF4-FFF2-40B4-BE49-F238E27FC236}">
              <a16:creationId xmlns:a16="http://schemas.microsoft.com/office/drawing/2014/main" id="{304F314E-BAE8-4ECD-B873-07ACA891B8DC}"/>
            </a:ext>
            <a:ext uri="{147F2762-F138-4A5C-976F-8EAC2B608ADB}">
              <a16:predDERef xmlns:a16="http://schemas.microsoft.com/office/drawing/2014/main" pred="{F13CE73D-11B1-46C3-BDF4-054FFDE7BD66}"/>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179</xdr:row>
      <xdr:rowOff>0</xdr:rowOff>
    </xdr:from>
    <xdr:to>
      <xdr:col>18</xdr:col>
      <xdr:colOff>76200</xdr:colOff>
      <xdr:row>179</xdr:row>
      <xdr:rowOff>0</xdr:rowOff>
    </xdr:to>
    <xdr:sp macro="" textlink="">
      <xdr:nvSpPr>
        <xdr:cNvPr id="225" name="Text Box 716">
          <a:extLst>
            <a:ext uri="{FF2B5EF4-FFF2-40B4-BE49-F238E27FC236}">
              <a16:creationId xmlns:a16="http://schemas.microsoft.com/office/drawing/2014/main" id="{C1D6EC26-7201-4A0D-A4D5-AB3133401708}"/>
            </a:ext>
            <a:ext uri="{147F2762-F138-4A5C-976F-8EAC2B608ADB}">
              <a16:predDERef xmlns:a16="http://schemas.microsoft.com/office/drawing/2014/main" pred="{304F314E-BAE8-4ECD-B873-07ACA891B8D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172</xdr:row>
      <xdr:rowOff>0</xdr:rowOff>
    </xdr:from>
    <xdr:to>
      <xdr:col>37</xdr:col>
      <xdr:colOff>152400</xdr:colOff>
      <xdr:row>172</xdr:row>
      <xdr:rowOff>0</xdr:rowOff>
    </xdr:to>
    <xdr:sp macro="" textlink="">
      <xdr:nvSpPr>
        <xdr:cNvPr id="226" name="Text Box 717">
          <a:extLst>
            <a:ext uri="{FF2B5EF4-FFF2-40B4-BE49-F238E27FC236}">
              <a16:creationId xmlns:a16="http://schemas.microsoft.com/office/drawing/2014/main" id="{E20D65BB-11F2-4346-A724-AE394C53245D}"/>
            </a:ext>
            <a:ext uri="{147F2762-F138-4A5C-976F-8EAC2B608ADB}">
              <a16:predDERef xmlns:a16="http://schemas.microsoft.com/office/drawing/2014/main" pred="{C1D6EC26-7201-4A0D-A4D5-AB313340170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9525</xdr:colOff>
      <xdr:row>179</xdr:row>
      <xdr:rowOff>0</xdr:rowOff>
    </xdr:from>
    <xdr:to>
      <xdr:col>19</xdr:col>
      <xdr:colOff>76200</xdr:colOff>
      <xdr:row>179</xdr:row>
      <xdr:rowOff>0</xdr:rowOff>
    </xdr:to>
    <xdr:sp macro="" textlink="">
      <xdr:nvSpPr>
        <xdr:cNvPr id="227" name="Text Box 718">
          <a:extLst>
            <a:ext uri="{FF2B5EF4-FFF2-40B4-BE49-F238E27FC236}">
              <a16:creationId xmlns:a16="http://schemas.microsoft.com/office/drawing/2014/main" id="{58C87395-FD2B-4CE2-8D58-C05A7AEF163D}"/>
            </a:ext>
            <a:ext uri="{147F2762-F138-4A5C-976F-8EAC2B608ADB}">
              <a16:predDERef xmlns:a16="http://schemas.microsoft.com/office/drawing/2014/main" pred="{E20D65BB-11F2-4346-A724-AE394C53245D}"/>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172</xdr:row>
      <xdr:rowOff>0</xdr:rowOff>
    </xdr:from>
    <xdr:to>
      <xdr:col>39</xdr:col>
      <xdr:colOff>38100</xdr:colOff>
      <xdr:row>172</xdr:row>
      <xdr:rowOff>0</xdr:rowOff>
    </xdr:to>
    <xdr:sp macro="" textlink="">
      <xdr:nvSpPr>
        <xdr:cNvPr id="228" name="Text Box 719">
          <a:extLst>
            <a:ext uri="{FF2B5EF4-FFF2-40B4-BE49-F238E27FC236}">
              <a16:creationId xmlns:a16="http://schemas.microsoft.com/office/drawing/2014/main" id="{CFF7396B-E6B5-46E6-9479-602550E8C9B1}"/>
            </a:ext>
            <a:ext uri="{147F2762-F138-4A5C-976F-8EAC2B608ADB}">
              <a16:predDERef xmlns:a16="http://schemas.microsoft.com/office/drawing/2014/main" pred="{58C87395-FD2B-4CE2-8D58-C05A7AEF163D}"/>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19050</xdr:colOff>
      <xdr:row>172</xdr:row>
      <xdr:rowOff>0</xdr:rowOff>
    </xdr:from>
    <xdr:to>
      <xdr:col>43</xdr:col>
      <xdr:colOff>0</xdr:colOff>
      <xdr:row>172</xdr:row>
      <xdr:rowOff>0</xdr:rowOff>
    </xdr:to>
    <xdr:sp macro="" textlink="">
      <xdr:nvSpPr>
        <xdr:cNvPr id="229" name="Text Box 720">
          <a:extLst>
            <a:ext uri="{FF2B5EF4-FFF2-40B4-BE49-F238E27FC236}">
              <a16:creationId xmlns:a16="http://schemas.microsoft.com/office/drawing/2014/main" id="{A276EF82-751B-4B25-9CEC-2F805A005DC4}"/>
            </a:ext>
            <a:ext uri="{147F2762-F138-4A5C-976F-8EAC2B608ADB}">
              <a16:predDERef xmlns:a16="http://schemas.microsoft.com/office/drawing/2014/main" pred="{CFF7396B-E6B5-46E6-9479-602550E8C9B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172</xdr:row>
      <xdr:rowOff>0</xdr:rowOff>
    </xdr:from>
    <xdr:to>
      <xdr:col>43</xdr:col>
      <xdr:colOff>0</xdr:colOff>
      <xdr:row>172</xdr:row>
      <xdr:rowOff>0</xdr:rowOff>
    </xdr:to>
    <xdr:sp macro="" textlink="">
      <xdr:nvSpPr>
        <xdr:cNvPr id="230" name="Text Box 721">
          <a:extLst>
            <a:ext uri="{FF2B5EF4-FFF2-40B4-BE49-F238E27FC236}">
              <a16:creationId xmlns:a16="http://schemas.microsoft.com/office/drawing/2014/main" id="{395A624D-1A40-42E2-A030-39E6AA954781}"/>
            </a:ext>
            <a:ext uri="{147F2762-F138-4A5C-976F-8EAC2B608ADB}">
              <a16:predDERef xmlns:a16="http://schemas.microsoft.com/office/drawing/2014/main" pred="{A276EF82-751B-4B25-9CEC-2F805A005DC4}"/>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172</xdr:row>
      <xdr:rowOff>0</xdr:rowOff>
    </xdr:from>
    <xdr:to>
      <xdr:col>43</xdr:col>
      <xdr:colOff>0</xdr:colOff>
      <xdr:row>172</xdr:row>
      <xdr:rowOff>0</xdr:rowOff>
    </xdr:to>
    <xdr:sp macro="" textlink="">
      <xdr:nvSpPr>
        <xdr:cNvPr id="231" name="Text Box 722">
          <a:extLst>
            <a:ext uri="{FF2B5EF4-FFF2-40B4-BE49-F238E27FC236}">
              <a16:creationId xmlns:a16="http://schemas.microsoft.com/office/drawing/2014/main" id="{B4D3FEAA-5C7B-4749-857C-24267FFBB451}"/>
            </a:ext>
            <a:ext uri="{147F2762-F138-4A5C-976F-8EAC2B608ADB}">
              <a16:predDERef xmlns:a16="http://schemas.microsoft.com/office/drawing/2014/main" pred="{395A624D-1A40-42E2-A030-39E6AA954781}"/>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172</xdr:row>
      <xdr:rowOff>0</xdr:rowOff>
    </xdr:from>
    <xdr:to>
      <xdr:col>43</xdr:col>
      <xdr:colOff>0</xdr:colOff>
      <xdr:row>172</xdr:row>
      <xdr:rowOff>0</xdr:rowOff>
    </xdr:to>
    <xdr:sp macro="" textlink="">
      <xdr:nvSpPr>
        <xdr:cNvPr id="232" name="Text Box 723">
          <a:extLst>
            <a:ext uri="{FF2B5EF4-FFF2-40B4-BE49-F238E27FC236}">
              <a16:creationId xmlns:a16="http://schemas.microsoft.com/office/drawing/2014/main" id="{A7401F52-0545-4547-84E2-FECCA73C1243}"/>
            </a:ext>
            <a:ext uri="{147F2762-F138-4A5C-976F-8EAC2B608ADB}">
              <a16:predDERef xmlns:a16="http://schemas.microsoft.com/office/drawing/2014/main" pred="{B4D3FEAA-5C7B-4749-857C-24267FFBB45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172</xdr:row>
      <xdr:rowOff>0</xdr:rowOff>
    </xdr:from>
    <xdr:to>
      <xdr:col>43</xdr:col>
      <xdr:colOff>0</xdr:colOff>
      <xdr:row>172</xdr:row>
      <xdr:rowOff>0</xdr:rowOff>
    </xdr:to>
    <xdr:sp macro="" textlink="" fLocksText="0">
      <xdr:nvSpPr>
        <xdr:cNvPr id="233" name="Text Box 724">
          <a:extLst>
            <a:ext uri="{FF2B5EF4-FFF2-40B4-BE49-F238E27FC236}">
              <a16:creationId xmlns:a16="http://schemas.microsoft.com/office/drawing/2014/main" id="{BEEF71F9-9D8F-406A-AA63-86AF0B3723FB}"/>
            </a:ext>
            <a:ext uri="{147F2762-F138-4A5C-976F-8EAC2B608ADB}">
              <a16:predDERef xmlns:a16="http://schemas.microsoft.com/office/drawing/2014/main" pred="{A7401F52-0545-4547-84E2-FECCA73C124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172</xdr:row>
      <xdr:rowOff>0</xdr:rowOff>
    </xdr:from>
    <xdr:to>
      <xdr:col>43</xdr:col>
      <xdr:colOff>0</xdr:colOff>
      <xdr:row>172</xdr:row>
      <xdr:rowOff>0</xdr:rowOff>
    </xdr:to>
    <xdr:sp macro="" textlink="">
      <xdr:nvSpPr>
        <xdr:cNvPr id="234" name="Text Box 725">
          <a:extLst>
            <a:ext uri="{FF2B5EF4-FFF2-40B4-BE49-F238E27FC236}">
              <a16:creationId xmlns:a16="http://schemas.microsoft.com/office/drawing/2014/main" id="{6FCA1265-3F86-4F64-937E-A076ADAA4CB6}"/>
            </a:ext>
            <a:ext uri="{147F2762-F138-4A5C-976F-8EAC2B608ADB}">
              <a16:predDERef xmlns:a16="http://schemas.microsoft.com/office/drawing/2014/main" pred="{BEEF71F9-9D8F-406A-AA63-86AF0B3723FB}"/>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172</xdr:row>
      <xdr:rowOff>0</xdr:rowOff>
    </xdr:from>
    <xdr:to>
      <xdr:col>43</xdr:col>
      <xdr:colOff>0</xdr:colOff>
      <xdr:row>172</xdr:row>
      <xdr:rowOff>0</xdr:rowOff>
    </xdr:to>
    <xdr:sp macro="" textlink="" fLocksText="0">
      <xdr:nvSpPr>
        <xdr:cNvPr id="235" name="Text Box 726">
          <a:extLst>
            <a:ext uri="{FF2B5EF4-FFF2-40B4-BE49-F238E27FC236}">
              <a16:creationId xmlns:a16="http://schemas.microsoft.com/office/drawing/2014/main" id="{7F3118DE-0CBF-4255-888B-B19101F0A22A}"/>
            </a:ext>
            <a:ext uri="{147F2762-F138-4A5C-976F-8EAC2B608ADB}">
              <a16:predDERef xmlns:a16="http://schemas.microsoft.com/office/drawing/2014/main" pred="{6FCA1265-3F86-4F64-937E-A076ADAA4CB6}"/>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172</xdr:row>
      <xdr:rowOff>0</xdr:rowOff>
    </xdr:from>
    <xdr:to>
      <xdr:col>43</xdr:col>
      <xdr:colOff>0</xdr:colOff>
      <xdr:row>172</xdr:row>
      <xdr:rowOff>0</xdr:rowOff>
    </xdr:to>
    <xdr:sp macro="" textlink="" fLocksText="0">
      <xdr:nvSpPr>
        <xdr:cNvPr id="236" name="Text Box 727">
          <a:extLst>
            <a:ext uri="{FF2B5EF4-FFF2-40B4-BE49-F238E27FC236}">
              <a16:creationId xmlns:a16="http://schemas.microsoft.com/office/drawing/2014/main" id="{B8CF3C14-9FE0-461C-89E3-8B0C64E4C75D}"/>
            </a:ext>
            <a:ext uri="{147F2762-F138-4A5C-976F-8EAC2B608ADB}">
              <a16:predDERef xmlns:a16="http://schemas.microsoft.com/office/drawing/2014/main" pred="{7F3118DE-0CBF-4255-888B-B19101F0A22A}"/>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172</xdr:row>
      <xdr:rowOff>0</xdr:rowOff>
    </xdr:from>
    <xdr:to>
      <xdr:col>43</xdr:col>
      <xdr:colOff>0</xdr:colOff>
      <xdr:row>172</xdr:row>
      <xdr:rowOff>0</xdr:rowOff>
    </xdr:to>
    <xdr:sp macro="" textlink="" fLocksText="0">
      <xdr:nvSpPr>
        <xdr:cNvPr id="237" name="Text Box 728">
          <a:extLst>
            <a:ext uri="{FF2B5EF4-FFF2-40B4-BE49-F238E27FC236}">
              <a16:creationId xmlns:a16="http://schemas.microsoft.com/office/drawing/2014/main" id="{FF1F616E-430B-405E-A790-9604CA4F3EDB}"/>
            </a:ext>
            <a:ext uri="{147F2762-F138-4A5C-976F-8EAC2B608ADB}">
              <a16:predDERef xmlns:a16="http://schemas.microsoft.com/office/drawing/2014/main" pred="{B8CF3C14-9FE0-461C-89E3-8B0C64E4C75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172</xdr:row>
      <xdr:rowOff>0</xdr:rowOff>
    </xdr:from>
    <xdr:to>
      <xdr:col>43</xdr:col>
      <xdr:colOff>0</xdr:colOff>
      <xdr:row>172</xdr:row>
      <xdr:rowOff>0</xdr:rowOff>
    </xdr:to>
    <xdr:sp macro="" textlink="" fLocksText="0">
      <xdr:nvSpPr>
        <xdr:cNvPr id="238" name="Text Box 729">
          <a:extLst>
            <a:ext uri="{FF2B5EF4-FFF2-40B4-BE49-F238E27FC236}">
              <a16:creationId xmlns:a16="http://schemas.microsoft.com/office/drawing/2014/main" id="{2ABB8D5C-5F6A-46FA-B2AE-B9A8D6C7B735}"/>
            </a:ext>
            <a:ext uri="{147F2762-F138-4A5C-976F-8EAC2B608ADB}">
              <a16:predDERef xmlns:a16="http://schemas.microsoft.com/office/drawing/2014/main" pred="{FF1F616E-430B-405E-A790-9604CA4F3ED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179</xdr:row>
      <xdr:rowOff>0</xdr:rowOff>
    </xdr:from>
    <xdr:to>
      <xdr:col>19</xdr:col>
      <xdr:colOff>76200</xdr:colOff>
      <xdr:row>179</xdr:row>
      <xdr:rowOff>0</xdr:rowOff>
    </xdr:to>
    <xdr:sp macro="" textlink="">
      <xdr:nvSpPr>
        <xdr:cNvPr id="239" name="Text Box 730">
          <a:extLst>
            <a:ext uri="{FF2B5EF4-FFF2-40B4-BE49-F238E27FC236}">
              <a16:creationId xmlns:a16="http://schemas.microsoft.com/office/drawing/2014/main" id="{2D4542E8-9328-4403-90D3-4C420617319F}"/>
            </a:ext>
            <a:ext uri="{147F2762-F138-4A5C-976F-8EAC2B608ADB}">
              <a16:predDERef xmlns:a16="http://schemas.microsoft.com/office/drawing/2014/main" pred="{2ABB8D5C-5F6A-46FA-B2AE-B9A8D6C7B735}"/>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172</xdr:row>
      <xdr:rowOff>0</xdr:rowOff>
    </xdr:from>
    <xdr:to>
      <xdr:col>43</xdr:col>
      <xdr:colOff>0</xdr:colOff>
      <xdr:row>172</xdr:row>
      <xdr:rowOff>0</xdr:rowOff>
    </xdr:to>
    <xdr:sp macro="" textlink="">
      <xdr:nvSpPr>
        <xdr:cNvPr id="240" name="Text Box 731">
          <a:extLst>
            <a:ext uri="{FF2B5EF4-FFF2-40B4-BE49-F238E27FC236}">
              <a16:creationId xmlns:a16="http://schemas.microsoft.com/office/drawing/2014/main" id="{9AE6EE2D-20F4-4431-B6B5-4496FCDA5541}"/>
            </a:ext>
            <a:ext uri="{147F2762-F138-4A5C-976F-8EAC2B608ADB}">
              <a16:predDERef xmlns:a16="http://schemas.microsoft.com/office/drawing/2014/main" pred="{2D4542E8-9328-4403-90D3-4C420617319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172</xdr:row>
      <xdr:rowOff>0</xdr:rowOff>
    </xdr:from>
    <xdr:to>
      <xdr:col>43</xdr:col>
      <xdr:colOff>0</xdr:colOff>
      <xdr:row>172</xdr:row>
      <xdr:rowOff>0</xdr:rowOff>
    </xdr:to>
    <xdr:sp macro="" textlink="" fLocksText="0">
      <xdr:nvSpPr>
        <xdr:cNvPr id="241" name="Text Box 732">
          <a:extLst>
            <a:ext uri="{FF2B5EF4-FFF2-40B4-BE49-F238E27FC236}">
              <a16:creationId xmlns:a16="http://schemas.microsoft.com/office/drawing/2014/main" id="{5F371E31-72EF-469E-AE82-1A01E17CDCEE}"/>
            </a:ext>
            <a:ext uri="{147F2762-F138-4A5C-976F-8EAC2B608ADB}">
              <a16:predDERef xmlns:a16="http://schemas.microsoft.com/office/drawing/2014/main" pred="{9AE6EE2D-20F4-4431-B6B5-4496FCDA55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172</xdr:row>
      <xdr:rowOff>0</xdr:rowOff>
    </xdr:from>
    <xdr:to>
      <xdr:col>43</xdr:col>
      <xdr:colOff>0</xdr:colOff>
      <xdr:row>172</xdr:row>
      <xdr:rowOff>0</xdr:rowOff>
    </xdr:to>
    <xdr:sp macro="" textlink="">
      <xdr:nvSpPr>
        <xdr:cNvPr id="242" name="Text Box 733">
          <a:extLst>
            <a:ext uri="{FF2B5EF4-FFF2-40B4-BE49-F238E27FC236}">
              <a16:creationId xmlns:a16="http://schemas.microsoft.com/office/drawing/2014/main" id="{48EBDFC6-019A-4301-A47A-035CE9A9A438}"/>
            </a:ext>
            <a:ext uri="{147F2762-F138-4A5C-976F-8EAC2B608ADB}">
              <a16:predDERef xmlns:a16="http://schemas.microsoft.com/office/drawing/2014/main" pred="{5F371E31-72EF-469E-AE82-1A01E17CDCEE}"/>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172</xdr:row>
      <xdr:rowOff>0</xdr:rowOff>
    </xdr:from>
    <xdr:to>
      <xdr:col>43</xdr:col>
      <xdr:colOff>0</xdr:colOff>
      <xdr:row>172</xdr:row>
      <xdr:rowOff>0</xdr:rowOff>
    </xdr:to>
    <xdr:sp macro="" textlink="" fLocksText="0">
      <xdr:nvSpPr>
        <xdr:cNvPr id="243" name="Text Box 734">
          <a:extLst>
            <a:ext uri="{FF2B5EF4-FFF2-40B4-BE49-F238E27FC236}">
              <a16:creationId xmlns:a16="http://schemas.microsoft.com/office/drawing/2014/main" id="{C041B7DC-F0D5-4256-9958-787C36C644CE}"/>
            </a:ext>
            <a:ext uri="{147F2762-F138-4A5C-976F-8EAC2B608ADB}">
              <a16:predDERef xmlns:a16="http://schemas.microsoft.com/office/drawing/2014/main" pred="{48EBDFC6-019A-4301-A47A-035CE9A9A438}"/>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172</xdr:row>
      <xdr:rowOff>0</xdr:rowOff>
    </xdr:from>
    <xdr:to>
      <xdr:col>43</xdr:col>
      <xdr:colOff>0</xdr:colOff>
      <xdr:row>172</xdr:row>
      <xdr:rowOff>0</xdr:rowOff>
    </xdr:to>
    <xdr:sp macro="" textlink="" fLocksText="0">
      <xdr:nvSpPr>
        <xdr:cNvPr id="244" name="Text Box 735">
          <a:extLst>
            <a:ext uri="{FF2B5EF4-FFF2-40B4-BE49-F238E27FC236}">
              <a16:creationId xmlns:a16="http://schemas.microsoft.com/office/drawing/2014/main" id="{B2090852-5800-4672-BEA2-4318D7239C22}"/>
            </a:ext>
            <a:ext uri="{147F2762-F138-4A5C-976F-8EAC2B608ADB}">
              <a16:predDERef xmlns:a16="http://schemas.microsoft.com/office/drawing/2014/main" pred="{C041B7DC-F0D5-4256-9958-787C36C644CE}"/>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172</xdr:row>
      <xdr:rowOff>0</xdr:rowOff>
    </xdr:from>
    <xdr:to>
      <xdr:col>43</xdr:col>
      <xdr:colOff>0</xdr:colOff>
      <xdr:row>172</xdr:row>
      <xdr:rowOff>0</xdr:rowOff>
    </xdr:to>
    <xdr:sp macro="" textlink="" fLocksText="0">
      <xdr:nvSpPr>
        <xdr:cNvPr id="245" name="Text Box 736">
          <a:extLst>
            <a:ext uri="{FF2B5EF4-FFF2-40B4-BE49-F238E27FC236}">
              <a16:creationId xmlns:a16="http://schemas.microsoft.com/office/drawing/2014/main" id="{9D9D2D27-D505-46CD-91EF-E4BD285E0184}"/>
            </a:ext>
            <a:ext uri="{147F2762-F138-4A5C-976F-8EAC2B608ADB}">
              <a16:predDERef xmlns:a16="http://schemas.microsoft.com/office/drawing/2014/main" pred="{B2090852-5800-4672-BEA2-4318D7239C2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172</xdr:row>
      <xdr:rowOff>0</xdr:rowOff>
    </xdr:from>
    <xdr:to>
      <xdr:col>43</xdr:col>
      <xdr:colOff>0</xdr:colOff>
      <xdr:row>172</xdr:row>
      <xdr:rowOff>0</xdr:rowOff>
    </xdr:to>
    <xdr:sp macro="" textlink="" fLocksText="0">
      <xdr:nvSpPr>
        <xdr:cNvPr id="246" name="Text Box 737">
          <a:extLst>
            <a:ext uri="{FF2B5EF4-FFF2-40B4-BE49-F238E27FC236}">
              <a16:creationId xmlns:a16="http://schemas.microsoft.com/office/drawing/2014/main" id="{8A738E19-77A3-40A1-BF3D-A2B2C6504BCF}"/>
            </a:ext>
            <a:ext uri="{147F2762-F138-4A5C-976F-8EAC2B608ADB}">
              <a16:predDERef xmlns:a16="http://schemas.microsoft.com/office/drawing/2014/main" pred="{9D9D2D27-D505-46CD-91EF-E4BD285E018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179</xdr:row>
      <xdr:rowOff>0</xdr:rowOff>
    </xdr:from>
    <xdr:to>
      <xdr:col>19</xdr:col>
      <xdr:colOff>76200</xdr:colOff>
      <xdr:row>179</xdr:row>
      <xdr:rowOff>0</xdr:rowOff>
    </xdr:to>
    <xdr:sp macro="" textlink="">
      <xdr:nvSpPr>
        <xdr:cNvPr id="247" name="Text Box 738">
          <a:extLst>
            <a:ext uri="{FF2B5EF4-FFF2-40B4-BE49-F238E27FC236}">
              <a16:creationId xmlns:a16="http://schemas.microsoft.com/office/drawing/2014/main" id="{C07DDDE0-2877-436A-BED4-1F0D3795F4FF}"/>
            </a:ext>
            <a:ext uri="{147F2762-F138-4A5C-976F-8EAC2B608ADB}">
              <a16:predDERef xmlns:a16="http://schemas.microsoft.com/office/drawing/2014/main" pred="{8A738E19-77A3-40A1-BF3D-A2B2C6504BCF}"/>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172</xdr:row>
      <xdr:rowOff>0</xdr:rowOff>
    </xdr:from>
    <xdr:to>
      <xdr:col>43</xdr:col>
      <xdr:colOff>0</xdr:colOff>
      <xdr:row>172</xdr:row>
      <xdr:rowOff>0</xdr:rowOff>
    </xdr:to>
    <xdr:sp macro="" textlink="">
      <xdr:nvSpPr>
        <xdr:cNvPr id="248" name="Text Box 739">
          <a:extLst>
            <a:ext uri="{FF2B5EF4-FFF2-40B4-BE49-F238E27FC236}">
              <a16:creationId xmlns:a16="http://schemas.microsoft.com/office/drawing/2014/main" id="{6AE4B3D3-533A-4B71-AED6-7D80FE20DADC}"/>
            </a:ext>
            <a:ext uri="{147F2762-F138-4A5C-976F-8EAC2B608ADB}">
              <a16:predDERef xmlns:a16="http://schemas.microsoft.com/office/drawing/2014/main" pred="{C07DDDE0-2877-436A-BED4-1F0D3795F4F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172</xdr:row>
      <xdr:rowOff>0</xdr:rowOff>
    </xdr:from>
    <xdr:to>
      <xdr:col>43</xdr:col>
      <xdr:colOff>0</xdr:colOff>
      <xdr:row>172</xdr:row>
      <xdr:rowOff>0</xdr:rowOff>
    </xdr:to>
    <xdr:sp macro="" textlink="" fLocksText="0">
      <xdr:nvSpPr>
        <xdr:cNvPr id="249" name="Text Box 740">
          <a:extLst>
            <a:ext uri="{FF2B5EF4-FFF2-40B4-BE49-F238E27FC236}">
              <a16:creationId xmlns:a16="http://schemas.microsoft.com/office/drawing/2014/main" id="{0E3E4ABA-407C-4771-A77D-013D82C2BEDA}"/>
            </a:ext>
            <a:ext uri="{147F2762-F138-4A5C-976F-8EAC2B608ADB}">
              <a16:predDERef xmlns:a16="http://schemas.microsoft.com/office/drawing/2014/main" pred="{6AE4B3D3-533A-4B71-AED6-7D80FE20DADC}"/>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172</xdr:row>
      <xdr:rowOff>0</xdr:rowOff>
    </xdr:from>
    <xdr:to>
      <xdr:col>43</xdr:col>
      <xdr:colOff>0</xdr:colOff>
      <xdr:row>172</xdr:row>
      <xdr:rowOff>0</xdr:rowOff>
    </xdr:to>
    <xdr:sp macro="" textlink="">
      <xdr:nvSpPr>
        <xdr:cNvPr id="250" name="Text Box 741">
          <a:extLst>
            <a:ext uri="{FF2B5EF4-FFF2-40B4-BE49-F238E27FC236}">
              <a16:creationId xmlns:a16="http://schemas.microsoft.com/office/drawing/2014/main" id="{EDCB1285-14E0-43D4-938F-945BFCC73762}"/>
            </a:ext>
            <a:ext uri="{147F2762-F138-4A5C-976F-8EAC2B608ADB}">
              <a16:predDERef xmlns:a16="http://schemas.microsoft.com/office/drawing/2014/main" pred="{0E3E4ABA-407C-4771-A77D-013D82C2BED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172</xdr:row>
      <xdr:rowOff>0</xdr:rowOff>
    </xdr:from>
    <xdr:to>
      <xdr:col>43</xdr:col>
      <xdr:colOff>0</xdr:colOff>
      <xdr:row>172</xdr:row>
      <xdr:rowOff>0</xdr:rowOff>
    </xdr:to>
    <xdr:sp macro="" textlink="" fLocksText="0">
      <xdr:nvSpPr>
        <xdr:cNvPr id="251" name="Text Box 742">
          <a:extLst>
            <a:ext uri="{FF2B5EF4-FFF2-40B4-BE49-F238E27FC236}">
              <a16:creationId xmlns:a16="http://schemas.microsoft.com/office/drawing/2014/main" id="{7E724D2D-FBBE-48A0-9B58-3A32CD80DEC0}"/>
            </a:ext>
            <a:ext uri="{147F2762-F138-4A5C-976F-8EAC2B608ADB}">
              <a16:predDERef xmlns:a16="http://schemas.microsoft.com/office/drawing/2014/main" pred="{EDCB1285-14E0-43D4-938F-945BFCC7376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172</xdr:row>
      <xdr:rowOff>0</xdr:rowOff>
    </xdr:from>
    <xdr:to>
      <xdr:col>43</xdr:col>
      <xdr:colOff>0</xdr:colOff>
      <xdr:row>172</xdr:row>
      <xdr:rowOff>0</xdr:rowOff>
    </xdr:to>
    <xdr:sp macro="" textlink="" fLocksText="0">
      <xdr:nvSpPr>
        <xdr:cNvPr id="252" name="Text Box 743">
          <a:extLst>
            <a:ext uri="{FF2B5EF4-FFF2-40B4-BE49-F238E27FC236}">
              <a16:creationId xmlns:a16="http://schemas.microsoft.com/office/drawing/2014/main" id="{0F9F11F9-EB0C-40F8-9E83-1057BC5221B0}"/>
            </a:ext>
            <a:ext uri="{147F2762-F138-4A5C-976F-8EAC2B608ADB}">
              <a16:predDERef xmlns:a16="http://schemas.microsoft.com/office/drawing/2014/main" pred="{7E724D2D-FBBE-48A0-9B58-3A32CD80DE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172</xdr:row>
      <xdr:rowOff>0</xdr:rowOff>
    </xdr:from>
    <xdr:to>
      <xdr:col>43</xdr:col>
      <xdr:colOff>0</xdr:colOff>
      <xdr:row>172</xdr:row>
      <xdr:rowOff>0</xdr:rowOff>
    </xdr:to>
    <xdr:sp macro="" textlink="" fLocksText="0">
      <xdr:nvSpPr>
        <xdr:cNvPr id="253" name="Text Box 744">
          <a:extLst>
            <a:ext uri="{FF2B5EF4-FFF2-40B4-BE49-F238E27FC236}">
              <a16:creationId xmlns:a16="http://schemas.microsoft.com/office/drawing/2014/main" id="{66279300-F5B0-476B-95CA-53DEC9791BBD}"/>
            </a:ext>
            <a:ext uri="{147F2762-F138-4A5C-976F-8EAC2B608ADB}">
              <a16:predDERef xmlns:a16="http://schemas.microsoft.com/office/drawing/2014/main" pred="{0F9F11F9-EB0C-40F8-9E83-1057BC5221B0}"/>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172</xdr:row>
      <xdr:rowOff>0</xdr:rowOff>
    </xdr:from>
    <xdr:to>
      <xdr:col>43</xdr:col>
      <xdr:colOff>0</xdr:colOff>
      <xdr:row>172</xdr:row>
      <xdr:rowOff>0</xdr:rowOff>
    </xdr:to>
    <xdr:sp macro="" textlink="" fLocksText="0">
      <xdr:nvSpPr>
        <xdr:cNvPr id="254" name="Text Box 745">
          <a:extLst>
            <a:ext uri="{FF2B5EF4-FFF2-40B4-BE49-F238E27FC236}">
              <a16:creationId xmlns:a16="http://schemas.microsoft.com/office/drawing/2014/main" id="{E0C287BC-7036-4015-AAF3-D7E6D84AF0B4}"/>
            </a:ext>
            <a:ext uri="{147F2762-F138-4A5C-976F-8EAC2B608ADB}">
              <a16:predDERef xmlns:a16="http://schemas.microsoft.com/office/drawing/2014/main" pred="{66279300-F5B0-476B-95CA-53DEC9791BB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172</xdr:row>
      <xdr:rowOff>0</xdr:rowOff>
    </xdr:from>
    <xdr:to>
      <xdr:col>43</xdr:col>
      <xdr:colOff>0</xdr:colOff>
      <xdr:row>172</xdr:row>
      <xdr:rowOff>0</xdr:rowOff>
    </xdr:to>
    <xdr:sp macro="" textlink="">
      <xdr:nvSpPr>
        <xdr:cNvPr id="255" name="Text Box 746">
          <a:extLst>
            <a:ext uri="{FF2B5EF4-FFF2-40B4-BE49-F238E27FC236}">
              <a16:creationId xmlns:a16="http://schemas.microsoft.com/office/drawing/2014/main" id="{40D64B10-0CD4-401F-8DFA-EC2848AC049D}"/>
            </a:ext>
            <a:ext uri="{147F2762-F138-4A5C-976F-8EAC2B608ADB}">
              <a16:predDERef xmlns:a16="http://schemas.microsoft.com/office/drawing/2014/main" pred="{E0C287BC-7036-4015-AAF3-D7E6D84AF0B4}"/>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172</xdr:row>
      <xdr:rowOff>0</xdr:rowOff>
    </xdr:from>
    <xdr:to>
      <xdr:col>43</xdr:col>
      <xdr:colOff>0</xdr:colOff>
      <xdr:row>172</xdr:row>
      <xdr:rowOff>0</xdr:rowOff>
    </xdr:to>
    <xdr:sp macro="" textlink="">
      <xdr:nvSpPr>
        <xdr:cNvPr id="256" name="Text Box 747">
          <a:extLst>
            <a:ext uri="{FF2B5EF4-FFF2-40B4-BE49-F238E27FC236}">
              <a16:creationId xmlns:a16="http://schemas.microsoft.com/office/drawing/2014/main" id="{50AAEDF2-F859-4051-8A45-6E7357765067}"/>
            </a:ext>
            <a:ext uri="{147F2762-F138-4A5C-976F-8EAC2B608ADB}">
              <a16:predDERef xmlns:a16="http://schemas.microsoft.com/office/drawing/2014/main" pred="{40D64B10-0CD4-401F-8DFA-EC2848AC049D}"/>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172</xdr:row>
      <xdr:rowOff>0</xdr:rowOff>
    </xdr:from>
    <xdr:to>
      <xdr:col>43</xdr:col>
      <xdr:colOff>0</xdr:colOff>
      <xdr:row>172</xdr:row>
      <xdr:rowOff>0</xdr:rowOff>
    </xdr:to>
    <xdr:sp macro="" textlink="">
      <xdr:nvSpPr>
        <xdr:cNvPr id="257" name="Text Box 748">
          <a:extLst>
            <a:ext uri="{FF2B5EF4-FFF2-40B4-BE49-F238E27FC236}">
              <a16:creationId xmlns:a16="http://schemas.microsoft.com/office/drawing/2014/main" id="{75CE3028-ACBE-4078-B466-F8253DE64EAF}"/>
            </a:ext>
            <a:ext uri="{147F2762-F138-4A5C-976F-8EAC2B608ADB}">
              <a16:predDERef xmlns:a16="http://schemas.microsoft.com/office/drawing/2014/main" pred="{50AAEDF2-F859-4051-8A45-6E7357765067}"/>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172</xdr:row>
      <xdr:rowOff>0</xdr:rowOff>
    </xdr:from>
    <xdr:to>
      <xdr:col>43</xdr:col>
      <xdr:colOff>0</xdr:colOff>
      <xdr:row>172</xdr:row>
      <xdr:rowOff>0</xdr:rowOff>
    </xdr:to>
    <xdr:sp macro="" textlink="">
      <xdr:nvSpPr>
        <xdr:cNvPr id="258" name="Text Box 749">
          <a:extLst>
            <a:ext uri="{FF2B5EF4-FFF2-40B4-BE49-F238E27FC236}">
              <a16:creationId xmlns:a16="http://schemas.microsoft.com/office/drawing/2014/main" id="{5270E05E-BB85-483F-AA49-C763EEA19697}"/>
            </a:ext>
            <a:ext uri="{147F2762-F138-4A5C-976F-8EAC2B608ADB}">
              <a16:predDERef xmlns:a16="http://schemas.microsoft.com/office/drawing/2014/main" pred="{75CE3028-ACBE-4078-B466-F8253DE64EAF}"/>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2</xdr:col>
      <xdr:colOff>9525</xdr:colOff>
      <xdr:row>179</xdr:row>
      <xdr:rowOff>0</xdr:rowOff>
    </xdr:from>
    <xdr:to>
      <xdr:col>19</xdr:col>
      <xdr:colOff>76200</xdr:colOff>
      <xdr:row>179</xdr:row>
      <xdr:rowOff>0</xdr:rowOff>
    </xdr:to>
    <xdr:sp macro="" textlink="">
      <xdr:nvSpPr>
        <xdr:cNvPr id="259" name="Text Box 750">
          <a:extLst>
            <a:ext uri="{FF2B5EF4-FFF2-40B4-BE49-F238E27FC236}">
              <a16:creationId xmlns:a16="http://schemas.microsoft.com/office/drawing/2014/main" id="{285D8FEA-526A-4EBC-A8A5-26202B43F7D5}"/>
            </a:ext>
            <a:ext uri="{147F2762-F138-4A5C-976F-8EAC2B608ADB}">
              <a16:predDERef xmlns:a16="http://schemas.microsoft.com/office/drawing/2014/main" pred="{5270E05E-BB85-483F-AA49-C763EEA19697}"/>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172</xdr:row>
      <xdr:rowOff>0</xdr:rowOff>
    </xdr:from>
    <xdr:to>
      <xdr:col>43</xdr:col>
      <xdr:colOff>0</xdr:colOff>
      <xdr:row>172</xdr:row>
      <xdr:rowOff>0</xdr:rowOff>
    </xdr:to>
    <xdr:sp macro="" textlink="">
      <xdr:nvSpPr>
        <xdr:cNvPr id="260" name="Text Box 751">
          <a:extLst>
            <a:ext uri="{FF2B5EF4-FFF2-40B4-BE49-F238E27FC236}">
              <a16:creationId xmlns:a16="http://schemas.microsoft.com/office/drawing/2014/main" id="{ADF519C7-286F-44A2-A96C-D65390152CF1}"/>
            </a:ext>
            <a:ext uri="{147F2762-F138-4A5C-976F-8EAC2B608ADB}">
              <a16:predDERef xmlns:a16="http://schemas.microsoft.com/office/drawing/2014/main" pred="{285D8FEA-526A-4EBC-A8A5-26202B43F7D5}"/>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172</xdr:row>
      <xdr:rowOff>0</xdr:rowOff>
    </xdr:from>
    <xdr:to>
      <xdr:col>43</xdr:col>
      <xdr:colOff>0</xdr:colOff>
      <xdr:row>172</xdr:row>
      <xdr:rowOff>0</xdr:rowOff>
    </xdr:to>
    <xdr:sp macro="" textlink="" fLocksText="0">
      <xdr:nvSpPr>
        <xdr:cNvPr id="261" name="Text Box 752">
          <a:extLst>
            <a:ext uri="{FF2B5EF4-FFF2-40B4-BE49-F238E27FC236}">
              <a16:creationId xmlns:a16="http://schemas.microsoft.com/office/drawing/2014/main" id="{BEC2ABDC-F4C5-4081-A0AA-EA3BA309FA89}"/>
            </a:ext>
            <a:ext uri="{147F2762-F138-4A5C-976F-8EAC2B608ADB}">
              <a16:predDERef xmlns:a16="http://schemas.microsoft.com/office/drawing/2014/main" pred="{ADF519C7-286F-44A2-A96C-D65390152CF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172</xdr:row>
      <xdr:rowOff>0</xdr:rowOff>
    </xdr:from>
    <xdr:to>
      <xdr:col>43</xdr:col>
      <xdr:colOff>0</xdr:colOff>
      <xdr:row>172</xdr:row>
      <xdr:rowOff>0</xdr:rowOff>
    </xdr:to>
    <xdr:sp macro="" textlink="">
      <xdr:nvSpPr>
        <xdr:cNvPr id="262" name="Text Box 753">
          <a:extLst>
            <a:ext uri="{FF2B5EF4-FFF2-40B4-BE49-F238E27FC236}">
              <a16:creationId xmlns:a16="http://schemas.microsoft.com/office/drawing/2014/main" id="{F6D44DDA-0377-42D9-ADC1-2C8149C3D1B3}"/>
            </a:ext>
            <a:ext uri="{147F2762-F138-4A5C-976F-8EAC2B608ADB}">
              <a16:predDERef xmlns:a16="http://schemas.microsoft.com/office/drawing/2014/main" pred="{BEC2ABDC-F4C5-4081-A0AA-EA3BA309FA89}"/>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172</xdr:row>
      <xdr:rowOff>0</xdr:rowOff>
    </xdr:from>
    <xdr:to>
      <xdr:col>43</xdr:col>
      <xdr:colOff>0</xdr:colOff>
      <xdr:row>172</xdr:row>
      <xdr:rowOff>0</xdr:rowOff>
    </xdr:to>
    <xdr:sp macro="" textlink="" fLocksText="0">
      <xdr:nvSpPr>
        <xdr:cNvPr id="263" name="Text Box 754">
          <a:extLst>
            <a:ext uri="{FF2B5EF4-FFF2-40B4-BE49-F238E27FC236}">
              <a16:creationId xmlns:a16="http://schemas.microsoft.com/office/drawing/2014/main" id="{B380E5A3-0952-455E-BBC0-03F3BD123AA9}"/>
            </a:ext>
            <a:ext uri="{147F2762-F138-4A5C-976F-8EAC2B608ADB}">
              <a16:predDERef xmlns:a16="http://schemas.microsoft.com/office/drawing/2014/main" pred="{F6D44DDA-0377-42D9-ADC1-2C8149C3D1B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172</xdr:row>
      <xdr:rowOff>0</xdr:rowOff>
    </xdr:from>
    <xdr:to>
      <xdr:col>43</xdr:col>
      <xdr:colOff>0</xdr:colOff>
      <xdr:row>172</xdr:row>
      <xdr:rowOff>0</xdr:rowOff>
    </xdr:to>
    <xdr:sp macro="" textlink="" fLocksText="0">
      <xdr:nvSpPr>
        <xdr:cNvPr id="264" name="Text Box 755">
          <a:extLst>
            <a:ext uri="{FF2B5EF4-FFF2-40B4-BE49-F238E27FC236}">
              <a16:creationId xmlns:a16="http://schemas.microsoft.com/office/drawing/2014/main" id="{C6C28F98-03E5-42D1-8940-B4F78C6B7641}"/>
            </a:ext>
            <a:ext uri="{147F2762-F138-4A5C-976F-8EAC2B608ADB}">
              <a16:predDERef xmlns:a16="http://schemas.microsoft.com/office/drawing/2014/main" pred="{B380E5A3-0952-455E-BBC0-03F3BD123AA9}"/>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172</xdr:row>
      <xdr:rowOff>0</xdr:rowOff>
    </xdr:from>
    <xdr:to>
      <xdr:col>43</xdr:col>
      <xdr:colOff>0</xdr:colOff>
      <xdr:row>172</xdr:row>
      <xdr:rowOff>0</xdr:rowOff>
    </xdr:to>
    <xdr:sp macro="" textlink="" fLocksText="0">
      <xdr:nvSpPr>
        <xdr:cNvPr id="265" name="Text Box 756">
          <a:extLst>
            <a:ext uri="{FF2B5EF4-FFF2-40B4-BE49-F238E27FC236}">
              <a16:creationId xmlns:a16="http://schemas.microsoft.com/office/drawing/2014/main" id="{B99D6F6A-4252-47E7-8C7D-30CA20B723AB}"/>
            </a:ext>
            <a:ext uri="{147F2762-F138-4A5C-976F-8EAC2B608ADB}">
              <a16:predDERef xmlns:a16="http://schemas.microsoft.com/office/drawing/2014/main" pred="{C6C28F98-03E5-42D1-8940-B4F78C6B76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172</xdr:row>
      <xdr:rowOff>0</xdr:rowOff>
    </xdr:from>
    <xdr:to>
      <xdr:col>43</xdr:col>
      <xdr:colOff>0</xdr:colOff>
      <xdr:row>172</xdr:row>
      <xdr:rowOff>0</xdr:rowOff>
    </xdr:to>
    <xdr:sp macro="" textlink="" fLocksText="0">
      <xdr:nvSpPr>
        <xdr:cNvPr id="266" name="Text Box 757">
          <a:extLst>
            <a:ext uri="{FF2B5EF4-FFF2-40B4-BE49-F238E27FC236}">
              <a16:creationId xmlns:a16="http://schemas.microsoft.com/office/drawing/2014/main" id="{A128785A-B777-4E37-9A26-9A5318AB411A}"/>
            </a:ext>
            <a:ext uri="{147F2762-F138-4A5C-976F-8EAC2B608ADB}">
              <a16:predDERef xmlns:a16="http://schemas.microsoft.com/office/drawing/2014/main" pred="{B99D6F6A-4252-47E7-8C7D-30CA20B723A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176</xdr:row>
      <xdr:rowOff>0</xdr:rowOff>
    </xdr:from>
    <xdr:to>
      <xdr:col>18</xdr:col>
      <xdr:colOff>76200</xdr:colOff>
      <xdr:row>176</xdr:row>
      <xdr:rowOff>0</xdr:rowOff>
    </xdr:to>
    <xdr:sp macro="" textlink="">
      <xdr:nvSpPr>
        <xdr:cNvPr id="267" name="Text Box 758">
          <a:extLst>
            <a:ext uri="{FF2B5EF4-FFF2-40B4-BE49-F238E27FC236}">
              <a16:creationId xmlns:a16="http://schemas.microsoft.com/office/drawing/2014/main" id="{E792361E-91F1-4E05-924B-99C05C370B34}"/>
            </a:ext>
            <a:ext uri="{147F2762-F138-4A5C-976F-8EAC2B608ADB}">
              <a16:predDERef xmlns:a16="http://schemas.microsoft.com/office/drawing/2014/main" pred="{A128785A-B777-4E37-9A26-9A5318AB411A}"/>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169</xdr:row>
      <xdr:rowOff>0</xdr:rowOff>
    </xdr:from>
    <xdr:to>
      <xdr:col>38</xdr:col>
      <xdr:colOff>38100</xdr:colOff>
      <xdr:row>169</xdr:row>
      <xdr:rowOff>0</xdr:rowOff>
    </xdr:to>
    <xdr:sp macro="" textlink="">
      <xdr:nvSpPr>
        <xdr:cNvPr id="268" name="Text Box 759">
          <a:extLst>
            <a:ext uri="{FF2B5EF4-FFF2-40B4-BE49-F238E27FC236}">
              <a16:creationId xmlns:a16="http://schemas.microsoft.com/office/drawing/2014/main" id="{D6510226-6BCA-4E3E-889D-9B7D95E83081}"/>
            </a:ext>
            <a:ext uri="{147F2762-F138-4A5C-976F-8EAC2B608ADB}">
              <a16:predDERef xmlns:a16="http://schemas.microsoft.com/office/drawing/2014/main" pred="{E792361E-91F1-4E05-924B-99C05C370B34}"/>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176</xdr:row>
      <xdr:rowOff>0</xdr:rowOff>
    </xdr:from>
    <xdr:to>
      <xdr:col>18</xdr:col>
      <xdr:colOff>76200</xdr:colOff>
      <xdr:row>176</xdr:row>
      <xdr:rowOff>0</xdr:rowOff>
    </xdr:to>
    <xdr:sp macro="" textlink="">
      <xdr:nvSpPr>
        <xdr:cNvPr id="269" name="Text Box 760">
          <a:extLst>
            <a:ext uri="{FF2B5EF4-FFF2-40B4-BE49-F238E27FC236}">
              <a16:creationId xmlns:a16="http://schemas.microsoft.com/office/drawing/2014/main" id="{AEC180A4-AFAF-43E3-8408-BD8CAED0BA67}"/>
            </a:ext>
            <a:ext uri="{147F2762-F138-4A5C-976F-8EAC2B608ADB}">
              <a16:predDERef xmlns:a16="http://schemas.microsoft.com/office/drawing/2014/main" pred="{D6510226-6BCA-4E3E-889D-9B7D95E83081}"/>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169</xdr:row>
      <xdr:rowOff>0</xdr:rowOff>
    </xdr:from>
    <xdr:to>
      <xdr:col>38</xdr:col>
      <xdr:colOff>38100</xdr:colOff>
      <xdr:row>169</xdr:row>
      <xdr:rowOff>0</xdr:rowOff>
    </xdr:to>
    <xdr:sp macro="" textlink="">
      <xdr:nvSpPr>
        <xdr:cNvPr id="270" name="Text Box 761">
          <a:extLst>
            <a:ext uri="{FF2B5EF4-FFF2-40B4-BE49-F238E27FC236}">
              <a16:creationId xmlns:a16="http://schemas.microsoft.com/office/drawing/2014/main" id="{230B5BF4-F592-4536-8D76-71D3041522A4}"/>
            </a:ext>
            <a:ext uri="{147F2762-F138-4A5C-976F-8EAC2B608ADB}">
              <a16:predDERef xmlns:a16="http://schemas.microsoft.com/office/drawing/2014/main" pred="{AEC180A4-AFAF-43E3-8408-BD8CAED0BA67}"/>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176</xdr:row>
      <xdr:rowOff>0</xdr:rowOff>
    </xdr:from>
    <xdr:to>
      <xdr:col>18</xdr:col>
      <xdr:colOff>76200</xdr:colOff>
      <xdr:row>176</xdr:row>
      <xdr:rowOff>0</xdr:rowOff>
    </xdr:to>
    <xdr:sp macro="" textlink="">
      <xdr:nvSpPr>
        <xdr:cNvPr id="271" name="Text Box 762">
          <a:extLst>
            <a:ext uri="{FF2B5EF4-FFF2-40B4-BE49-F238E27FC236}">
              <a16:creationId xmlns:a16="http://schemas.microsoft.com/office/drawing/2014/main" id="{D073A610-5651-44D7-B243-BA9BC377C9EE}"/>
            </a:ext>
            <a:ext uri="{147F2762-F138-4A5C-976F-8EAC2B608ADB}">
              <a16:predDERef xmlns:a16="http://schemas.microsoft.com/office/drawing/2014/main" pred="{230B5BF4-F592-4536-8D76-71D3041522A4}"/>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169</xdr:row>
      <xdr:rowOff>0</xdr:rowOff>
    </xdr:from>
    <xdr:to>
      <xdr:col>38</xdr:col>
      <xdr:colOff>38100</xdr:colOff>
      <xdr:row>169</xdr:row>
      <xdr:rowOff>0</xdr:rowOff>
    </xdr:to>
    <xdr:sp macro="" textlink="">
      <xdr:nvSpPr>
        <xdr:cNvPr id="272" name="Text Box 763">
          <a:extLst>
            <a:ext uri="{FF2B5EF4-FFF2-40B4-BE49-F238E27FC236}">
              <a16:creationId xmlns:a16="http://schemas.microsoft.com/office/drawing/2014/main" id="{DA366E4F-AEEB-4C1A-BD00-46EAE63CBFCA}"/>
            </a:ext>
            <a:ext uri="{147F2762-F138-4A5C-976F-8EAC2B608ADB}">
              <a16:predDERef xmlns:a16="http://schemas.microsoft.com/office/drawing/2014/main" pred="{D073A610-5651-44D7-B243-BA9BC377C9EE}"/>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175</xdr:row>
      <xdr:rowOff>152400</xdr:rowOff>
    </xdr:from>
    <xdr:to>
      <xdr:col>18</xdr:col>
      <xdr:colOff>95250</xdr:colOff>
      <xdr:row>178</xdr:row>
      <xdr:rowOff>104775</xdr:rowOff>
    </xdr:to>
    <xdr:sp macro="" textlink="">
      <xdr:nvSpPr>
        <xdr:cNvPr id="273" name="AutoShape 765">
          <a:extLst>
            <a:ext uri="{FF2B5EF4-FFF2-40B4-BE49-F238E27FC236}">
              <a16:creationId xmlns:a16="http://schemas.microsoft.com/office/drawing/2014/main" id="{B4CE8311-BB0A-47A9-9537-9E1A990BCD3D}"/>
            </a:ext>
            <a:ext uri="{147F2762-F138-4A5C-976F-8EAC2B608ADB}">
              <a16:predDERef xmlns:a16="http://schemas.microsoft.com/office/drawing/2014/main" pred="{DA366E4F-AEEB-4C1A-BD00-46EAE63CBFCA}"/>
            </a:ext>
          </a:extLst>
        </xdr:cNvPr>
        <xdr:cNvSpPr>
          <a:spLocks noChangeArrowheads="1"/>
        </xdr:cNvSpPr>
      </xdr:nvSpPr>
      <xdr:spPr bwMode="auto">
        <a:xfrm>
          <a:off x="352425" y="28841700"/>
          <a:ext cx="707707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179</xdr:row>
      <xdr:rowOff>0</xdr:rowOff>
    </xdr:from>
    <xdr:to>
      <xdr:col>18</xdr:col>
      <xdr:colOff>76200</xdr:colOff>
      <xdr:row>179</xdr:row>
      <xdr:rowOff>0</xdr:rowOff>
    </xdr:to>
    <xdr:sp macro="" textlink="">
      <xdr:nvSpPr>
        <xdr:cNvPr id="274" name="Text Box 776">
          <a:extLst>
            <a:ext uri="{FF2B5EF4-FFF2-40B4-BE49-F238E27FC236}">
              <a16:creationId xmlns:a16="http://schemas.microsoft.com/office/drawing/2014/main" id="{4BB254BD-AF41-4A98-94CC-7FFD9D01B5DD}"/>
            </a:ext>
            <a:ext uri="{147F2762-F138-4A5C-976F-8EAC2B608ADB}">
              <a16:predDERef xmlns:a16="http://schemas.microsoft.com/office/drawing/2014/main" pred="{B4CE8311-BB0A-47A9-9537-9E1A990BCD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172</xdr:row>
      <xdr:rowOff>0</xdr:rowOff>
    </xdr:from>
    <xdr:to>
      <xdr:col>38</xdr:col>
      <xdr:colOff>38100</xdr:colOff>
      <xdr:row>172</xdr:row>
      <xdr:rowOff>0</xdr:rowOff>
    </xdr:to>
    <xdr:sp macro="" textlink="">
      <xdr:nvSpPr>
        <xdr:cNvPr id="275" name="Text Box 777">
          <a:extLst>
            <a:ext uri="{FF2B5EF4-FFF2-40B4-BE49-F238E27FC236}">
              <a16:creationId xmlns:a16="http://schemas.microsoft.com/office/drawing/2014/main" id="{EA312DE9-EB83-418D-9089-BB1D7BA22B3D}"/>
            </a:ext>
            <a:ext uri="{147F2762-F138-4A5C-976F-8EAC2B608ADB}">
              <a16:predDERef xmlns:a16="http://schemas.microsoft.com/office/drawing/2014/main" pred="{4BB254BD-AF41-4A98-94CC-7FFD9D01B5DD}"/>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179</xdr:row>
      <xdr:rowOff>0</xdr:rowOff>
    </xdr:from>
    <xdr:to>
      <xdr:col>18</xdr:col>
      <xdr:colOff>76200</xdr:colOff>
      <xdr:row>179</xdr:row>
      <xdr:rowOff>0</xdr:rowOff>
    </xdr:to>
    <xdr:sp macro="" textlink="">
      <xdr:nvSpPr>
        <xdr:cNvPr id="276" name="Text Box 778">
          <a:extLst>
            <a:ext uri="{FF2B5EF4-FFF2-40B4-BE49-F238E27FC236}">
              <a16:creationId xmlns:a16="http://schemas.microsoft.com/office/drawing/2014/main" id="{1B7CDAC3-50E7-4D0E-91F8-7CAC843B4850}"/>
            </a:ext>
            <a:ext uri="{147F2762-F138-4A5C-976F-8EAC2B608ADB}">
              <a16:predDERef xmlns:a16="http://schemas.microsoft.com/office/drawing/2014/main" pred="{EA312DE9-EB83-418D-9089-BB1D7BA22B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172</xdr:row>
      <xdr:rowOff>0</xdr:rowOff>
    </xdr:from>
    <xdr:to>
      <xdr:col>38</xdr:col>
      <xdr:colOff>38100</xdr:colOff>
      <xdr:row>172</xdr:row>
      <xdr:rowOff>0</xdr:rowOff>
    </xdr:to>
    <xdr:sp macro="" textlink="">
      <xdr:nvSpPr>
        <xdr:cNvPr id="277" name="Text Box 779">
          <a:extLst>
            <a:ext uri="{FF2B5EF4-FFF2-40B4-BE49-F238E27FC236}">
              <a16:creationId xmlns:a16="http://schemas.microsoft.com/office/drawing/2014/main" id="{E6B51EE3-B540-428D-A810-C486C63F08F8}"/>
            </a:ext>
            <a:ext uri="{147F2762-F138-4A5C-976F-8EAC2B608ADB}">
              <a16:predDERef xmlns:a16="http://schemas.microsoft.com/office/drawing/2014/main" pred="{1B7CDAC3-50E7-4D0E-91F8-7CAC843B4850}"/>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179</xdr:row>
      <xdr:rowOff>0</xdr:rowOff>
    </xdr:from>
    <xdr:to>
      <xdr:col>18</xdr:col>
      <xdr:colOff>76200</xdr:colOff>
      <xdr:row>179</xdr:row>
      <xdr:rowOff>0</xdr:rowOff>
    </xdr:to>
    <xdr:sp macro="" textlink="">
      <xdr:nvSpPr>
        <xdr:cNvPr id="278" name="Text Box 780">
          <a:extLst>
            <a:ext uri="{FF2B5EF4-FFF2-40B4-BE49-F238E27FC236}">
              <a16:creationId xmlns:a16="http://schemas.microsoft.com/office/drawing/2014/main" id="{A5CDF2A1-EB1C-43FE-B212-2D789D894917}"/>
            </a:ext>
            <a:ext uri="{147F2762-F138-4A5C-976F-8EAC2B608ADB}">
              <a16:predDERef xmlns:a16="http://schemas.microsoft.com/office/drawing/2014/main" pred="{E6B51EE3-B540-428D-A810-C486C63F08F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172</xdr:row>
      <xdr:rowOff>0</xdr:rowOff>
    </xdr:from>
    <xdr:to>
      <xdr:col>38</xdr:col>
      <xdr:colOff>38100</xdr:colOff>
      <xdr:row>172</xdr:row>
      <xdr:rowOff>0</xdr:rowOff>
    </xdr:to>
    <xdr:sp macro="" textlink="">
      <xdr:nvSpPr>
        <xdr:cNvPr id="279" name="Text Box 781">
          <a:extLst>
            <a:ext uri="{FF2B5EF4-FFF2-40B4-BE49-F238E27FC236}">
              <a16:creationId xmlns:a16="http://schemas.microsoft.com/office/drawing/2014/main" id="{BB9DFAFD-13E2-4CA2-8201-64F1512BE558}"/>
            </a:ext>
            <a:ext uri="{147F2762-F138-4A5C-976F-8EAC2B608ADB}">
              <a16:predDERef xmlns:a16="http://schemas.microsoft.com/office/drawing/2014/main" pred="{A5CDF2A1-EB1C-43FE-B212-2D789D89491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179</xdr:row>
      <xdr:rowOff>0</xdr:rowOff>
    </xdr:from>
    <xdr:to>
      <xdr:col>18</xdr:col>
      <xdr:colOff>76200</xdr:colOff>
      <xdr:row>179</xdr:row>
      <xdr:rowOff>0</xdr:rowOff>
    </xdr:to>
    <xdr:sp macro="" textlink="">
      <xdr:nvSpPr>
        <xdr:cNvPr id="280" name="Text Box 782">
          <a:extLst>
            <a:ext uri="{FF2B5EF4-FFF2-40B4-BE49-F238E27FC236}">
              <a16:creationId xmlns:a16="http://schemas.microsoft.com/office/drawing/2014/main" id="{B4565CE0-4B91-48D5-AA59-6940CA9B458F}"/>
            </a:ext>
            <a:ext uri="{147F2762-F138-4A5C-976F-8EAC2B608ADB}">
              <a16:predDERef xmlns:a16="http://schemas.microsoft.com/office/drawing/2014/main" pred="{BB9DFAFD-13E2-4CA2-8201-64F1512BE55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172</xdr:row>
      <xdr:rowOff>0</xdr:rowOff>
    </xdr:from>
    <xdr:to>
      <xdr:col>37</xdr:col>
      <xdr:colOff>152400</xdr:colOff>
      <xdr:row>172</xdr:row>
      <xdr:rowOff>0</xdr:rowOff>
    </xdr:to>
    <xdr:sp macro="" textlink="">
      <xdr:nvSpPr>
        <xdr:cNvPr id="281" name="Text Box 783">
          <a:extLst>
            <a:ext uri="{FF2B5EF4-FFF2-40B4-BE49-F238E27FC236}">
              <a16:creationId xmlns:a16="http://schemas.microsoft.com/office/drawing/2014/main" id="{ABF25968-2292-4EC4-9D3D-DC801A7D3FFC}"/>
            </a:ext>
            <a:ext uri="{147F2762-F138-4A5C-976F-8EAC2B608ADB}">
              <a16:predDERef xmlns:a16="http://schemas.microsoft.com/office/drawing/2014/main" pred="{B4565CE0-4B91-48D5-AA59-6940CA9B458F}"/>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179</xdr:row>
      <xdr:rowOff>0</xdr:rowOff>
    </xdr:from>
    <xdr:to>
      <xdr:col>18</xdr:col>
      <xdr:colOff>76200</xdr:colOff>
      <xdr:row>179</xdr:row>
      <xdr:rowOff>0</xdr:rowOff>
    </xdr:to>
    <xdr:sp macro="" textlink="">
      <xdr:nvSpPr>
        <xdr:cNvPr id="282" name="Text Box 784">
          <a:extLst>
            <a:ext uri="{FF2B5EF4-FFF2-40B4-BE49-F238E27FC236}">
              <a16:creationId xmlns:a16="http://schemas.microsoft.com/office/drawing/2014/main" id="{02A11407-0F8F-4D2A-BC7D-EB58F98A7393}"/>
            </a:ext>
            <a:ext uri="{147F2762-F138-4A5C-976F-8EAC2B608ADB}">
              <a16:predDERef xmlns:a16="http://schemas.microsoft.com/office/drawing/2014/main" pred="{ABF25968-2292-4EC4-9D3D-DC801A7D3FF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172</xdr:row>
      <xdr:rowOff>0</xdr:rowOff>
    </xdr:from>
    <xdr:to>
      <xdr:col>38</xdr:col>
      <xdr:colOff>38100</xdr:colOff>
      <xdr:row>172</xdr:row>
      <xdr:rowOff>0</xdr:rowOff>
    </xdr:to>
    <xdr:sp macro="" textlink="">
      <xdr:nvSpPr>
        <xdr:cNvPr id="283" name="Text Box 785">
          <a:extLst>
            <a:ext uri="{FF2B5EF4-FFF2-40B4-BE49-F238E27FC236}">
              <a16:creationId xmlns:a16="http://schemas.microsoft.com/office/drawing/2014/main" id="{D643FC52-8FB7-4635-8DA4-AA381125D0D6}"/>
            </a:ext>
            <a:ext uri="{147F2762-F138-4A5C-976F-8EAC2B608ADB}">
              <a16:predDERef xmlns:a16="http://schemas.microsoft.com/office/drawing/2014/main" pred="{02A11407-0F8F-4D2A-BC7D-EB58F98A7393}"/>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179</xdr:row>
      <xdr:rowOff>0</xdr:rowOff>
    </xdr:from>
    <xdr:to>
      <xdr:col>18</xdr:col>
      <xdr:colOff>76200</xdr:colOff>
      <xdr:row>179</xdr:row>
      <xdr:rowOff>0</xdr:rowOff>
    </xdr:to>
    <xdr:sp macro="" textlink="">
      <xdr:nvSpPr>
        <xdr:cNvPr id="284" name="Text Box 786">
          <a:extLst>
            <a:ext uri="{FF2B5EF4-FFF2-40B4-BE49-F238E27FC236}">
              <a16:creationId xmlns:a16="http://schemas.microsoft.com/office/drawing/2014/main" id="{5B247E2F-3701-492B-8A01-4FF162DC463F}"/>
            </a:ext>
            <a:ext uri="{147F2762-F138-4A5C-976F-8EAC2B608ADB}">
              <a16:predDERef xmlns:a16="http://schemas.microsoft.com/office/drawing/2014/main" pred="{D643FC52-8FB7-4635-8DA4-AA381125D0D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172</xdr:row>
      <xdr:rowOff>0</xdr:rowOff>
    </xdr:from>
    <xdr:to>
      <xdr:col>38</xdr:col>
      <xdr:colOff>38100</xdr:colOff>
      <xdr:row>172</xdr:row>
      <xdr:rowOff>0</xdr:rowOff>
    </xdr:to>
    <xdr:sp macro="" textlink="">
      <xdr:nvSpPr>
        <xdr:cNvPr id="285" name="Text Box 787">
          <a:extLst>
            <a:ext uri="{FF2B5EF4-FFF2-40B4-BE49-F238E27FC236}">
              <a16:creationId xmlns:a16="http://schemas.microsoft.com/office/drawing/2014/main" id="{C57B9D93-9105-450B-94A3-C84BDCC9AA21}"/>
            </a:ext>
            <a:ext uri="{147F2762-F138-4A5C-976F-8EAC2B608ADB}">
              <a16:predDERef xmlns:a16="http://schemas.microsoft.com/office/drawing/2014/main" pred="{5B247E2F-3701-492B-8A01-4FF162DC463F}"/>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179</xdr:row>
      <xdr:rowOff>0</xdr:rowOff>
    </xdr:from>
    <xdr:to>
      <xdr:col>18</xdr:col>
      <xdr:colOff>76200</xdr:colOff>
      <xdr:row>179</xdr:row>
      <xdr:rowOff>0</xdr:rowOff>
    </xdr:to>
    <xdr:sp macro="" textlink="">
      <xdr:nvSpPr>
        <xdr:cNvPr id="286" name="Text Box 788">
          <a:extLst>
            <a:ext uri="{FF2B5EF4-FFF2-40B4-BE49-F238E27FC236}">
              <a16:creationId xmlns:a16="http://schemas.microsoft.com/office/drawing/2014/main" id="{6D87424A-3FB4-4E93-8A84-98BF3C2EBEA2}"/>
            </a:ext>
            <a:ext uri="{147F2762-F138-4A5C-976F-8EAC2B608ADB}">
              <a16:predDERef xmlns:a16="http://schemas.microsoft.com/office/drawing/2014/main" pred="{C57B9D93-9105-450B-94A3-C84BDCC9AA2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172</xdr:row>
      <xdr:rowOff>0</xdr:rowOff>
    </xdr:from>
    <xdr:to>
      <xdr:col>38</xdr:col>
      <xdr:colOff>38100</xdr:colOff>
      <xdr:row>172</xdr:row>
      <xdr:rowOff>0</xdr:rowOff>
    </xdr:to>
    <xdr:sp macro="" textlink="">
      <xdr:nvSpPr>
        <xdr:cNvPr id="287" name="Text Box 789">
          <a:extLst>
            <a:ext uri="{FF2B5EF4-FFF2-40B4-BE49-F238E27FC236}">
              <a16:creationId xmlns:a16="http://schemas.microsoft.com/office/drawing/2014/main" id="{ECE3666E-FAEF-480C-BFF0-DD60912BD18F}"/>
            </a:ext>
            <a:ext uri="{147F2762-F138-4A5C-976F-8EAC2B608ADB}">
              <a16:predDERef xmlns:a16="http://schemas.microsoft.com/office/drawing/2014/main" pred="{6D87424A-3FB4-4E93-8A84-98BF3C2EBEA2}"/>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179</xdr:row>
      <xdr:rowOff>0</xdr:rowOff>
    </xdr:from>
    <xdr:to>
      <xdr:col>18</xdr:col>
      <xdr:colOff>76200</xdr:colOff>
      <xdr:row>179</xdr:row>
      <xdr:rowOff>0</xdr:rowOff>
    </xdr:to>
    <xdr:sp macro="" textlink="">
      <xdr:nvSpPr>
        <xdr:cNvPr id="288" name="Text Box 790">
          <a:extLst>
            <a:ext uri="{FF2B5EF4-FFF2-40B4-BE49-F238E27FC236}">
              <a16:creationId xmlns:a16="http://schemas.microsoft.com/office/drawing/2014/main" id="{116BE3A1-6F1E-415C-B4D5-F3D103C554EA}"/>
            </a:ext>
            <a:ext uri="{147F2762-F138-4A5C-976F-8EAC2B608ADB}">
              <a16:predDERef xmlns:a16="http://schemas.microsoft.com/office/drawing/2014/main" pred="{ECE3666E-FAEF-480C-BFF0-DD60912BD18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172</xdr:row>
      <xdr:rowOff>0</xdr:rowOff>
    </xdr:from>
    <xdr:to>
      <xdr:col>38</xdr:col>
      <xdr:colOff>38100</xdr:colOff>
      <xdr:row>172</xdr:row>
      <xdr:rowOff>0</xdr:rowOff>
    </xdr:to>
    <xdr:sp macro="" textlink="">
      <xdr:nvSpPr>
        <xdr:cNvPr id="289" name="Text Box 791">
          <a:extLst>
            <a:ext uri="{FF2B5EF4-FFF2-40B4-BE49-F238E27FC236}">
              <a16:creationId xmlns:a16="http://schemas.microsoft.com/office/drawing/2014/main" id="{2BA5A673-9BA9-4D02-8C2C-AD0EA32A34CF}"/>
            </a:ext>
            <a:ext uri="{147F2762-F138-4A5C-976F-8EAC2B608ADB}">
              <a16:predDERef xmlns:a16="http://schemas.microsoft.com/office/drawing/2014/main" pred="{116BE3A1-6F1E-415C-B4D5-F3D103C554EA}"/>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179</xdr:row>
      <xdr:rowOff>0</xdr:rowOff>
    </xdr:from>
    <xdr:to>
      <xdr:col>18</xdr:col>
      <xdr:colOff>76200</xdr:colOff>
      <xdr:row>179</xdr:row>
      <xdr:rowOff>0</xdr:rowOff>
    </xdr:to>
    <xdr:sp macro="" textlink="">
      <xdr:nvSpPr>
        <xdr:cNvPr id="290" name="Text Box 792">
          <a:extLst>
            <a:ext uri="{FF2B5EF4-FFF2-40B4-BE49-F238E27FC236}">
              <a16:creationId xmlns:a16="http://schemas.microsoft.com/office/drawing/2014/main" id="{8E2E15A2-CDAD-4CEC-AC53-5B145B7DBA73}"/>
            </a:ext>
            <a:ext uri="{147F2762-F138-4A5C-976F-8EAC2B608ADB}">
              <a16:predDERef xmlns:a16="http://schemas.microsoft.com/office/drawing/2014/main" pred="{2BA5A673-9BA9-4D02-8C2C-AD0EA32A34C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172</xdr:row>
      <xdr:rowOff>0</xdr:rowOff>
    </xdr:from>
    <xdr:to>
      <xdr:col>37</xdr:col>
      <xdr:colOff>152400</xdr:colOff>
      <xdr:row>172</xdr:row>
      <xdr:rowOff>0</xdr:rowOff>
    </xdr:to>
    <xdr:sp macro="" textlink="">
      <xdr:nvSpPr>
        <xdr:cNvPr id="291" name="Text Box 793">
          <a:extLst>
            <a:ext uri="{FF2B5EF4-FFF2-40B4-BE49-F238E27FC236}">
              <a16:creationId xmlns:a16="http://schemas.microsoft.com/office/drawing/2014/main" id="{2342A524-AC43-45A8-8B6E-B90D2C05E79B}"/>
            </a:ext>
            <a:ext uri="{147F2762-F138-4A5C-976F-8EAC2B608ADB}">
              <a16:predDERef xmlns:a16="http://schemas.microsoft.com/office/drawing/2014/main" pred="{8E2E15A2-CDAD-4CEC-AC53-5B145B7DBA73}"/>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179</xdr:row>
      <xdr:rowOff>0</xdr:rowOff>
    </xdr:from>
    <xdr:to>
      <xdr:col>18</xdr:col>
      <xdr:colOff>76200</xdr:colOff>
      <xdr:row>179</xdr:row>
      <xdr:rowOff>0</xdr:rowOff>
    </xdr:to>
    <xdr:sp macro="" textlink="">
      <xdr:nvSpPr>
        <xdr:cNvPr id="292" name="Text Box 794">
          <a:extLst>
            <a:ext uri="{FF2B5EF4-FFF2-40B4-BE49-F238E27FC236}">
              <a16:creationId xmlns:a16="http://schemas.microsoft.com/office/drawing/2014/main" id="{AC67AF39-428F-4D18-8002-35FF6C829B58}"/>
            </a:ext>
            <a:ext uri="{147F2762-F138-4A5C-976F-8EAC2B608ADB}">
              <a16:predDERef xmlns:a16="http://schemas.microsoft.com/office/drawing/2014/main" pred="{2342A524-AC43-45A8-8B6E-B90D2C05E79B}"/>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172</xdr:row>
      <xdr:rowOff>0</xdr:rowOff>
    </xdr:from>
    <xdr:to>
      <xdr:col>37</xdr:col>
      <xdr:colOff>152400</xdr:colOff>
      <xdr:row>172</xdr:row>
      <xdr:rowOff>0</xdr:rowOff>
    </xdr:to>
    <xdr:sp macro="" textlink="">
      <xdr:nvSpPr>
        <xdr:cNvPr id="293" name="Text Box 795">
          <a:extLst>
            <a:ext uri="{FF2B5EF4-FFF2-40B4-BE49-F238E27FC236}">
              <a16:creationId xmlns:a16="http://schemas.microsoft.com/office/drawing/2014/main" id="{9057421B-5ABB-4970-93A2-B6B4AFFFB7C3}"/>
            </a:ext>
            <a:ext uri="{147F2762-F138-4A5C-976F-8EAC2B608ADB}">
              <a16:predDERef xmlns:a16="http://schemas.microsoft.com/office/drawing/2014/main" pred="{AC67AF39-428F-4D18-8002-35FF6C829B5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179</xdr:row>
      <xdr:rowOff>0</xdr:rowOff>
    </xdr:from>
    <xdr:to>
      <xdr:col>18</xdr:col>
      <xdr:colOff>76200</xdr:colOff>
      <xdr:row>179</xdr:row>
      <xdr:rowOff>0</xdr:rowOff>
    </xdr:to>
    <xdr:sp macro="" textlink="">
      <xdr:nvSpPr>
        <xdr:cNvPr id="294" name="Text Box 796">
          <a:extLst>
            <a:ext uri="{FF2B5EF4-FFF2-40B4-BE49-F238E27FC236}">
              <a16:creationId xmlns:a16="http://schemas.microsoft.com/office/drawing/2014/main" id="{99D46B91-CC80-4822-A6A8-09CB88DFFE88}"/>
            </a:ext>
            <a:ext uri="{147F2762-F138-4A5C-976F-8EAC2B608ADB}">
              <a16:predDERef xmlns:a16="http://schemas.microsoft.com/office/drawing/2014/main" pred="{9057421B-5ABB-4970-93A2-B6B4AFFFB7C3}"/>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172</xdr:row>
      <xdr:rowOff>0</xdr:rowOff>
    </xdr:from>
    <xdr:to>
      <xdr:col>37</xdr:col>
      <xdr:colOff>152400</xdr:colOff>
      <xdr:row>172</xdr:row>
      <xdr:rowOff>0</xdr:rowOff>
    </xdr:to>
    <xdr:sp macro="" textlink="">
      <xdr:nvSpPr>
        <xdr:cNvPr id="295" name="Text Box 797">
          <a:extLst>
            <a:ext uri="{FF2B5EF4-FFF2-40B4-BE49-F238E27FC236}">
              <a16:creationId xmlns:a16="http://schemas.microsoft.com/office/drawing/2014/main" id="{167654FD-4674-4AFC-BF0C-8E07F1726414}"/>
            </a:ext>
            <a:ext uri="{147F2762-F138-4A5C-976F-8EAC2B608ADB}">
              <a16:predDERef xmlns:a16="http://schemas.microsoft.com/office/drawing/2014/main" pred="{99D46B91-CC80-4822-A6A8-09CB88DFFE8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247650</xdr:colOff>
      <xdr:row>178</xdr:row>
      <xdr:rowOff>38100</xdr:rowOff>
    </xdr:from>
    <xdr:to>
      <xdr:col>17</xdr:col>
      <xdr:colOff>200025</xdr:colOff>
      <xdr:row>178</xdr:row>
      <xdr:rowOff>38100</xdr:rowOff>
    </xdr:to>
    <xdr:sp macro="" textlink="">
      <xdr:nvSpPr>
        <xdr:cNvPr id="296" name="AutoShape 607">
          <a:extLst>
            <a:ext uri="{FF2B5EF4-FFF2-40B4-BE49-F238E27FC236}">
              <a16:creationId xmlns:a16="http://schemas.microsoft.com/office/drawing/2014/main" id="{F20A0F95-AB59-4852-8563-94C07B6AB798}"/>
            </a:ext>
            <a:ext uri="{147F2762-F138-4A5C-976F-8EAC2B608ADB}">
              <a16:predDERef xmlns:a16="http://schemas.microsoft.com/office/drawing/2014/main" pred="{167654FD-4674-4AFC-BF0C-8E07F1726414}"/>
            </a:ext>
          </a:extLst>
        </xdr:cNvPr>
        <xdr:cNvSpPr>
          <a:spLocks noChangeArrowheads="1"/>
        </xdr:cNvSpPr>
      </xdr:nvSpPr>
      <xdr:spPr bwMode="auto">
        <a:xfrm>
          <a:off x="552450" y="29213175"/>
          <a:ext cx="61626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156</xdr:row>
      <xdr:rowOff>38100</xdr:rowOff>
    </xdr:from>
    <xdr:to>
      <xdr:col>41</xdr:col>
      <xdr:colOff>209550</xdr:colOff>
      <xdr:row>171</xdr:row>
      <xdr:rowOff>95250</xdr:rowOff>
    </xdr:to>
    <xdr:sp macro="" textlink="">
      <xdr:nvSpPr>
        <xdr:cNvPr id="297" name="AutoShape 765">
          <a:extLst>
            <a:ext uri="{FF2B5EF4-FFF2-40B4-BE49-F238E27FC236}">
              <a16:creationId xmlns:a16="http://schemas.microsoft.com/office/drawing/2014/main" id="{691A3E94-07CA-4F50-8822-3F6929D6F55F}"/>
            </a:ext>
            <a:ext uri="{147F2762-F138-4A5C-976F-8EAC2B608ADB}">
              <a16:predDERef xmlns:a16="http://schemas.microsoft.com/office/drawing/2014/main" pred="{F20A0F95-AB59-4852-8563-94C07B6AB798}"/>
            </a:ext>
          </a:extLst>
        </xdr:cNvPr>
        <xdr:cNvSpPr>
          <a:spLocks noChangeArrowheads="1"/>
        </xdr:cNvSpPr>
      </xdr:nvSpPr>
      <xdr:spPr bwMode="auto">
        <a:xfrm>
          <a:off x="552450" y="25688925"/>
          <a:ext cx="14125575" cy="248602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17529</xdr:colOff>
      <xdr:row>4</xdr:row>
      <xdr:rowOff>60433</xdr:rowOff>
    </xdr:to>
    <xdr:pic>
      <xdr:nvPicPr>
        <xdr:cNvPr id="298" name="2 Imagen">
          <a:extLst>
            <a:ext uri="{FF2B5EF4-FFF2-40B4-BE49-F238E27FC236}">
              <a16:creationId xmlns:a16="http://schemas.microsoft.com/office/drawing/2014/main" id="{159C354A-758F-45B7-92F4-35F85A48EBA2}"/>
            </a:ext>
            <a:ext uri="{147F2762-F138-4A5C-976F-8EAC2B608ADB}">
              <a16:predDERef xmlns:a16="http://schemas.microsoft.com/office/drawing/2014/main" pred="{691A3E94-07CA-4F50-8822-3F6929D6F55F}"/>
            </a:ext>
          </a:extLst>
        </xdr:cNvPr>
        <xdr:cNvPicPr>
          <a:picLocks noChangeAspect="1"/>
        </xdr:cNvPicPr>
      </xdr:nvPicPr>
      <xdr:blipFill>
        <a:blip xmlns:r="http://schemas.openxmlformats.org/officeDocument/2006/relationships" r:embed="rId1"/>
        <a:stretch>
          <a:fillRect/>
        </a:stretch>
      </xdr:blipFill>
      <xdr:spPr>
        <a:xfrm>
          <a:off x="180203" y="200541"/>
          <a:ext cx="2304301" cy="507592"/>
        </a:xfrm>
        <a:prstGeom prst="rect">
          <a:avLst/>
        </a:prstGeom>
      </xdr:spPr>
    </xdr:pic>
    <xdr:clientData/>
  </xdr:twoCellAnchor>
  <xdr:twoCellAnchor>
    <xdr:from>
      <xdr:col>37</xdr:col>
      <xdr:colOff>19050</xdr:colOff>
      <xdr:row>178</xdr:row>
      <xdr:rowOff>9525</xdr:rowOff>
    </xdr:from>
    <xdr:to>
      <xdr:col>46</xdr:col>
      <xdr:colOff>0</xdr:colOff>
      <xdr:row>181</xdr:row>
      <xdr:rowOff>104775</xdr:rowOff>
    </xdr:to>
    <xdr:sp macro="" textlink="">
      <xdr:nvSpPr>
        <xdr:cNvPr id="299" name="AutoShape 774">
          <a:extLst>
            <a:ext uri="{FF2B5EF4-FFF2-40B4-BE49-F238E27FC236}">
              <a16:creationId xmlns:a16="http://schemas.microsoft.com/office/drawing/2014/main" id="{3904FE4A-25D6-4978-9A94-B371239CAACB}"/>
            </a:ext>
            <a:ext uri="{147F2762-F138-4A5C-976F-8EAC2B608ADB}">
              <a16:predDERef xmlns:a16="http://schemas.microsoft.com/office/drawing/2014/main" pred="{159C354A-758F-45B7-92F4-35F85A48EBA2}"/>
            </a:ext>
          </a:extLst>
        </xdr:cNvPr>
        <xdr:cNvSpPr>
          <a:spLocks noChangeArrowheads="1"/>
        </xdr:cNvSpPr>
      </xdr:nvSpPr>
      <xdr:spPr bwMode="auto">
        <a:xfrm>
          <a:off x="13420725" y="29184600"/>
          <a:ext cx="7010400" cy="581025"/>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179</xdr:row>
      <xdr:rowOff>866</xdr:rowOff>
    </xdr:from>
    <xdr:to>
      <xdr:col>46</xdr:col>
      <xdr:colOff>0</xdr:colOff>
      <xdr:row>180</xdr:row>
      <xdr:rowOff>19916</xdr:rowOff>
    </xdr:to>
    <xdr:sp macro="" textlink="">
      <xdr:nvSpPr>
        <xdr:cNvPr id="300" name="Text Box 775">
          <a:extLst>
            <a:ext uri="{FF2B5EF4-FFF2-40B4-BE49-F238E27FC236}">
              <a16:creationId xmlns:a16="http://schemas.microsoft.com/office/drawing/2014/main" id="{C6FE017F-FFD8-49BC-AED9-24F09A9691D2}"/>
            </a:ext>
            <a:ext uri="{147F2762-F138-4A5C-976F-8EAC2B608ADB}">
              <a16:predDERef xmlns:a16="http://schemas.microsoft.com/office/drawing/2014/main" pred="{3904FE4A-25D6-4978-9A94-B371239CAACB}"/>
            </a:ext>
          </a:extLst>
        </xdr:cNvPr>
        <xdr:cNvSpPr txBox="1">
          <a:spLocks noChangeArrowheads="1"/>
        </xdr:cNvSpPr>
      </xdr:nvSpPr>
      <xdr:spPr bwMode="auto">
        <a:xfrm>
          <a:off x="14811375" y="29337866"/>
          <a:ext cx="5619750" cy="180975"/>
        </a:xfrm>
        <a:prstGeom prst="rect">
          <a:avLst/>
        </a:prstGeom>
        <a:noFill/>
        <a:ln w="9525">
          <a:no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45</xdr:col>
          <xdr:colOff>485775</xdr:colOff>
          <xdr:row>24</xdr:row>
          <xdr:rowOff>133350</xdr:rowOff>
        </xdr:from>
        <xdr:to>
          <xdr:col>47</xdr:col>
          <xdr:colOff>66675</xdr:colOff>
          <xdr:row>28</xdr:row>
          <xdr:rowOff>0</xdr:rowOff>
        </xdr:to>
        <xdr:sp macro="" textlink="">
          <xdr:nvSpPr>
            <xdr:cNvPr id="2056" name="Object 8" hidden="1">
              <a:extLst>
                <a:ext uri="{63B3BB69-23CF-44E3-9099-C40C66FF867C}">
                  <a14:compatExt spid="_x0000_s2056"/>
                </a:ext>
                <a:ext uri="{FF2B5EF4-FFF2-40B4-BE49-F238E27FC236}">
                  <a16:creationId xmlns:a16="http://schemas.microsoft.com/office/drawing/2014/main" id="{00000000-0008-0000-0100-000008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dimension ref="A3:AX79"/>
  <sheetViews>
    <sheetView zoomScale="55" zoomScaleNormal="55" workbookViewId="0">
      <selection activeCell="B39" sqref="B39:O39"/>
    </sheetView>
  </sheetViews>
  <sheetFormatPr baseColWidth="10" defaultColWidth="11.42578125" defaultRowHeight="12.75" x14ac:dyDescent="0.2"/>
  <cols>
    <col min="1" max="1" width="5.140625" customWidth="1"/>
    <col min="2" max="3" width="3.140625" customWidth="1"/>
    <col min="4" max="4" width="6.28515625" customWidth="1"/>
    <col min="5" max="5" width="6" customWidth="1"/>
    <col min="6" max="6" width="5.7109375" customWidth="1"/>
    <col min="7" max="7" width="7.5703125" customWidth="1"/>
    <col min="8" max="8" width="3.140625" style="29" customWidth="1"/>
    <col min="9" max="9" width="16" style="29"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25.28515625" customWidth="1"/>
    <col min="49" max="49" width="64.85546875" customWidth="1"/>
    <col min="50" max="50" width="17.5703125" customWidth="1"/>
    <col min="51" max="63" width="5.42578125" customWidth="1"/>
    <col min="64" max="72" width="5.140625" customWidth="1"/>
  </cols>
  <sheetData>
    <row r="3" spans="1:45" ht="12.75" customHeight="1" x14ac:dyDescent="0.2">
      <c r="J3" s="158" t="s">
        <v>0</v>
      </c>
      <c r="K3" s="158"/>
      <c r="L3" s="158"/>
      <c r="M3" s="158"/>
      <c r="N3" s="158"/>
      <c r="O3" s="158"/>
      <c r="P3" s="158"/>
      <c r="Q3" s="158"/>
      <c r="R3" s="158"/>
      <c r="S3" s="158"/>
      <c r="T3" s="158"/>
      <c r="U3" s="158"/>
      <c r="V3" s="158"/>
      <c r="W3" s="158"/>
      <c r="X3" s="158"/>
      <c r="Y3" s="158"/>
      <c r="Z3" s="158"/>
      <c r="AA3" s="158"/>
      <c r="AB3" s="158"/>
      <c r="AC3" s="158"/>
      <c r="AD3" s="158"/>
      <c r="AE3" s="158"/>
      <c r="AF3" s="158"/>
      <c r="AG3" s="158"/>
      <c r="AH3" s="158"/>
      <c r="AI3" s="158"/>
      <c r="AJ3" s="158"/>
      <c r="AK3" s="158"/>
      <c r="AL3" s="158"/>
      <c r="AM3" s="158"/>
      <c r="AN3" s="158"/>
      <c r="AO3" s="158"/>
      <c r="AP3" s="158"/>
      <c r="AQ3" s="158"/>
      <c r="AR3" s="38"/>
      <c r="AS3" s="38"/>
    </row>
    <row r="4" spans="1:45" ht="12.75" customHeight="1" x14ac:dyDescent="0.2">
      <c r="J4" s="158"/>
      <c r="K4" s="158"/>
      <c r="L4" s="158"/>
      <c r="M4" s="158"/>
      <c r="N4" s="158"/>
      <c r="O4" s="158"/>
      <c r="P4" s="158"/>
      <c r="Q4" s="158"/>
      <c r="R4" s="158"/>
      <c r="S4" s="158"/>
      <c r="T4" s="158"/>
      <c r="U4" s="158"/>
      <c r="V4" s="158"/>
      <c r="W4" s="158"/>
      <c r="X4" s="158"/>
      <c r="Y4" s="158"/>
      <c r="Z4" s="158"/>
      <c r="AA4" s="158"/>
      <c r="AB4" s="158"/>
      <c r="AC4" s="158"/>
      <c r="AD4" s="158"/>
      <c r="AE4" s="158"/>
      <c r="AF4" s="158"/>
      <c r="AG4" s="158"/>
      <c r="AH4" s="158"/>
      <c r="AI4" s="158"/>
      <c r="AJ4" s="158"/>
      <c r="AK4" s="158"/>
      <c r="AL4" s="158"/>
      <c r="AM4" s="158"/>
      <c r="AN4" s="158"/>
      <c r="AO4" s="158"/>
      <c r="AP4" s="158"/>
      <c r="AQ4" s="158"/>
      <c r="AR4" s="38"/>
      <c r="AS4" s="38"/>
    </row>
    <row r="5" spans="1:45" ht="11.25" customHeight="1" x14ac:dyDescent="0.2"/>
    <row r="6" spans="1:45" ht="6.75" customHeight="1" x14ac:dyDescent="0.2"/>
    <row r="7" spans="1:45" ht="15" customHeight="1" x14ac:dyDescent="0.25">
      <c r="I7" s="159" t="s">
        <v>1</v>
      </c>
      <c r="J7" s="159"/>
      <c r="K7" s="159"/>
      <c r="L7" s="159"/>
      <c r="M7" s="159"/>
      <c r="N7" s="159"/>
      <c r="O7" s="159"/>
      <c r="P7" s="159"/>
      <c r="Q7" s="159"/>
      <c r="R7" s="159"/>
      <c r="S7" s="159"/>
      <c r="T7" s="159"/>
      <c r="U7" s="159"/>
      <c r="V7" s="159"/>
      <c r="W7" s="159"/>
      <c r="X7" s="159"/>
      <c r="Y7" s="159"/>
      <c r="Z7" s="159"/>
      <c r="AA7" s="159"/>
      <c r="AB7" s="159"/>
      <c r="AC7" s="159"/>
      <c r="AD7" s="159"/>
      <c r="AE7" s="159"/>
      <c r="AF7" s="159"/>
      <c r="AG7" s="159"/>
      <c r="AH7" s="159"/>
      <c r="AI7" s="159"/>
      <c r="AJ7" s="159"/>
      <c r="AK7" s="159"/>
      <c r="AL7" s="159"/>
      <c r="AM7" s="159"/>
      <c r="AN7" s="159"/>
      <c r="AO7" s="159"/>
      <c r="AP7" s="159"/>
      <c r="AQ7" s="159"/>
      <c r="AR7" s="40"/>
      <c r="AS7" s="40"/>
    </row>
    <row r="8" spans="1:45" ht="15" customHeight="1" x14ac:dyDescent="0.25">
      <c r="I8" s="160" t="s">
        <v>2</v>
      </c>
      <c r="J8" s="161"/>
      <c r="K8" s="160" t="s">
        <v>3</v>
      </c>
      <c r="L8" s="161"/>
      <c r="M8" s="160" t="s">
        <v>4</v>
      </c>
      <c r="N8" s="162"/>
      <c r="O8" s="162"/>
      <c r="P8" s="162"/>
      <c r="Q8" s="162"/>
      <c r="R8" s="162"/>
      <c r="S8" s="162"/>
      <c r="T8" s="162"/>
      <c r="U8" s="162"/>
      <c r="V8" s="162"/>
      <c r="W8" s="162"/>
      <c r="X8" s="162"/>
      <c r="Y8" s="162"/>
      <c r="Z8" s="162"/>
      <c r="AA8" s="162"/>
      <c r="AB8" s="162"/>
      <c r="AC8" s="162"/>
      <c r="AD8" s="162"/>
      <c r="AE8" s="162"/>
      <c r="AF8" s="162"/>
      <c r="AG8" s="161"/>
      <c r="AH8" s="160" t="s">
        <v>5</v>
      </c>
      <c r="AI8" s="162"/>
      <c r="AJ8" s="162"/>
      <c r="AK8" s="162"/>
      <c r="AL8" s="162"/>
      <c r="AM8" s="162"/>
      <c r="AN8" s="162"/>
      <c r="AO8" s="162"/>
      <c r="AP8" s="162"/>
      <c r="AQ8" s="161"/>
      <c r="AR8" s="40"/>
      <c r="AS8" s="40"/>
    </row>
    <row r="9" spans="1:45" ht="15" customHeight="1" x14ac:dyDescent="0.25">
      <c r="I9" s="169">
        <v>45292</v>
      </c>
      <c r="J9" s="170"/>
      <c r="K9" s="171" t="s">
        <v>6</v>
      </c>
      <c r="L9" s="172"/>
      <c r="M9" s="173" t="s">
        <v>7</v>
      </c>
      <c r="N9" s="174"/>
      <c r="O9" s="174"/>
      <c r="P9" s="174"/>
      <c r="Q9" s="174"/>
      <c r="R9" s="174"/>
      <c r="S9" s="174"/>
      <c r="T9" s="174"/>
      <c r="U9" s="174"/>
      <c r="V9" s="174"/>
      <c r="W9" s="174"/>
      <c r="X9" s="174"/>
      <c r="Y9" s="174"/>
      <c r="Z9" s="174"/>
      <c r="AA9" s="174"/>
      <c r="AB9" s="174"/>
      <c r="AC9" s="174"/>
      <c r="AD9" s="174"/>
      <c r="AE9" s="174"/>
      <c r="AF9" s="174"/>
      <c r="AG9" s="175"/>
      <c r="AH9" s="173" t="s">
        <v>8</v>
      </c>
      <c r="AI9" s="174"/>
      <c r="AJ9" s="174"/>
      <c r="AK9" s="174"/>
      <c r="AL9" s="174"/>
      <c r="AM9" s="174"/>
      <c r="AN9" s="174"/>
      <c r="AO9" s="174"/>
      <c r="AP9" s="174"/>
      <c r="AQ9" s="175"/>
      <c r="AR9" s="40"/>
      <c r="AS9" s="40"/>
    </row>
    <row r="10" spans="1:45" ht="15" customHeight="1" x14ac:dyDescent="0.25">
      <c r="I10" s="110"/>
      <c r="J10" s="111"/>
      <c r="K10" s="112"/>
      <c r="L10" s="113"/>
      <c r="M10" s="114"/>
      <c r="N10" s="115"/>
      <c r="O10" s="115"/>
      <c r="P10" s="115"/>
      <c r="Q10" s="115"/>
      <c r="R10" s="115"/>
      <c r="S10" s="115"/>
      <c r="T10" s="115"/>
      <c r="U10" s="115"/>
      <c r="V10" s="115"/>
      <c r="W10" s="115"/>
      <c r="X10" s="115"/>
      <c r="Y10" s="115"/>
      <c r="Z10" s="115"/>
      <c r="AA10" s="115"/>
      <c r="AB10" s="115"/>
      <c r="AC10" s="115"/>
      <c r="AD10" s="115"/>
      <c r="AE10" s="115"/>
      <c r="AF10" s="115"/>
      <c r="AG10" s="116"/>
      <c r="AH10" s="114"/>
      <c r="AI10" s="115"/>
      <c r="AJ10" s="115"/>
      <c r="AK10" s="115"/>
      <c r="AL10" s="115"/>
      <c r="AM10" s="115"/>
      <c r="AN10" s="115"/>
      <c r="AO10" s="115"/>
      <c r="AP10" s="115"/>
      <c r="AQ10" s="116"/>
      <c r="AR10" s="40"/>
      <c r="AS10" s="40"/>
    </row>
    <row r="11" spans="1:45" ht="15" customHeight="1" x14ac:dyDescent="0.2">
      <c r="I11" s="110"/>
      <c r="J11" s="111"/>
      <c r="K11" s="112"/>
      <c r="L11" s="113"/>
      <c r="M11" s="114"/>
      <c r="N11" s="115"/>
      <c r="O11" s="115"/>
      <c r="P11" s="115"/>
      <c r="Q11" s="115"/>
      <c r="R11" s="115"/>
      <c r="S11" s="115"/>
      <c r="T11" s="115"/>
      <c r="U11" s="115"/>
      <c r="V11" s="115"/>
      <c r="W11" s="115"/>
      <c r="X11" s="115"/>
      <c r="Y11" s="115"/>
      <c r="Z11" s="115"/>
      <c r="AA11" s="115"/>
      <c r="AB11" s="115"/>
      <c r="AC11" s="115"/>
      <c r="AD11" s="115"/>
      <c r="AE11" s="115"/>
      <c r="AF11" s="115"/>
      <c r="AG11" s="116"/>
      <c r="AH11" s="114"/>
      <c r="AI11" s="115"/>
      <c r="AJ11" s="115"/>
      <c r="AK11" s="115"/>
      <c r="AL11" s="115"/>
      <c r="AM11" s="115"/>
      <c r="AN11" s="115"/>
      <c r="AO11" s="115"/>
      <c r="AP11" s="115"/>
      <c r="AQ11" s="116"/>
      <c r="AR11" s="41"/>
      <c r="AS11" s="41"/>
    </row>
    <row r="12" spans="1:45" ht="15" customHeight="1" x14ac:dyDescent="0.2">
      <c r="I12" s="110"/>
      <c r="J12" s="111"/>
      <c r="K12" s="112"/>
      <c r="L12" s="113"/>
      <c r="M12" s="114"/>
      <c r="N12" s="115"/>
      <c r="O12" s="115"/>
      <c r="P12" s="115"/>
      <c r="Q12" s="115"/>
      <c r="R12" s="115"/>
      <c r="S12" s="115"/>
      <c r="T12" s="115"/>
      <c r="U12" s="115"/>
      <c r="V12" s="115"/>
      <c r="W12" s="115"/>
      <c r="X12" s="115"/>
      <c r="Y12" s="115"/>
      <c r="Z12" s="115"/>
      <c r="AA12" s="115"/>
      <c r="AB12" s="115"/>
      <c r="AC12" s="115"/>
      <c r="AD12" s="115"/>
      <c r="AE12" s="115"/>
      <c r="AF12" s="115"/>
      <c r="AG12" s="116"/>
      <c r="AH12" s="114"/>
      <c r="AI12" s="115"/>
      <c r="AJ12" s="115"/>
      <c r="AK12" s="115"/>
      <c r="AL12" s="115"/>
      <c r="AM12" s="115"/>
      <c r="AN12" s="115"/>
      <c r="AO12" s="115"/>
      <c r="AP12" s="115"/>
      <c r="AQ12" s="116"/>
      <c r="AR12" s="41"/>
      <c r="AS12" s="16"/>
    </row>
    <row r="13" spans="1:45" ht="15" customHeight="1" x14ac:dyDescent="0.2">
      <c r="I13" s="110"/>
      <c r="J13" s="111"/>
      <c r="K13" s="112"/>
      <c r="L13" s="113"/>
      <c r="M13" s="114"/>
      <c r="N13" s="115"/>
      <c r="O13" s="115"/>
      <c r="P13" s="115"/>
      <c r="Q13" s="115"/>
      <c r="R13" s="115"/>
      <c r="S13" s="115"/>
      <c r="T13" s="115"/>
      <c r="U13" s="115"/>
      <c r="V13" s="115"/>
      <c r="W13" s="115"/>
      <c r="X13" s="115"/>
      <c r="Y13" s="115"/>
      <c r="Z13" s="115"/>
      <c r="AA13" s="115"/>
      <c r="AB13" s="115"/>
      <c r="AC13" s="115"/>
      <c r="AD13" s="115"/>
      <c r="AE13" s="115"/>
      <c r="AF13" s="115"/>
      <c r="AG13" s="116"/>
      <c r="AH13" s="114"/>
      <c r="AI13" s="115"/>
      <c r="AJ13" s="115"/>
      <c r="AK13" s="115"/>
      <c r="AL13" s="115"/>
      <c r="AM13" s="115"/>
      <c r="AN13" s="115"/>
      <c r="AO13" s="115"/>
      <c r="AP13" s="115"/>
      <c r="AQ13" s="116"/>
      <c r="AR13" s="41"/>
      <c r="AS13" s="16"/>
    </row>
    <row r="14" spans="1:45" x14ac:dyDescent="0.2">
      <c r="B14" s="1"/>
    </row>
    <row r="15" spans="1:45" x14ac:dyDescent="0.2">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17" t="s">
        <v>10</v>
      </c>
      <c r="C16" s="118"/>
      <c r="D16" s="118"/>
      <c r="E16" s="118"/>
      <c r="F16" s="118"/>
      <c r="G16" s="118"/>
      <c r="H16" s="118"/>
      <c r="I16" s="119"/>
      <c r="J16" s="120"/>
      <c r="K16" s="121"/>
      <c r="L16" s="121"/>
      <c r="M16" s="121"/>
      <c r="N16" s="121"/>
      <c r="O16" s="121"/>
      <c r="P16" s="121"/>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2"/>
      <c r="AR16" s="41"/>
      <c r="AS16" s="41"/>
    </row>
    <row r="17" spans="1:45" x14ac:dyDescent="0.2">
      <c r="A17" s="15"/>
      <c r="B17" s="117" t="s">
        <v>11</v>
      </c>
      <c r="C17" s="118"/>
      <c r="D17" s="118"/>
      <c r="E17" s="118"/>
      <c r="F17" s="118"/>
      <c r="G17" s="118"/>
      <c r="H17" s="118"/>
      <c r="I17" s="119"/>
      <c r="J17" s="132"/>
      <c r="K17" s="133"/>
      <c r="L17" s="133"/>
      <c r="M17" s="133"/>
      <c r="N17" s="133"/>
      <c r="O17" s="133"/>
      <c r="P17" s="133"/>
      <c r="Q17" s="133"/>
      <c r="R17" s="133"/>
      <c r="S17" s="133"/>
      <c r="T17" s="133"/>
      <c r="U17" s="133"/>
      <c r="V17" s="133"/>
      <c r="W17" s="133"/>
      <c r="X17" s="133"/>
      <c r="Y17" s="133"/>
      <c r="Z17" s="133"/>
      <c r="AA17" s="133"/>
      <c r="AB17" s="133"/>
      <c r="AC17" s="133"/>
      <c r="AD17" s="133"/>
      <c r="AE17" s="133"/>
      <c r="AF17" s="133"/>
      <c r="AG17" s="133"/>
      <c r="AH17" s="133"/>
      <c r="AI17" s="133"/>
      <c r="AJ17" s="133"/>
      <c r="AK17" s="133"/>
      <c r="AL17" s="133"/>
      <c r="AM17" s="133"/>
      <c r="AN17" s="133"/>
      <c r="AO17" s="133"/>
      <c r="AP17" s="133"/>
      <c r="AQ17" s="134"/>
      <c r="AR17" s="45"/>
      <c r="AS17" s="45"/>
    </row>
    <row r="18" spans="1:45" ht="16.5" customHeight="1" x14ac:dyDescent="0.2">
      <c r="A18" s="15"/>
      <c r="B18" s="163" t="s">
        <v>12</v>
      </c>
      <c r="C18" s="164"/>
      <c r="D18" s="164"/>
      <c r="E18" s="164"/>
      <c r="F18" s="164"/>
      <c r="G18" s="164"/>
      <c r="H18" s="164"/>
      <c r="I18" s="165"/>
      <c r="J18" s="166"/>
      <c r="K18" s="167"/>
      <c r="L18" s="167"/>
      <c r="M18" s="167"/>
      <c r="N18" s="167"/>
      <c r="O18" s="167"/>
      <c r="P18" s="167"/>
      <c r="Q18" s="167"/>
      <c r="R18" s="167"/>
      <c r="S18" s="167"/>
      <c r="T18" s="167"/>
      <c r="U18" s="167"/>
      <c r="V18" s="167"/>
      <c r="W18" s="167"/>
      <c r="X18" s="167"/>
      <c r="Y18" s="167"/>
      <c r="Z18" s="167"/>
      <c r="AA18" s="167"/>
      <c r="AB18" s="167"/>
      <c r="AC18" s="167"/>
      <c r="AD18" s="167"/>
      <c r="AE18" s="167"/>
      <c r="AF18" s="167"/>
      <c r="AG18" s="167"/>
      <c r="AH18" s="167"/>
      <c r="AI18" s="167"/>
      <c r="AJ18" s="167"/>
      <c r="AK18" s="167"/>
      <c r="AL18" s="167"/>
      <c r="AM18" s="167"/>
      <c r="AN18" s="167"/>
      <c r="AO18" s="167"/>
      <c r="AP18" s="167"/>
      <c r="AQ18" s="168"/>
      <c r="AR18" s="45"/>
      <c r="AS18" s="45"/>
    </row>
    <row r="19" spans="1:45" x14ac:dyDescent="0.2">
      <c r="C19" s="1"/>
      <c r="D19" s="1"/>
      <c r="E19" s="1"/>
      <c r="G19" s="3"/>
      <c r="H19" s="30"/>
      <c r="I19" s="30"/>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30"/>
      <c r="I20" s="30"/>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30"/>
      <c r="I21" s="30"/>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13</v>
      </c>
    </row>
    <row r="23" spans="1:45" x14ac:dyDescent="0.2">
      <c r="B23" s="126" t="s">
        <v>14</v>
      </c>
      <c r="C23" s="127"/>
      <c r="D23" s="127"/>
      <c r="E23" s="127"/>
      <c r="F23" s="127"/>
      <c r="G23" s="128"/>
      <c r="H23" s="129" t="s">
        <v>15</v>
      </c>
      <c r="I23" s="130"/>
      <c r="J23" s="130"/>
      <c r="K23" s="130"/>
      <c r="L23" s="130"/>
      <c r="M23" s="130"/>
      <c r="N23" s="130"/>
      <c r="O23" s="130"/>
      <c r="P23" s="130"/>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1"/>
    </row>
    <row r="24" spans="1:45" x14ac:dyDescent="0.2">
      <c r="B24" s="123" t="s">
        <v>16</v>
      </c>
      <c r="C24" s="124"/>
      <c r="D24" s="124"/>
      <c r="E24" s="124"/>
      <c r="F24" s="124"/>
      <c r="G24" s="125"/>
      <c r="H24" s="135" t="s">
        <v>17</v>
      </c>
      <c r="I24" s="136"/>
      <c r="J24" s="136"/>
      <c r="K24" s="136"/>
      <c r="L24" s="136"/>
      <c r="M24" s="136"/>
      <c r="N24" s="136"/>
      <c r="O24" s="136"/>
      <c r="P24" s="136"/>
      <c r="Q24" s="136"/>
      <c r="R24" s="136"/>
      <c r="S24" s="136"/>
      <c r="T24" s="136"/>
      <c r="U24" s="136"/>
      <c r="V24" s="136"/>
      <c r="W24" s="136"/>
      <c r="X24" s="136"/>
      <c r="Y24" s="136"/>
      <c r="Z24" s="136"/>
      <c r="AA24" s="136"/>
      <c r="AB24" s="136"/>
      <c r="AC24" s="136"/>
      <c r="AD24" s="136"/>
      <c r="AE24" s="136"/>
      <c r="AF24" s="136"/>
      <c r="AG24" s="136"/>
      <c r="AH24" s="136"/>
      <c r="AI24" s="136"/>
      <c r="AJ24" s="136"/>
      <c r="AK24" s="136"/>
      <c r="AL24" s="136"/>
      <c r="AM24" s="136"/>
      <c r="AN24" s="136"/>
      <c r="AO24" s="136"/>
      <c r="AP24" s="136"/>
      <c r="AQ24" s="137"/>
    </row>
    <row r="25" spans="1:45" x14ac:dyDescent="0.2">
      <c r="B25" s="123" t="s">
        <v>18</v>
      </c>
      <c r="C25" s="124"/>
      <c r="D25" s="124"/>
      <c r="E25" s="124"/>
      <c r="F25" s="124"/>
      <c r="G25" s="125"/>
      <c r="H25" s="135"/>
      <c r="I25" s="136"/>
      <c r="J25" s="136"/>
      <c r="K25" s="136"/>
      <c r="L25" s="136"/>
      <c r="M25" s="136"/>
      <c r="N25" s="136"/>
      <c r="O25" s="136"/>
      <c r="P25" s="136"/>
      <c r="Q25" s="136"/>
      <c r="R25" s="136"/>
      <c r="S25" s="136"/>
      <c r="T25" s="136"/>
      <c r="U25" s="136"/>
      <c r="V25" s="136"/>
      <c r="W25" s="136"/>
      <c r="X25" s="136"/>
      <c r="Y25" s="136"/>
      <c r="Z25" s="136"/>
      <c r="AA25" s="136"/>
      <c r="AB25" s="136"/>
      <c r="AC25" s="136"/>
      <c r="AD25" s="136"/>
      <c r="AE25" s="136"/>
      <c r="AF25" s="136"/>
      <c r="AG25" s="136"/>
      <c r="AH25" s="136"/>
      <c r="AI25" s="136"/>
      <c r="AJ25" s="136"/>
      <c r="AK25" s="136"/>
      <c r="AL25" s="136"/>
      <c r="AM25" s="136"/>
      <c r="AN25" s="136"/>
      <c r="AO25" s="136"/>
      <c r="AP25" s="136"/>
      <c r="AQ25" s="137"/>
    </row>
    <row r="26" spans="1:45" x14ac:dyDescent="0.2">
      <c r="B26" s="123" t="s">
        <v>19</v>
      </c>
      <c r="C26" s="124"/>
      <c r="D26" s="124"/>
      <c r="E26" s="124"/>
      <c r="F26" s="124"/>
      <c r="G26" s="125"/>
      <c r="H26" s="135"/>
      <c r="I26" s="136"/>
      <c r="J26" s="136"/>
      <c r="K26" s="136"/>
      <c r="L26" s="136"/>
      <c r="M26" s="136"/>
      <c r="N26" s="136"/>
      <c r="O26" s="136"/>
      <c r="P26" s="136"/>
      <c r="Q26" s="136"/>
      <c r="R26" s="136"/>
      <c r="S26" s="136"/>
      <c r="T26" s="136"/>
      <c r="U26" s="136"/>
      <c r="V26" s="136"/>
      <c r="W26" s="136"/>
      <c r="X26" s="136"/>
      <c r="Y26" s="136"/>
      <c r="Z26" s="136"/>
      <c r="AA26" s="136"/>
      <c r="AB26" s="136"/>
      <c r="AC26" s="136"/>
      <c r="AD26" s="136"/>
      <c r="AE26" s="136"/>
      <c r="AF26" s="136"/>
      <c r="AG26" s="136"/>
      <c r="AH26" s="136"/>
      <c r="AI26" s="136"/>
      <c r="AJ26" s="136"/>
      <c r="AK26" s="136"/>
      <c r="AL26" s="136"/>
      <c r="AM26" s="136"/>
      <c r="AN26" s="136"/>
      <c r="AO26" s="136"/>
      <c r="AP26" s="136"/>
      <c r="AQ26" s="137"/>
    </row>
    <row r="27" spans="1:45" x14ac:dyDescent="0.2">
      <c r="B27" s="152" t="s">
        <v>20</v>
      </c>
      <c r="C27" s="153"/>
      <c r="D27" s="153"/>
      <c r="E27" s="153"/>
      <c r="F27" s="153"/>
      <c r="G27" s="154"/>
      <c r="H27" s="135"/>
      <c r="I27" s="136"/>
      <c r="J27" s="136"/>
      <c r="K27" s="136"/>
      <c r="L27" s="136"/>
      <c r="M27" s="136"/>
      <c r="N27" s="136"/>
      <c r="O27" s="136"/>
      <c r="P27" s="136"/>
      <c r="Q27" s="136"/>
      <c r="R27" s="136"/>
      <c r="S27" s="136"/>
      <c r="T27" s="136"/>
      <c r="U27" s="136"/>
      <c r="V27" s="136"/>
      <c r="W27" s="136"/>
      <c r="X27" s="136"/>
      <c r="Y27" s="136"/>
      <c r="Z27" s="136"/>
      <c r="AA27" s="136"/>
      <c r="AB27" s="136"/>
      <c r="AC27" s="136"/>
      <c r="AD27" s="136"/>
      <c r="AE27" s="136"/>
      <c r="AF27" s="136"/>
      <c r="AG27" s="136"/>
      <c r="AH27" s="136"/>
      <c r="AI27" s="136"/>
      <c r="AJ27" s="136"/>
      <c r="AK27" s="136"/>
      <c r="AL27" s="136"/>
      <c r="AM27" s="136"/>
      <c r="AN27" s="136"/>
      <c r="AO27" s="136"/>
      <c r="AP27" s="136"/>
      <c r="AQ27" s="137"/>
    </row>
    <row r="28" spans="1:45" x14ac:dyDescent="0.2">
      <c r="B28" s="138" t="s">
        <v>21</v>
      </c>
      <c r="C28" s="139"/>
      <c r="D28" s="139"/>
      <c r="E28" s="139"/>
      <c r="F28" s="139"/>
      <c r="G28" s="140"/>
      <c r="H28" s="141"/>
      <c r="I28" s="142"/>
      <c r="J28" s="142"/>
      <c r="K28" s="142"/>
      <c r="L28" s="142"/>
      <c r="M28" s="142"/>
      <c r="N28" s="142"/>
      <c r="O28" s="142"/>
      <c r="P28" s="142"/>
      <c r="Q28" s="142"/>
      <c r="R28" s="142"/>
      <c r="S28" s="142"/>
      <c r="T28" s="142"/>
      <c r="U28" s="142"/>
      <c r="V28" s="142"/>
      <c r="W28" s="142"/>
      <c r="X28" s="142"/>
      <c r="Y28" s="142"/>
      <c r="Z28" s="142"/>
      <c r="AA28" s="142"/>
      <c r="AB28" s="142"/>
      <c r="AC28" s="142"/>
      <c r="AD28" s="142"/>
      <c r="AE28" s="142"/>
      <c r="AF28" s="142"/>
      <c r="AG28" s="142"/>
      <c r="AH28" s="142"/>
      <c r="AI28" s="142"/>
      <c r="AJ28" s="142"/>
      <c r="AK28" s="142"/>
      <c r="AL28" s="142"/>
      <c r="AM28" s="142"/>
      <c r="AN28" s="142"/>
      <c r="AO28" s="142"/>
      <c r="AP28" s="142"/>
      <c r="AQ28" s="143"/>
    </row>
    <row r="29" spans="1:45" x14ac:dyDescent="0.2">
      <c r="B29" s="8"/>
      <c r="C29" s="8"/>
      <c r="D29" s="8"/>
      <c r="E29" s="8"/>
      <c r="F29" s="8"/>
      <c r="G29" s="8"/>
      <c r="H29" s="31"/>
      <c r="I29" s="31"/>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x14ac:dyDescent="0.2">
      <c r="B30" s="6" t="s">
        <v>22</v>
      </c>
      <c r="C30" s="6"/>
      <c r="D30" s="6"/>
      <c r="E30" s="6"/>
      <c r="F30" s="6"/>
      <c r="G30" s="6"/>
      <c r="H30" s="32"/>
      <c r="I30" s="32"/>
      <c r="J30" s="1"/>
      <c r="K30" s="6" t="s">
        <v>23</v>
      </c>
      <c r="L30" s="13"/>
      <c r="M30" s="11"/>
      <c r="O30" s="1" t="s">
        <v>24</v>
      </c>
      <c r="P30" s="13" t="s">
        <v>25</v>
      </c>
      <c r="Q30" s="21"/>
      <c r="S30" s="6" t="s">
        <v>26</v>
      </c>
      <c r="T30" s="13"/>
      <c r="U30" s="11"/>
      <c r="V30" s="13"/>
      <c r="W30" s="6" t="s">
        <v>27</v>
      </c>
      <c r="X30" s="13"/>
      <c r="Y30" s="11"/>
      <c r="Z30" s="13"/>
      <c r="AA30" s="6" t="s">
        <v>28</v>
      </c>
      <c r="AD30" s="11"/>
      <c r="AF30" s="150" t="s">
        <v>29</v>
      </c>
      <c r="AG30" s="150"/>
      <c r="AH30" s="151"/>
      <c r="AI30" s="11"/>
      <c r="AK30" s="6" t="s">
        <v>21</v>
      </c>
      <c r="AM30" s="11"/>
      <c r="AN30" s="6"/>
      <c r="AP30" s="5"/>
    </row>
    <row r="31" spans="1:45" x14ac:dyDescent="0.2">
      <c r="B31" s="5"/>
      <c r="C31" s="5"/>
      <c r="D31" s="5"/>
      <c r="E31" s="5"/>
      <c r="F31" s="5"/>
      <c r="G31" s="5"/>
      <c r="H31" s="36"/>
      <c r="I31" s="3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6"/>
      <c r="I32" s="31"/>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 x14ac:dyDescent="0.25">
      <c r="B33" s="19" t="s">
        <v>30</v>
      </c>
      <c r="C33" s="18"/>
      <c r="D33" s="18"/>
      <c r="E33" s="18"/>
      <c r="F33" s="18"/>
      <c r="G33" s="18"/>
      <c r="H33" s="37"/>
      <c r="I33" s="33"/>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x14ac:dyDescent="0.2">
      <c r="A34" s="15"/>
      <c r="B34" s="144" t="s">
        <v>31</v>
      </c>
      <c r="C34" s="145"/>
      <c r="D34" s="145"/>
      <c r="E34" s="145"/>
      <c r="F34" s="145"/>
      <c r="G34" s="145"/>
      <c r="H34" s="145"/>
      <c r="I34" s="146"/>
      <c r="J34" s="107" t="s">
        <v>32</v>
      </c>
      <c r="K34" s="108"/>
      <c r="L34" s="109"/>
      <c r="M34" s="147" t="s">
        <v>33</v>
      </c>
      <c r="N34" s="148"/>
      <c r="O34" s="149"/>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155" t="s">
        <v>34</v>
      </c>
      <c r="C35" s="156"/>
      <c r="D35" s="156"/>
      <c r="E35" s="156"/>
      <c r="F35" s="156"/>
      <c r="G35" s="156"/>
      <c r="H35" s="156"/>
      <c r="I35" s="157"/>
      <c r="J35" s="94">
        <f>COUNTIF($AX:$AX,"CONFORME")</f>
        <v>0</v>
      </c>
      <c r="K35" s="95"/>
      <c r="L35" s="96"/>
      <c r="M35" s="97" t="e">
        <f>ROUND((J35/$J$40)*100,0)</f>
        <v>#DIV/0!</v>
      </c>
      <c r="N35" s="98"/>
      <c r="O35" s="99"/>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104" t="s">
        <v>35</v>
      </c>
      <c r="C36" s="105"/>
      <c r="D36" s="105"/>
      <c r="E36" s="105"/>
      <c r="F36" s="105"/>
      <c r="G36" s="105"/>
      <c r="H36" s="105"/>
      <c r="I36" s="106"/>
      <c r="J36" s="94">
        <f>COUNTIF($AX:$AX,"NO CONFORME")</f>
        <v>0</v>
      </c>
      <c r="K36" s="95"/>
      <c r="L36" s="96"/>
      <c r="M36" s="97" t="e">
        <f t="shared" ref="M36:M40" si="0">ROUND((J36/$J$40)*100,0)</f>
        <v>#DIV/0!</v>
      </c>
      <c r="N36" s="98"/>
      <c r="O36" s="99"/>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104" t="s">
        <v>36</v>
      </c>
      <c r="C37" s="105"/>
      <c r="D37" s="105"/>
      <c r="E37" s="105"/>
      <c r="F37" s="105"/>
      <c r="G37" s="105"/>
      <c r="H37" s="105"/>
      <c r="I37" s="106"/>
      <c r="J37" s="94">
        <f>COUNTIF($AX:$AX,"NO APLICA")</f>
        <v>0</v>
      </c>
      <c r="K37" s="95"/>
      <c r="L37" s="96"/>
      <c r="M37" s="97" t="e">
        <f t="shared" si="0"/>
        <v>#DIV/0!</v>
      </c>
      <c r="N37" s="98"/>
      <c r="O37" s="99"/>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x14ac:dyDescent="0.2">
      <c r="A38" s="15"/>
      <c r="B38" s="101" t="s">
        <v>37</v>
      </c>
      <c r="C38" s="102"/>
      <c r="D38" s="102"/>
      <c r="E38" s="102"/>
      <c r="F38" s="102"/>
      <c r="G38" s="102"/>
      <c r="H38" s="102"/>
      <c r="I38" s="103"/>
      <c r="J38" s="94">
        <f>COUNTIF($AX:$AX,"PENDIENTE")</f>
        <v>0</v>
      </c>
      <c r="K38" s="95"/>
      <c r="L38" s="96"/>
      <c r="M38" s="97" t="e">
        <f t="shared" si="0"/>
        <v>#DIV/0!</v>
      </c>
      <c r="N38" s="98"/>
      <c r="O38" s="99"/>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x14ac:dyDescent="0.2">
      <c r="A39" s="15"/>
      <c r="B39" s="101" t="s">
        <v>38</v>
      </c>
      <c r="C39" s="102"/>
      <c r="D39" s="102"/>
      <c r="E39" s="102"/>
      <c r="F39" s="102"/>
      <c r="G39" s="102"/>
      <c r="H39" s="102"/>
      <c r="I39" s="103"/>
      <c r="J39" s="94">
        <f>COUNTIF($AX:$AX,"BLOQUEADO")</f>
        <v>0</v>
      </c>
      <c r="K39" s="95"/>
      <c r="L39" s="96"/>
      <c r="M39" s="97" t="e">
        <f t="shared" ref="M39" si="1">ROUND((J39/$J$40)*100,0)</f>
        <v>#DIV/0!</v>
      </c>
      <c r="N39" s="98"/>
      <c r="O39" s="99"/>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ht="14.25" customHeight="1" x14ac:dyDescent="0.2">
      <c r="A40" s="15"/>
      <c r="B40" s="80" t="s">
        <v>39</v>
      </c>
      <c r="C40" s="81"/>
      <c r="D40" s="81"/>
      <c r="E40" s="81"/>
      <c r="F40" s="81"/>
      <c r="G40" s="81"/>
      <c r="H40" s="81"/>
      <c r="I40" s="82"/>
      <c r="J40" s="107">
        <f>SUM(J35:L38)</f>
        <v>0</v>
      </c>
      <c r="K40" s="108"/>
      <c r="L40" s="109"/>
      <c r="M40" s="97" t="e">
        <f t="shared" si="0"/>
        <v>#DIV/0!</v>
      </c>
      <c r="N40" s="98"/>
      <c r="O40" s="99"/>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6"/>
      <c r="I41" s="31"/>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x14ac:dyDescent="0.2">
      <c r="B42" s="5"/>
      <c r="C42" s="5"/>
      <c r="D42" s="5"/>
      <c r="E42" s="5"/>
      <c r="F42" s="5"/>
      <c r="G42" s="5"/>
      <c r="H42" s="36"/>
      <c r="I42" s="31"/>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row>
    <row r="43" spans="1:50" ht="15" x14ac:dyDescent="0.25">
      <c r="B43" s="20" t="s">
        <v>40</v>
      </c>
      <c r="C43" s="5"/>
      <c r="D43" s="5"/>
      <c r="E43" s="5"/>
      <c r="F43" s="5"/>
      <c r="G43" s="5"/>
      <c r="H43" s="31"/>
      <c r="I43" s="31"/>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X43" s="4"/>
    </row>
    <row r="44" spans="1:50" ht="54" customHeight="1" x14ac:dyDescent="0.2">
      <c r="B44" s="92" t="s">
        <v>41</v>
      </c>
      <c r="C44" s="93"/>
      <c r="D44" s="91" t="s">
        <v>42</v>
      </c>
      <c r="E44" s="93"/>
      <c r="F44" s="91" t="s">
        <v>43</v>
      </c>
      <c r="G44" s="93"/>
      <c r="H44" s="91" t="s">
        <v>44</v>
      </c>
      <c r="I44" s="91"/>
      <c r="J44" s="91" t="s">
        <v>45</v>
      </c>
      <c r="K44" s="91"/>
      <c r="L44" s="91"/>
      <c r="M44" s="91" t="s">
        <v>46</v>
      </c>
      <c r="N44" s="91"/>
      <c r="O44" s="91"/>
      <c r="P44" s="91" t="s">
        <v>47</v>
      </c>
      <c r="Q44" s="91"/>
      <c r="R44" s="91"/>
      <c r="S44" s="91" t="s">
        <v>48</v>
      </c>
      <c r="T44" s="91"/>
      <c r="U44" s="91" t="s">
        <v>49</v>
      </c>
      <c r="V44" s="91"/>
      <c r="W44" s="91"/>
      <c r="X44" s="91"/>
      <c r="Y44" s="91"/>
      <c r="Z44" s="91"/>
      <c r="AA44" s="91" t="s">
        <v>50</v>
      </c>
      <c r="AB44" s="91"/>
      <c r="AC44" s="91"/>
      <c r="AD44" s="91"/>
      <c r="AE44" s="91"/>
      <c r="AF44" s="91"/>
      <c r="AG44" s="91"/>
      <c r="AH44" s="91"/>
      <c r="AI44" s="91"/>
      <c r="AJ44" s="91"/>
      <c r="AK44" s="91"/>
      <c r="AL44" s="91"/>
      <c r="AM44" s="91"/>
      <c r="AN44" s="91"/>
      <c r="AO44" s="91"/>
      <c r="AP44" s="91"/>
      <c r="AQ44" s="91"/>
      <c r="AR44" s="39" t="s">
        <v>51</v>
      </c>
      <c r="AS44" s="39" t="s">
        <v>52</v>
      </c>
      <c r="AT44" s="39" t="s">
        <v>53</v>
      </c>
      <c r="AU44" s="39" t="s">
        <v>54</v>
      </c>
      <c r="AV44" s="39" t="s">
        <v>55</v>
      </c>
      <c r="AW44" s="39" t="s">
        <v>56</v>
      </c>
      <c r="AX44" s="39" t="s">
        <v>57</v>
      </c>
    </row>
    <row r="45" spans="1:50" ht="203.65" customHeight="1" x14ac:dyDescent="0.2">
      <c r="B45" s="83"/>
      <c r="C45" s="78"/>
      <c r="D45" s="79"/>
      <c r="E45" s="78"/>
      <c r="F45" s="79"/>
      <c r="G45" s="78"/>
      <c r="H45" s="79"/>
      <c r="I45" s="78"/>
      <c r="J45" s="79"/>
      <c r="K45" s="78"/>
      <c r="L45" s="78"/>
      <c r="M45" s="78"/>
      <c r="N45" s="78"/>
      <c r="O45" s="78"/>
      <c r="P45" s="78"/>
      <c r="Q45" s="78"/>
      <c r="R45" s="78"/>
      <c r="S45" s="78"/>
      <c r="T45" s="78"/>
      <c r="U45" s="84"/>
      <c r="V45" s="85"/>
      <c r="W45" s="85"/>
      <c r="X45" s="85"/>
      <c r="Y45" s="85"/>
      <c r="Z45" s="86"/>
      <c r="AA45" s="100"/>
      <c r="AB45" s="88"/>
      <c r="AC45" s="88"/>
      <c r="AD45" s="88"/>
      <c r="AE45" s="88"/>
      <c r="AF45" s="88"/>
      <c r="AG45" s="88"/>
      <c r="AH45" s="88"/>
      <c r="AI45" s="88"/>
      <c r="AJ45" s="88"/>
      <c r="AK45" s="88"/>
      <c r="AL45" s="88"/>
      <c r="AM45" s="88"/>
      <c r="AN45" s="88"/>
      <c r="AO45" s="88"/>
      <c r="AP45" s="88"/>
      <c r="AQ45" s="88"/>
      <c r="AR45" s="43"/>
      <c r="AS45" s="43"/>
      <c r="AT45" s="54"/>
      <c r="AU45" s="53"/>
      <c r="AV45" s="46"/>
      <c r="AW45" s="49"/>
      <c r="AX45" s="47"/>
    </row>
    <row r="46" spans="1:50" ht="165" customHeight="1" x14ac:dyDescent="0.2">
      <c r="B46" s="83"/>
      <c r="C46" s="78"/>
      <c r="D46" s="79"/>
      <c r="E46" s="78"/>
      <c r="F46" s="79"/>
      <c r="G46" s="78"/>
      <c r="H46" s="79"/>
      <c r="I46" s="78"/>
      <c r="J46" s="79"/>
      <c r="K46" s="78"/>
      <c r="L46" s="78"/>
      <c r="M46" s="78"/>
      <c r="N46" s="78"/>
      <c r="O46" s="78"/>
      <c r="P46" s="78"/>
      <c r="Q46" s="78"/>
      <c r="R46" s="78"/>
      <c r="S46" s="78"/>
      <c r="T46" s="78"/>
      <c r="U46" s="84"/>
      <c r="V46" s="85"/>
      <c r="W46" s="85"/>
      <c r="X46" s="85"/>
      <c r="Y46" s="85"/>
      <c r="Z46" s="86"/>
      <c r="AA46" s="87"/>
      <c r="AB46" s="88"/>
      <c r="AC46" s="88"/>
      <c r="AD46" s="88"/>
      <c r="AE46" s="88"/>
      <c r="AF46" s="88"/>
      <c r="AG46" s="88"/>
      <c r="AH46" s="88"/>
      <c r="AI46" s="88"/>
      <c r="AJ46" s="88"/>
      <c r="AK46" s="88"/>
      <c r="AL46" s="88"/>
      <c r="AM46" s="88"/>
      <c r="AN46" s="88"/>
      <c r="AO46" s="88"/>
      <c r="AP46" s="88"/>
      <c r="AQ46" s="88"/>
      <c r="AR46" s="43"/>
      <c r="AS46" s="43"/>
      <c r="AT46" s="48"/>
      <c r="AU46" s="47"/>
      <c r="AV46" s="46"/>
      <c r="AW46" s="49"/>
      <c r="AX46" s="47"/>
    </row>
    <row r="47" spans="1:50" ht="168.4" customHeight="1" x14ac:dyDescent="0.2">
      <c r="B47" s="83"/>
      <c r="C47" s="78"/>
      <c r="D47" s="79"/>
      <c r="E47" s="78"/>
      <c r="F47" s="79"/>
      <c r="G47" s="78"/>
      <c r="H47" s="79"/>
      <c r="I47" s="78"/>
      <c r="J47" s="79"/>
      <c r="K47" s="78"/>
      <c r="L47" s="78"/>
      <c r="M47" s="78"/>
      <c r="N47" s="78"/>
      <c r="O47" s="78"/>
      <c r="P47" s="78"/>
      <c r="Q47" s="78"/>
      <c r="R47" s="78"/>
      <c r="S47" s="78"/>
      <c r="T47" s="78"/>
      <c r="U47" s="84"/>
      <c r="V47" s="85"/>
      <c r="W47" s="85"/>
      <c r="X47" s="85"/>
      <c r="Y47" s="85"/>
      <c r="Z47" s="86"/>
      <c r="AA47" s="87"/>
      <c r="AB47" s="88"/>
      <c r="AC47" s="88"/>
      <c r="AD47" s="88"/>
      <c r="AE47" s="88"/>
      <c r="AF47" s="88"/>
      <c r="AG47" s="88"/>
      <c r="AH47" s="88"/>
      <c r="AI47" s="88"/>
      <c r="AJ47" s="88"/>
      <c r="AK47" s="88"/>
      <c r="AL47" s="88"/>
      <c r="AM47" s="88"/>
      <c r="AN47" s="88"/>
      <c r="AO47" s="88"/>
      <c r="AP47" s="88"/>
      <c r="AQ47" s="88"/>
      <c r="AR47" s="43"/>
      <c r="AS47" s="43"/>
      <c r="AT47" s="48"/>
      <c r="AU47" s="47"/>
      <c r="AV47" s="46"/>
      <c r="AW47" s="49"/>
      <c r="AX47" s="47"/>
    </row>
    <row r="48" spans="1:50" ht="183.4" customHeight="1" x14ac:dyDescent="0.2">
      <c r="B48" s="83"/>
      <c r="C48" s="78"/>
      <c r="D48" s="79"/>
      <c r="E48" s="78"/>
      <c r="F48" s="79"/>
      <c r="G48" s="78"/>
      <c r="H48" s="79"/>
      <c r="I48" s="78"/>
      <c r="J48" s="79"/>
      <c r="K48" s="78"/>
      <c r="L48" s="78"/>
      <c r="M48" s="78"/>
      <c r="N48" s="78"/>
      <c r="O48" s="78"/>
      <c r="P48" s="78"/>
      <c r="Q48" s="78"/>
      <c r="R48" s="78"/>
      <c r="S48" s="78"/>
      <c r="T48" s="78"/>
      <c r="U48" s="84"/>
      <c r="V48" s="85"/>
      <c r="W48" s="85"/>
      <c r="X48" s="85"/>
      <c r="Y48" s="85"/>
      <c r="Z48" s="86"/>
      <c r="AA48" s="87"/>
      <c r="AB48" s="88"/>
      <c r="AC48" s="88"/>
      <c r="AD48" s="88"/>
      <c r="AE48" s="88"/>
      <c r="AF48" s="88"/>
      <c r="AG48" s="88"/>
      <c r="AH48" s="88"/>
      <c r="AI48" s="88"/>
      <c r="AJ48" s="88"/>
      <c r="AK48" s="88"/>
      <c r="AL48" s="88"/>
      <c r="AM48" s="88"/>
      <c r="AN48" s="88"/>
      <c r="AO48" s="88"/>
      <c r="AP48" s="88"/>
      <c r="AQ48" s="88"/>
      <c r="AR48" s="43"/>
      <c r="AS48" s="43"/>
      <c r="AT48" s="48"/>
      <c r="AU48" s="47"/>
      <c r="AV48" s="46"/>
      <c r="AW48" s="46"/>
      <c r="AX48" s="47"/>
    </row>
    <row r="49" spans="2:50" ht="118.5" customHeight="1" x14ac:dyDescent="0.2">
      <c r="B49" s="83"/>
      <c r="C49" s="78"/>
      <c r="D49" s="79"/>
      <c r="E49" s="78"/>
      <c r="F49" s="79"/>
      <c r="G49" s="78"/>
      <c r="H49" s="79"/>
      <c r="I49" s="78"/>
      <c r="J49" s="79"/>
      <c r="K49" s="78"/>
      <c r="L49" s="78"/>
      <c r="M49" s="78"/>
      <c r="N49" s="78"/>
      <c r="O49" s="78"/>
      <c r="P49" s="78"/>
      <c r="Q49" s="78"/>
      <c r="R49" s="78"/>
      <c r="S49" s="78"/>
      <c r="T49" s="78"/>
      <c r="U49" s="84"/>
      <c r="V49" s="85"/>
      <c r="W49" s="85"/>
      <c r="X49" s="85"/>
      <c r="Y49" s="85"/>
      <c r="Z49" s="86"/>
      <c r="AA49" s="87"/>
      <c r="AB49" s="88"/>
      <c r="AC49" s="88"/>
      <c r="AD49" s="88"/>
      <c r="AE49" s="88"/>
      <c r="AF49" s="88"/>
      <c r="AG49" s="88"/>
      <c r="AH49" s="88"/>
      <c r="AI49" s="88"/>
      <c r="AJ49" s="88"/>
      <c r="AK49" s="88"/>
      <c r="AL49" s="88"/>
      <c r="AM49" s="88"/>
      <c r="AN49" s="88"/>
      <c r="AO49" s="88"/>
      <c r="AP49" s="88"/>
      <c r="AQ49" s="88"/>
      <c r="AR49" s="43"/>
      <c r="AS49" s="43"/>
      <c r="AT49" s="48"/>
      <c r="AU49" s="47"/>
      <c r="AV49" s="50"/>
      <c r="AW49" s="46"/>
      <c r="AX49" s="47"/>
    </row>
    <row r="50" spans="2:50" ht="159" customHeight="1" x14ac:dyDescent="0.2">
      <c r="B50" s="83"/>
      <c r="C50" s="78"/>
      <c r="D50" s="79"/>
      <c r="E50" s="78"/>
      <c r="F50" s="79"/>
      <c r="G50" s="78"/>
      <c r="H50" s="79"/>
      <c r="I50" s="78"/>
      <c r="J50" s="79"/>
      <c r="K50" s="78"/>
      <c r="L50" s="78"/>
      <c r="M50" s="78"/>
      <c r="N50" s="78"/>
      <c r="O50" s="78"/>
      <c r="P50" s="78"/>
      <c r="Q50" s="78"/>
      <c r="R50" s="78"/>
      <c r="S50" s="78"/>
      <c r="T50" s="78"/>
      <c r="U50" s="84"/>
      <c r="V50" s="85"/>
      <c r="W50" s="85"/>
      <c r="X50" s="85"/>
      <c r="Y50" s="85"/>
      <c r="Z50" s="86"/>
      <c r="AA50" s="87"/>
      <c r="AB50" s="88"/>
      <c r="AC50" s="88"/>
      <c r="AD50" s="88"/>
      <c r="AE50" s="88"/>
      <c r="AF50" s="88"/>
      <c r="AG50" s="88"/>
      <c r="AH50" s="88"/>
      <c r="AI50" s="88"/>
      <c r="AJ50" s="88"/>
      <c r="AK50" s="88"/>
      <c r="AL50" s="88"/>
      <c r="AM50" s="88"/>
      <c r="AN50" s="88"/>
      <c r="AO50" s="88"/>
      <c r="AP50" s="88"/>
      <c r="AQ50" s="88"/>
      <c r="AR50" s="43"/>
      <c r="AS50" s="43"/>
      <c r="AT50" s="48"/>
      <c r="AU50" s="47"/>
      <c r="AV50" s="46"/>
      <c r="AW50" s="49"/>
      <c r="AX50" s="47"/>
    </row>
    <row r="51" spans="2:50" ht="165" customHeight="1" x14ac:dyDescent="0.2">
      <c r="B51" s="83"/>
      <c r="C51" s="78"/>
      <c r="D51" s="79"/>
      <c r="E51" s="78"/>
      <c r="F51" s="79"/>
      <c r="G51" s="78"/>
      <c r="H51" s="79"/>
      <c r="I51" s="78"/>
      <c r="J51" s="79"/>
      <c r="K51" s="78"/>
      <c r="L51" s="78"/>
      <c r="M51" s="78"/>
      <c r="N51" s="78"/>
      <c r="O51" s="78"/>
      <c r="P51" s="78"/>
      <c r="Q51" s="78"/>
      <c r="R51" s="78"/>
      <c r="S51" s="78"/>
      <c r="T51" s="78"/>
      <c r="U51" s="84"/>
      <c r="V51" s="85"/>
      <c r="W51" s="85"/>
      <c r="X51" s="85"/>
      <c r="Y51" s="85"/>
      <c r="Z51" s="86"/>
      <c r="AA51" s="87"/>
      <c r="AB51" s="88"/>
      <c r="AC51" s="88"/>
      <c r="AD51" s="88"/>
      <c r="AE51" s="88"/>
      <c r="AF51" s="88"/>
      <c r="AG51" s="88"/>
      <c r="AH51" s="88"/>
      <c r="AI51" s="88"/>
      <c r="AJ51" s="88"/>
      <c r="AK51" s="88"/>
      <c r="AL51" s="88"/>
      <c r="AM51" s="88"/>
      <c r="AN51" s="88"/>
      <c r="AO51" s="88"/>
      <c r="AP51" s="88"/>
      <c r="AQ51" s="88"/>
      <c r="AR51" s="43"/>
      <c r="AS51" s="43"/>
      <c r="AT51" s="48"/>
      <c r="AU51" s="47"/>
      <c r="AV51" s="46"/>
      <c r="AW51" s="49"/>
      <c r="AX51" s="47"/>
    </row>
    <row r="52" spans="2:50" ht="124.9" customHeight="1" x14ac:dyDescent="0.2">
      <c r="B52" s="83"/>
      <c r="C52" s="78"/>
      <c r="D52" s="79"/>
      <c r="E52" s="78"/>
      <c r="F52" s="79"/>
      <c r="G52" s="78"/>
      <c r="H52" s="79"/>
      <c r="I52" s="78"/>
      <c r="J52" s="79"/>
      <c r="K52" s="78"/>
      <c r="L52" s="78"/>
      <c r="M52" s="78"/>
      <c r="N52" s="78"/>
      <c r="O52" s="78"/>
      <c r="P52" s="78"/>
      <c r="Q52" s="78"/>
      <c r="R52" s="78"/>
      <c r="S52" s="78"/>
      <c r="T52" s="78"/>
      <c r="U52" s="84"/>
      <c r="V52" s="85"/>
      <c r="W52" s="85"/>
      <c r="X52" s="85"/>
      <c r="Y52" s="85"/>
      <c r="Z52" s="86"/>
      <c r="AA52" s="87"/>
      <c r="AB52" s="88"/>
      <c r="AC52" s="88"/>
      <c r="AD52" s="88"/>
      <c r="AE52" s="88"/>
      <c r="AF52" s="88"/>
      <c r="AG52" s="88"/>
      <c r="AH52" s="88"/>
      <c r="AI52" s="88"/>
      <c r="AJ52" s="88"/>
      <c r="AK52" s="88"/>
      <c r="AL52" s="88"/>
      <c r="AM52" s="88"/>
      <c r="AN52" s="88"/>
      <c r="AO52" s="88"/>
      <c r="AP52" s="88"/>
      <c r="AQ52" s="88"/>
      <c r="AR52" s="43"/>
      <c r="AS52" s="43"/>
      <c r="AT52" s="48"/>
      <c r="AU52" s="47"/>
      <c r="AV52" s="46"/>
      <c r="AW52" s="49"/>
      <c r="AX52" s="47"/>
    </row>
    <row r="53" spans="2:50" ht="101.45" customHeight="1" x14ac:dyDescent="0.2">
      <c r="B53" s="23"/>
      <c r="C53" s="24"/>
      <c r="D53" s="24"/>
      <c r="E53" s="24"/>
      <c r="F53" s="23"/>
      <c r="G53" s="24"/>
      <c r="H53" s="27"/>
      <c r="I53" s="34"/>
      <c r="J53" s="23"/>
      <c r="K53" s="24"/>
      <c r="L53" s="24"/>
      <c r="M53" s="24"/>
      <c r="N53" s="24"/>
      <c r="O53" s="24"/>
      <c r="P53" s="24"/>
      <c r="Q53" s="24"/>
      <c r="R53" s="24"/>
      <c r="S53" s="24"/>
      <c r="T53" s="24"/>
      <c r="U53" s="25"/>
      <c r="V53" s="25"/>
      <c r="W53" s="25"/>
      <c r="X53" s="25"/>
      <c r="Y53" s="25"/>
      <c r="Z53" s="25"/>
      <c r="AA53" s="25"/>
      <c r="AB53" s="26"/>
      <c r="AC53" s="26"/>
      <c r="AD53" s="26"/>
      <c r="AE53" s="26"/>
      <c r="AF53" s="26"/>
      <c r="AG53" s="26"/>
      <c r="AH53" s="26"/>
      <c r="AI53" s="26"/>
      <c r="AJ53" s="26"/>
      <c r="AK53" s="26"/>
      <c r="AL53" s="26"/>
      <c r="AM53" s="26"/>
      <c r="AN53" s="26"/>
      <c r="AO53" s="26"/>
      <c r="AP53" s="26"/>
      <c r="AQ53" s="26"/>
      <c r="AR53" s="24"/>
      <c r="AS53" s="24"/>
      <c r="AT53" s="25"/>
      <c r="AU53" s="27"/>
      <c r="AV53" s="25"/>
      <c r="AW53" s="25"/>
      <c r="AX53" s="27"/>
    </row>
    <row r="55" spans="2:50" x14ac:dyDescent="0.2">
      <c r="C55" s="3"/>
      <c r="D55" s="3"/>
      <c r="E55" s="3"/>
      <c r="F55" s="3"/>
      <c r="G55" s="3"/>
      <c r="H55" s="30"/>
      <c r="I55" s="30"/>
      <c r="J55" s="3"/>
      <c r="K55" s="3"/>
      <c r="L55" s="3"/>
      <c r="M55" s="3"/>
      <c r="N55" s="3"/>
      <c r="O55" s="3"/>
      <c r="P55" s="3"/>
      <c r="Q55" s="3"/>
      <c r="R55" s="3"/>
      <c r="S55" s="3"/>
      <c r="T55" s="5"/>
      <c r="U55" s="5"/>
      <c r="V55" s="5"/>
      <c r="W55" s="5"/>
      <c r="X55" s="5"/>
      <c r="Y55" s="5"/>
      <c r="Z55" s="5"/>
      <c r="AA55" s="5"/>
      <c r="AB55" s="5"/>
      <c r="AC55" s="5"/>
      <c r="AD55" s="5"/>
      <c r="AE55" s="5"/>
      <c r="AF55" s="5"/>
      <c r="AG55" s="5"/>
      <c r="AH55" s="5"/>
      <c r="AI55" s="5"/>
      <c r="AJ55" s="5"/>
      <c r="AK55" s="5"/>
      <c r="AL55" s="5"/>
      <c r="AM55" s="5"/>
      <c r="AN55" s="5"/>
      <c r="AO55" s="5"/>
      <c r="AP55" s="5"/>
    </row>
    <row r="56" spans="2:50" x14ac:dyDescent="0.2">
      <c r="C56" s="6" t="s">
        <v>58</v>
      </c>
      <c r="D56" s="6"/>
      <c r="E56" s="6"/>
      <c r="G56" s="8" t="s">
        <v>59</v>
      </c>
      <c r="H56" s="30"/>
      <c r="I56" s="30"/>
      <c r="J56" s="3"/>
      <c r="K56" s="3"/>
      <c r="L56" s="3"/>
      <c r="M56" s="3"/>
      <c r="N56" s="3"/>
      <c r="O56" s="3"/>
      <c r="P56" s="3"/>
      <c r="Q56" s="3"/>
      <c r="R56" s="3"/>
      <c r="S56" s="3"/>
      <c r="T56" s="5"/>
      <c r="U56" s="5"/>
      <c r="V56" s="5"/>
      <c r="W56" s="5"/>
      <c r="X56" s="5"/>
      <c r="Y56" s="5"/>
      <c r="Z56" s="5"/>
      <c r="AA56" s="5"/>
      <c r="AB56" s="5"/>
      <c r="AC56" s="5"/>
      <c r="AD56" s="5"/>
      <c r="AE56" s="5"/>
      <c r="AF56" s="5"/>
      <c r="AG56" s="5"/>
      <c r="AH56" s="5"/>
      <c r="AI56" s="5"/>
      <c r="AJ56" s="5"/>
      <c r="AK56" s="5"/>
      <c r="AL56" s="5"/>
      <c r="AM56" s="5"/>
      <c r="AN56" s="5"/>
      <c r="AO56" s="5"/>
      <c r="AP56" s="5"/>
    </row>
    <row r="57" spans="2:50" x14ac:dyDescent="0.2">
      <c r="C57" s="28">
        <v>1</v>
      </c>
      <c r="D57" s="28"/>
      <c r="E57" s="28"/>
      <c r="F57" s="8" t="s">
        <v>60</v>
      </c>
      <c r="G57" s="3"/>
      <c r="H57" s="30"/>
      <c r="I57" s="30"/>
      <c r="J57" s="3"/>
      <c r="K57" s="3"/>
      <c r="L57" s="3">
        <v>4</v>
      </c>
      <c r="M57" s="8" t="s">
        <v>61</v>
      </c>
      <c r="N57" s="3"/>
      <c r="O57" s="3"/>
      <c r="P57" s="3"/>
      <c r="Q57" s="3"/>
      <c r="R57" s="3"/>
      <c r="S57" s="3"/>
      <c r="T57" s="5"/>
      <c r="U57" s="5"/>
      <c r="V57" s="5"/>
      <c r="W57" s="5"/>
      <c r="X57" s="5"/>
      <c r="Y57" s="5"/>
      <c r="Z57" s="5"/>
      <c r="AA57" s="5"/>
      <c r="AB57" s="5"/>
      <c r="AC57" s="5"/>
      <c r="AD57" s="5"/>
      <c r="AE57" s="5"/>
      <c r="AF57" s="5"/>
      <c r="AG57" s="5"/>
      <c r="AH57" s="5"/>
      <c r="AI57" s="5"/>
      <c r="AJ57" s="5"/>
      <c r="AK57" s="5"/>
      <c r="AL57" s="5"/>
      <c r="AM57" s="5"/>
      <c r="AN57" s="5"/>
      <c r="AO57" s="5"/>
      <c r="AP57" s="5"/>
    </row>
    <row r="58" spans="2:50" x14ac:dyDescent="0.2">
      <c r="C58" s="28">
        <v>2</v>
      </c>
      <c r="D58" s="28"/>
      <c r="E58" s="28"/>
      <c r="F58" s="8" t="s">
        <v>62</v>
      </c>
      <c r="G58" s="3"/>
      <c r="H58" s="30"/>
      <c r="I58" s="30"/>
      <c r="J58" s="3"/>
      <c r="K58" s="3"/>
      <c r="L58" s="3">
        <v>5</v>
      </c>
      <c r="M58" s="8" t="s">
        <v>21</v>
      </c>
      <c r="N58" s="3"/>
      <c r="O58" s="3"/>
      <c r="P58" s="3"/>
      <c r="Q58" s="3"/>
      <c r="R58" s="3"/>
      <c r="S58" s="3"/>
      <c r="T58" s="5"/>
      <c r="U58" s="5"/>
      <c r="V58" s="5"/>
      <c r="W58" s="5"/>
      <c r="X58" s="5"/>
      <c r="Y58" s="5"/>
      <c r="Z58" s="5"/>
      <c r="AA58" s="5"/>
      <c r="AB58" s="5"/>
      <c r="AC58" s="5"/>
      <c r="AD58" s="5"/>
      <c r="AE58" s="5"/>
      <c r="AF58" s="5"/>
      <c r="AG58" s="5"/>
      <c r="AH58" s="5"/>
      <c r="AI58" s="5"/>
      <c r="AJ58" s="5"/>
      <c r="AK58" s="5"/>
      <c r="AL58" s="5"/>
      <c r="AM58" s="5"/>
      <c r="AN58" s="5"/>
      <c r="AO58" s="5"/>
      <c r="AP58" s="5"/>
    </row>
    <row r="59" spans="2:50" x14ac:dyDescent="0.2">
      <c r="C59" s="16">
        <v>3</v>
      </c>
      <c r="D59" s="16"/>
      <c r="E59" s="16"/>
      <c r="F59" s="8" t="s">
        <v>63</v>
      </c>
      <c r="G59" s="3"/>
      <c r="H59" s="30"/>
      <c r="I59" s="30"/>
      <c r="J59" s="3"/>
      <c r="K59" s="3"/>
      <c r="L59" s="3"/>
      <c r="M59" s="8"/>
      <c r="N59" s="3"/>
      <c r="O59" s="8"/>
      <c r="P59" s="3"/>
      <c r="Q59" s="3"/>
      <c r="R59" s="3"/>
      <c r="S59" s="3"/>
      <c r="T59" s="5"/>
      <c r="U59" s="5"/>
      <c r="V59" s="5"/>
      <c r="W59" s="5"/>
      <c r="X59" s="5"/>
      <c r="Y59" s="5"/>
      <c r="Z59" s="5"/>
      <c r="AA59" s="5"/>
      <c r="AB59" s="5"/>
      <c r="AC59" s="5"/>
      <c r="AD59" s="5"/>
      <c r="AE59" s="5"/>
      <c r="AF59" s="5"/>
      <c r="AG59" s="5"/>
      <c r="AH59" s="5"/>
      <c r="AI59" s="5"/>
      <c r="AJ59" s="5"/>
      <c r="AK59" s="5"/>
      <c r="AL59" s="5"/>
      <c r="AM59" s="5"/>
      <c r="AN59" s="5"/>
      <c r="AO59" s="5"/>
      <c r="AP59" s="5"/>
    </row>
    <row r="60" spans="2:50" x14ac:dyDescent="0.2">
      <c r="C60" s="16"/>
      <c r="D60" s="16"/>
      <c r="E60" s="16"/>
      <c r="F60" s="8"/>
      <c r="G60" s="3"/>
      <c r="H60" s="30"/>
      <c r="I60" s="30"/>
      <c r="J60" s="3"/>
      <c r="K60" s="3"/>
      <c r="L60" s="3"/>
      <c r="M60" s="8"/>
      <c r="N60" s="3"/>
      <c r="O60" s="8"/>
      <c r="P60" s="3"/>
      <c r="Q60" s="3"/>
      <c r="R60" s="3"/>
      <c r="S60" s="3"/>
      <c r="T60" s="5"/>
      <c r="U60" s="5"/>
      <c r="V60" s="5"/>
      <c r="W60" s="5"/>
      <c r="X60" s="5"/>
      <c r="Y60" s="5"/>
      <c r="Z60" s="5"/>
      <c r="AA60" s="5"/>
      <c r="AB60" s="5"/>
      <c r="AC60" s="5"/>
      <c r="AD60" s="5"/>
      <c r="AE60" s="5"/>
      <c r="AF60" s="5"/>
      <c r="AG60" s="5"/>
      <c r="AH60" s="5"/>
      <c r="AI60" s="5"/>
      <c r="AJ60" s="5"/>
      <c r="AK60" s="5"/>
      <c r="AL60" s="5"/>
      <c r="AM60" s="5"/>
      <c r="AN60" s="5"/>
      <c r="AO60" s="5"/>
      <c r="AP60" s="5"/>
    </row>
    <row r="61" spans="2:50" x14ac:dyDescent="0.2">
      <c r="C61" s="6" t="s">
        <v>64</v>
      </c>
      <c r="D61" s="6"/>
      <c r="E61" s="6"/>
      <c r="F61" s="8"/>
      <c r="G61" s="8" t="s">
        <v>59</v>
      </c>
      <c r="O61" s="8"/>
      <c r="P61" s="3"/>
      <c r="Q61" s="3"/>
      <c r="S61" s="16"/>
      <c r="T61" s="3"/>
      <c r="U61" s="8"/>
      <c r="V61" s="8"/>
      <c r="W61" s="8"/>
      <c r="X61" s="8"/>
      <c r="Y61" s="8"/>
      <c r="Z61" s="8"/>
      <c r="AA61" s="8"/>
      <c r="AB61" s="3"/>
      <c r="AC61" s="8"/>
      <c r="AD61" s="16"/>
      <c r="AE61" s="3"/>
      <c r="AF61" s="8"/>
      <c r="AG61" s="3"/>
      <c r="AH61" s="5"/>
      <c r="AI61" s="5"/>
      <c r="AJ61" s="5"/>
      <c r="AK61" s="5"/>
      <c r="AL61" s="8"/>
      <c r="AM61" s="5"/>
      <c r="AN61" s="5"/>
      <c r="AO61" s="5"/>
      <c r="AP61" s="5"/>
    </row>
    <row r="62" spans="2:50" x14ac:dyDescent="0.2">
      <c r="C62" s="28">
        <v>1</v>
      </c>
      <c r="D62" s="28"/>
      <c r="E62" s="28"/>
      <c r="F62" s="8" t="s">
        <v>65</v>
      </c>
      <c r="G62" s="8"/>
      <c r="L62" s="3">
        <v>4</v>
      </c>
      <c r="M62" s="8" t="s">
        <v>21</v>
      </c>
      <c r="O62" s="8"/>
      <c r="P62" s="3"/>
      <c r="Q62" s="3"/>
      <c r="S62" s="16"/>
      <c r="T62" s="3"/>
      <c r="U62" s="8"/>
      <c r="V62" s="8"/>
      <c r="W62" s="8"/>
      <c r="X62" s="8"/>
      <c r="Y62" s="8"/>
      <c r="Z62" s="8"/>
      <c r="AA62" s="8"/>
      <c r="AB62" s="3"/>
      <c r="AC62" s="8"/>
      <c r="AD62" s="16"/>
      <c r="AE62" s="3"/>
      <c r="AF62" s="8"/>
      <c r="AG62" s="3"/>
      <c r="AH62" s="5"/>
      <c r="AI62" s="5"/>
      <c r="AJ62" s="5"/>
      <c r="AK62" s="5"/>
      <c r="AL62" s="8"/>
      <c r="AM62" s="5"/>
      <c r="AN62" s="5"/>
      <c r="AO62" s="5"/>
      <c r="AP62" s="5"/>
    </row>
    <row r="63" spans="2:50" x14ac:dyDescent="0.2">
      <c r="C63" s="28">
        <v>2</v>
      </c>
      <c r="D63" s="28"/>
      <c r="E63" s="28"/>
      <c r="F63" s="8" t="s">
        <v>66</v>
      </c>
      <c r="G63" s="8"/>
      <c r="L63" s="3"/>
      <c r="M63" s="8"/>
      <c r="O63" s="8"/>
      <c r="P63" s="3"/>
      <c r="Q63" s="3"/>
      <c r="S63" s="16"/>
      <c r="T63" s="3"/>
      <c r="U63" s="8"/>
      <c r="V63" s="8"/>
      <c r="W63" s="8"/>
      <c r="X63" s="8"/>
      <c r="Y63" s="8"/>
      <c r="Z63" s="8"/>
      <c r="AA63" s="8"/>
      <c r="AB63" s="3"/>
      <c r="AC63" s="8"/>
      <c r="AD63" s="16"/>
      <c r="AE63" s="3"/>
      <c r="AF63" s="8"/>
      <c r="AG63" s="3"/>
      <c r="AH63" s="5"/>
      <c r="AI63" s="5"/>
      <c r="AJ63" s="5"/>
      <c r="AK63" s="5"/>
      <c r="AL63" s="8"/>
      <c r="AM63" s="5"/>
      <c r="AN63" s="5"/>
      <c r="AO63" s="5"/>
      <c r="AP63" s="5"/>
    </row>
    <row r="64" spans="2:50" x14ac:dyDescent="0.2">
      <c r="C64" s="16">
        <v>3</v>
      </c>
      <c r="D64" s="16"/>
      <c r="E64" s="16"/>
      <c r="F64" s="8" t="s">
        <v>67</v>
      </c>
      <c r="G64" s="8"/>
      <c r="L64" s="3"/>
      <c r="M64" s="8"/>
      <c r="O64" s="8"/>
      <c r="P64" s="3"/>
      <c r="Q64" s="3"/>
      <c r="S64" s="16"/>
      <c r="T64" s="3"/>
      <c r="U64" s="8"/>
      <c r="V64" s="8"/>
      <c r="W64" s="8"/>
      <c r="X64" s="8"/>
      <c r="Y64" s="8"/>
      <c r="Z64" s="8"/>
      <c r="AA64" s="8"/>
      <c r="AB64" s="3"/>
      <c r="AC64" s="8"/>
      <c r="AD64" s="16"/>
      <c r="AE64" s="3"/>
      <c r="AF64" s="8"/>
      <c r="AG64" s="3"/>
      <c r="AH64" s="5"/>
      <c r="AI64" s="5"/>
      <c r="AJ64" s="5"/>
      <c r="AK64" s="5"/>
      <c r="AL64" s="8"/>
      <c r="AM64" s="5"/>
      <c r="AN64" s="5"/>
      <c r="AO64" s="5"/>
      <c r="AP64" s="5"/>
    </row>
    <row r="65" spans="2:45" x14ac:dyDescent="0.2">
      <c r="C65" s="16"/>
      <c r="D65" s="16"/>
      <c r="E65" s="16"/>
      <c r="F65" s="8"/>
      <c r="G65" s="8"/>
      <c r="L65" s="3"/>
      <c r="M65" s="8"/>
      <c r="O65" s="8"/>
      <c r="P65" s="3"/>
      <c r="Q65" s="3"/>
      <c r="S65" s="16"/>
      <c r="T65" s="3"/>
      <c r="U65" s="8"/>
      <c r="V65" s="8"/>
      <c r="W65" s="8"/>
      <c r="X65" s="8"/>
      <c r="Y65" s="8"/>
      <c r="Z65" s="8"/>
      <c r="AA65" s="8"/>
      <c r="AB65" s="3"/>
      <c r="AC65" s="8"/>
      <c r="AD65" s="16"/>
      <c r="AE65" s="3"/>
      <c r="AF65" s="8"/>
      <c r="AG65" s="3"/>
      <c r="AH65" s="5"/>
      <c r="AI65" s="5"/>
      <c r="AJ65" s="5"/>
      <c r="AK65" s="5"/>
      <c r="AL65" s="8"/>
      <c r="AM65" s="5"/>
      <c r="AN65" s="5"/>
      <c r="AO65" s="5"/>
      <c r="AP65" s="5"/>
    </row>
    <row r="66" spans="2:45" x14ac:dyDescent="0.2">
      <c r="C66" s="6" t="s">
        <v>68</v>
      </c>
      <c r="D66" s="6"/>
      <c r="E66" s="6"/>
      <c r="F66" s="8"/>
      <c r="G66" s="8" t="s">
        <v>59</v>
      </c>
      <c r="O66" s="8"/>
      <c r="P66" s="3"/>
      <c r="Q66" s="3"/>
      <c r="S66" s="16"/>
      <c r="T66" s="3"/>
      <c r="U66" s="8"/>
      <c r="V66" s="8"/>
      <c r="W66" s="8"/>
      <c r="X66" s="8"/>
      <c r="Y66" s="8"/>
      <c r="Z66" s="8"/>
      <c r="AA66" s="8"/>
      <c r="AB66" s="3"/>
      <c r="AC66" s="8"/>
      <c r="AD66" s="5"/>
      <c r="AF66" s="8"/>
      <c r="AG66" s="5"/>
      <c r="AH66" s="5"/>
      <c r="AI66" s="5"/>
      <c r="AJ66" s="5"/>
      <c r="AK66" s="5"/>
      <c r="AL66" s="8"/>
      <c r="AM66" s="5"/>
      <c r="AN66" s="5"/>
      <c r="AO66" s="5"/>
      <c r="AP66" s="5"/>
    </row>
    <row r="67" spans="2:45" x14ac:dyDescent="0.2">
      <c r="C67" s="28">
        <v>1</v>
      </c>
      <c r="D67" s="28"/>
      <c r="E67" s="28"/>
      <c r="F67" s="8" t="s">
        <v>69</v>
      </c>
      <c r="G67" s="3"/>
      <c r="H67" s="30"/>
      <c r="I67" s="30"/>
      <c r="J67" s="3"/>
      <c r="K67" s="3"/>
      <c r="L67" s="3">
        <v>4</v>
      </c>
      <c r="M67" s="8" t="s">
        <v>70</v>
      </c>
      <c r="N67" s="3"/>
      <c r="O67" s="3"/>
      <c r="P67" s="3"/>
      <c r="Q67" s="3"/>
      <c r="S67" s="3">
        <v>7</v>
      </c>
      <c r="T67" s="8" t="s">
        <v>71</v>
      </c>
      <c r="U67" s="5"/>
      <c r="V67" s="5"/>
      <c r="W67" s="5"/>
      <c r="X67" s="5"/>
      <c r="Y67" s="5"/>
      <c r="Z67" s="5"/>
      <c r="AA67" s="5"/>
      <c r="AB67" s="5"/>
      <c r="AC67" s="5"/>
      <c r="AE67" s="3">
        <v>10</v>
      </c>
      <c r="AF67" s="8" t="s">
        <v>21</v>
      </c>
      <c r="AG67" s="5"/>
      <c r="AH67" s="5"/>
      <c r="AI67" s="5"/>
      <c r="AJ67" s="5"/>
      <c r="AK67" s="5"/>
      <c r="AL67" s="5"/>
      <c r="AM67" s="5"/>
      <c r="AN67" s="5"/>
      <c r="AO67" s="5"/>
      <c r="AP67" s="5"/>
    </row>
    <row r="68" spans="2:45" x14ac:dyDescent="0.2">
      <c r="C68" s="28">
        <v>2</v>
      </c>
      <c r="D68" s="28"/>
      <c r="E68" s="28"/>
      <c r="F68" s="8" t="s">
        <v>72</v>
      </c>
      <c r="G68" s="3"/>
      <c r="H68" s="30"/>
      <c r="I68" s="30"/>
      <c r="J68" s="3"/>
      <c r="K68" s="3"/>
      <c r="L68" s="3">
        <v>5</v>
      </c>
      <c r="M68" s="8" t="s">
        <v>73</v>
      </c>
      <c r="N68" s="3"/>
      <c r="O68" s="3"/>
      <c r="P68" s="3"/>
      <c r="Q68" s="3"/>
      <c r="S68" s="3">
        <v>8</v>
      </c>
      <c r="T68" s="8" t="s">
        <v>74</v>
      </c>
      <c r="U68" s="5"/>
      <c r="V68" s="5"/>
      <c r="W68" s="5"/>
      <c r="X68" s="5"/>
      <c r="Y68" s="5"/>
      <c r="Z68" s="5"/>
      <c r="AA68" s="5"/>
      <c r="AB68" s="5"/>
      <c r="AC68" s="5"/>
      <c r="AE68" s="3"/>
      <c r="AF68" s="8"/>
      <c r="AG68" s="5"/>
      <c r="AH68" s="5"/>
      <c r="AI68" s="5"/>
      <c r="AJ68" s="5"/>
      <c r="AK68" s="5"/>
      <c r="AL68" s="5"/>
      <c r="AM68" s="5"/>
      <c r="AN68" s="5"/>
      <c r="AO68" s="5"/>
      <c r="AP68" s="5"/>
    </row>
    <row r="69" spans="2:45" ht="12.75" customHeight="1" x14ac:dyDescent="0.2">
      <c r="C69" s="16">
        <v>3</v>
      </c>
      <c r="D69" s="16"/>
      <c r="E69" s="16"/>
      <c r="F69" s="8" t="s">
        <v>75</v>
      </c>
      <c r="G69" s="3"/>
      <c r="H69" s="30"/>
      <c r="I69" s="30"/>
      <c r="J69" s="3"/>
      <c r="K69" s="3"/>
      <c r="L69" s="3">
        <v>6</v>
      </c>
      <c r="M69" s="8" t="s">
        <v>76</v>
      </c>
      <c r="N69" s="3"/>
      <c r="O69" s="8"/>
      <c r="P69" s="3"/>
      <c r="Q69" s="3"/>
      <c r="S69" s="3">
        <v>9</v>
      </c>
      <c r="T69" s="8" t="s">
        <v>77</v>
      </c>
      <c r="U69" s="5"/>
      <c r="V69" s="5"/>
      <c r="W69" s="5"/>
      <c r="X69" s="5"/>
      <c r="Y69" s="5"/>
      <c r="Z69" s="5"/>
      <c r="AA69" s="5"/>
      <c r="AB69" s="5"/>
      <c r="AC69" s="5"/>
      <c r="AE69" s="5"/>
      <c r="AF69" s="5"/>
      <c r="AG69" s="5"/>
      <c r="AH69" s="5"/>
      <c r="AI69" s="5"/>
      <c r="AJ69" s="5"/>
      <c r="AK69" s="5"/>
      <c r="AL69" s="5"/>
      <c r="AM69" s="5"/>
      <c r="AN69" s="5"/>
      <c r="AO69" s="5"/>
      <c r="AP69" s="5"/>
    </row>
    <row r="70" spans="2:45" ht="9.75" customHeight="1" x14ac:dyDescent="0.2">
      <c r="C70" s="16"/>
      <c r="D70" s="16"/>
      <c r="E70" s="16"/>
      <c r="F70" s="8"/>
      <c r="G70" s="3"/>
      <c r="H70" s="30"/>
      <c r="I70" s="30"/>
      <c r="J70" s="3"/>
      <c r="K70" s="3"/>
      <c r="L70" s="3"/>
      <c r="M70" s="8"/>
      <c r="N70" s="3"/>
      <c r="O70" s="8"/>
      <c r="P70" s="3"/>
      <c r="Q70" s="3"/>
      <c r="R70" s="3"/>
      <c r="S70" s="3"/>
      <c r="T70" s="5"/>
      <c r="U70" s="5"/>
      <c r="V70" s="5"/>
      <c r="W70" s="5"/>
      <c r="X70" s="5"/>
      <c r="Y70" s="5"/>
      <c r="Z70" s="5"/>
      <c r="AA70" s="5"/>
      <c r="AB70" s="5"/>
      <c r="AC70" s="5"/>
      <c r="AD70" s="5"/>
      <c r="AE70" s="5"/>
      <c r="AF70" s="5"/>
      <c r="AG70" s="5"/>
      <c r="AH70" s="5"/>
      <c r="AI70" s="5"/>
      <c r="AJ70" s="5"/>
      <c r="AK70" s="5"/>
      <c r="AL70" s="5"/>
      <c r="AM70" s="5"/>
      <c r="AN70" s="5"/>
      <c r="AO70" s="5"/>
      <c r="AP70" s="5"/>
    </row>
    <row r="73" spans="2:45" x14ac:dyDescent="0.2">
      <c r="B73" s="7" t="s">
        <v>78</v>
      </c>
      <c r="C73" s="5"/>
      <c r="D73" s="5"/>
      <c r="E73" s="5"/>
      <c r="F73" s="5"/>
      <c r="G73" s="5"/>
      <c r="H73" s="31"/>
      <c r="I73" s="31"/>
      <c r="J73" s="5"/>
      <c r="K73" s="5"/>
      <c r="L73" s="5"/>
      <c r="M73" s="5"/>
      <c r="N73" s="5"/>
      <c r="O73" s="5"/>
      <c r="P73" s="5"/>
      <c r="Q73" s="5"/>
      <c r="R73" s="5"/>
      <c r="S73" s="5"/>
      <c r="T73" s="5"/>
      <c r="U73" s="5"/>
      <c r="V73" s="5"/>
      <c r="W73" s="5"/>
      <c r="X73" s="5"/>
      <c r="Y73" s="5"/>
      <c r="Z73" s="5"/>
      <c r="AA73" s="5"/>
      <c r="AB73" s="5"/>
      <c r="AC73" s="5"/>
      <c r="AD73" s="5"/>
      <c r="AE73" s="5"/>
      <c r="AF73" s="5"/>
      <c r="AG73" s="5"/>
    </row>
    <row r="74" spans="2:45" x14ac:dyDescent="0.2">
      <c r="B74" s="2" t="s">
        <v>79</v>
      </c>
      <c r="S74" s="10"/>
      <c r="T74" s="2"/>
      <c r="U74" s="2"/>
      <c r="V74" s="2"/>
      <c r="W74" s="2"/>
      <c r="X74" s="2"/>
      <c r="Y74" s="2"/>
      <c r="Z74" s="2"/>
      <c r="AD74" s="10"/>
    </row>
    <row r="75" spans="2:45" x14ac:dyDescent="0.2">
      <c r="C75" s="10"/>
      <c r="D75" s="10"/>
      <c r="E75" s="10"/>
      <c r="T75" s="10"/>
      <c r="U75" s="10"/>
      <c r="V75" s="10"/>
      <c r="W75" s="10"/>
      <c r="X75" s="10"/>
      <c r="Y75" s="10"/>
      <c r="Z75" s="10"/>
      <c r="AB75" s="10" t="s">
        <v>80</v>
      </c>
      <c r="AD75" s="10"/>
      <c r="AL75" s="5"/>
      <c r="AM75" s="5"/>
      <c r="AN75" s="5"/>
      <c r="AO75" s="5"/>
      <c r="AP75" s="5"/>
      <c r="AQ75" s="5"/>
    </row>
    <row r="76" spans="2:45" x14ac:dyDescent="0.2">
      <c r="B76" s="89"/>
      <c r="C76" s="89"/>
      <c r="D76" s="89"/>
      <c r="E76" s="89"/>
      <c r="F76" s="89"/>
      <c r="G76" s="89"/>
      <c r="H76" s="89"/>
      <c r="I76" s="89"/>
      <c r="J76" s="89"/>
      <c r="K76" s="89"/>
      <c r="L76" s="89"/>
      <c r="M76" s="89"/>
      <c r="N76" s="89"/>
      <c r="O76" s="89"/>
      <c r="P76" s="89"/>
      <c r="Q76" s="89"/>
      <c r="R76" s="89"/>
      <c r="AB76" s="10" t="s">
        <v>25</v>
      </c>
      <c r="AC76" s="17"/>
      <c r="AE76" s="10" t="s">
        <v>81</v>
      </c>
      <c r="AF76" s="11"/>
      <c r="AL76" s="5"/>
      <c r="AM76" s="5"/>
      <c r="AN76" s="5"/>
      <c r="AO76" s="5"/>
      <c r="AP76" s="5"/>
      <c r="AQ76" s="5"/>
    </row>
    <row r="77" spans="2:45" x14ac:dyDescent="0.2">
      <c r="AM77" s="1" t="s">
        <v>82</v>
      </c>
      <c r="AQ77" s="1"/>
      <c r="AR77" s="13"/>
      <c r="AS77" s="13"/>
    </row>
    <row r="78" spans="2:45" x14ac:dyDescent="0.2">
      <c r="B78" s="12" t="s">
        <v>83</v>
      </c>
      <c r="C78" s="5"/>
      <c r="D78" s="5"/>
      <c r="E78" s="5"/>
      <c r="F78" s="5"/>
      <c r="G78" s="5"/>
      <c r="H78" s="90"/>
      <c r="I78" s="90"/>
      <c r="J78" s="90"/>
      <c r="K78" s="90"/>
      <c r="L78" s="90"/>
      <c r="M78" s="90"/>
      <c r="N78" s="90"/>
      <c r="O78" s="90"/>
      <c r="P78" s="90"/>
      <c r="Q78" s="90"/>
      <c r="R78" s="90"/>
      <c r="S78" s="90"/>
      <c r="AM78" t="s">
        <v>84</v>
      </c>
      <c r="AO78" t="s">
        <v>85</v>
      </c>
      <c r="AQ78" t="s">
        <v>86</v>
      </c>
    </row>
    <row r="79" spans="2:45" x14ac:dyDescent="0.2">
      <c r="B79" s="8"/>
      <c r="C79" s="5"/>
      <c r="D79" s="5"/>
      <c r="E79" s="5"/>
      <c r="F79" s="5"/>
      <c r="G79" s="5"/>
      <c r="H79" s="35"/>
      <c r="I79" s="35"/>
      <c r="J79" s="9"/>
      <c r="K79" s="9"/>
      <c r="L79" s="9"/>
      <c r="M79" s="9"/>
      <c r="N79" s="9"/>
      <c r="O79" s="9"/>
      <c r="P79" s="9"/>
      <c r="Q79" s="9"/>
      <c r="R79" s="9"/>
      <c r="S79" s="9"/>
      <c r="T79" s="10"/>
      <c r="U79" s="10"/>
      <c r="V79" s="10"/>
      <c r="W79" s="10"/>
      <c r="X79" s="10"/>
      <c r="Y79" s="10"/>
      <c r="Z79" s="10"/>
      <c r="AM79" s="22"/>
      <c r="AO79" s="22"/>
      <c r="AQ79" s="22"/>
      <c r="AR79" s="42"/>
      <c r="AS79" s="42"/>
    </row>
  </sheetData>
  <autoFilter ref="B43:AX50" xr:uid="{EE48EE09-E661-402D-BA1B-A100D489DD1B}">
    <filterColumn colId="48" showButton="0"/>
  </autoFilter>
  <mergeCells count="158">
    <mergeCell ref="J39:L39"/>
    <mergeCell ref="M39:O39"/>
    <mergeCell ref="AA51:AQ51"/>
    <mergeCell ref="B46:C46"/>
    <mergeCell ref="F46:G46"/>
    <mergeCell ref="H46:I46"/>
    <mergeCell ref="J46:L46"/>
    <mergeCell ref="M46:O46"/>
    <mergeCell ref="P46:R46"/>
    <mergeCell ref="B51:C51"/>
    <mergeCell ref="F51:G51"/>
    <mergeCell ref="H51:I51"/>
    <mergeCell ref="J51:L51"/>
    <mergeCell ref="M51:O51"/>
    <mergeCell ref="P51:R51"/>
    <mergeCell ref="J47:L47"/>
    <mergeCell ref="M47:O47"/>
    <mergeCell ref="P47:R47"/>
    <mergeCell ref="S47:T47"/>
    <mergeCell ref="U47:Z47"/>
    <mergeCell ref="B49:C49"/>
    <mergeCell ref="F49:G49"/>
    <mergeCell ref="H49:I49"/>
    <mergeCell ref="AA48:AQ48"/>
    <mergeCell ref="S46:T46"/>
    <mergeCell ref="J3:AQ4"/>
    <mergeCell ref="I7:AQ7"/>
    <mergeCell ref="I8:J8"/>
    <mergeCell ref="K8:L8"/>
    <mergeCell ref="M8:AG8"/>
    <mergeCell ref="AH8:AQ8"/>
    <mergeCell ref="M37:O37"/>
    <mergeCell ref="B18:I18"/>
    <mergeCell ref="J18:AQ18"/>
    <mergeCell ref="B17:I17"/>
    <mergeCell ref="H26:AQ26"/>
    <mergeCell ref="J37:L37"/>
    <mergeCell ref="I9:J9"/>
    <mergeCell ref="K9:L9"/>
    <mergeCell ref="M9:AG9"/>
    <mergeCell ref="AH9:AQ9"/>
    <mergeCell ref="I10:J10"/>
    <mergeCell ref="K10:L10"/>
    <mergeCell ref="M10:AG10"/>
    <mergeCell ref="AH10:AQ10"/>
    <mergeCell ref="H25:AQ25"/>
    <mergeCell ref="B39:I39"/>
    <mergeCell ref="B25:G25"/>
    <mergeCell ref="B26:G26"/>
    <mergeCell ref="I13:J13"/>
    <mergeCell ref="B36:I36"/>
    <mergeCell ref="B23:G23"/>
    <mergeCell ref="K13:L13"/>
    <mergeCell ref="M13:AG13"/>
    <mergeCell ref="AH13:AQ13"/>
    <mergeCell ref="H23:AQ23"/>
    <mergeCell ref="J17:AQ17"/>
    <mergeCell ref="B24:G24"/>
    <mergeCell ref="H24:AQ24"/>
    <mergeCell ref="B28:G28"/>
    <mergeCell ref="H28:AQ28"/>
    <mergeCell ref="B34:I34"/>
    <mergeCell ref="J34:L34"/>
    <mergeCell ref="M34:O34"/>
    <mergeCell ref="AF30:AH30"/>
    <mergeCell ref="B27:G27"/>
    <mergeCell ref="H27:AQ27"/>
    <mergeCell ref="B35:I35"/>
    <mergeCell ref="J35:L35"/>
    <mergeCell ref="M35:O35"/>
    <mergeCell ref="I11:J11"/>
    <mergeCell ref="K11:L11"/>
    <mergeCell ref="M11:AG11"/>
    <mergeCell ref="AH11:AQ11"/>
    <mergeCell ref="B16:I16"/>
    <mergeCell ref="J16:AQ16"/>
    <mergeCell ref="I12:J12"/>
    <mergeCell ref="K12:L12"/>
    <mergeCell ref="M12:AG12"/>
    <mergeCell ref="AH12:AQ12"/>
    <mergeCell ref="U46:Z46"/>
    <mergeCell ref="AA46:AQ46"/>
    <mergeCell ref="B47:C47"/>
    <mergeCell ref="F47:G47"/>
    <mergeCell ref="H47:I47"/>
    <mergeCell ref="AA47:AQ47"/>
    <mergeCell ref="J36:L36"/>
    <mergeCell ref="M36:O36"/>
    <mergeCell ref="S45:T45"/>
    <mergeCell ref="U45:Z45"/>
    <mergeCell ref="AA45:AQ45"/>
    <mergeCell ref="D44:E44"/>
    <mergeCell ref="D45:E45"/>
    <mergeCell ref="D46:E46"/>
    <mergeCell ref="D47:E47"/>
    <mergeCell ref="P45:R45"/>
    <mergeCell ref="M44:O44"/>
    <mergeCell ref="B45:C45"/>
    <mergeCell ref="B38:I38"/>
    <mergeCell ref="J38:L38"/>
    <mergeCell ref="M38:O38"/>
    <mergeCell ref="B37:I37"/>
    <mergeCell ref="J40:L40"/>
    <mergeCell ref="M40:O40"/>
    <mergeCell ref="AA52:AQ52"/>
    <mergeCell ref="B76:R76"/>
    <mergeCell ref="H78:S78"/>
    <mergeCell ref="M48:O48"/>
    <mergeCell ref="P44:R44"/>
    <mergeCell ref="S44:T44"/>
    <mergeCell ref="U44:Z44"/>
    <mergeCell ref="AA44:AQ44"/>
    <mergeCell ref="B44:C44"/>
    <mergeCell ref="F44:G44"/>
    <mergeCell ref="H44:I44"/>
    <mergeCell ref="J44:L44"/>
    <mergeCell ref="S48:T48"/>
    <mergeCell ref="AA49:AQ49"/>
    <mergeCell ref="F50:G50"/>
    <mergeCell ref="H50:I50"/>
    <mergeCell ref="J50:L50"/>
    <mergeCell ref="M50:O50"/>
    <mergeCell ref="P50:R50"/>
    <mergeCell ref="S50:T50"/>
    <mergeCell ref="U50:Z50"/>
    <mergeCell ref="AA50:AQ50"/>
    <mergeCell ref="F45:G45"/>
    <mergeCell ref="U48:Z48"/>
    <mergeCell ref="J52:L52"/>
    <mergeCell ref="M52:O52"/>
    <mergeCell ref="P52:R52"/>
    <mergeCell ref="S52:T52"/>
    <mergeCell ref="U52:Z52"/>
    <mergeCell ref="M49:O49"/>
    <mergeCell ref="P49:R49"/>
    <mergeCell ref="S51:T51"/>
    <mergeCell ref="U51:Z51"/>
    <mergeCell ref="S49:T49"/>
    <mergeCell ref="U49:Z49"/>
    <mergeCell ref="J49:L49"/>
    <mergeCell ref="D49:E49"/>
    <mergeCell ref="D50:E50"/>
    <mergeCell ref="D51:E51"/>
    <mergeCell ref="D52:E52"/>
    <mergeCell ref="B50:C50"/>
    <mergeCell ref="B48:C48"/>
    <mergeCell ref="B52:C52"/>
    <mergeCell ref="F52:G52"/>
    <mergeCell ref="H52:I52"/>
    <mergeCell ref="P48:R48"/>
    <mergeCell ref="F48:G48"/>
    <mergeCell ref="H48:I48"/>
    <mergeCell ref="J48:L48"/>
    <mergeCell ref="B40:I40"/>
    <mergeCell ref="H45:I45"/>
    <mergeCell ref="J45:L45"/>
    <mergeCell ref="M45:O45"/>
    <mergeCell ref="D48:E48"/>
  </mergeCells>
  <phoneticPr fontId="9" type="noConversion"/>
  <dataValidations count="7">
    <dataValidation type="list" allowBlank="1" showInputMessage="1" showErrorMessage="1" sqref="M53:O53" xr:uid="{2DA89B35-FB80-423A-A21E-D6AD59872CED}">
      <formula1>Tecnicas_Pruebas</formula1>
    </dataValidation>
    <dataValidation type="list" allowBlank="1" showInputMessage="1" showErrorMessage="1" sqref="H53:I53" xr:uid="{85DE78B2-D7BC-48A4-977D-E015DC04A24E}">
      <formula1>Componentes</formula1>
    </dataValidation>
    <dataValidation type="list" allowBlank="1" showInputMessage="1" showErrorMessage="1" sqref="P53:R53" xr:uid="{76BC22F3-F621-4206-9529-2E1DE3B7DEF6}">
      <formula1>Caracteristica_Evaluar</formula1>
    </dataValidation>
    <dataValidation type="list" allowBlank="1" showInputMessage="1" showErrorMessage="1" sqref="AS45:AS52" xr:uid="{A5AC85B8-9FAD-47B7-922E-E9CC46F691A9}">
      <formula1>"Crítico,Mayor,Menor"</formula1>
    </dataValidation>
    <dataValidation type="list" allowBlank="1" showInputMessage="1" showErrorMessage="1" sqref="AX53" xr:uid="{4EA5C696-D01A-4B52-859A-8EBD7613D4AF}">
      <formula1>Estado_CP</formula1>
    </dataValidation>
    <dataValidation type="list" allowBlank="1" showInputMessage="1" showErrorMessage="1" sqref="F53:G53" xr:uid="{F0029DDF-3E41-4DB1-87F2-231FCBAFF5B4}">
      <formula1>Requerimientos</formula1>
    </dataValidation>
    <dataValidation type="list" allowBlank="1" showInputMessage="1" showErrorMessage="1" sqref="S53:T53" xr:uid="{474749D8-51ED-42F2-BBDB-50519F8F0CB3}">
      <formula1>Metodos_Pruebas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85B2D4D3-4F73-4147-A2C9-944AB7CAAAE1}">
          <x14:formula1>
            <xm:f>ejemplo!$A$70:$A$86</xm:f>
          </x14:formula1>
          <xm:sqref>D45:E52</xm:sqref>
        </x14:dataValidation>
        <x14:dataValidation type="list" allowBlank="1" showInputMessage="1" showErrorMessage="1" xr:uid="{6C85D490-1E1C-48C9-9C49-5B3E0AAC0A99}">
          <x14:formula1>
            <xm:f>ejemplo!$A$97:$A$98</xm:f>
          </x14:formula1>
          <xm:sqref>AR45:AR52</xm:sqref>
        </x14:dataValidation>
        <x14:dataValidation type="list" allowBlank="1" showInputMessage="1" showErrorMessage="1" xr:uid="{AB697AAF-5F00-49A1-8F6D-0CB2913A5334}">
          <x14:formula1>
            <xm:f>ejemplo!$A$24:$A$29</xm:f>
          </x14:formula1>
          <xm:sqref>M45:O52</xm:sqref>
        </x14:dataValidation>
        <x14:dataValidation type="list" allowBlank="1" showInputMessage="1" showErrorMessage="1" xr:uid="{175E4247-2007-40D6-9917-123D40E92C5E}">
          <x14:formula1>
            <xm:f>ejemplo!$A$33:$A$37</xm:f>
          </x14:formula1>
          <xm:sqref>P45:R52</xm:sqref>
        </x14:dataValidation>
        <x14:dataValidation type="list" allowBlank="1" showInputMessage="1" showErrorMessage="1" xr:uid="{2DE09161-DC11-4A8F-A922-B50BAC23379F}">
          <x14:formula1>
            <xm:f>ejemplo!$A$42:$A$51</xm:f>
          </x14:formula1>
          <xm:sqref>S45:T52</xm:sqref>
        </x14:dataValidation>
        <x14:dataValidation type="list" allowBlank="1" showInputMessage="1" showErrorMessage="1" xr:uid="{BCC09B40-E055-4B6D-B605-1BD456407C11}">
          <x14:formula1>
            <xm:f>ejemplo!$A$62:$A$67</xm:f>
          </x14:formula1>
          <xm:sqref>AX45:AX52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084E2-F98F-4FEB-8194-E5E04144CF46}">
  <dimension ref="A3:AY181"/>
  <sheetViews>
    <sheetView tabSelected="1" topLeftCell="A48" zoomScale="55" zoomScaleNormal="55" workbookViewId="0">
      <selection activeCell="AW47" sqref="AW47"/>
    </sheetView>
  </sheetViews>
  <sheetFormatPr baseColWidth="10" defaultColWidth="11.42578125" defaultRowHeight="12.75" x14ac:dyDescent="0.2"/>
  <cols>
    <col min="1" max="1" width="5.140625" customWidth="1"/>
    <col min="2" max="3" width="3.140625" customWidth="1"/>
    <col min="4" max="4" width="6.28515625" customWidth="1"/>
    <col min="5" max="5" width="6" customWidth="1"/>
    <col min="6" max="6" width="5.7109375" customWidth="1"/>
    <col min="7" max="7" width="7.5703125" customWidth="1"/>
    <col min="8" max="8" width="3.140625" style="29" customWidth="1"/>
    <col min="9" max="9" width="16" style="29"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9" width="55.7109375" customWidth="1"/>
    <col min="50" max="50" width="17.5703125" customWidth="1"/>
    <col min="51" max="63" width="5.42578125" customWidth="1"/>
    <col min="64" max="72" width="5.140625" customWidth="1"/>
  </cols>
  <sheetData>
    <row r="3" spans="2:45" ht="12.75" customHeight="1" x14ac:dyDescent="0.2">
      <c r="J3" s="158" t="s">
        <v>0</v>
      </c>
      <c r="K3" s="158"/>
      <c r="L3" s="158"/>
      <c r="M3" s="158"/>
      <c r="N3" s="158"/>
      <c r="O3" s="158"/>
      <c r="P3" s="158"/>
      <c r="Q3" s="158"/>
      <c r="R3" s="158"/>
      <c r="S3" s="158"/>
      <c r="T3" s="158"/>
      <c r="U3" s="158"/>
      <c r="V3" s="158"/>
      <c r="W3" s="158"/>
      <c r="X3" s="158"/>
      <c r="Y3" s="158"/>
      <c r="Z3" s="158"/>
      <c r="AA3" s="158"/>
      <c r="AB3" s="158"/>
      <c r="AC3" s="158"/>
      <c r="AD3" s="158"/>
      <c r="AE3" s="158"/>
      <c r="AF3" s="158"/>
      <c r="AG3" s="158"/>
      <c r="AH3" s="158"/>
      <c r="AI3" s="158"/>
      <c r="AJ3" s="158"/>
      <c r="AK3" s="158"/>
      <c r="AL3" s="158"/>
      <c r="AM3" s="158"/>
      <c r="AN3" s="158"/>
      <c r="AO3" s="158"/>
      <c r="AP3" s="158"/>
      <c r="AQ3" s="158"/>
      <c r="AR3" s="38"/>
      <c r="AS3" s="38"/>
    </row>
    <row r="4" spans="2:45" ht="12.75" customHeight="1" x14ac:dyDescent="0.2">
      <c r="J4" s="158"/>
      <c r="K4" s="158"/>
      <c r="L4" s="158"/>
      <c r="M4" s="158"/>
      <c r="N4" s="158"/>
      <c r="O4" s="158"/>
      <c r="P4" s="158"/>
      <c r="Q4" s="158"/>
      <c r="R4" s="158"/>
      <c r="S4" s="158"/>
      <c r="T4" s="158"/>
      <c r="U4" s="158"/>
      <c r="V4" s="158"/>
      <c r="W4" s="158"/>
      <c r="X4" s="158"/>
      <c r="Y4" s="158"/>
      <c r="Z4" s="158"/>
      <c r="AA4" s="158"/>
      <c r="AB4" s="158"/>
      <c r="AC4" s="158"/>
      <c r="AD4" s="158"/>
      <c r="AE4" s="158"/>
      <c r="AF4" s="158"/>
      <c r="AG4" s="158"/>
      <c r="AH4" s="158"/>
      <c r="AI4" s="158"/>
      <c r="AJ4" s="158"/>
      <c r="AK4" s="158"/>
      <c r="AL4" s="158"/>
      <c r="AM4" s="158"/>
      <c r="AN4" s="158"/>
      <c r="AO4" s="158"/>
      <c r="AP4" s="158"/>
      <c r="AQ4" s="158"/>
      <c r="AR4" s="38"/>
      <c r="AS4" s="38"/>
    </row>
    <row r="5" spans="2:45" ht="11.25" customHeight="1" x14ac:dyDescent="0.2"/>
    <row r="6" spans="2:45" ht="6.75" customHeight="1" x14ac:dyDescent="0.2"/>
    <row r="7" spans="2:45" ht="15" customHeight="1" x14ac:dyDescent="0.25">
      <c r="I7" s="159" t="s">
        <v>1</v>
      </c>
      <c r="J7" s="159"/>
      <c r="K7" s="159"/>
      <c r="L7" s="159"/>
      <c r="M7" s="159"/>
      <c r="N7" s="159"/>
      <c r="O7" s="159"/>
      <c r="P7" s="159"/>
      <c r="Q7" s="159"/>
      <c r="R7" s="159"/>
      <c r="S7" s="159"/>
      <c r="T7" s="159"/>
      <c r="U7" s="159"/>
      <c r="V7" s="159"/>
      <c r="W7" s="159"/>
      <c r="X7" s="159"/>
      <c r="Y7" s="159"/>
      <c r="Z7" s="159"/>
      <c r="AA7" s="159"/>
      <c r="AB7" s="159"/>
      <c r="AC7" s="159"/>
      <c r="AD7" s="159"/>
      <c r="AE7" s="159"/>
      <c r="AF7" s="159"/>
      <c r="AG7" s="159"/>
      <c r="AH7" s="159"/>
      <c r="AI7" s="159"/>
      <c r="AJ7" s="159"/>
      <c r="AK7" s="159"/>
      <c r="AL7" s="159"/>
      <c r="AM7" s="159"/>
      <c r="AN7" s="159"/>
      <c r="AO7" s="159"/>
      <c r="AP7" s="159"/>
      <c r="AQ7" s="159"/>
      <c r="AR7" s="40"/>
      <c r="AS7" s="40"/>
    </row>
    <row r="8" spans="2:45" ht="15" customHeight="1" x14ac:dyDescent="0.25">
      <c r="I8" s="160" t="s">
        <v>2</v>
      </c>
      <c r="J8" s="161"/>
      <c r="K8" s="160" t="s">
        <v>3</v>
      </c>
      <c r="L8" s="161"/>
      <c r="M8" s="160" t="s">
        <v>4</v>
      </c>
      <c r="N8" s="162"/>
      <c r="O8" s="162"/>
      <c r="P8" s="162"/>
      <c r="Q8" s="162"/>
      <c r="R8" s="162"/>
      <c r="S8" s="162"/>
      <c r="T8" s="162"/>
      <c r="U8" s="162"/>
      <c r="V8" s="162"/>
      <c r="W8" s="162"/>
      <c r="X8" s="162"/>
      <c r="Y8" s="162"/>
      <c r="Z8" s="162"/>
      <c r="AA8" s="162"/>
      <c r="AB8" s="162"/>
      <c r="AC8" s="162"/>
      <c r="AD8" s="162"/>
      <c r="AE8" s="162"/>
      <c r="AF8" s="162"/>
      <c r="AG8" s="161"/>
      <c r="AH8" s="160" t="s">
        <v>5</v>
      </c>
      <c r="AI8" s="162"/>
      <c r="AJ8" s="162"/>
      <c r="AK8" s="162"/>
      <c r="AL8" s="162"/>
      <c r="AM8" s="162"/>
      <c r="AN8" s="162"/>
      <c r="AO8" s="162"/>
      <c r="AP8" s="162"/>
      <c r="AQ8" s="161"/>
      <c r="AR8" s="40"/>
      <c r="AS8" s="40"/>
    </row>
    <row r="9" spans="2:45" ht="15" customHeight="1" x14ac:dyDescent="0.25">
      <c r="I9" s="199">
        <v>45299</v>
      </c>
      <c r="J9" s="200"/>
      <c r="K9" s="201" t="s">
        <v>6</v>
      </c>
      <c r="L9" s="202"/>
      <c r="M9" s="196" t="s">
        <v>394</v>
      </c>
      <c r="N9" s="197"/>
      <c r="O9" s="197"/>
      <c r="P9" s="197"/>
      <c r="Q9" s="197"/>
      <c r="R9" s="197"/>
      <c r="S9" s="197"/>
      <c r="T9" s="197"/>
      <c r="U9" s="197"/>
      <c r="V9" s="197"/>
      <c r="W9" s="197"/>
      <c r="X9" s="197"/>
      <c r="Y9" s="197"/>
      <c r="Z9" s="197"/>
      <c r="AA9" s="197"/>
      <c r="AB9" s="197"/>
      <c r="AC9" s="197"/>
      <c r="AD9" s="197"/>
      <c r="AE9" s="197"/>
      <c r="AF9" s="197"/>
      <c r="AG9" s="198"/>
      <c r="AH9" s="196" t="s">
        <v>395</v>
      </c>
      <c r="AI9" s="197"/>
      <c r="AJ9" s="197"/>
      <c r="AK9" s="197"/>
      <c r="AL9" s="197"/>
      <c r="AM9" s="197"/>
      <c r="AN9" s="197"/>
      <c r="AO9" s="197"/>
      <c r="AP9" s="197"/>
      <c r="AQ9" s="198"/>
      <c r="AR9" s="40"/>
      <c r="AS9" s="40"/>
    </row>
    <row r="10" spans="2:45" ht="15" customHeight="1" x14ac:dyDescent="0.25">
      <c r="I10" s="199">
        <v>45331</v>
      </c>
      <c r="J10" s="200"/>
      <c r="K10" s="201" t="s">
        <v>87</v>
      </c>
      <c r="L10" s="202"/>
      <c r="M10" s="196" t="s">
        <v>396</v>
      </c>
      <c r="N10" s="197"/>
      <c r="O10" s="197"/>
      <c r="P10" s="197"/>
      <c r="Q10" s="197"/>
      <c r="R10" s="197"/>
      <c r="S10" s="197"/>
      <c r="T10" s="197"/>
      <c r="U10" s="197"/>
      <c r="V10" s="197"/>
      <c r="W10" s="197"/>
      <c r="X10" s="197"/>
      <c r="Y10" s="197"/>
      <c r="Z10" s="197"/>
      <c r="AA10" s="197"/>
      <c r="AB10" s="197"/>
      <c r="AC10" s="197"/>
      <c r="AD10" s="197"/>
      <c r="AE10" s="197"/>
      <c r="AF10" s="197"/>
      <c r="AG10" s="198"/>
      <c r="AH10" s="196" t="s">
        <v>395</v>
      </c>
      <c r="AI10" s="197"/>
      <c r="AJ10" s="197"/>
      <c r="AK10" s="197"/>
      <c r="AL10" s="197"/>
      <c r="AM10" s="197"/>
      <c r="AN10" s="197"/>
      <c r="AO10" s="197"/>
      <c r="AP10" s="197"/>
      <c r="AQ10" s="198"/>
      <c r="AR10" s="40"/>
      <c r="AS10" s="40"/>
    </row>
    <row r="11" spans="2:45" ht="15" customHeight="1" x14ac:dyDescent="0.25">
      <c r="I11" s="110">
        <v>45332</v>
      </c>
      <c r="J11" s="111"/>
      <c r="K11" s="112" t="s">
        <v>397</v>
      </c>
      <c r="L11" s="113"/>
      <c r="M11" s="114" t="s">
        <v>398</v>
      </c>
      <c r="N11" s="115"/>
      <c r="O11" s="115"/>
      <c r="P11" s="115"/>
      <c r="Q11" s="115"/>
      <c r="R11" s="115"/>
      <c r="S11" s="115"/>
      <c r="T11" s="115"/>
      <c r="U11" s="115"/>
      <c r="V11" s="115"/>
      <c r="W11" s="115"/>
      <c r="X11" s="115"/>
      <c r="Y11" s="115"/>
      <c r="Z11" s="115"/>
      <c r="AA11" s="115"/>
      <c r="AB11" s="115"/>
      <c r="AC11" s="115"/>
      <c r="AD11" s="115"/>
      <c r="AE11" s="115"/>
      <c r="AF11" s="115"/>
      <c r="AG11" s="116"/>
      <c r="AH11" s="114" t="s">
        <v>399</v>
      </c>
      <c r="AI11" s="115"/>
      <c r="AJ11" s="115"/>
      <c r="AK11" s="115"/>
      <c r="AL11" s="115"/>
      <c r="AM11" s="115"/>
      <c r="AN11" s="115"/>
      <c r="AO11" s="115"/>
      <c r="AP11" s="115"/>
      <c r="AQ11" s="116"/>
      <c r="AR11" s="40"/>
      <c r="AS11" s="40"/>
    </row>
    <row r="12" spans="2:45" ht="15" customHeight="1" x14ac:dyDescent="0.25">
      <c r="I12" s="110">
        <v>45685</v>
      </c>
      <c r="J12" s="111"/>
      <c r="K12" s="112" t="s">
        <v>397</v>
      </c>
      <c r="L12" s="113"/>
      <c r="M12" s="114" t="s">
        <v>400</v>
      </c>
      <c r="N12" s="115"/>
      <c r="O12" s="115"/>
      <c r="P12" s="115"/>
      <c r="Q12" s="115"/>
      <c r="R12" s="115"/>
      <c r="S12" s="115"/>
      <c r="T12" s="115"/>
      <c r="U12" s="115"/>
      <c r="V12" s="115"/>
      <c r="W12" s="115"/>
      <c r="X12" s="115"/>
      <c r="Y12" s="115"/>
      <c r="Z12" s="115"/>
      <c r="AA12" s="115"/>
      <c r="AB12" s="115"/>
      <c r="AC12" s="115"/>
      <c r="AD12" s="115"/>
      <c r="AE12" s="115"/>
      <c r="AF12" s="115"/>
      <c r="AG12" s="116"/>
      <c r="AH12" s="114" t="s">
        <v>399</v>
      </c>
      <c r="AI12" s="115"/>
      <c r="AJ12" s="115"/>
      <c r="AK12" s="115"/>
      <c r="AL12" s="115"/>
      <c r="AM12" s="115"/>
      <c r="AN12" s="115"/>
      <c r="AO12" s="115"/>
      <c r="AP12" s="115"/>
      <c r="AQ12" s="116"/>
      <c r="AR12" s="40"/>
      <c r="AS12" s="40"/>
    </row>
    <row r="13" spans="2:45" ht="15" customHeight="1" x14ac:dyDescent="0.2">
      <c r="I13" s="110">
        <v>45756</v>
      </c>
      <c r="J13" s="111"/>
      <c r="K13" s="112" t="s">
        <v>401</v>
      </c>
      <c r="L13" s="113"/>
      <c r="M13" s="114" t="s">
        <v>402</v>
      </c>
      <c r="N13" s="115"/>
      <c r="O13" s="115"/>
      <c r="P13" s="115"/>
      <c r="Q13" s="115"/>
      <c r="R13" s="115"/>
      <c r="S13" s="115"/>
      <c r="T13" s="115"/>
      <c r="U13" s="115"/>
      <c r="V13" s="115"/>
      <c r="W13" s="115"/>
      <c r="X13" s="115"/>
      <c r="Y13" s="115"/>
      <c r="Z13" s="115"/>
      <c r="AA13" s="115"/>
      <c r="AB13" s="115"/>
      <c r="AC13" s="115"/>
      <c r="AD13" s="115"/>
      <c r="AE13" s="115"/>
      <c r="AF13" s="115"/>
      <c r="AG13" s="116"/>
      <c r="AH13" s="114" t="s">
        <v>399</v>
      </c>
      <c r="AI13" s="115"/>
      <c r="AJ13" s="115"/>
      <c r="AK13" s="115"/>
      <c r="AL13" s="115"/>
      <c r="AM13" s="115"/>
      <c r="AN13" s="115"/>
      <c r="AO13" s="115"/>
      <c r="AP13" s="115"/>
      <c r="AQ13" s="116"/>
      <c r="AR13" s="41"/>
      <c r="AS13" s="41"/>
    </row>
    <row r="14" spans="2:45" ht="15" customHeight="1" x14ac:dyDescent="0.2">
      <c r="I14" s="110">
        <v>45819</v>
      </c>
      <c r="J14" s="111"/>
      <c r="K14" s="112" t="s">
        <v>401</v>
      </c>
      <c r="L14" s="113"/>
      <c r="M14" s="114" t="s">
        <v>403</v>
      </c>
      <c r="N14" s="115"/>
      <c r="O14" s="115"/>
      <c r="P14" s="115"/>
      <c r="Q14" s="115"/>
      <c r="R14" s="115"/>
      <c r="S14" s="115"/>
      <c r="T14" s="115"/>
      <c r="U14" s="115"/>
      <c r="V14" s="115"/>
      <c r="W14" s="115"/>
      <c r="X14" s="115"/>
      <c r="Y14" s="115"/>
      <c r="Z14" s="115"/>
      <c r="AA14" s="115"/>
      <c r="AB14" s="115"/>
      <c r="AC14" s="115"/>
      <c r="AD14" s="115"/>
      <c r="AE14" s="115"/>
      <c r="AF14" s="115"/>
      <c r="AG14" s="116"/>
      <c r="AH14" s="114" t="s">
        <v>399</v>
      </c>
      <c r="AI14" s="115"/>
      <c r="AJ14" s="115"/>
      <c r="AK14" s="115"/>
      <c r="AL14" s="115"/>
      <c r="AM14" s="115"/>
      <c r="AN14" s="115"/>
      <c r="AO14" s="115"/>
      <c r="AP14" s="115"/>
      <c r="AQ14" s="116"/>
      <c r="AR14" s="41"/>
      <c r="AS14" s="16"/>
    </row>
    <row r="15" spans="2:45" ht="15" customHeight="1" x14ac:dyDescent="0.2">
      <c r="I15" s="110"/>
      <c r="J15" s="111"/>
      <c r="K15" s="112"/>
      <c r="L15" s="113"/>
      <c r="M15" s="114"/>
      <c r="N15" s="115"/>
      <c r="O15" s="115"/>
      <c r="P15" s="115"/>
      <c r="Q15" s="115"/>
      <c r="R15" s="115"/>
      <c r="S15" s="115"/>
      <c r="T15" s="115"/>
      <c r="U15" s="115"/>
      <c r="V15" s="115"/>
      <c r="W15" s="115"/>
      <c r="X15" s="115"/>
      <c r="Y15" s="115"/>
      <c r="Z15" s="115"/>
      <c r="AA15" s="115"/>
      <c r="AB15" s="115"/>
      <c r="AC15" s="115"/>
      <c r="AD15" s="115"/>
      <c r="AE15" s="115"/>
      <c r="AF15" s="115"/>
      <c r="AG15" s="116"/>
      <c r="AH15" s="114"/>
      <c r="AI15" s="115"/>
      <c r="AJ15" s="115"/>
      <c r="AK15" s="115"/>
      <c r="AL15" s="115"/>
      <c r="AM15" s="115"/>
      <c r="AN15" s="115"/>
      <c r="AO15" s="115"/>
      <c r="AP15" s="115"/>
      <c r="AQ15" s="116"/>
      <c r="AR15" s="41"/>
      <c r="AS15" s="16"/>
    </row>
    <row r="16" spans="2:45" x14ac:dyDescent="0.2">
      <c r="B16" s="1"/>
    </row>
    <row r="17" spans="1:45" x14ac:dyDescent="0.2">
      <c r="B17" s="1" t="s">
        <v>9</v>
      </c>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row>
    <row r="18" spans="1:45" x14ac:dyDescent="0.2">
      <c r="A18" s="15"/>
      <c r="B18" s="117" t="s">
        <v>10</v>
      </c>
      <c r="C18" s="118"/>
      <c r="D18" s="118"/>
      <c r="E18" s="118"/>
      <c r="F18" s="118"/>
      <c r="G18" s="118"/>
      <c r="H18" s="118"/>
      <c r="I18" s="119"/>
      <c r="J18" s="120"/>
      <c r="K18" s="121"/>
      <c r="L18" s="121"/>
      <c r="M18" s="121"/>
      <c r="N18" s="121"/>
      <c r="O18" s="121"/>
      <c r="P18" s="121"/>
      <c r="Q18" s="121"/>
      <c r="R18" s="121"/>
      <c r="S18" s="121"/>
      <c r="T18" s="121"/>
      <c r="U18" s="121"/>
      <c r="V18" s="121"/>
      <c r="W18" s="121"/>
      <c r="X18" s="121"/>
      <c r="Y18" s="121"/>
      <c r="Z18" s="121"/>
      <c r="AA18" s="121"/>
      <c r="AB18" s="121"/>
      <c r="AC18" s="121"/>
      <c r="AD18" s="121"/>
      <c r="AE18" s="121"/>
      <c r="AF18" s="121"/>
      <c r="AG18" s="121"/>
      <c r="AH18" s="121"/>
      <c r="AI18" s="121"/>
      <c r="AJ18" s="121"/>
      <c r="AK18" s="121"/>
      <c r="AL18" s="121"/>
      <c r="AM18" s="121"/>
      <c r="AN18" s="121"/>
      <c r="AO18" s="121"/>
      <c r="AP18" s="121"/>
      <c r="AQ18" s="122"/>
      <c r="AR18" s="41"/>
      <c r="AS18" s="41"/>
    </row>
    <row r="19" spans="1:45" x14ac:dyDescent="0.2">
      <c r="A19" s="15"/>
      <c r="B19" s="117" t="s">
        <v>11</v>
      </c>
      <c r="C19" s="118"/>
      <c r="D19" s="118"/>
      <c r="E19" s="118"/>
      <c r="F19" s="118"/>
      <c r="G19" s="118"/>
      <c r="H19" s="118"/>
      <c r="I19" s="119"/>
      <c r="J19" s="132"/>
      <c r="K19" s="133"/>
      <c r="L19" s="133"/>
      <c r="M19" s="133"/>
      <c r="N19" s="133"/>
      <c r="O19" s="133"/>
      <c r="P19" s="133"/>
      <c r="Q19" s="133"/>
      <c r="R19" s="133"/>
      <c r="S19" s="133"/>
      <c r="T19" s="133"/>
      <c r="U19" s="133"/>
      <c r="V19" s="133"/>
      <c r="W19" s="133"/>
      <c r="X19" s="133"/>
      <c r="Y19" s="133"/>
      <c r="Z19" s="133"/>
      <c r="AA19" s="133"/>
      <c r="AB19" s="133"/>
      <c r="AC19" s="133"/>
      <c r="AD19" s="133"/>
      <c r="AE19" s="133"/>
      <c r="AF19" s="133"/>
      <c r="AG19" s="133"/>
      <c r="AH19" s="133"/>
      <c r="AI19" s="133"/>
      <c r="AJ19" s="133"/>
      <c r="AK19" s="133"/>
      <c r="AL19" s="133"/>
      <c r="AM19" s="133"/>
      <c r="AN19" s="133"/>
      <c r="AO19" s="133"/>
      <c r="AP19" s="133"/>
      <c r="AQ19" s="134"/>
      <c r="AR19" s="45"/>
      <c r="AS19" s="45"/>
    </row>
    <row r="20" spans="1:45" ht="16.5" customHeight="1" x14ac:dyDescent="0.2">
      <c r="A20" s="15"/>
      <c r="B20" s="163" t="s">
        <v>12</v>
      </c>
      <c r="C20" s="164"/>
      <c r="D20" s="164"/>
      <c r="E20" s="164"/>
      <c r="F20" s="164"/>
      <c r="G20" s="164"/>
      <c r="H20" s="164"/>
      <c r="I20" s="165"/>
      <c r="J20" s="166"/>
      <c r="K20" s="167"/>
      <c r="L20" s="167"/>
      <c r="M20" s="167"/>
      <c r="N20" s="167"/>
      <c r="O20" s="167"/>
      <c r="P20" s="167"/>
      <c r="Q20" s="167"/>
      <c r="R20" s="167"/>
      <c r="S20" s="167"/>
      <c r="T20" s="167"/>
      <c r="U20" s="167"/>
      <c r="V20" s="167"/>
      <c r="W20" s="167"/>
      <c r="X20" s="167"/>
      <c r="Y20" s="167"/>
      <c r="Z20" s="167"/>
      <c r="AA20" s="167"/>
      <c r="AB20" s="167"/>
      <c r="AC20" s="167"/>
      <c r="AD20" s="167"/>
      <c r="AE20" s="167"/>
      <c r="AF20" s="167"/>
      <c r="AG20" s="167"/>
      <c r="AH20" s="167"/>
      <c r="AI20" s="167"/>
      <c r="AJ20" s="167"/>
      <c r="AK20" s="167"/>
      <c r="AL20" s="167"/>
      <c r="AM20" s="167"/>
      <c r="AN20" s="167"/>
      <c r="AO20" s="167"/>
      <c r="AP20" s="167"/>
      <c r="AQ20" s="168"/>
      <c r="AR20" s="45"/>
      <c r="AS20" s="45"/>
    </row>
    <row r="21" spans="1:45" x14ac:dyDescent="0.2">
      <c r="C21" s="1"/>
      <c r="D21" s="1"/>
      <c r="E21" s="1"/>
      <c r="G21" s="3"/>
      <c r="H21" s="30"/>
      <c r="I21" s="30"/>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1"/>
      <c r="AP21" s="5"/>
      <c r="AQ21" s="5"/>
    </row>
    <row r="22" spans="1:45" x14ac:dyDescent="0.2">
      <c r="B22" s="10"/>
      <c r="C22" s="1"/>
      <c r="D22" s="1"/>
      <c r="E22" s="1"/>
      <c r="G22" s="3"/>
      <c r="H22" s="30"/>
      <c r="I22" s="30"/>
      <c r="J22" s="3"/>
      <c r="K22" s="3"/>
      <c r="L22" s="3"/>
      <c r="M22" s="3"/>
      <c r="N22" s="3"/>
      <c r="O22" s="3"/>
      <c r="P22" s="3"/>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row>
    <row r="23" spans="1:45" x14ac:dyDescent="0.2">
      <c r="B23" s="1"/>
      <c r="C23" s="1"/>
      <c r="D23" s="1"/>
      <c r="E23" s="1"/>
      <c r="G23" s="3"/>
      <c r="H23" s="30"/>
      <c r="I23" s="30"/>
      <c r="J23" s="3"/>
      <c r="K23" s="3"/>
      <c r="L23" s="3"/>
      <c r="M23" s="3"/>
      <c r="N23" s="3"/>
      <c r="O23" s="3"/>
      <c r="P23" s="3"/>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row>
    <row r="24" spans="1:45" x14ac:dyDescent="0.2">
      <c r="B24" s="1" t="s">
        <v>13</v>
      </c>
    </row>
    <row r="25" spans="1:45" x14ac:dyDescent="0.2">
      <c r="B25" s="126" t="s">
        <v>14</v>
      </c>
      <c r="C25" s="127"/>
      <c r="D25" s="127"/>
      <c r="E25" s="127"/>
      <c r="F25" s="127"/>
      <c r="G25" s="128"/>
      <c r="H25" s="129" t="s">
        <v>15</v>
      </c>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c r="AG25" s="130"/>
      <c r="AH25" s="130"/>
      <c r="AI25" s="130"/>
      <c r="AJ25" s="130"/>
      <c r="AK25" s="130"/>
      <c r="AL25" s="130"/>
      <c r="AM25" s="130"/>
      <c r="AN25" s="130"/>
      <c r="AO25" s="130"/>
      <c r="AP25" s="130"/>
      <c r="AQ25" s="131"/>
    </row>
    <row r="26" spans="1:45" x14ac:dyDescent="0.2">
      <c r="B26" s="123" t="s">
        <v>16</v>
      </c>
      <c r="C26" s="124"/>
      <c r="D26" s="124"/>
      <c r="E26" s="124"/>
      <c r="F26" s="124"/>
      <c r="G26" s="125"/>
      <c r="H26" s="135" t="s">
        <v>17</v>
      </c>
      <c r="I26" s="136"/>
      <c r="J26" s="136"/>
      <c r="K26" s="136"/>
      <c r="L26" s="136"/>
      <c r="M26" s="136"/>
      <c r="N26" s="136"/>
      <c r="O26" s="136"/>
      <c r="P26" s="136"/>
      <c r="Q26" s="136"/>
      <c r="R26" s="136"/>
      <c r="S26" s="136"/>
      <c r="T26" s="136"/>
      <c r="U26" s="136"/>
      <c r="V26" s="136"/>
      <c r="W26" s="136"/>
      <c r="X26" s="136"/>
      <c r="Y26" s="136"/>
      <c r="Z26" s="136"/>
      <c r="AA26" s="136"/>
      <c r="AB26" s="136"/>
      <c r="AC26" s="136"/>
      <c r="AD26" s="136"/>
      <c r="AE26" s="136"/>
      <c r="AF26" s="136"/>
      <c r="AG26" s="136"/>
      <c r="AH26" s="136"/>
      <c r="AI26" s="136"/>
      <c r="AJ26" s="136"/>
      <c r="AK26" s="136"/>
      <c r="AL26" s="136"/>
      <c r="AM26" s="136"/>
      <c r="AN26" s="136"/>
      <c r="AO26" s="136"/>
      <c r="AP26" s="136"/>
      <c r="AQ26" s="137"/>
    </row>
    <row r="27" spans="1:45" x14ac:dyDescent="0.2">
      <c r="B27" s="123" t="s">
        <v>18</v>
      </c>
      <c r="C27" s="124"/>
      <c r="D27" s="124"/>
      <c r="E27" s="124"/>
      <c r="F27" s="124"/>
      <c r="G27" s="125"/>
      <c r="H27" s="135"/>
      <c r="I27" s="136"/>
      <c r="J27" s="136"/>
      <c r="K27" s="136"/>
      <c r="L27" s="136"/>
      <c r="M27" s="136"/>
      <c r="N27" s="136"/>
      <c r="O27" s="136"/>
      <c r="P27" s="136"/>
      <c r="Q27" s="136"/>
      <c r="R27" s="136"/>
      <c r="S27" s="136"/>
      <c r="T27" s="136"/>
      <c r="U27" s="136"/>
      <c r="V27" s="136"/>
      <c r="W27" s="136"/>
      <c r="X27" s="136"/>
      <c r="Y27" s="136"/>
      <c r="Z27" s="136"/>
      <c r="AA27" s="136"/>
      <c r="AB27" s="136"/>
      <c r="AC27" s="136"/>
      <c r="AD27" s="136"/>
      <c r="AE27" s="136"/>
      <c r="AF27" s="136"/>
      <c r="AG27" s="136"/>
      <c r="AH27" s="136"/>
      <c r="AI27" s="136"/>
      <c r="AJ27" s="136"/>
      <c r="AK27" s="136"/>
      <c r="AL27" s="136"/>
      <c r="AM27" s="136"/>
      <c r="AN27" s="136"/>
      <c r="AO27" s="136"/>
      <c r="AP27" s="136"/>
      <c r="AQ27" s="137"/>
    </row>
    <row r="28" spans="1:45" x14ac:dyDescent="0.2">
      <c r="B28" s="123" t="s">
        <v>19</v>
      </c>
      <c r="C28" s="124"/>
      <c r="D28" s="124"/>
      <c r="E28" s="124"/>
      <c r="F28" s="124"/>
      <c r="G28" s="125"/>
      <c r="H28" s="135"/>
      <c r="I28" s="136"/>
      <c r="J28" s="136"/>
      <c r="K28" s="136"/>
      <c r="L28" s="136"/>
      <c r="M28" s="136"/>
      <c r="N28" s="136"/>
      <c r="O28" s="136"/>
      <c r="P28" s="136"/>
      <c r="Q28" s="136"/>
      <c r="R28" s="136"/>
      <c r="S28" s="136"/>
      <c r="T28" s="136"/>
      <c r="U28" s="136"/>
      <c r="V28" s="136"/>
      <c r="W28" s="136"/>
      <c r="X28" s="136"/>
      <c r="Y28" s="136"/>
      <c r="Z28" s="136"/>
      <c r="AA28" s="136"/>
      <c r="AB28" s="136"/>
      <c r="AC28" s="136"/>
      <c r="AD28" s="136"/>
      <c r="AE28" s="136"/>
      <c r="AF28" s="136"/>
      <c r="AG28" s="136"/>
      <c r="AH28" s="136"/>
      <c r="AI28" s="136"/>
      <c r="AJ28" s="136"/>
      <c r="AK28" s="136"/>
      <c r="AL28" s="136"/>
      <c r="AM28" s="136"/>
      <c r="AN28" s="136"/>
      <c r="AO28" s="136"/>
      <c r="AP28" s="136"/>
      <c r="AQ28" s="137"/>
    </row>
    <row r="29" spans="1:45" x14ac:dyDescent="0.2">
      <c r="B29" s="152" t="s">
        <v>20</v>
      </c>
      <c r="C29" s="153"/>
      <c r="D29" s="153"/>
      <c r="E29" s="153"/>
      <c r="F29" s="153"/>
      <c r="G29" s="154"/>
      <c r="H29" s="135"/>
      <c r="I29" s="136"/>
      <c r="J29" s="136"/>
      <c r="K29" s="136"/>
      <c r="L29" s="136"/>
      <c r="M29" s="136"/>
      <c r="N29" s="136"/>
      <c r="O29" s="136"/>
      <c r="P29" s="136"/>
      <c r="Q29" s="136"/>
      <c r="R29" s="136"/>
      <c r="S29" s="136"/>
      <c r="T29" s="136"/>
      <c r="U29" s="136"/>
      <c r="V29" s="136"/>
      <c r="W29" s="136"/>
      <c r="X29" s="136"/>
      <c r="Y29" s="136"/>
      <c r="Z29" s="136"/>
      <c r="AA29" s="136"/>
      <c r="AB29" s="136"/>
      <c r="AC29" s="136"/>
      <c r="AD29" s="136"/>
      <c r="AE29" s="136"/>
      <c r="AF29" s="136"/>
      <c r="AG29" s="136"/>
      <c r="AH29" s="136"/>
      <c r="AI29" s="136"/>
      <c r="AJ29" s="136"/>
      <c r="AK29" s="136"/>
      <c r="AL29" s="136"/>
      <c r="AM29" s="136"/>
      <c r="AN29" s="136"/>
      <c r="AO29" s="136"/>
      <c r="AP29" s="136"/>
      <c r="AQ29" s="137"/>
    </row>
    <row r="30" spans="1:45" x14ac:dyDescent="0.2">
      <c r="B30" s="138" t="s">
        <v>21</v>
      </c>
      <c r="C30" s="139"/>
      <c r="D30" s="139"/>
      <c r="E30" s="139"/>
      <c r="F30" s="139"/>
      <c r="G30" s="140"/>
      <c r="H30" s="141"/>
      <c r="I30" s="142"/>
      <c r="J30" s="142"/>
      <c r="K30" s="142"/>
      <c r="L30" s="142"/>
      <c r="M30" s="142"/>
      <c r="N30" s="142"/>
      <c r="O30" s="142"/>
      <c r="P30" s="142"/>
      <c r="Q30" s="142"/>
      <c r="R30" s="142"/>
      <c r="S30" s="142"/>
      <c r="T30" s="142"/>
      <c r="U30" s="142"/>
      <c r="V30" s="142"/>
      <c r="W30" s="142"/>
      <c r="X30" s="142"/>
      <c r="Y30" s="142"/>
      <c r="Z30" s="142"/>
      <c r="AA30" s="142"/>
      <c r="AB30" s="142"/>
      <c r="AC30" s="142"/>
      <c r="AD30" s="142"/>
      <c r="AE30" s="142"/>
      <c r="AF30" s="142"/>
      <c r="AG30" s="142"/>
      <c r="AH30" s="142"/>
      <c r="AI30" s="142"/>
      <c r="AJ30" s="142"/>
      <c r="AK30" s="142"/>
      <c r="AL30" s="142"/>
      <c r="AM30" s="142"/>
      <c r="AN30" s="142"/>
      <c r="AO30" s="142"/>
      <c r="AP30" s="142"/>
      <c r="AQ30" s="143"/>
    </row>
    <row r="31" spans="1:45" x14ac:dyDescent="0.2">
      <c r="B31" s="8"/>
      <c r="C31" s="8"/>
      <c r="D31" s="8"/>
      <c r="E31" s="8"/>
      <c r="F31" s="8"/>
      <c r="G31" s="8"/>
      <c r="H31" s="31"/>
      <c r="I31" s="3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ht="13.5" customHeight="1" x14ac:dyDescent="0.2">
      <c r="B32" s="6" t="s">
        <v>22</v>
      </c>
      <c r="C32" s="6"/>
      <c r="D32" s="6"/>
      <c r="E32" s="6"/>
      <c r="F32" s="6"/>
      <c r="G32" s="6"/>
      <c r="H32" s="32"/>
      <c r="I32" s="32"/>
      <c r="J32" s="1"/>
      <c r="K32" s="6" t="s">
        <v>23</v>
      </c>
      <c r="L32" s="13"/>
      <c r="M32" s="11"/>
      <c r="O32" s="1" t="s">
        <v>24</v>
      </c>
      <c r="P32" s="13" t="s">
        <v>25</v>
      </c>
      <c r="Q32" s="21"/>
      <c r="S32" s="6" t="s">
        <v>26</v>
      </c>
      <c r="T32" s="13"/>
      <c r="U32" s="11"/>
      <c r="V32" s="13"/>
      <c r="W32" s="6" t="s">
        <v>27</v>
      </c>
      <c r="X32" s="13"/>
      <c r="Y32" s="11"/>
      <c r="Z32" s="13"/>
      <c r="AA32" s="6" t="s">
        <v>28</v>
      </c>
      <c r="AD32" s="11"/>
      <c r="AF32" s="150" t="s">
        <v>29</v>
      </c>
      <c r="AG32" s="150"/>
      <c r="AH32" s="151"/>
      <c r="AI32" s="11"/>
      <c r="AK32" s="6" t="s">
        <v>21</v>
      </c>
      <c r="AM32" s="11"/>
      <c r="AN32" s="6"/>
      <c r="AP32" s="5"/>
    </row>
    <row r="33" spans="1:50" x14ac:dyDescent="0.2">
      <c r="B33" s="5"/>
      <c r="C33" s="5"/>
      <c r="D33" s="5"/>
      <c r="E33" s="5"/>
      <c r="F33" s="5"/>
      <c r="G33" s="5"/>
      <c r="H33" s="36"/>
      <c r="I33" s="31"/>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x14ac:dyDescent="0.2">
      <c r="B34" s="5"/>
      <c r="C34" s="5"/>
      <c r="D34" s="5"/>
      <c r="E34" s="5"/>
      <c r="F34" s="5"/>
      <c r="G34" s="5"/>
      <c r="H34" s="36"/>
      <c r="I34" s="31"/>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5" x14ac:dyDescent="0.25">
      <c r="B35" s="19" t="s">
        <v>30</v>
      </c>
      <c r="C35" s="18"/>
      <c r="D35" s="18"/>
      <c r="E35" s="18"/>
      <c r="F35" s="18"/>
      <c r="G35" s="18"/>
      <c r="H35" s="37"/>
      <c r="I35" s="33"/>
      <c r="J35" s="18"/>
      <c r="K35" s="18"/>
      <c r="L35" s="18"/>
      <c r="M35" s="18"/>
      <c r="N35" s="18"/>
      <c r="O35" s="18"/>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8" customHeight="1" x14ac:dyDescent="0.2">
      <c r="A36" s="15"/>
      <c r="B36" s="144" t="s">
        <v>31</v>
      </c>
      <c r="C36" s="145"/>
      <c r="D36" s="145"/>
      <c r="E36" s="145"/>
      <c r="F36" s="145"/>
      <c r="G36" s="145"/>
      <c r="H36" s="145"/>
      <c r="I36" s="146"/>
      <c r="J36" s="107" t="s">
        <v>32</v>
      </c>
      <c r="K36" s="108"/>
      <c r="L36" s="109"/>
      <c r="M36" s="147" t="s">
        <v>33</v>
      </c>
      <c r="N36" s="148"/>
      <c r="O36" s="149"/>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155" t="s">
        <v>34</v>
      </c>
      <c r="C37" s="156"/>
      <c r="D37" s="156"/>
      <c r="E37" s="156"/>
      <c r="F37" s="156"/>
      <c r="G37" s="156"/>
      <c r="H37" s="156"/>
      <c r="I37" s="157"/>
      <c r="J37" s="94">
        <f>COUNTIF($AX:$AX,"CONFORME")</f>
        <v>4</v>
      </c>
      <c r="K37" s="95"/>
      <c r="L37" s="96"/>
      <c r="M37" s="97">
        <f>ROUND((J37/$J$42)*100,0)</f>
        <v>4</v>
      </c>
      <c r="N37" s="98"/>
      <c r="O37" s="99"/>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x14ac:dyDescent="0.2">
      <c r="A38" s="15"/>
      <c r="B38" s="104" t="s">
        <v>35</v>
      </c>
      <c r="C38" s="105"/>
      <c r="D38" s="105"/>
      <c r="E38" s="105"/>
      <c r="F38" s="105"/>
      <c r="G38" s="105"/>
      <c r="H38" s="105"/>
      <c r="I38" s="106"/>
      <c r="J38" s="94">
        <f>COUNTIF($AX:$AX,"NO CONFORME")</f>
        <v>0</v>
      </c>
      <c r="K38" s="95"/>
      <c r="L38" s="96"/>
      <c r="M38" s="97">
        <f t="shared" ref="M38:M42" si="0">ROUND((J38/$J$42)*100,0)</f>
        <v>0</v>
      </c>
      <c r="N38" s="98"/>
      <c r="O38" s="99"/>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x14ac:dyDescent="0.2">
      <c r="A39" s="15"/>
      <c r="B39" s="104" t="s">
        <v>36</v>
      </c>
      <c r="C39" s="105"/>
      <c r="D39" s="105"/>
      <c r="E39" s="105"/>
      <c r="F39" s="105"/>
      <c r="G39" s="105"/>
      <c r="H39" s="105"/>
      <c r="I39" s="106"/>
      <c r="J39" s="94">
        <f>COUNTIF($AX:$AX,"NO APLICA")</f>
        <v>12</v>
      </c>
      <c r="K39" s="95"/>
      <c r="L39" s="96"/>
      <c r="M39" s="97">
        <f t="shared" si="0"/>
        <v>11</v>
      </c>
      <c r="N39" s="98"/>
      <c r="O39" s="99"/>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ht="14.25" customHeight="1" x14ac:dyDescent="0.2">
      <c r="A40" s="15"/>
      <c r="B40" s="101" t="s">
        <v>37</v>
      </c>
      <c r="C40" s="102"/>
      <c r="D40" s="102"/>
      <c r="E40" s="102"/>
      <c r="F40" s="102"/>
      <c r="G40" s="102"/>
      <c r="H40" s="102"/>
      <c r="I40" s="103"/>
      <c r="J40" s="94">
        <f>COUNTIF($AX:$AX,"PENDIENTE")</f>
        <v>92</v>
      </c>
      <c r="K40" s="95"/>
      <c r="L40" s="96"/>
      <c r="M40" s="97">
        <f t="shared" si="0"/>
        <v>85</v>
      </c>
      <c r="N40" s="98"/>
      <c r="O40" s="99"/>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ht="14.25" customHeight="1" x14ac:dyDescent="0.2">
      <c r="A41" s="15"/>
      <c r="B41" s="101" t="s">
        <v>38</v>
      </c>
      <c r="C41" s="102"/>
      <c r="D41" s="102"/>
      <c r="E41" s="102"/>
      <c r="F41" s="102"/>
      <c r="G41" s="102"/>
      <c r="H41" s="102"/>
      <c r="I41" s="103"/>
      <c r="J41" s="94">
        <f>COUNTIF($AX:$AX,"BLOQUEADO")</f>
        <v>0</v>
      </c>
      <c r="K41" s="95"/>
      <c r="L41" s="96"/>
      <c r="M41" s="97">
        <f t="shared" si="0"/>
        <v>0</v>
      </c>
      <c r="N41" s="98"/>
      <c r="O41" s="99"/>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ht="14.25" customHeight="1" x14ac:dyDescent="0.2">
      <c r="A42" s="15"/>
      <c r="B42" s="80" t="s">
        <v>39</v>
      </c>
      <c r="C42" s="81"/>
      <c r="D42" s="81"/>
      <c r="E42" s="81"/>
      <c r="F42" s="81"/>
      <c r="G42" s="81"/>
      <c r="H42" s="81"/>
      <c r="I42" s="82"/>
      <c r="J42" s="107">
        <f>SUM(J37:L41)</f>
        <v>108</v>
      </c>
      <c r="K42" s="108"/>
      <c r="L42" s="109"/>
      <c r="M42" s="97">
        <f t="shared" si="0"/>
        <v>100</v>
      </c>
      <c r="N42" s="98"/>
      <c r="O42" s="99"/>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row>
    <row r="43" spans="1:50" x14ac:dyDescent="0.2">
      <c r="B43" s="5"/>
      <c r="C43" s="5"/>
      <c r="D43" s="5"/>
      <c r="E43" s="5"/>
      <c r="F43" s="5"/>
      <c r="G43" s="5"/>
      <c r="H43" s="36"/>
      <c r="I43" s="31"/>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row>
    <row r="44" spans="1:50" x14ac:dyDescent="0.2">
      <c r="B44" s="5"/>
      <c r="C44" s="5"/>
      <c r="D44" s="5"/>
      <c r="E44" s="5"/>
      <c r="F44" s="5"/>
      <c r="G44" s="5"/>
      <c r="H44" s="36"/>
      <c r="I44" s="31"/>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row>
    <row r="45" spans="1:50" ht="15" x14ac:dyDescent="0.25">
      <c r="B45" s="20" t="s">
        <v>40</v>
      </c>
      <c r="C45" s="5"/>
      <c r="D45" s="5"/>
      <c r="E45" s="5"/>
      <c r="F45" s="5"/>
      <c r="G45" s="5"/>
      <c r="H45" s="31"/>
      <c r="I45" s="31"/>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X45" s="4"/>
    </row>
    <row r="46" spans="1:50" ht="54" customHeight="1" x14ac:dyDescent="0.2">
      <c r="B46" s="92" t="s">
        <v>41</v>
      </c>
      <c r="C46" s="93"/>
      <c r="D46" s="91" t="s">
        <v>42</v>
      </c>
      <c r="E46" s="93"/>
      <c r="F46" s="91" t="s">
        <v>43</v>
      </c>
      <c r="G46" s="93"/>
      <c r="H46" s="91" t="s">
        <v>44</v>
      </c>
      <c r="I46" s="91"/>
      <c r="J46" s="91" t="s">
        <v>45</v>
      </c>
      <c r="K46" s="91"/>
      <c r="L46" s="91"/>
      <c r="M46" s="91" t="s">
        <v>46</v>
      </c>
      <c r="N46" s="91"/>
      <c r="O46" s="91"/>
      <c r="P46" s="91" t="s">
        <v>47</v>
      </c>
      <c r="Q46" s="91"/>
      <c r="R46" s="91"/>
      <c r="S46" s="91" t="s">
        <v>48</v>
      </c>
      <c r="T46" s="91"/>
      <c r="U46" s="91" t="s">
        <v>49</v>
      </c>
      <c r="V46" s="91"/>
      <c r="W46" s="91"/>
      <c r="X46" s="91"/>
      <c r="Y46" s="91"/>
      <c r="Z46" s="91"/>
      <c r="AA46" s="91" t="s">
        <v>50</v>
      </c>
      <c r="AB46" s="91"/>
      <c r="AC46" s="91"/>
      <c r="AD46" s="91"/>
      <c r="AE46" s="91"/>
      <c r="AF46" s="91"/>
      <c r="AG46" s="91"/>
      <c r="AH46" s="91"/>
      <c r="AI46" s="91"/>
      <c r="AJ46" s="91"/>
      <c r="AK46" s="91"/>
      <c r="AL46" s="91"/>
      <c r="AM46" s="91"/>
      <c r="AN46" s="91"/>
      <c r="AO46" s="91"/>
      <c r="AP46" s="91"/>
      <c r="AQ46" s="91"/>
      <c r="AR46" s="39" t="s">
        <v>51</v>
      </c>
      <c r="AS46" s="39" t="s">
        <v>52</v>
      </c>
      <c r="AT46" s="39" t="s">
        <v>53</v>
      </c>
      <c r="AU46" s="39" t="s">
        <v>54</v>
      </c>
      <c r="AV46" s="39" t="s">
        <v>55</v>
      </c>
      <c r="AW46" s="39" t="s">
        <v>56</v>
      </c>
      <c r="AX46" s="39" t="s">
        <v>57</v>
      </c>
    </row>
    <row r="47" spans="1:50" ht="203.65" customHeight="1" x14ac:dyDescent="0.2">
      <c r="B47" s="83" t="s">
        <v>165</v>
      </c>
      <c r="C47" s="78"/>
      <c r="D47" s="79" t="s">
        <v>139</v>
      </c>
      <c r="E47" s="78"/>
      <c r="F47" s="79" t="s">
        <v>166</v>
      </c>
      <c r="G47" s="78"/>
      <c r="H47" s="178" t="s">
        <v>167</v>
      </c>
      <c r="I47" s="178"/>
      <c r="J47" s="178" t="s">
        <v>168</v>
      </c>
      <c r="K47" s="178"/>
      <c r="L47" s="178"/>
      <c r="M47" s="79">
        <v>1</v>
      </c>
      <c r="N47" s="79"/>
      <c r="O47" s="79"/>
      <c r="P47" s="79">
        <v>1</v>
      </c>
      <c r="Q47" s="79"/>
      <c r="R47" s="79"/>
      <c r="S47" s="179">
        <v>3</v>
      </c>
      <c r="T47" s="180"/>
      <c r="U47" s="192" t="s">
        <v>169</v>
      </c>
      <c r="V47" s="182"/>
      <c r="W47" s="182"/>
      <c r="X47" s="182"/>
      <c r="Y47" s="182"/>
      <c r="Z47" s="183"/>
      <c r="AA47" s="189" t="s">
        <v>170</v>
      </c>
      <c r="AB47" s="190"/>
      <c r="AC47" s="190"/>
      <c r="AD47" s="190"/>
      <c r="AE47" s="190"/>
      <c r="AF47" s="190"/>
      <c r="AG47" s="190"/>
      <c r="AH47" s="190"/>
      <c r="AI47" s="190"/>
      <c r="AJ47" s="190"/>
      <c r="AK47" s="190"/>
      <c r="AL47" s="190"/>
      <c r="AM47" s="190"/>
      <c r="AN47" s="190"/>
      <c r="AO47" s="190"/>
      <c r="AP47" s="190"/>
      <c r="AQ47" s="191"/>
      <c r="AR47" s="43" t="s">
        <v>161</v>
      </c>
      <c r="AS47" s="43" t="s">
        <v>391</v>
      </c>
      <c r="AT47" s="77" t="s">
        <v>392</v>
      </c>
      <c r="AU47" s="77" t="s">
        <v>393</v>
      </c>
      <c r="AV47" s="46" t="s">
        <v>406</v>
      </c>
      <c r="AW47" s="49" t="s">
        <v>404</v>
      </c>
      <c r="AX47" s="47" t="s">
        <v>128</v>
      </c>
    </row>
    <row r="48" spans="1:50" ht="203.65" customHeight="1" x14ac:dyDescent="0.2">
      <c r="B48" s="83" t="s">
        <v>171</v>
      </c>
      <c r="C48" s="78"/>
      <c r="D48" s="79" t="s">
        <v>139</v>
      </c>
      <c r="E48" s="78"/>
      <c r="F48" s="79" t="s">
        <v>166</v>
      </c>
      <c r="G48" s="78"/>
      <c r="H48" s="178" t="s">
        <v>167</v>
      </c>
      <c r="I48" s="178"/>
      <c r="J48" s="178" t="s">
        <v>168</v>
      </c>
      <c r="K48" s="178"/>
      <c r="L48" s="178"/>
      <c r="M48" s="79">
        <v>1</v>
      </c>
      <c r="N48" s="79"/>
      <c r="O48" s="79"/>
      <c r="P48" s="79">
        <v>1</v>
      </c>
      <c r="Q48" s="79"/>
      <c r="R48" s="79"/>
      <c r="S48" s="179">
        <v>3</v>
      </c>
      <c r="T48" s="180"/>
      <c r="U48" s="192" t="s">
        <v>172</v>
      </c>
      <c r="V48" s="182"/>
      <c r="W48" s="182"/>
      <c r="X48" s="182"/>
      <c r="Y48" s="182"/>
      <c r="Z48" s="183"/>
      <c r="AA48" s="189" t="s">
        <v>170</v>
      </c>
      <c r="AB48" s="190"/>
      <c r="AC48" s="190"/>
      <c r="AD48" s="190"/>
      <c r="AE48" s="190"/>
      <c r="AF48" s="190"/>
      <c r="AG48" s="190"/>
      <c r="AH48" s="190"/>
      <c r="AI48" s="190"/>
      <c r="AJ48" s="190"/>
      <c r="AK48" s="190"/>
      <c r="AL48" s="190"/>
      <c r="AM48" s="190"/>
      <c r="AN48" s="190"/>
      <c r="AO48" s="190"/>
      <c r="AP48" s="190"/>
      <c r="AQ48" s="191"/>
      <c r="AR48" s="43" t="s">
        <v>161</v>
      </c>
      <c r="AS48" s="43" t="s">
        <v>391</v>
      </c>
      <c r="AT48" s="77" t="s">
        <v>392</v>
      </c>
      <c r="AU48" s="77" t="s">
        <v>393</v>
      </c>
      <c r="AV48" s="46" t="s">
        <v>406</v>
      </c>
      <c r="AW48" s="49" t="s">
        <v>404</v>
      </c>
      <c r="AX48" s="47" t="s">
        <v>128</v>
      </c>
    </row>
    <row r="49" spans="2:51" ht="203.65" customHeight="1" x14ac:dyDescent="0.2">
      <c r="B49" s="83" t="s">
        <v>173</v>
      </c>
      <c r="C49" s="78"/>
      <c r="D49" s="79" t="s">
        <v>139</v>
      </c>
      <c r="E49" s="78"/>
      <c r="F49" s="79" t="s">
        <v>166</v>
      </c>
      <c r="G49" s="78"/>
      <c r="H49" s="178" t="s">
        <v>167</v>
      </c>
      <c r="I49" s="178"/>
      <c r="J49" s="178" t="s">
        <v>168</v>
      </c>
      <c r="K49" s="178"/>
      <c r="L49" s="178"/>
      <c r="M49" s="79">
        <v>1</v>
      </c>
      <c r="N49" s="79"/>
      <c r="O49" s="79"/>
      <c r="P49" s="79">
        <v>1</v>
      </c>
      <c r="Q49" s="79"/>
      <c r="R49" s="79"/>
      <c r="S49" s="179">
        <v>3</v>
      </c>
      <c r="T49" s="180"/>
      <c r="U49" s="181" t="s">
        <v>174</v>
      </c>
      <c r="V49" s="182"/>
      <c r="W49" s="182"/>
      <c r="X49" s="182"/>
      <c r="Y49" s="182"/>
      <c r="Z49" s="183"/>
      <c r="AA49" s="189" t="s">
        <v>170</v>
      </c>
      <c r="AB49" s="190"/>
      <c r="AC49" s="190"/>
      <c r="AD49" s="190"/>
      <c r="AE49" s="190"/>
      <c r="AF49" s="190"/>
      <c r="AG49" s="190"/>
      <c r="AH49" s="190"/>
      <c r="AI49" s="190"/>
      <c r="AJ49" s="190"/>
      <c r="AK49" s="190"/>
      <c r="AL49" s="190"/>
      <c r="AM49" s="190"/>
      <c r="AN49" s="190"/>
      <c r="AO49" s="190"/>
      <c r="AP49" s="190"/>
      <c r="AQ49" s="191"/>
      <c r="AR49" s="43" t="s">
        <v>161</v>
      </c>
      <c r="AS49" s="43" t="s">
        <v>391</v>
      </c>
      <c r="AT49" s="77" t="s">
        <v>392</v>
      </c>
      <c r="AU49" s="77" t="s">
        <v>393</v>
      </c>
      <c r="AV49" s="46" t="s">
        <v>406</v>
      </c>
      <c r="AW49" s="49" t="s">
        <v>404</v>
      </c>
      <c r="AX49" s="47" t="s">
        <v>132</v>
      </c>
      <c r="AY49" s="10" t="s">
        <v>422</v>
      </c>
    </row>
    <row r="50" spans="2:51" ht="203.65" customHeight="1" x14ac:dyDescent="0.2">
      <c r="B50" s="83" t="s">
        <v>175</v>
      </c>
      <c r="C50" s="78"/>
      <c r="D50" s="79" t="s">
        <v>139</v>
      </c>
      <c r="E50" s="78"/>
      <c r="F50" s="79" t="s">
        <v>166</v>
      </c>
      <c r="G50" s="78"/>
      <c r="H50" s="178" t="s">
        <v>167</v>
      </c>
      <c r="I50" s="178"/>
      <c r="J50" s="178" t="s">
        <v>168</v>
      </c>
      <c r="K50" s="178"/>
      <c r="L50" s="178"/>
      <c r="M50" s="79">
        <v>1</v>
      </c>
      <c r="N50" s="79"/>
      <c r="O50" s="79"/>
      <c r="P50" s="79">
        <v>1</v>
      </c>
      <c r="Q50" s="79"/>
      <c r="R50" s="79"/>
      <c r="S50" s="179">
        <v>3</v>
      </c>
      <c r="T50" s="180"/>
      <c r="U50" s="192" t="s">
        <v>176</v>
      </c>
      <c r="V50" s="182"/>
      <c r="W50" s="182"/>
      <c r="X50" s="182"/>
      <c r="Y50" s="182"/>
      <c r="Z50" s="183"/>
      <c r="AA50" s="189" t="s">
        <v>170</v>
      </c>
      <c r="AB50" s="190"/>
      <c r="AC50" s="190"/>
      <c r="AD50" s="190"/>
      <c r="AE50" s="190"/>
      <c r="AF50" s="190"/>
      <c r="AG50" s="190"/>
      <c r="AH50" s="190"/>
      <c r="AI50" s="190"/>
      <c r="AJ50" s="190"/>
      <c r="AK50" s="190"/>
      <c r="AL50" s="190"/>
      <c r="AM50" s="190"/>
      <c r="AN50" s="190"/>
      <c r="AO50" s="190"/>
      <c r="AP50" s="190"/>
      <c r="AQ50" s="191"/>
      <c r="AR50" s="43" t="s">
        <v>161</v>
      </c>
      <c r="AS50" s="43" t="s">
        <v>391</v>
      </c>
      <c r="AT50" s="77" t="s">
        <v>392</v>
      </c>
      <c r="AU50" s="77" t="s">
        <v>393</v>
      </c>
      <c r="AV50" s="46" t="s">
        <v>406</v>
      </c>
      <c r="AW50" s="49" t="s">
        <v>404</v>
      </c>
      <c r="AX50" s="47" t="s">
        <v>128</v>
      </c>
    </row>
    <row r="51" spans="2:51" ht="203.65" customHeight="1" x14ac:dyDescent="0.2">
      <c r="B51" s="83" t="s">
        <v>177</v>
      </c>
      <c r="C51" s="78"/>
      <c r="D51" s="79" t="s">
        <v>139</v>
      </c>
      <c r="E51" s="78"/>
      <c r="F51" s="79" t="s">
        <v>166</v>
      </c>
      <c r="G51" s="78"/>
      <c r="H51" s="178" t="s">
        <v>167</v>
      </c>
      <c r="I51" s="178"/>
      <c r="J51" s="178" t="s">
        <v>168</v>
      </c>
      <c r="K51" s="178"/>
      <c r="L51" s="178"/>
      <c r="M51" s="79">
        <v>1</v>
      </c>
      <c r="N51" s="79"/>
      <c r="O51" s="79"/>
      <c r="P51" s="79">
        <v>1</v>
      </c>
      <c r="Q51" s="79"/>
      <c r="R51" s="79"/>
      <c r="S51" s="179">
        <v>3</v>
      </c>
      <c r="T51" s="180"/>
      <c r="U51" s="192" t="s">
        <v>178</v>
      </c>
      <c r="V51" s="182"/>
      <c r="W51" s="182"/>
      <c r="X51" s="182"/>
      <c r="Y51" s="182"/>
      <c r="Z51" s="183"/>
      <c r="AA51" s="189" t="s">
        <v>170</v>
      </c>
      <c r="AB51" s="190"/>
      <c r="AC51" s="190"/>
      <c r="AD51" s="190"/>
      <c r="AE51" s="190"/>
      <c r="AF51" s="190"/>
      <c r="AG51" s="190"/>
      <c r="AH51" s="190"/>
      <c r="AI51" s="190"/>
      <c r="AJ51" s="190"/>
      <c r="AK51" s="190"/>
      <c r="AL51" s="190"/>
      <c r="AM51" s="190"/>
      <c r="AN51" s="190"/>
      <c r="AO51" s="190"/>
      <c r="AP51" s="190"/>
      <c r="AQ51" s="191"/>
      <c r="AR51" s="43" t="s">
        <v>161</v>
      </c>
      <c r="AS51" s="43" t="s">
        <v>391</v>
      </c>
      <c r="AT51" s="77" t="s">
        <v>392</v>
      </c>
      <c r="AU51" s="77" t="s">
        <v>393</v>
      </c>
      <c r="AV51" s="46" t="s">
        <v>406</v>
      </c>
      <c r="AW51" s="49" t="s">
        <v>404</v>
      </c>
      <c r="AX51" s="47" t="s">
        <v>128</v>
      </c>
    </row>
    <row r="52" spans="2:51" ht="203.65" customHeight="1" x14ac:dyDescent="0.2">
      <c r="B52" s="83" t="s">
        <v>179</v>
      </c>
      <c r="C52" s="78"/>
      <c r="D52" s="79" t="s">
        <v>139</v>
      </c>
      <c r="E52" s="78"/>
      <c r="F52" s="79" t="s">
        <v>166</v>
      </c>
      <c r="G52" s="78"/>
      <c r="H52" s="178" t="s">
        <v>167</v>
      </c>
      <c r="I52" s="178"/>
      <c r="J52" s="178" t="s">
        <v>168</v>
      </c>
      <c r="K52" s="178"/>
      <c r="L52" s="178"/>
      <c r="M52" s="79">
        <v>1</v>
      </c>
      <c r="N52" s="79"/>
      <c r="O52" s="79"/>
      <c r="P52" s="79">
        <v>1</v>
      </c>
      <c r="Q52" s="79"/>
      <c r="R52" s="79"/>
      <c r="S52" s="179">
        <v>3</v>
      </c>
      <c r="T52" s="180"/>
      <c r="U52" s="181" t="s">
        <v>180</v>
      </c>
      <c r="V52" s="182"/>
      <c r="W52" s="182"/>
      <c r="X52" s="182"/>
      <c r="Y52" s="182"/>
      <c r="Z52" s="183"/>
      <c r="AA52" s="189" t="s">
        <v>170</v>
      </c>
      <c r="AB52" s="190"/>
      <c r="AC52" s="190"/>
      <c r="AD52" s="190"/>
      <c r="AE52" s="190"/>
      <c r="AF52" s="190"/>
      <c r="AG52" s="190"/>
      <c r="AH52" s="190"/>
      <c r="AI52" s="190"/>
      <c r="AJ52" s="190"/>
      <c r="AK52" s="190"/>
      <c r="AL52" s="190"/>
      <c r="AM52" s="190"/>
      <c r="AN52" s="190"/>
      <c r="AO52" s="190"/>
      <c r="AP52" s="190"/>
      <c r="AQ52" s="191"/>
      <c r="AR52" s="43" t="s">
        <v>161</v>
      </c>
      <c r="AS52" s="43" t="s">
        <v>391</v>
      </c>
      <c r="AT52" s="77" t="s">
        <v>392</v>
      </c>
      <c r="AU52" s="77" t="s">
        <v>393</v>
      </c>
      <c r="AV52" s="46" t="s">
        <v>405</v>
      </c>
      <c r="AW52" s="49" t="s">
        <v>407</v>
      </c>
      <c r="AX52" s="47" t="s">
        <v>134</v>
      </c>
    </row>
    <row r="53" spans="2:51" ht="203.65" customHeight="1" x14ac:dyDescent="0.2">
      <c r="B53" s="83" t="s">
        <v>181</v>
      </c>
      <c r="C53" s="78"/>
      <c r="D53" s="79" t="s">
        <v>139</v>
      </c>
      <c r="E53" s="78"/>
      <c r="F53" s="79" t="s">
        <v>166</v>
      </c>
      <c r="G53" s="78"/>
      <c r="H53" s="178" t="s">
        <v>167</v>
      </c>
      <c r="I53" s="178"/>
      <c r="J53" s="178" t="s">
        <v>168</v>
      </c>
      <c r="K53" s="178"/>
      <c r="L53" s="178"/>
      <c r="M53" s="79">
        <v>1</v>
      </c>
      <c r="N53" s="79"/>
      <c r="O53" s="79"/>
      <c r="P53" s="79">
        <v>1</v>
      </c>
      <c r="Q53" s="79"/>
      <c r="R53" s="79"/>
      <c r="S53" s="179">
        <v>3</v>
      </c>
      <c r="T53" s="180"/>
      <c r="U53" s="181" t="s">
        <v>182</v>
      </c>
      <c r="V53" s="182"/>
      <c r="W53" s="182"/>
      <c r="X53" s="182"/>
      <c r="Y53" s="182"/>
      <c r="Z53" s="183"/>
      <c r="AA53" s="189" t="s">
        <v>170</v>
      </c>
      <c r="AB53" s="190"/>
      <c r="AC53" s="190"/>
      <c r="AD53" s="190"/>
      <c r="AE53" s="190"/>
      <c r="AF53" s="190"/>
      <c r="AG53" s="190"/>
      <c r="AH53" s="190"/>
      <c r="AI53" s="190"/>
      <c r="AJ53" s="190"/>
      <c r="AK53" s="190"/>
      <c r="AL53" s="190"/>
      <c r="AM53" s="190"/>
      <c r="AN53" s="190"/>
      <c r="AO53" s="190"/>
      <c r="AP53" s="190"/>
      <c r="AQ53" s="191"/>
      <c r="AR53" s="43" t="s">
        <v>161</v>
      </c>
      <c r="AS53" s="43" t="s">
        <v>391</v>
      </c>
      <c r="AT53" s="77" t="s">
        <v>392</v>
      </c>
      <c r="AU53" s="77" t="s">
        <v>393</v>
      </c>
      <c r="AV53" s="46" t="s">
        <v>405</v>
      </c>
      <c r="AW53" s="49" t="s">
        <v>407</v>
      </c>
      <c r="AX53" s="47" t="s">
        <v>134</v>
      </c>
    </row>
    <row r="54" spans="2:51" ht="203.65" customHeight="1" x14ac:dyDescent="0.2">
      <c r="B54" s="83" t="s">
        <v>183</v>
      </c>
      <c r="C54" s="78"/>
      <c r="D54" s="79" t="s">
        <v>139</v>
      </c>
      <c r="E54" s="78"/>
      <c r="F54" s="79" t="s">
        <v>166</v>
      </c>
      <c r="G54" s="78"/>
      <c r="H54" s="178" t="s">
        <v>167</v>
      </c>
      <c r="I54" s="178"/>
      <c r="J54" s="178" t="s">
        <v>168</v>
      </c>
      <c r="K54" s="178"/>
      <c r="L54" s="178"/>
      <c r="M54" s="79">
        <v>1</v>
      </c>
      <c r="N54" s="79"/>
      <c r="O54" s="79"/>
      <c r="P54" s="79">
        <v>1</v>
      </c>
      <c r="Q54" s="79"/>
      <c r="R54" s="79"/>
      <c r="S54" s="179">
        <v>3</v>
      </c>
      <c r="T54" s="180"/>
      <c r="U54" s="181" t="s">
        <v>184</v>
      </c>
      <c r="V54" s="182"/>
      <c r="W54" s="182"/>
      <c r="X54" s="182"/>
      <c r="Y54" s="182"/>
      <c r="Z54" s="183"/>
      <c r="AA54" s="189" t="s">
        <v>170</v>
      </c>
      <c r="AB54" s="190"/>
      <c r="AC54" s="190"/>
      <c r="AD54" s="190"/>
      <c r="AE54" s="190"/>
      <c r="AF54" s="190"/>
      <c r="AG54" s="190"/>
      <c r="AH54" s="190"/>
      <c r="AI54" s="190"/>
      <c r="AJ54" s="190"/>
      <c r="AK54" s="190"/>
      <c r="AL54" s="190"/>
      <c r="AM54" s="190"/>
      <c r="AN54" s="190"/>
      <c r="AO54" s="190"/>
      <c r="AP54" s="190"/>
      <c r="AQ54" s="191"/>
      <c r="AR54" s="43" t="s">
        <v>161</v>
      </c>
      <c r="AS54" s="43" t="s">
        <v>391</v>
      </c>
      <c r="AT54" s="77" t="s">
        <v>392</v>
      </c>
      <c r="AU54" s="77" t="s">
        <v>393</v>
      </c>
      <c r="AV54" s="46" t="s">
        <v>405</v>
      </c>
      <c r="AW54" s="49" t="s">
        <v>407</v>
      </c>
      <c r="AX54" s="47" t="s">
        <v>132</v>
      </c>
      <c r="AY54" s="10" t="s">
        <v>422</v>
      </c>
    </row>
    <row r="55" spans="2:51" ht="203.65" customHeight="1" x14ac:dyDescent="0.2">
      <c r="B55" s="83" t="s">
        <v>185</v>
      </c>
      <c r="C55" s="78"/>
      <c r="D55" s="79" t="s">
        <v>139</v>
      </c>
      <c r="E55" s="78"/>
      <c r="F55" s="79" t="s">
        <v>166</v>
      </c>
      <c r="G55" s="78"/>
      <c r="H55" s="178" t="s">
        <v>167</v>
      </c>
      <c r="I55" s="178"/>
      <c r="J55" s="178" t="s">
        <v>168</v>
      </c>
      <c r="K55" s="178"/>
      <c r="L55" s="178"/>
      <c r="M55" s="79">
        <v>1</v>
      </c>
      <c r="N55" s="79"/>
      <c r="O55" s="79"/>
      <c r="P55" s="79">
        <v>1</v>
      </c>
      <c r="Q55" s="79"/>
      <c r="R55" s="79"/>
      <c r="S55" s="179">
        <v>3</v>
      </c>
      <c r="T55" s="180"/>
      <c r="U55" s="181" t="s">
        <v>186</v>
      </c>
      <c r="V55" s="182"/>
      <c r="W55" s="182"/>
      <c r="X55" s="182"/>
      <c r="Y55" s="182"/>
      <c r="Z55" s="183"/>
      <c r="AA55" s="189" t="s">
        <v>170</v>
      </c>
      <c r="AB55" s="190"/>
      <c r="AC55" s="190"/>
      <c r="AD55" s="190"/>
      <c r="AE55" s="190"/>
      <c r="AF55" s="190"/>
      <c r="AG55" s="190"/>
      <c r="AH55" s="190"/>
      <c r="AI55" s="190"/>
      <c r="AJ55" s="190"/>
      <c r="AK55" s="190"/>
      <c r="AL55" s="190"/>
      <c r="AM55" s="190"/>
      <c r="AN55" s="190"/>
      <c r="AO55" s="190"/>
      <c r="AP55" s="190"/>
      <c r="AQ55" s="191"/>
      <c r="AR55" s="43" t="s">
        <v>161</v>
      </c>
      <c r="AS55" s="43" t="s">
        <v>391</v>
      </c>
      <c r="AT55" s="77" t="s">
        <v>392</v>
      </c>
      <c r="AU55" s="77" t="s">
        <v>393</v>
      </c>
      <c r="AV55" s="46" t="s">
        <v>405</v>
      </c>
      <c r="AW55" s="49" t="s">
        <v>407</v>
      </c>
      <c r="AX55" s="47" t="s">
        <v>134</v>
      </c>
    </row>
    <row r="56" spans="2:51" ht="203.65" customHeight="1" x14ac:dyDescent="0.2">
      <c r="B56" s="83" t="s">
        <v>187</v>
      </c>
      <c r="C56" s="78"/>
      <c r="D56" s="79" t="s">
        <v>139</v>
      </c>
      <c r="E56" s="78"/>
      <c r="F56" s="79" t="s">
        <v>166</v>
      </c>
      <c r="G56" s="78"/>
      <c r="H56" s="178" t="s">
        <v>167</v>
      </c>
      <c r="I56" s="178"/>
      <c r="J56" s="178" t="s">
        <v>168</v>
      </c>
      <c r="K56" s="178"/>
      <c r="L56" s="178"/>
      <c r="M56" s="78">
        <v>1</v>
      </c>
      <c r="N56" s="78"/>
      <c r="O56" s="78"/>
      <c r="P56" s="78">
        <v>1</v>
      </c>
      <c r="Q56" s="78"/>
      <c r="R56" s="78"/>
      <c r="S56" s="184">
        <v>3</v>
      </c>
      <c r="T56" s="185"/>
      <c r="U56" s="181" t="s">
        <v>188</v>
      </c>
      <c r="V56" s="182"/>
      <c r="W56" s="182"/>
      <c r="X56" s="182"/>
      <c r="Y56" s="182"/>
      <c r="Z56" s="183"/>
      <c r="AA56" s="189" t="s">
        <v>170</v>
      </c>
      <c r="AB56" s="190"/>
      <c r="AC56" s="190"/>
      <c r="AD56" s="190"/>
      <c r="AE56" s="190"/>
      <c r="AF56" s="190"/>
      <c r="AG56" s="190"/>
      <c r="AH56" s="190"/>
      <c r="AI56" s="190"/>
      <c r="AJ56" s="190"/>
      <c r="AK56" s="190"/>
      <c r="AL56" s="190"/>
      <c r="AM56" s="190"/>
      <c r="AN56" s="190"/>
      <c r="AO56" s="190"/>
      <c r="AP56" s="190"/>
      <c r="AQ56" s="191"/>
      <c r="AR56" s="43" t="s">
        <v>161</v>
      </c>
      <c r="AS56" s="43" t="s">
        <v>391</v>
      </c>
      <c r="AT56" s="77" t="s">
        <v>392</v>
      </c>
      <c r="AU56" s="77" t="s">
        <v>393</v>
      </c>
      <c r="AV56" s="46" t="s">
        <v>405</v>
      </c>
      <c r="AW56" s="49" t="s">
        <v>407</v>
      </c>
      <c r="AX56" s="47" t="s">
        <v>134</v>
      </c>
    </row>
    <row r="57" spans="2:51" ht="203.65" customHeight="1" x14ac:dyDescent="0.2">
      <c r="B57" s="83" t="s">
        <v>189</v>
      </c>
      <c r="C57" s="78"/>
      <c r="D57" s="79" t="s">
        <v>139</v>
      </c>
      <c r="E57" s="78"/>
      <c r="F57" s="79" t="s">
        <v>166</v>
      </c>
      <c r="G57" s="78"/>
      <c r="H57" s="178" t="s">
        <v>167</v>
      </c>
      <c r="I57" s="178"/>
      <c r="J57" s="178" t="s">
        <v>168</v>
      </c>
      <c r="K57" s="178"/>
      <c r="L57" s="178"/>
      <c r="M57" s="78">
        <v>1</v>
      </c>
      <c r="N57" s="78"/>
      <c r="O57" s="78"/>
      <c r="P57" s="78">
        <v>1</v>
      </c>
      <c r="Q57" s="78"/>
      <c r="R57" s="78"/>
      <c r="S57" s="184">
        <v>3</v>
      </c>
      <c r="T57" s="185"/>
      <c r="U57" s="181" t="s">
        <v>190</v>
      </c>
      <c r="V57" s="182"/>
      <c r="W57" s="182"/>
      <c r="X57" s="182"/>
      <c r="Y57" s="182"/>
      <c r="Z57" s="183"/>
      <c r="AA57" s="189" t="s">
        <v>170</v>
      </c>
      <c r="AB57" s="190"/>
      <c r="AC57" s="190"/>
      <c r="AD57" s="190"/>
      <c r="AE57" s="190"/>
      <c r="AF57" s="190"/>
      <c r="AG57" s="190"/>
      <c r="AH57" s="190"/>
      <c r="AI57" s="190"/>
      <c r="AJ57" s="190"/>
      <c r="AK57" s="190"/>
      <c r="AL57" s="190"/>
      <c r="AM57" s="190"/>
      <c r="AN57" s="190"/>
      <c r="AO57" s="190"/>
      <c r="AP57" s="190"/>
      <c r="AQ57" s="191"/>
      <c r="AR57" s="43" t="s">
        <v>161</v>
      </c>
      <c r="AS57" s="43" t="s">
        <v>391</v>
      </c>
      <c r="AT57" s="77" t="s">
        <v>392</v>
      </c>
      <c r="AU57" s="77" t="s">
        <v>393</v>
      </c>
      <c r="AV57" s="46" t="s">
        <v>405</v>
      </c>
      <c r="AW57" s="49" t="s">
        <v>407</v>
      </c>
      <c r="AX57" s="47" t="s">
        <v>134</v>
      </c>
    </row>
    <row r="58" spans="2:51" ht="203.65" customHeight="1" x14ac:dyDescent="0.2">
      <c r="B58" s="83" t="s">
        <v>191</v>
      </c>
      <c r="C58" s="78"/>
      <c r="D58" s="79" t="s">
        <v>139</v>
      </c>
      <c r="E58" s="78"/>
      <c r="F58" s="79" t="s">
        <v>166</v>
      </c>
      <c r="G58" s="78"/>
      <c r="H58" s="178" t="s">
        <v>167</v>
      </c>
      <c r="I58" s="178"/>
      <c r="J58" s="178" t="s">
        <v>168</v>
      </c>
      <c r="K58" s="178"/>
      <c r="L58" s="178"/>
      <c r="M58" s="78">
        <v>1</v>
      </c>
      <c r="N58" s="78"/>
      <c r="O58" s="78"/>
      <c r="P58" s="78">
        <v>1</v>
      </c>
      <c r="Q58" s="78"/>
      <c r="R58" s="78"/>
      <c r="S58" s="184">
        <v>3</v>
      </c>
      <c r="T58" s="185"/>
      <c r="U58" s="181" t="s">
        <v>192</v>
      </c>
      <c r="V58" s="182"/>
      <c r="W58" s="182"/>
      <c r="X58" s="182"/>
      <c r="Y58" s="182"/>
      <c r="Z58" s="183"/>
      <c r="AA58" s="189" t="s">
        <v>170</v>
      </c>
      <c r="AB58" s="190"/>
      <c r="AC58" s="190"/>
      <c r="AD58" s="190"/>
      <c r="AE58" s="190"/>
      <c r="AF58" s="190"/>
      <c r="AG58" s="190"/>
      <c r="AH58" s="190"/>
      <c r="AI58" s="190"/>
      <c r="AJ58" s="190"/>
      <c r="AK58" s="190"/>
      <c r="AL58" s="190"/>
      <c r="AM58" s="190"/>
      <c r="AN58" s="190"/>
      <c r="AO58" s="190"/>
      <c r="AP58" s="190"/>
      <c r="AQ58" s="191"/>
      <c r="AR58" s="43" t="s">
        <v>161</v>
      </c>
      <c r="AS58" s="43" t="s">
        <v>391</v>
      </c>
      <c r="AT58" s="77" t="s">
        <v>392</v>
      </c>
      <c r="AU58" s="77" t="s">
        <v>393</v>
      </c>
      <c r="AV58" s="46" t="s">
        <v>405</v>
      </c>
      <c r="AW58" s="49" t="s">
        <v>407</v>
      </c>
      <c r="AX58" s="47" t="s">
        <v>134</v>
      </c>
    </row>
    <row r="59" spans="2:51" ht="203.65" customHeight="1" x14ac:dyDescent="0.2">
      <c r="B59" s="83" t="s">
        <v>193</v>
      </c>
      <c r="C59" s="78"/>
      <c r="D59" s="79" t="s">
        <v>139</v>
      </c>
      <c r="E59" s="78"/>
      <c r="F59" s="79" t="s">
        <v>166</v>
      </c>
      <c r="G59" s="78"/>
      <c r="H59" s="178" t="s">
        <v>167</v>
      </c>
      <c r="I59" s="178"/>
      <c r="J59" s="178" t="s">
        <v>168</v>
      </c>
      <c r="K59" s="178"/>
      <c r="L59" s="178"/>
      <c r="M59" s="78">
        <v>1</v>
      </c>
      <c r="N59" s="78"/>
      <c r="O59" s="78"/>
      <c r="P59" s="78">
        <v>1</v>
      </c>
      <c r="Q59" s="78"/>
      <c r="R59" s="78"/>
      <c r="S59" s="184">
        <v>3</v>
      </c>
      <c r="T59" s="185"/>
      <c r="U59" s="181" t="s">
        <v>194</v>
      </c>
      <c r="V59" s="182"/>
      <c r="W59" s="182"/>
      <c r="X59" s="182"/>
      <c r="Y59" s="182"/>
      <c r="Z59" s="183"/>
      <c r="AA59" s="189" t="s">
        <v>170</v>
      </c>
      <c r="AB59" s="190"/>
      <c r="AC59" s="190"/>
      <c r="AD59" s="190"/>
      <c r="AE59" s="190"/>
      <c r="AF59" s="190"/>
      <c r="AG59" s="190"/>
      <c r="AH59" s="190"/>
      <c r="AI59" s="190"/>
      <c r="AJ59" s="190"/>
      <c r="AK59" s="190"/>
      <c r="AL59" s="190"/>
      <c r="AM59" s="190"/>
      <c r="AN59" s="190"/>
      <c r="AO59" s="190"/>
      <c r="AP59" s="190"/>
      <c r="AQ59" s="191"/>
      <c r="AR59" s="43" t="s">
        <v>161</v>
      </c>
      <c r="AS59" s="43" t="s">
        <v>391</v>
      </c>
      <c r="AT59" s="77" t="s">
        <v>392</v>
      </c>
      <c r="AU59" s="77" t="s">
        <v>393</v>
      </c>
      <c r="AV59" s="46" t="s">
        <v>405</v>
      </c>
      <c r="AW59" s="49" t="s">
        <v>407</v>
      </c>
      <c r="AX59" s="47" t="s">
        <v>134</v>
      </c>
    </row>
    <row r="60" spans="2:51" ht="203.65" customHeight="1" x14ac:dyDescent="0.2">
      <c r="B60" s="83" t="s">
        <v>195</v>
      </c>
      <c r="C60" s="78"/>
      <c r="D60" s="79" t="s">
        <v>139</v>
      </c>
      <c r="E60" s="78"/>
      <c r="F60" s="79" t="s">
        <v>166</v>
      </c>
      <c r="G60" s="78"/>
      <c r="H60" s="178" t="s">
        <v>167</v>
      </c>
      <c r="I60" s="178"/>
      <c r="J60" s="178" t="s">
        <v>168</v>
      </c>
      <c r="K60" s="178"/>
      <c r="L60" s="178"/>
      <c r="M60" s="78">
        <v>1</v>
      </c>
      <c r="N60" s="78"/>
      <c r="O60" s="78"/>
      <c r="P60" s="78">
        <v>1</v>
      </c>
      <c r="Q60" s="78"/>
      <c r="R60" s="78"/>
      <c r="S60" s="184">
        <v>3</v>
      </c>
      <c r="T60" s="185"/>
      <c r="U60" s="181" t="s">
        <v>196</v>
      </c>
      <c r="V60" s="182"/>
      <c r="W60" s="182"/>
      <c r="X60" s="182"/>
      <c r="Y60" s="182"/>
      <c r="Z60" s="183"/>
      <c r="AA60" s="189" t="s">
        <v>170</v>
      </c>
      <c r="AB60" s="190"/>
      <c r="AC60" s="190"/>
      <c r="AD60" s="190"/>
      <c r="AE60" s="190"/>
      <c r="AF60" s="190"/>
      <c r="AG60" s="190"/>
      <c r="AH60" s="190"/>
      <c r="AI60" s="190"/>
      <c r="AJ60" s="190"/>
      <c r="AK60" s="190"/>
      <c r="AL60" s="190"/>
      <c r="AM60" s="190"/>
      <c r="AN60" s="190"/>
      <c r="AO60" s="190"/>
      <c r="AP60" s="190"/>
      <c r="AQ60" s="191"/>
      <c r="AR60" s="43" t="s">
        <v>161</v>
      </c>
      <c r="AS60" s="43" t="s">
        <v>391</v>
      </c>
      <c r="AT60" s="77" t="s">
        <v>392</v>
      </c>
      <c r="AU60" s="77" t="s">
        <v>393</v>
      </c>
      <c r="AV60" s="46" t="s">
        <v>405</v>
      </c>
      <c r="AW60" s="49" t="s">
        <v>407</v>
      </c>
      <c r="AX60" s="47" t="s">
        <v>134</v>
      </c>
    </row>
    <row r="61" spans="2:51" ht="203.65" customHeight="1" x14ac:dyDescent="0.2">
      <c r="B61" s="83" t="s">
        <v>197</v>
      </c>
      <c r="C61" s="78"/>
      <c r="D61" s="79" t="s">
        <v>139</v>
      </c>
      <c r="E61" s="78"/>
      <c r="F61" s="79" t="s">
        <v>166</v>
      </c>
      <c r="G61" s="78"/>
      <c r="H61" s="178" t="s">
        <v>167</v>
      </c>
      <c r="I61" s="178"/>
      <c r="J61" s="178" t="s">
        <v>168</v>
      </c>
      <c r="K61" s="178"/>
      <c r="L61" s="178"/>
      <c r="M61" s="78">
        <v>1</v>
      </c>
      <c r="N61" s="78"/>
      <c r="O61" s="78"/>
      <c r="P61" s="78">
        <v>1</v>
      </c>
      <c r="Q61" s="78"/>
      <c r="R61" s="78"/>
      <c r="S61" s="184">
        <v>3</v>
      </c>
      <c r="T61" s="185"/>
      <c r="U61" s="181" t="s">
        <v>198</v>
      </c>
      <c r="V61" s="182"/>
      <c r="W61" s="182"/>
      <c r="X61" s="182"/>
      <c r="Y61" s="182"/>
      <c r="Z61" s="183"/>
      <c r="AA61" s="189" t="s">
        <v>170</v>
      </c>
      <c r="AB61" s="190"/>
      <c r="AC61" s="190"/>
      <c r="AD61" s="190"/>
      <c r="AE61" s="190"/>
      <c r="AF61" s="190"/>
      <c r="AG61" s="190"/>
      <c r="AH61" s="190"/>
      <c r="AI61" s="190"/>
      <c r="AJ61" s="190"/>
      <c r="AK61" s="190"/>
      <c r="AL61" s="190"/>
      <c r="AM61" s="190"/>
      <c r="AN61" s="190"/>
      <c r="AO61" s="190"/>
      <c r="AP61" s="190"/>
      <c r="AQ61" s="191"/>
      <c r="AR61" s="43" t="s">
        <v>161</v>
      </c>
      <c r="AS61" s="43" t="s">
        <v>391</v>
      </c>
      <c r="AT61" s="77" t="s">
        <v>392</v>
      </c>
      <c r="AU61" s="77" t="s">
        <v>393</v>
      </c>
      <c r="AV61" s="46" t="s">
        <v>405</v>
      </c>
      <c r="AW61" s="49" t="s">
        <v>407</v>
      </c>
      <c r="AX61" s="47" t="s">
        <v>134</v>
      </c>
    </row>
    <row r="62" spans="2:51" ht="203.65" customHeight="1" x14ac:dyDescent="0.2">
      <c r="B62" s="83" t="s">
        <v>199</v>
      </c>
      <c r="C62" s="78"/>
      <c r="D62" s="79" t="s">
        <v>139</v>
      </c>
      <c r="E62" s="78"/>
      <c r="F62" s="79" t="s">
        <v>166</v>
      </c>
      <c r="G62" s="78"/>
      <c r="H62" s="178" t="s">
        <v>167</v>
      </c>
      <c r="I62" s="178"/>
      <c r="J62" s="178" t="s">
        <v>168</v>
      </c>
      <c r="K62" s="178"/>
      <c r="L62" s="178"/>
      <c r="M62" s="78">
        <v>1</v>
      </c>
      <c r="N62" s="78"/>
      <c r="O62" s="78"/>
      <c r="P62" s="78">
        <v>1</v>
      </c>
      <c r="Q62" s="78"/>
      <c r="R62" s="78"/>
      <c r="S62" s="184">
        <v>3</v>
      </c>
      <c r="T62" s="185"/>
      <c r="U62" s="181" t="s">
        <v>200</v>
      </c>
      <c r="V62" s="182"/>
      <c r="W62" s="182"/>
      <c r="X62" s="182"/>
      <c r="Y62" s="182"/>
      <c r="Z62" s="183"/>
      <c r="AA62" s="189" t="s">
        <v>170</v>
      </c>
      <c r="AB62" s="190"/>
      <c r="AC62" s="190"/>
      <c r="AD62" s="190"/>
      <c r="AE62" s="190"/>
      <c r="AF62" s="190"/>
      <c r="AG62" s="190"/>
      <c r="AH62" s="190"/>
      <c r="AI62" s="190"/>
      <c r="AJ62" s="190"/>
      <c r="AK62" s="190"/>
      <c r="AL62" s="190"/>
      <c r="AM62" s="190"/>
      <c r="AN62" s="190"/>
      <c r="AO62" s="190"/>
      <c r="AP62" s="190"/>
      <c r="AQ62" s="191"/>
      <c r="AR62" s="43" t="s">
        <v>161</v>
      </c>
      <c r="AS62" s="43" t="s">
        <v>391</v>
      </c>
      <c r="AT62" s="77" t="s">
        <v>392</v>
      </c>
      <c r="AU62" s="77" t="s">
        <v>393</v>
      </c>
      <c r="AV62" s="46" t="s">
        <v>405</v>
      </c>
      <c r="AW62" s="49" t="s">
        <v>407</v>
      </c>
      <c r="AX62" s="47" t="s">
        <v>134</v>
      </c>
    </row>
    <row r="63" spans="2:51" ht="203.65" customHeight="1" x14ac:dyDescent="0.2">
      <c r="B63" s="83" t="s">
        <v>201</v>
      </c>
      <c r="C63" s="78"/>
      <c r="D63" s="79" t="s">
        <v>139</v>
      </c>
      <c r="E63" s="78"/>
      <c r="F63" s="79" t="s">
        <v>166</v>
      </c>
      <c r="G63" s="78"/>
      <c r="H63" s="178" t="s">
        <v>167</v>
      </c>
      <c r="I63" s="178"/>
      <c r="J63" s="178" t="s">
        <v>168</v>
      </c>
      <c r="K63" s="178"/>
      <c r="L63" s="178"/>
      <c r="M63" s="78">
        <v>1</v>
      </c>
      <c r="N63" s="78"/>
      <c r="O63" s="78"/>
      <c r="P63" s="78">
        <v>1</v>
      </c>
      <c r="Q63" s="78"/>
      <c r="R63" s="78"/>
      <c r="S63" s="184">
        <v>3</v>
      </c>
      <c r="T63" s="185"/>
      <c r="U63" s="181" t="s">
        <v>202</v>
      </c>
      <c r="V63" s="182"/>
      <c r="W63" s="182"/>
      <c r="X63" s="182"/>
      <c r="Y63" s="182"/>
      <c r="Z63" s="183"/>
      <c r="AA63" s="189" t="s">
        <v>170</v>
      </c>
      <c r="AB63" s="190"/>
      <c r="AC63" s="190"/>
      <c r="AD63" s="190"/>
      <c r="AE63" s="190"/>
      <c r="AF63" s="190"/>
      <c r="AG63" s="190"/>
      <c r="AH63" s="190"/>
      <c r="AI63" s="190"/>
      <c r="AJ63" s="190"/>
      <c r="AK63" s="190"/>
      <c r="AL63" s="190"/>
      <c r="AM63" s="190"/>
      <c r="AN63" s="190"/>
      <c r="AO63" s="190"/>
      <c r="AP63" s="190"/>
      <c r="AQ63" s="191"/>
      <c r="AR63" s="43" t="s">
        <v>161</v>
      </c>
      <c r="AS63" s="43" t="s">
        <v>391</v>
      </c>
      <c r="AT63" s="77" t="s">
        <v>392</v>
      </c>
      <c r="AU63" s="77" t="s">
        <v>393</v>
      </c>
      <c r="AV63" s="46" t="s">
        <v>405</v>
      </c>
      <c r="AW63" s="49" t="s">
        <v>407</v>
      </c>
      <c r="AX63" s="47" t="s">
        <v>134</v>
      </c>
    </row>
    <row r="64" spans="2:51" ht="203.65" customHeight="1" x14ac:dyDescent="0.2">
      <c r="B64" s="83" t="s">
        <v>203</v>
      </c>
      <c r="C64" s="78"/>
      <c r="D64" s="79" t="s">
        <v>139</v>
      </c>
      <c r="E64" s="78"/>
      <c r="F64" s="79" t="s">
        <v>166</v>
      </c>
      <c r="G64" s="78"/>
      <c r="H64" s="178" t="s">
        <v>167</v>
      </c>
      <c r="I64" s="178"/>
      <c r="J64" s="178" t="s">
        <v>168</v>
      </c>
      <c r="K64" s="178"/>
      <c r="L64" s="178"/>
      <c r="M64" s="78">
        <v>1</v>
      </c>
      <c r="N64" s="78"/>
      <c r="O64" s="78"/>
      <c r="P64" s="78">
        <v>1</v>
      </c>
      <c r="Q64" s="78"/>
      <c r="R64" s="78"/>
      <c r="S64" s="184">
        <v>3</v>
      </c>
      <c r="T64" s="185"/>
      <c r="U64" s="181" t="s">
        <v>204</v>
      </c>
      <c r="V64" s="182"/>
      <c r="W64" s="182"/>
      <c r="X64" s="182"/>
      <c r="Y64" s="182"/>
      <c r="Z64" s="183"/>
      <c r="AA64" s="189" t="s">
        <v>170</v>
      </c>
      <c r="AB64" s="190"/>
      <c r="AC64" s="190"/>
      <c r="AD64" s="190"/>
      <c r="AE64" s="190"/>
      <c r="AF64" s="190"/>
      <c r="AG64" s="190"/>
      <c r="AH64" s="190"/>
      <c r="AI64" s="190"/>
      <c r="AJ64" s="190"/>
      <c r="AK64" s="190"/>
      <c r="AL64" s="190"/>
      <c r="AM64" s="190"/>
      <c r="AN64" s="190"/>
      <c r="AO64" s="190"/>
      <c r="AP64" s="190"/>
      <c r="AQ64" s="191"/>
      <c r="AR64" s="43" t="s">
        <v>161</v>
      </c>
      <c r="AS64" s="43" t="s">
        <v>391</v>
      </c>
      <c r="AT64" s="77" t="s">
        <v>392</v>
      </c>
      <c r="AU64" s="77" t="s">
        <v>393</v>
      </c>
      <c r="AV64" s="46" t="s">
        <v>405</v>
      </c>
      <c r="AW64" s="49" t="s">
        <v>407</v>
      </c>
      <c r="AX64" s="47" t="s">
        <v>134</v>
      </c>
    </row>
    <row r="65" spans="2:51" ht="203.65" customHeight="1" x14ac:dyDescent="0.2">
      <c r="B65" s="83" t="s">
        <v>205</v>
      </c>
      <c r="C65" s="78"/>
      <c r="D65" s="79" t="s">
        <v>139</v>
      </c>
      <c r="E65" s="78"/>
      <c r="F65" s="79" t="s">
        <v>166</v>
      </c>
      <c r="G65" s="78"/>
      <c r="H65" s="178" t="s">
        <v>167</v>
      </c>
      <c r="I65" s="178"/>
      <c r="J65" s="178" t="s">
        <v>168</v>
      </c>
      <c r="K65" s="178"/>
      <c r="L65" s="178"/>
      <c r="M65" s="78">
        <v>1</v>
      </c>
      <c r="N65" s="78"/>
      <c r="O65" s="78"/>
      <c r="P65" s="78">
        <v>1</v>
      </c>
      <c r="Q65" s="78"/>
      <c r="R65" s="78"/>
      <c r="S65" s="184">
        <v>3</v>
      </c>
      <c r="T65" s="185"/>
      <c r="U65" s="192" t="s">
        <v>206</v>
      </c>
      <c r="V65" s="182"/>
      <c r="W65" s="182"/>
      <c r="X65" s="182"/>
      <c r="Y65" s="182"/>
      <c r="Z65" s="183"/>
      <c r="AA65" s="176" t="s">
        <v>207</v>
      </c>
      <c r="AB65" s="177"/>
      <c r="AC65" s="177"/>
      <c r="AD65" s="177"/>
      <c r="AE65" s="177"/>
      <c r="AF65" s="177"/>
      <c r="AG65" s="177"/>
      <c r="AH65" s="177"/>
      <c r="AI65" s="177"/>
      <c r="AJ65" s="177"/>
      <c r="AK65" s="177"/>
      <c r="AL65" s="177"/>
      <c r="AM65" s="177"/>
      <c r="AN65" s="177"/>
      <c r="AO65" s="177"/>
      <c r="AP65" s="177"/>
      <c r="AQ65" s="177"/>
      <c r="AR65" s="43" t="s">
        <v>161</v>
      </c>
      <c r="AS65" s="43" t="s">
        <v>391</v>
      </c>
      <c r="AT65" s="77" t="s">
        <v>392</v>
      </c>
      <c r="AU65" s="77" t="s">
        <v>393</v>
      </c>
      <c r="AV65" s="46" t="s">
        <v>406</v>
      </c>
      <c r="AW65" s="49" t="s">
        <v>404</v>
      </c>
      <c r="AX65" s="47" t="s">
        <v>134</v>
      </c>
    </row>
    <row r="66" spans="2:51" ht="203.65" customHeight="1" x14ac:dyDescent="0.2">
      <c r="B66" s="83" t="s">
        <v>208</v>
      </c>
      <c r="C66" s="78"/>
      <c r="D66" s="79" t="s">
        <v>139</v>
      </c>
      <c r="E66" s="78"/>
      <c r="F66" s="79" t="s">
        <v>166</v>
      </c>
      <c r="G66" s="78"/>
      <c r="H66" s="178" t="s">
        <v>167</v>
      </c>
      <c r="I66" s="178"/>
      <c r="J66" s="178" t="s">
        <v>168</v>
      </c>
      <c r="K66" s="178"/>
      <c r="L66" s="178"/>
      <c r="M66" s="78">
        <v>1</v>
      </c>
      <c r="N66" s="78"/>
      <c r="O66" s="78"/>
      <c r="P66" s="78">
        <v>1</v>
      </c>
      <c r="Q66" s="78"/>
      <c r="R66" s="78"/>
      <c r="S66" s="184">
        <v>3</v>
      </c>
      <c r="T66" s="185"/>
      <c r="U66" s="181" t="s">
        <v>209</v>
      </c>
      <c r="V66" s="182"/>
      <c r="W66" s="182"/>
      <c r="X66" s="182"/>
      <c r="Y66" s="182"/>
      <c r="Z66" s="183"/>
      <c r="AA66" s="176" t="s">
        <v>207</v>
      </c>
      <c r="AB66" s="177"/>
      <c r="AC66" s="177"/>
      <c r="AD66" s="177"/>
      <c r="AE66" s="177"/>
      <c r="AF66" s="177"/>
      <c r="AG66" s="177"/>
      <c r="AH66" s="177"/>
      <c r="AI66" s="177"/>
      <c r="AJ66" s="177"/>
      <c r="AK66" s="177"/>
      <c r="AL66" s="177"/>
      <c r="AM66" s="177"/>
      <c r="AN66" s="177"/>
      <c r="AO66" s="177"/>
      <c r="AP66" s="177"/>
      <c r="AQ66" s="177"/>
      <c r="AR66" s="43" t="s">
        <v>161</v>
      </c>
      <c r="AS66" s="43" t="s">
        <v>391</v>
      </c>
      <c r="AT66" s="77" t="s">
        <v>392</v>
      </c>
      <c r="AU66" s="77" t="s">
        <v>393</v>
      </c>
      <c r="AV66" s="46" t="s">
        <v>406</v>
      </c>
      <c r="AW66" s="49" t="s">
        <v>404</v>
      </c>
      <c r="AX66" s="47" t="s">
        <v>134</v>
      </c>
    </row>
    <row r="67" spans="2:51" ht="203.65" customHeight="1" x14ac:dyDescent="0.2">
      <c r="B67" s="83" t="s">
        <v>210</v>
      </c>
      <c r="C67" s="78"/>
      <c r="D67" s="79" t="s">
        <v>139</v>
      </c>
      <c r="E67" s="78"/>
      <c r="F67" s="79" t="s">
        <v>166</v>
      </c>
      <c r="G67" s="78"/>
      <c r="H67" s="178" t="s">
        <v>167</v>
      </c>
      <c r="I67" s="178"/>
      <c r="J67" s="178" t="s">
        <v>168</v>
      </c>
      <c r="K67" s="178"/>
      <c r="L67" s="178"/>
      <c r="M67" s="78">
        <v>1</v>
      </c>
      <c r="N67" s="78"/>
      <c r="O67" s="78"/>
      <c r="P67" s="78">
        <v>1</v>
      </c>
      <c r="Q67" s="78"/>
      <c r="R67" s="78"/>
      <c r="S67" s="184">
        <v>3</v>
      </c>
      <c r="T67" s="185"/>
      <c r="U67" s="181" t="s">
        <v>211</v>
      </c>
      <c r="V67" s="182"/>
      <c r="W67" s="182"/>
      <c r="X67" s="182"/>
      <c r="Y67" s="182"/>
      <c r="Z67" s="183"/>
      <c r="AA67" s="176" t="s">
        <v>207</v>
      </c>
      <c r="AB67" s="177"/>
      <c r="AC67" s="177"/>
      <c r="AD67" s="177"/>
      <c r="AE67" s="177"/>
      <c r="AF67" s="177"/>
      <c r="AG67" s="177"/>
      <c r="AH67" s="177"/>
      <c r="AI67" s="177"/>
      <c r="AJ67" s="177"/>
      <c r="AK67" s="177"/>
      <c r="AL67" s="177"/>
      <c r="AM67" s="177"/>
      <c r="AN67" s="177"/>
      <c r="AO67" s="177"/>
      <c r="AP67" s="177"/>
      <c r="AQ67" s="177"/>
      <c r="AR67" s="43" t="s">
        <v>161</v>
      </c>
      <c r="AS67" s="43" t="s">
        <v>391</v>
      </c>
      <c r="AT67" s="77" t="s">
        <v>392</v>
      </c>
      <c r="AU67" s="77" t="s">
        <v>393</v>
      </c>
      <c r="AV67" s="46" t="s">
        <v>406</v>
      </c>
      <c r="AW67" s="49" t="s">
        <v>404</v>
      </c>
      <c r="AX67" s="47" t="s">
        <v>132</v>
      </c>
      <c r="AY67" s="10" t="s">
        <v>422</v>
      </c>
    </row>
    <row r="68" spans="2:51" ht="203.65" customHeight="1" x14ac:dyDescent="0.2">
      <c r="B68" s="83" t="s">
        <v>212</v>
      </c>
      <c r="C68" s="78"/>
      <c r="D68" s="79" t="s">
        <v>139</v>
      </c>
      <c r="E68" s="78"/>
      <c r="F68" s="79" t="s">
        <v>166</v>
      </c>
      <c r="G68" s="78"/>
      <c r="H68" s="178" t="s">
        <v>167</v>
      </c>
      <c r="I68" s="178"/>
      <c r="J68" s="178" t="s">
        <v>168</v>
      </c>
      <c r="K68" s="178"/>
      <c r="L68" s="178"/>
      <c r="M68" s="78">
        <v>1</v>
      </c>
      <c r="N68" s="78"/>
      <c r="O68" s="78"/>
      <c r="P68" s="78">
        <v>1</v>
      </c>
      <c r="Q68" s="78"/>
      <c r="R68" s="78"/>
      <c r="S68" s="184">
        <v>3</v>
      </c>
      <c r="T68" s="185"/>
      <c r="U68" s="181" t="s">
        <v>213</v>
      </c>
      <c r="V68" s="182"/>
      <c r="W68" s="182"/>
      <c r="X68" s="182"/>
      <c r="Y68" s="182"/>
      <c r="Z68" s="183"/>
      <c r="AA68" s="176" t="s">
        <v>207</v>
      </c>
      <c r="AB68" s="177"/>
      <c r="AC68" s="177"/>
      <c r="AD68" s="177"/>
      <c r="AE68" s="177"/>
      <c r="AF68" s="177"/>
      <c r="AG68" s="177"/>
      <c r="AH68" s="177"/>
      <c r="AI68" s="177"/>
      <c r="AJ68" s="177"/>
      <c r="AK68" s="177"/>
      <c r="AL68" s="177"/>
      <c r="AM68" s="177"/>
      <c r="AN68" s="177"/>
      <c r="AO68" s="177"/>
      <c r="AP68" s="177"/>
      <c r="AQ68" s="177"/>
      <c r="AR68" s="43" t="s">
        <v>161</v>
      </c>
      <c r="AS68" s="43" t="s">
        <v>391</v>
      </c>
      <c r="AT68" s="77" t="s">
        <v>392</v>
      </c>
      <c r="AU68" s="77" t="s">
        <v>393</v>
      </c>
      <c r="AV68" s="46" t="s">
        <v>406</v>
      </c>
      <c r="AW68" s="49" t="s">
        <v>404</v>
      </c>
      <c r="AX68" s="47" t="s">
        <v>134</v>
      </c>
    </row>
    <row r="69" spans="2:51" ht="203.65" customHeight="1" x14ac:dyDescent="0.2">
      <c r="B69" s="83" t="s">
        <v>214</v>
      </c>
      <c r="C69" s="78"/>
      <c r="D69" s="79" t="s">
        <v>139</v>
      </c>
      <c r="E69" s="78"/>
      <c r="F69" s="79" t="s">
        <v>166</v>
      </c>
      <c r="G69" s="78"/>
      <c r="H69" s="178" t="s">
        <v>167</v>
      </c>
      <c r="I69" s="178"/>
      <c r="J69" s="178" t="s">
        <v>168</v>
      </c>
      <c r="K69" s="178"/>
      <c r="L69" s="178"/>
      <c r="M69" s="78">
        <v>1</v>
      </c>
      <c r="N69" s="78"/>
      <c r="O69" s="78"/>
      <c r="P69" s="78">
        <v>1</v>
      </c>
      <c r="Q69" s="78"/>
      <c r="R69" s="78"/>
      <c r="S69" s="184">
        <v>3</v>
      </c>
      <c r="T69" s="185"/>
      <c r="U69" s="181" t="s">
        <v>215</v>
      </c>
      <c r="V69" s="182"/>
      <c r="W69" s="182"/>
      <c r="X69" s="182"/>
      <c r="Y69" s="182"/>
      <c r="Z69" s="183"/>
      <c r="AA69" s="176" t="s">
        <v>207</v>
      </c>
      <c r="AB69" s="177"/>
      <c r="AC69" s="177"/>
      <c r="AD69" s="177"/>
      <c r="AE69" s="177"/>
      <c r="AF69" s="177"/>
      <c r="AG69" s="177"/>
      <c r="AH69" s="177"/>
      <c r="AI69" s="177"/>
      <c r="AJ69" s="177"/>
      <c r="AK69" s="177"/>
      <c r="AL69" s="177"/>
      <c r="AM69" s="177"/>
      <c r="AN69" s="177"/>
      <c r="AO69" s="177"/>
      <c r="AP69" s="177"/>
      <c r="AQ69" s="177"/>
      <c r="AR69" s="43" t="s">
        <v>161</v>
      </c>
      <c r="AS69" s="43" t="s">
        <v>391</v>
      </c>
      <c r="AT69" s="77" t="s">
        <v>392</v>
      </c>
      <c r="AU69" s="77" t="s">
        <v>393</v>
      </c>
      <c r="AV69" s="46" t="s">
        <v>406</v>
      </c>
      <c r="AW69" s="49" t="s">
        <v>404</v>
      </c>
      <c r="AX69" s="47" t="s">
        <v>134</v>
      </c>
    </row>
    <row r="70" spans="2:51" ht="203.65" customHeight="1" x14ac:dyDescent="0.2">
      <c r="B70" s="83" t="s">
        <v>216</v>
      </c>
      <c r="C70" s="78"/>
      <c r="D70" s="79" t="s">
        <v>139</v>
      </c>
      <c r="E70" s="78"/>
      <c r="F70" s="79" t="s">
        <v>166</v>
      </c>
      <c r="G70" s="78"/>
      <c r="H70" s="178" t="s">
        <v>167</v>
      </c>
      <c r="I70" s="178"/>
      <c r="J70" s="178" t="s">
        <v>168</v>
      </c>
      <c r="K70" s="178"/>
      <c r="L70" s="178"/>
      <c r="M70" s="78">
        <v>1</v>
      </c>
      <c r="N70" s="78"/>
      <c r="O70" s="78"/>
      <c r="P70" s="78">
        <v>1</v>
      </c>
      <c r="Q70" s="78"/>
      <c r="R70" s="78"/>
      <c r="S70" s="184">
        <v>3</v>
      </c>
      <c r="T70" s="185"/>
      <c r="U70" s="181" t="s">
        <v>217</v>
      </c>
      <c r="V70" s="182"/>
      <c r="W70" s="182"/>
      <c r="X70" s="182"/>
      <c r="Y70" s="182"/>
      <c r="Z70" s="183"/>
      <c r="AA70" s="176" t="s">
        <v>207</v>
      </c>
      <c r="AB70" s="177"/>
      <c r="AC70" s="177"/>
      <c r="AD70" s="177"/>
      <c r="AE70" s="177"/>
      <c r="AF70" s="177"/>
      <c r="AG70" s="177"/>
      <c r="AH70" s="177"/>
      <c r="AI70" s="177"/>
      <c r="AJ70" s="177"/>
      <c r="AK70" s="177"/>
      <c r="AL70" s="177"/>
      <c r="AM70" s="177"/>
      <c r="AN70" s="177"/>
      <c r="AO70" s="177"/>
      <c r="AP70" s="177"/>
      <c r="AQ70" s="177"/>
      <c r="AR70" s="43" t="s">
        <v>161</v>
      </c>
      <c r="AS70" s="43" t="s">
        <v>391</v>
      </c>
      <c r="AT70" s="77" t="s">
        <v>392</v>
      </c>
      <c r="AU70" s="77" t="s">
        <v>393</v>
      </c>
      <c r="AV70" s="46" t="s">
        <v>406</v>
      </c>
      <c r="AW70" s="49" t="s">
        <v>404</v>
      </c>
      <c r="AX70" s="47" t="s">
        <v>134</v>
      </c>
    </row>
    <row r="71" spans="2:51" ht="203.65" customHeight="1" x14ac:dyDescent="0.2">
      <c r="B71" s="83" t="s">
        <v>218</v>
      </c>
      <c r="C71" s="78"/>
      <c r="D71" s="79" t="s">
        <v>139</v>
      </c>
      <c r="E71" s="78"/>
      <c r="F71" s="79" t="s">
        <v>166</v>
      </c>
      <c r="G71" s="78"/>
      <c r="H71" s="178" t="s">
        <v>167</v>
      </c>
      <c r="I71" s="178"/>
      <c r="J71" s="178" t="s">
        <v>168</v>
      </c>
      <c r="K71" s="178"/>
      <c r="L71" s="178"/>
      <c r="M71" s="78">
        <v>1</v>
      </c>
      <c r="N71" s="78"/>
      <c r="O71" s="78"/>
      <c r="P71" s="78">
        <v>1</v>
      </c>
      <c r="Q71" s="78"/>
      <c r="R71" s="78"/>
      <c r="S71" s="184">
        <v>3</v>
      </c>
      <c r="T71" s="185"/>
      <c r="U71" s="181" t="s">
        <v>219</v>
      </c>
      <c r="V71" s="182"/>
      <c r="W71" s="182"/>
      <c r="X71" s="182"/>
      <c r="Y71" s="182"/>
      <c r="Z71" s="183"/>
      <c r="AA71" s="176" t="s">
        <v>207</v>
      </c>
      <c r="AB71" s="177"/>
      <c r="AC71" s="177"/>
      <c r="AD71" s="177"/>
      <c r="AE71" s="177"/>
      <c r="AF71" s="177"/>
      <c r="AG71" s="177"/>
      <c r="AH71" s="177"/>
      <c r="AI71" s="177"/>
      <c r="AJ71" s="177"/>
      <c r="AK71" s="177"/>
      <c r="AL71" s="177"/>
      <c r="AM71" s="177"/>
      <c r="AN71" s="177"/>
      <c r="AO71" s="177"/>
      <c r="AP71" s="177"/>
      <c r="AQ71" s="177"/>
      <c r="AR71" s="43" t="s">
        <v>161</v>
      </c>
      <c r="AS71" s="43" t="s">
        <v>391</v>
      </c>
      <c r="AT71" s="77" t="s">
        <v>392</v>
      </c>
      <c r="AU71" s="77" t="s">
        <v>393</v>
      </c>
      <c r="AV71" s="46" t="s">
        <v>406</v>
      </c>
      <c r="AW71" s="49" t="s">
        <v>404</v>
      </c>
      <c r="AX71" s="47" t="s">
        <v>134</v>
      </c>
    </row>
    <row r="72" spans="2:51" ht="203.65" customHeight="1" x14ac:dyDescent="0.2">
      <c r="B72" s="83" t="s">
        <v>220</v>
      </c>
      <c r="C72" s="78"/>
      <c r="D72" s="79" t="s">
        <v>139</v>
      </c>
      <c r="E72" s="78"/>
      <c r="F72" s="79" t="s">
        <v>166</v>
      </c>
      <c r="G72" s="78"/>
      <c r="H72" s="178" t="s">
        <v>167</v>
      </c>
      <c r="I72" s="178"/>
      <c r="J72" s="178" t="s">
        <v>168</v>
      </c>
      <c r="K72" s="178"/>
      <c r="L72" s="178"/>
      <c r="M72" s="78">
        <v>1</v>
      </c>
      <c r="N72" s="78"/>
      <c r="O72" s="78"/>
      <c r="P72" s="78">
        <v>1</v>
      </c>
      <c r="Q72" s="78"/>
      <c r="R72" s="78"/>
      <c r="S72" s="184">
        <v>3</v>
      </c>
      <c r="T72" s="185"/>
      <c r="U72" s="181" t="s">
        <v>221</v>
      </c>
      <c r="V72" s="182"/>
      <c r="W72" s="182"/>
      <c r="X72" s="182"/>
      <c r="Y72" s="182"/>
      <c r="Z72" s="183"/>
      <c r="AA72" s="176" t="s">
        <v>207</v>
      </c>
      <c r="AB72" s="177"/>
      <c r="AC72" s="177"/>
      <c r="AD72" s="177"/>
      <c r="AE72" s="177"/>
      <c r="AF72" s="177"/>
      <c r="AG72" s="177"/>
      <c r="AH72" s="177"/>
      <c r="AI72" s="177"/>
      <c r="AJ72" s="177"/>
      <c r="AK72" s="177"/>
      <c r="AL72" s="177"/>
      <c r="AM72" s="177"/>
      <c r="AN72" s="177"/>
      <c r="AO72" s="177"/>
      <c r="AP72" s="177"/>
      <c r="AQ72" s="177"/>
      <c r="AR72" s="43" t="s">
        <v>161</v>
      </c>
      <c r="AS72" s="43" t="s">
        <v>391</v>
      </c>
      <c r="AT72" s="77" t="s">
        <v>392</v>
      </c>
      <c r="AU72" s="77" t="s">
        <v>393</v>
      </c>
      <c r="AV72" s="46" t="s">
        <v>406</v>
      </c>
      <c r="AW72" s="49" t="s">
        <v>404</v>
      </c>
      <c r="AX72" s="47" t="s">
        <v>134</v>
      </c>
    </row>
    <row r="73" spans="2:51" ht="203.65" customHeight="1" x14ac:dyDescent="0.2">
      <c r="B73" s="83" t="s">
        <v>222</v>
      </c>
      <c r="C73" s="78"/>
      <c r="D73" s="79" t="s">
        <v>139</v>
      </c>
      <c r="E73" s="78"/>
      <c r="F73" s="79" t="s">
        <v>166</v>
      </c>
      <c r="G73" s="78"/>
      <c r="H73" s="178" t="s">
        <v>167</v>
      </c>
      <c r="I73" s="178"/>
      <c r="J73" s="178" t="s">
        <v>168</v>
      </c>
      <c r="K73" s="178"/>
      <c r="L73" s="178"/>
      <c r="M73" s="78">
        <v>1</v>
      </c>
      <c r="N73" s="78"/>
      <c r="O73" s="78"/>
      <c r="P73" s="78">
        <v>1</v>
      </c>
      <c r="Q73" s="78"/>
      <c r="R73" s="78"/>
      <c r="S73" s="184">
        <v>3</v>
      </c>
      <c r="T73" s="185"/>
      <c r="U73" s="181" t="s">
        <v>223</v>
      </c>
      <c r="V73" s="182"/>
      <c r="W73" s="182"/>
      <c r="X73" s="182"/>
      <c r="Y73" s="182"/>
      <c r="Z73" s="183"/>
      <c r="AA73" s="176" t="s">
        <v>207</v>
      </c>
      <c r="AB73" s="177"/>
      <c r="AC73" s="177"/>
      <c r="AD73" s="177"/>
      <c r="AE73" s="177"/>
      <c r="AF73" s="177"/>
      <c r="AG73" s="177"/>
      <c r="AH73" s="177"/>
      <c r="AI73" s="177"/>
      <c r="AJ73" s="177"/>
      <c r="AK73" s="177"/>
      <c r="AL73" s="177"/>
      <c r="AM73" s="177"/>
      <c r="AN73" s="177"/>
      <c r="AO73" s="177"/>
      <c r="AP73" s="177"/>
      <c r="AQ73" s="177"/>
      <c r="AR73" s="43" t="s">
        <v>161</v>
      </c>
      <c r="AS73" s="43" t="s">
        <v>391</v>
      </c>
      <c r="AT73" s="77" t="s">
        <v>392</v>
      </c>
      <c r="AU73" s="77" t="s">
        <v>393</v>
      </c>
      <c r="AV73" s="46" t="s">
        <v>406</v>
      </c>
      <c r="AW73" s="49" t="s">
        <v>404</v>
      </c>
      <c r="AX73" s="47" t="s">
        <v>134</v>
      </c>
    </row>
    <row r="74" spans="2:51" ht="203.65" customHeight="1" x14ac:dyDescent="0.2">
      <c r="B74" s="83" t="s">
        <v>224</v>
      </c>
      <c r="C74" s="78"/>
      <c r="D74" s="79" t="s">
        <v>139</v>
      </c>
      <c r="E74" s="78"/>
      <c r="F74" s="79" t="s">
        <v>166</v>
      </c>
      <c r="G74" s="78"/>
      <c r="H74" s="178" t="s">
        <v>167</v>
      </c>
      <c r="I74" s="178"/>
      <c r="J74" s="178" t="s">
        <v>168</v>
      </c>
      <c r="K74" s="178"/>
      <c r="L74" s="178"/>
      <c r="M74" s="78">
        <v>1</v>
      </c>
      <c r="N74" s="78"/>
      <c r="O74" s="78"/>
      <c r="P74" s="78">
        <v>1</v>
      </c>
      <c r="Q74" s="78"/>
      <c r="R74" s="78"/>
      <c r="S74" s="184">
        <v>3</v>
      </c>
      <c r="T74" s="185"/>
      <c r="U74" s="181" t="s">
        <v>225</v>
      </c>
      <c r="V74" s="182"/>
      <c r="W74" s="182"/>
      <c r="X74" s="182"/>
      <c r="Y74" s="182"/>
      <c r="Z74" s="183"/>
      <c r="AA74" s="176" t="s">
        <v>207</v>
      </c>
      <c r="AB74" s="177"/>
      <c r="AC74" s="177"/>
      <c r="AD74" s="177"/>
      <c r="AE74" s="177"/>
      <c r="AF74" s="177"/>
      <c r="AG74" s="177"/>
      <c r="AH74" s="177"/>
      <c r="AI74" s="177"/>
      <c r="AJ74" s="177"/>
      <c r="AK74" s="177"/>
      <c r="AL74" s="177"/>
      <c r="AM74" s="177"/>
      <c r="AN74" s="177"/>
      <c r="AO74" s="177"/>
      <c r="AP74" s="177"/>
      <c r="AQ74" s="177"/>
      <c r="AR74" s="43" t="s">
        <v>161</v>
      </c>
      <c r="AS74" s="43" t="s">
        <v>391</v>
      </c>
      <c r="AT74" s="77" t="s">
        <v>392</v>
      </c>
      <c r="AU74" s="77" t="s">
        <v>393</v>
      </c>
      <c r="AV74" s="46" t="s">
        <v>406</v>
      </c>
      <c r="AW74" s="49" t="s">
        <v>404</v>
      </c>
      <c r="AX74" s="47" t="s">
        <v>134</v>
      </c>
    </row>
    <row r="75" spans="2:51" ht="203.65" customHeight="1" x14ac:dyDescent="0.2">
      <c r="B75" s="83" t="s">
        <v>226</v>
      </c>
      <c r="C75" s="78"/>
      <c r="D75" s="79" t="s">
        <v>139</v>
      </c>
      <c r="E75" s="78"/>
      <c r="F75" s="79" t="s">
        <v>166</v>
      </c>
      <c r="G75" s="78"/>
      <c r="H75" s="178" t="s">
        <v>167</v>
      </c>
      <c r="I75" s="178"/>
      <c r="J75" s="178" t="s">
        <v>168</v>
      </c>
      <c r="K75" s="178"/>
      <c r="L75" s="178"/>
      <c r="M75" s="78">
        <v>1</v>
      </c>
      <c r="N75" s="78"/>
      <c r="O75" s="78"/>
      <c r="P75" s="78">
        <v>1</v>
      </c>
      <c r="Q75" s="78"/>
      <c r="R75" s="78"/>
      <c r="S75" s="184">
        <v>3</v>
      </c>
      <c r="T75" s="185"/>
      <c r="U75" s="181" t="s">
        <v>227</v>
      </c>
      <c r="V75" s="182"/>
      <c r="W75" s="182"/>
      <c r="X75" s="182"/>
      <c r="Y75" s="182"/>
      <c r="Z75" s="183"/>
      <c r="AA75" s="176" t="s">
        <v>207</v>
      </c>
      <c r="AB75" s="177"/>
      <c r="AC75" s="177"/>
      <c r="AD75" s="177"/>
      <c r="AE75" s="177"/>
      <c r="AF75" s="177"/>
      <c r="AG75" s="177"/>
      <c r="AH75" s="177"/>
      <c r="AI75" s="177"/>
      <c r="AJ75" s="177"/>
      <c r="AK75" s="177"/>
      <c r="AL75" s="177"/>
      <c r="AM75" s="177"/>
      <c r="AN75" s="177"/>
      <c r="AO75" s="177"/>
      <c r="AP75" s="177"/>
      <c r="AQ75" s="177"/>
      <c r="AR75" s="43" t="s">
        <v>161</v>
      </c>
      <c r="AS75" s="43" t="s">
        <v>391</v>
      </c>
      <c r="AT75" s="77" t="s">
        <v>392</v>
      </c>
      <c r="AU75" s="77" t="s">
        <v>393</v>
      </c>
      <c r="AV75" s="46" t="s">
        <v>406</v>
      </c>
      <c r="AW75" s="49" t="s">
        <v>404</v>
      </c>
      <c r="AX75" s="47" t="s">
        <v>134</v>
      </c>
    </row>
    <row r="76" spans="2:51" ht="203.65" customHeight="1" x14ac:dyDescent="0.2">
      <c r="B76" s="83" t="s">
        <v>228</v>
      </c>
      <c r="C76" s="78"/>
      <c r="D76" s="79" t="s">
        <v>139</v>
      </c>
      <c r="E76" s="78"/>
      <c r="F76" s="79" t="s">
        <v>166</v>
      </c>
      <c r="G76" s="78"/>
      <c r="H76" s="178" t="s">
        <v>167</v>
      </c>
      <c r="I76" s="178"/>
      <c r="J76" s="178" t="s">
        <v>168</v>
      </c>
      <c r="K76" s="178"/>
      <c r="L76" s="178"/>
      <c r="M76" s="78">
        <v>1</v>
      </c>
      <c r="N76" s="78"/>
      <c r="O76" s="78"/>
      <c r="P76" s="78">
        <v>1</v>
      </c>
      <c r="Q76" s="78"/>
      <c r="R76" s="78"/>
      <c r="S76" s="184">
        <v>3</v>
      </c>
      <c r="T76" s="185"/>
      <c r="U76" s="181" t="s">
        <v>229</v>
      </c>
      <c r="V76" s="182"/>
      <c r="W76" s="182"/>
      <c r="X76" s="182"/>
      <c r="Y76" s="182"/>
      <c r="Z76" s="183"/>
      <c r="AA76" s="176" t="s">
        <v>207</v>
      </c>
      <c r="AB76" s="177"/>
      <c r="AC76" s="177"/>
      <c r="AD76" s="177"/>
      <c r="AE76" s="177"/>
      <c r="AF76" s="177"/>
      <c r="AG76" s="177"/>
      <c r="AH76" s="177"/>
      <c r="AI76" s="177"/>
      <c r="AJ76" s="177"/>
      <c r="AK76" s="177"/>
      <c r="AL76" s="177"/>
      <c r="AM76" s="177"/>
      <c r="AN76" s="177"/>
      <c r="AO76" s="177"/>
      <c r="AP76" s="177"/>
      <c r="AQ76" s="177"/>
      <c r="AR76" s="43" t="s">
        <v>161</v>
      </c>
      <c r="AS76" s="43" t="s">
        <v>391</v>
      </c>
      <c r="AT76" s="77" t="s">
        <v>392</v>
      </c>
      <c r="AU76" s="77" t="s">
        <v>393</v>
      </c>
      <c r="AV76" s="46" t="s">
        <v>406</v>
      </c>
      <c r="AW76" s="49" t="s">
        <v>404</v>
      </c>
      <c r="AX76" s="47" t="s">
        <v>134</v>
      </c>
    </row>
    <row r="77" spans="2:51" ht="203.65" customHeight="1" x14ac:dyDescent="0.2">
      <c r="B77" s="83" t="s">
        <v>230</v>
      </c>
      <c r="C77" s="78"/>
      <c r="D77" s="79" t="s">
        <v>139</v>
      </c>
      <c r="E77" s="78"/>
      <c r="F77" s="79" t="s">
        <v>166</v>
      </c>
      <c r="G77" s="78"/>
      <c r="H77" s="178" t="s">
        <v>167</v>
      </c>
      <c r="I77" s="178"/>
      <c r="J77" s="178" t="s">
        <v>168</v>
      </c>
      <c r="K77" s="178"/>
      <c r="L77" s="178"/>
      <c r="M77" s="78">
        <v>1</v>
      </c>
      <c r="N77" s="78"/>
      <c r="O77" s="78"/>
      <c r="P77" s="78">
        <v>1</v>
      </c>
      <c r="Q77" s="78"/>
      <c r="R77" s="78"/>
      <c r="S77" s="184">
        <v>3</v>
      </c>
      <c r="T77" s="185"/>
      <c r="U77" s="186" t="s">
        <v>231</v>
      </c>
      <c r="V77" s="187"/>
      <c r="W77" s="187"/>
      <c r="X77" s="187"/>
      <c r="Y77" s="187"/>
      <c r="Z77" s="188"/>
      <c r="AA77" s="176" t="s">
        <v>207</v>
      </c>
      <c r="AB77" s="177"/>
      <c r="AC77" s="177"/>
      <c r="AD77" s="177"/>
      <c r="AE77" s="177"/>
      <c r="AF77" s="177"/>
      <c r="AG77" s="177"/>
      <c r="AH77" s="177"/>
      <c r="AI77" s="177"/>
      <c r="AJ77" s="177"/>
      <c r="AK77" s="177"/>
      <c r="AL77" s="177"/>
      <c r="AM77" s="177"/>
      <c r="AN77" s="177"/>
      <c r="AO77" s="177"/>
      <c r="AP77" s="177"/>
      <c r="AQ77" s="177"/>
      <c r="AR77" s="43" t="s">
        <v>161</v>
      </c>
      <c r="AS77" s="43" t="s">
        <v>391</v>
      </c>
      <c r="AT77" s="77" t="s">
        <v>392</v>
      </c>
      <c r="AU77" s="77" t="s">
        <v>393</v>
      </c>
      <c r="AV77" s="46" t="s">
        <v>406</v>
      </c>
      <c r="AW77" s="49" t="s">
        <v>404</v>
      </c>
      <c r="AX77" s="47" t="s">
        <v>134</v>
      </c>
    </row>
    <row r="78" spans="2:51" ht="203.65" customHeight="1" x14ac:dyDescent="0.2">
      <c r="B78" s="83" t="s">
        <v>232</v>
      </c>
      <c r="C78" s="78"/>
      <c r="D78" s="79" t="s">
        <v>139</v>
      </c>
      <c r="E78" s="78"/>
      <c r="F78" s="79" t="s">
        <v>166</v>
      </c>
      <c r="G78" s="78"/>
      <c r="H78" s="178" t="s">
        <v>233</v>
      </c>
      <c r="I78" s="178"/>
      <c r="J78" s="178" t="s">
        <v>234</v>
      </c>
      <c r="K78" s="78"/>
      <c r="L78" s="78"/>
      <c r="M78" s="78">
        <v>1</v>
      </c>
      <c r="N78" s="78"/>
      <c r="O78" s="78"/>
      <c r="P78" s="78">
        <v>1</v>
      </c>
      <c r="Q78" s="78"/>
      <c r="R78" s="78"/>
      <c r="S78" s="184">
        <v>3</v>
      </c>
      <c r="T78" s="185"/>
      <c r="U78" s="181" t="s">
        <v>235</v>
      </c>
      <c r="V78" s="182"/>
      <c r="W78" s="182"/>
      <c r="X78" s="182"/>
      <c r="Y78" s="182"/>
      <c r="Z78" s="183"/>
      <c r="AA78" s="176" t="s">
        <v>170</v>
      </c>
      <c r="AB78" s="177"/>
      <c r="AC78" s="177"/>
      <c r="AD78" s="177"/>
      <c r="AE78" s="177"/>
      <c r="AF78" s="177"/>
      <c r="AG78" s="177"/>
      <c r="AH78" s="177"/>
      <c r="AI78" s="177"/>
      <c r="AJ78" s="177"/>
      <c r="AK78" s="177"/>
      <c r="AL78" s="177"/>
      <c r="AM78" s="177"/>
      <c r="AN78" s="177"/>
      <c r="AO78" s="177"/>
      <c r="AP78" s="177"/>
      <c r="AQ78" s="177"/>
      <c r="AR78" s="43" t="s">
        <v>161</v>
      </c>
      <c r="AS78" s="43" t="s">
        <v>391</v>
      </c>
      <c r="AT78" s="77" t="s">
        <v>392</v>
      </c>
      <c r="AU78" s="77" t="s">
        <v>393</v>
      </c>
      <c r="AV78" s="46" t="s">
        <v>408</v>
      </c>
      <c r="AW78" s="49" t="s">
        <v>409</v>
      </c>
      <c r="AX78" s="47" t="s">
        <v>134</v>
      </c>
    </row>
    <row r="79" spans="2:51" ht="203.65" customHeight="1" x14ac:dyDescent="0.2">
      <c r="B79" s="83" t="s">
        <v>236</v>
      </c>
      <c r="C79" s="78"/>
      <c r="D79" s="79" t="s">
        <v>139</v>
      </c>
      <c r="E79" s="78"/>
      <c r="F79" s="79" t="s">
        <v>166</v>
      </c>
      <c r="G79" s="78"/>
      <c r="H79" s="178" t="s">
        <v>233</v>
      </c>
      <c r="I79" s="178"/>
      <c r="J79" s="178" t="s">
        <v>234</v>
      </c>
      <c r="K79" s="78"/>
      <c r="L79" s="78"/>
      <c r="M79" s="78">
        <v>1</v>
      </c>
      <c r="N79" s="78"/>
      <c r="O79" s="78"/>
      <c r="P79" s="78">
        <v>1</v>
      </c>
      <c r="Q79" s="78"/>
      <c r="R79" s="78"/>
      <c r="S79" s="184">
        <v>3</v>
      </c>
      <c r="T79" s="185"/>
      <c r="U79" s="181" t="s">
        <v>237</v>
      </c>
      <c r="V79" s="182"/>
      <c r="W79" s="182"/>
      <c r="X79" s="182"/>
      <c r="Y79" s="182"/>
      <c r="Z79" s="183"/>
      <c r="AA79" s="176" t="s">
        <v>170</v>
      </c>
      <c r="AB79" s="177"/>
      <c r="AC79" s="177"/>
      <c r="AD79" s="177"/>
      <c r="AE79" s="177"/>
      <c r="AF79" s="177"/>
      <c r="AG79" s="177"/>
      <c r="AH79" s="177"/>
      <c r="AI79" s="177"/>
      <c r="AJ79" s="177"/>
      <c r="AK79" s="177"/>
      <c r="AL79" s="177"/>
      <c r="AM79" s="177"/>
      <c r="AN79" s="177"/>
      <c r="AO79" s="177"/>
      <c r="AP79" s="177"/>
      <c r="AQ79" s="177"/>
      <c r="AR79" s="43" t="s">
        <v>161</v>
      </c>
      <c r="AS79" s="43" t="s">
        <v>391</v>
      </c>
      <c r="AT79" s="77" t="s">
        <v>392</v>
      </c>
      <c r="AU79" s="77" t="s">
        <v>393</v>
      </c>
      <c r="AV79" s="46" t="s">
        <v>408</v>
      </c>
      <c r="AW79" s="49" t="s">
        <v>409</v>
      </c>
      <c r="AX79" s="47" t="s">
        <v>134</v>
      </c>
    </row>
    <row r="80" spans="2:51" ht="203.65" customHeight="1" x14ac:dyDescent="0.2">
      <c r="B80" s="83" t="s">
        <v>238</v>
      </c>
      <c r="C80" s="78"/>
      <c r="D80" s="79" t="s">
        <v>139</v>
      </c>
      <c r="E80" s="78"/>
      <c r="F80" s="79" t="s">
        <v>166</v>
      </c>
      <c r="G80" s="78"/>
      <c r="H80" s="178" t="s">
        <v>233</v>
      </c>
      <c r="I80" s="178"/>
      <c r="J80" s="178" t="s">
        <v>234</v>
      </c>
      <c r="K80" s="78"/>
      <c r="L80" s="78"/>
      <c r="M80" s="78">
        <v>1</v>
      </c>
      <c r="N80" s="78"/>
      <c r="O80" s="78"/>
      <c r="P80" s="78">
        <v>1</v>
      </c>
      <c r="Q80" s="78"/>
      <c r="R80" s="78"/>
      <c r="S80" s="184">
        <v>3</v>
      </c>
      <c r="T80" s="185"/>
      <c r="U80" s="181" t="s">
        <v>239</v>
      </c>
      <c r="V80" s="182"/>
      <c r="W80" s="182"/>
      <c r="X80" s="182"/>
      <c r="Y80" s="182"/>
      <c r="Z80" s="183"/>
      <c r="AA80" s="176" t="s">
        <v>170</v>
      </c>
      <c r="AB80" s="177"/>
      <c r="AC80" s="177"/>
      <c r="AD80" s="177"/>
      <c r="AE80" s="177"/>
      <c r="AF80" s="177"/>
      <c r="AG80" s="177"/>
      <c r="AH80" s="177"/>
      <c r="AI80" s="177"/>
      <c r="AJ80" s="177"/>
      <c r="AK80" s="177"/>
      <c r="AL80" s="177"/>
      <c r="AM80" s="177"/>
      <c r="AN80" s="177"/>
      <c r="AO80" s="177"/>
      <c r="AP80" s="177"/>
      <c r="AQ80" s="177"/>
      <c r="AR80" s="43" t="s">
        <v>161</v>
      </c>
      <c r="AS80" s="43" t="s">
        <v>391</v>
      </c>
      <c r="AT80" s="77" t="s">
        <v>392</v>
      </c>
      <c r="AU80" s="77" t="s">
        <v>393</v>
      </c>
      <c r="AV80" s="46" t="s">
        <v>408</v>
      </c>
      <c r="AW80" s="49" t="s">
        <v>409</v>
      </c>
      <c r="AX80" s="47" t="s">
        <v>132</v>
      </c>
      <c r="AY80" s="10" t="s">
        <v>422</v>
      </c>
    </row>
    <row r="81" spans="2:51" ht="203.65" customHeight="1" x14ac:dyDescent="0.2">
      <c r="B81" s="83" t="s">
        <v>240</v>
      </c>
      <c r="C81" s="78"/>
      <c r="D81" s="79" t="s">
        <v>139</v>
      </c>
      <c r="E81" s="78"/>
      <c r="F81" s="79" t="s">
        <v>166</v>
      </c>
      <c r="G81" s="78"/>
      <c r="H81" s="178" t="s">
        <v>233</v>
      </c>
      <c r="I81" s="178"/>
      <c r="J81" s="178" t="s">
        <v>234</v>
      </c>
      <c r="K81" s="78"/>
      <c r="L81" s="78"/>
      <c r="M81" s="78">
        <v>1</v>
      </c>
      <c r="N81" s="78"/>
      <c r="O81" s="78"/>
      <c r="P81" s="78">
        <v>1</v>
      </c>
      <c r="Q81" s="78"/>
      <c r="R81" s="78"/>
      <c r="S81" s="184">
        <v>3</v>
      </c>
      <c r="T81" s="185"/>
      <c r="U81" s="181" t="s">
        <v>241</v>
      </c>
      <c r="V81" s="182"/>
      <c r="W81" s="182"/>
      <c r="X81" s="182"/>
      <c r="Y81" s="182"/>
      <c r="Z81" s="183"/>
      <c r="AA81" s="176" t="s">
        <v>170</v>
      </c>
      <c r="AB81" s="177"/>
      <c r="AC81" s="177"/>
      <c r="AD81" s="177"/>
      <c r="AE81" s="177"/>
      <c r="AF81" s="177"/>
      <c r="AG81" s="177"/>
      <c r="AH81" s="177"/>
      <c r="AI81" s="177"/>
      <c r="AJ81" s="177"/>
      <c r="AK81" s="177"/>
      <c r="AL81" s="177"/>
      <c r="AM81" s="177"/>
      <c r="AN81" s="177"/>
      <c r="AO81" s="177"/>
      <c r="AP81" s="177"/>
      <c r="AQ81" s="177"/>
      <c r="AR81" s="43" t="s">
        <v>161</v>
      </c>
      <c r="AS81" s="43" t="s">
        <v>391</v>
      </c>
      <c r="AT81" s="77" t="s">
        <v>392</v>
      </c>
      <c r="AU81" s="77" t="s">
        <v>393</v>
      </c>
      <c r="AV81" s="46" t="s">
        <v>408</v>
      </c>
      <c r="AW81" s="49" t="s">
        <v>409</v>
      </c>
      <c r="AX81" s="47" t="s">
        <v>134</v>
      </c>
    </row>
    <row r="82" spans="2:51" ht="203.65" customHeight="1" x14ac:dyDescent="0.2">
      <c r="B82" s="83" t="s">
        <v>242</v>
      </c>
      <c r="C82" s="78"/>
      <c r="D82" s="79" t="s">
        <v>139</v>
      </c>
      <c r="E82" s="78"/>
      <c r="F82" s="79" t="s">
        <v>166</v>
      </c>
      <c r="G82" s="78"/>
      <c r="H82" s="178" t="s">
        <v>233</v>
      </c>
      <c r="I82" s="178"/>
      <c r="J82" s="178" t="s">
        <v>234</v>
      </c>
      <c r="K82" s="78"/>
      <c r="L82" s="78"/>
      <c r="M82" s="78">
        <v>1</v>
      </c>
      <c r="N82" s="78"/>
      <c r="O82" s="78"/>
      <c r="P82" s="78">
        <v>1</v>
      </c>
      <c r="Q82" s="78"/>
      <c r="R82" s="78"/>
      <c r="S82" s="184">
        <v>3</v>
      </c>
      <c r="T82" s="185"/>
      <c r="U82" s="181" t="s">
        <v>243</v>
      </c>
      <c r="V82" s="182"/>
      <c r="W82" s="182"/>
      <c r="X82" s="182"/>
      <c r="Y82" s="182"/>
      <c r="Z82" s="183"/>
      <c r="AA82" s="176" t="s">
        <v>170</v>
      </c>
      <c r="AB82" s="177"/>
      <c r="AC82" s="177"/>
      <c r="AD82" s="177"/>
      <c r="AE82" s="177"/>
      <c r="AF82" s="177"/>
      <c r="AG82" s="177"/>
      <c r="AH82" s="177"/>
      <c r="AI82" s="177"/>
      <c r="AJ82" s="177"/>
      <c r="AK82" s="177"/>
      <c r="AL82" s="177"/>
      <c r="AM82" s="177"/>
      <c r="AN82" s="177"/>
      <c r="AO82" s="177"/>
      <c r="AP82" s="177"/>
      <c r="AQ82" s="177"/>
      <c r="AR82" s="43" t="s">
        <v>161</v>
      </c>
      <c r="AS82" s="43" t="s">
        <v>391</v>
      </c>
      <c r="AT82" s="77" t="s">
        <v>392</v>
      </c>
      <c r="AU82" s="77" t="s">
        <v>393</v>
      </c>
      <c r="AV82" s="46" t="s">
        <v>408</v>
      </c>
      <c r="AW82" s="49" t="s">
        <v>409</v>
      </c>
      <c r="AX82" s="47" t="s">
        <v>134</v>
      </c>
    </row>
    <row r="83" spans="2:51" ht="203.65" customHeight="1" x14ac:dyDescent="0.2">
      <c r="B83" s="83" t="s">
        <v>244</v>
      </c>
      <c r="C83" s="78"/>
      <c r="D83" s="79" t="s">
        <v>139</v>
      </c>
      <c r="E83" s="78"/>
      <c r="F83" s="79" t="s">
        <v>166</v>
      </c>
      <c r="G83" s="78"/>
      <c r="H83" s="178" t="s">
        <v>245</v>
      </c>
      <c r="I83" s="178"/>
      <c r="J83" s="178" t="s">
        <v>246</v>
      </c>
      <c r="K83" s="178"/>
      <c r="L83" s="178"/>
      <c r="M83" s="79">
        <v>1</v>
      </c>
      <c r="N83" s="79"/>
      <c r="O83" s="79"/>
      <c r="P83" s="79">
        <v>1</v>
      </c>
      <c r="Q83" s="79"/>
      <c r="R83" s="79"/>
      <c r="S83" s="179">
        <v>3</v>
      </c>
      <c r="T83" s="180"/>
      <c r="U83" s="181" t="s">
        <v>247</v>
      </c>
      <c r="V83" s="182"/>
      <c r="W83" s="182"/>
      <c r="X83" s="182"/>
      <c r="Y83" s="182"/>
      <c r="Z83" s="183"/>
      <c r="AA83" s="176" t="s">
        <v>248</v>
      </c>
      <c r="AB83" s="177"/>
      <c r="AC83" s="177"/>
      <c r="AD83" s="177"/>
      <c r="AE83" s="177"/>
      <c r="AF83" s="177"/>
      <c r="AG83" s="177"/>
      <c r="AH83" s="177"/>
      <c r="AI83" s="177"/>
      <c r="AJ83" s="177"/>
      <c r="AK83" s="177"/>
      <c r="AL83" s="177"/>
      <c r="AM83" s="177"/>
      <c r="AN83" s="177"/>
      <c r="AO83" s="177"/>
      <c r="AP83" s="177"/>
      <c r="AQ83" s="177"/>
      <c r="AR83" s="43" t="s">
        <v>163</v>
      </c>
      <c r="AS83" s="43" t="s">
        <v>391</v>
      </c>
      <c r="AT83" s="77" t="s">
        <v>392</v>
      </c>
      <c r="AU83" s="77" t="s">
        <v>393</v>
      </c>
      <c r="AV83" s="46" t="s">
        <v>410</v>
      </c>
      <c r="AW83" s="49" t="s">
        <v>411</v>
      </c>
      <c r="AX83" s="47" t="s">
        <v>134</v>
      </c>
    </row>
    <row r="84" spans="2:51" ht="203.65" customHeight="1" x14ac:dyDescent="0.2">
      <c r="B84" s="83" t="s">
        <v>249</v>
      </c>
      <c r="C84" s="78"/>
      <c r="D84" s="79" t="s">
        <v>139</v>
      </c>
      <c r="E84" s="78"/>
      <c r="F84" s="79" t="s">
        <v>166</v>
      </c>
      <c r="G84" s="78"/>
      <c r="H84" s="178" t="s">
        <v>245</v>
      </c>
      <c r="I84" s="178"/>
      <c r="J84" s="178" t="s">
        <v>246</v>
      </c>
      <c r="K84" s="178"/>
      <c r="L84" s="178"/>
      <c r="M84" s="79">
        <v>1</v>
      </c>
      <c r="N84" s="79"/>
      <c r="O84" s="79"/>
      <c r="P84" s="79">
        <v>1</v>
      </c>
      <c r="Q84" s="79"/>
      <c r="R84" s="79"/>
      <c r="S84" s="179">
        <v>3</v>
      </c>
      <c r="T84" s="180"/>
      <c r="U84" s="181" t="s">
        <v>250</v>
      </c>
      <c r="V84" s="182"/>
      <c r="W84" s="182"/>
      <c r="X84" s="182"/>
      <c r="Y84" s="182"/>
      <c r="Z84" s="183"/>
      <c r="AA84" s="176" t="s">
        <v>248</v>
      </c>
      <c r="AB84" s="177"/>
      <c r="AC84" s="177"/>
      <c r="AD84" s="177"/>
      <c r="AE84" s="177"/>
      <c r="AF84" s="177"/>
      <c r="AG84" s="177"/>
      <c r="AH84" s="177"/>
      <c r="AI84" s="177"/>
      <c r="AJ84" s="177"/>
      <c r="AK84" s="177"/>
      <c r="AL84" s="177"/>
      <c r="AM84" s="177"/>
      <c r="AN84" s="177"/>
      <c r="AO84" s="177"/>
      <c r="AP84" s="177"/>
      <c r="AQ84" s="177"/>
      <c r="AR84" s="43" t="s">
        <v>163</v>
      </c>
      <c r="AS84" s="43" t="s">
        <v>391</v>
      </c>
      <c r="AT84" s="77" t="s">
        <v>392</v>
      </c>
      <c r="AU84" s="77" t="s">
        <v>393</v>
      </c>
      <c r="AV84" s="46" t="s">
        <v>410</v>
      </c>
      <c r="AW84" s="49" t="s">
        <v>411</v>
      </c>
      <c r="AX84" s="47" t="s">
        <v>134</v>
      </c>
    </row>
    <row r="85" spans="2:51" ht="203.65" customHeight="1" x14ac:dyDescent="0.2">
      <c r="B85" s="83" t="s">
        <v>251</v>
      </c>
      <c r="C85" s="78"/>
      <c r="D85" s="79" t="s">
        <v>139</v>
      </c>
      <c r="E85" s="78"/>
      <c r="F85" s="79" t="s">
        <v>166</v>
      </c>
      <c r="G85" s="78"/>
      <c r="H85" s="178" t="s">
        <v>245</v>
      </c>
      <c r="I85" s="178"/>
      <c r="J85" s="178" t="s">
        <v>246</v>
      </c>
      <c r="K85" s="178"/>
      <c r="L85" s="178"/>
      <c r="M85" s="79">
        <v>1</v>
      </c>
      <c r="N85" s="79"/>
      <c r="O85" s="79"/>
      <c r="P85" s="79">
        <v>1</v>
      </c>
      <c r="Q85" s="79"/>
      <c r="R85" s="79"/>
      <c r="S85" s="179">
        <v>3</v>
      </c>
      <c r="T85" s="180"/>
      <c r="U85" s="181" t="s">
        <v>252</v>
      </c>
      <c r="V85" s="182"/>
      <c r="W85" s="182"/>
      <c r="X85" s="182"/>
      <c r="Y85" s="182"/>
      <c r="Z85" s="183"/>
      <c r="AA85" s="176" t="s">
        <v>248</v>
      </c>
      <c r="AB85" s="177"/>
      <c r="AC85" s="177"/>
      <c r="AD85" s="177"/>
      <c r="AE85" s="177"/>
      <c r="AF85" s="177"/>
      <c r="AG85" s="177"/>
      <c r="AH85" s="177"/>
      <c r="AI85" s="177"/>
      <c r="AJ85" s="177"/>
      <c r="AK85" s="177"/>
      <c r="AL85" s="177"/>
      <c r="AM85" s="177"/>
      <c r="AN85" s="177"/>
      <c r="AO85" s="177"/>
      <c r="AP85" s="177"/>
      <c r="AQ85" s="177"/>
      <c r="AR85" s="43" t="s">
        <v>163</v>
      </c>
      <c r="AS85" s="43" t="s">
        <v>391</v>
      </c>
      <c r="AT85" s="77" t="s">
        <v>392</v>
      </c>
      <c r="AU85" s="77" t="s">
        <v>393</v>
      </c>
      <c r="AV85" s="46" t="s">
        <v>410</v>
      </c>
      <c r="AW85" s="49" t="s">
        <v>411</v>
      </c>
      <c r="AX85" s="47" t="s">
        <v>132</v>
      </c>
      <c r="AY85" s="10" t="s">
        <v>422</v>
      </c>
    </row>
    <row r="86" spans="2:51" ht="203.65" customHeight="1" x14ac:dyDescent="0.2">
      <c r="B86" s="83" t="s">
        <v>253</v>
      </c>
      <c r="C86" s="78"/>
      <c r="D86" s="79" t="s">
        <v>139</v>
      </c>
      <c r="E86" s="78"/>
      <c r="F86" s="79" t="s">
        <v>166</v>
      </c>
      <c r="G86" s="78"/>
      <c r="H86" s="178" t="s">
        <v>245</v>
      </c>
      <c r="I86" s="178"/>
      <c r="J86" s="178" t="s">
        <v>246</v>
      </c>
      <c r="K86" s="178"/>
      <c r="L86" s="178"/>
      <c r="M86" s="79">
        <v>1</v>
      </c>
      <c r="N86" s="79"/>
      <c r="O86" s="79"/>
      <c r="P86" s="79">
        <v>1</v>
      </c>
      <c r="Q86" s="79"/>
      <c r="R86" s="79"/>
      <c r="S86" s="179">
        <v>3</v>
      </c>
      <c r="T86" s="180"/>
      <c r="U86" s="181" t="s">
        <v>254</v>
      </c>
      <c r="V86" s="182"/>
      <c r="W86" s="182"/>
      <c r="X86" s="182"/>
      <c r="Y86" s="182"/>
      <c r="Z86" s="183"/>
      <c r="AA86" s="176" t="s">
        <v>248</v>
      </c>
      <c r="AB86" s="177"/>
      <c r="AC86" s="177"/>
      <c r="AD86" s="177"/>
      <c r="AE86" s="177"/>
      <c r="AF86" s="177"/>
      <c r="AG86" s="177"/>
      <c r="AH86" s="177"/>
      <c r="AI86" s="177"/>
      <c r="AJ86" s="177"/>
      <c r="AK86" s="177"/>
      <c r="AL86" s="177"/>
      <c r="AM86" s="177"/>
      <c r="AN86" s="177"/>
      <c r="AO86" s="177"/>
      <c r="AP86" s="177"/>
      <c r="AQ86" s="177"/>
      <c r="AR86" s="43" t="s">
        <v>163</v>
      </c>
      <c r="AS86" s="43" t="s">
        <v>391</v>
      </c>
      <c r="AT86" s="77" t="s">
        <v>392</v>
      </c>
      <c r="AU86" s="77" t="s">
        <v>393</v>
      </c>
      <c r="AV86" s="46" t="s">
        <v>410</v>
      </c>
      <c r="AW86" s="49" t="s">
        <v>411</v>
      </c>
      <c r="AX86" s="47" t="s">
        <v>134</v>
      </c>
    </row>
    <row r="87" spans="2:51" ht="203.65" customHeight="1" x14ac:dyDescent="0.2">
      <c r="B87" s="83" t="s">
        <v>255</v>
      </c>
      <c r="C87" s="78"/>
      <c r="D87" s="79" t="s">
        <v>139</v>
      </c>
      <c r="E87" s="78"/>
      <c r="F87" s="79" t="s">
        <v>166</v>
      </c>
      <c r="G87" s="78"/>
      <c r="H87" s="178" t="s">
        <v>245</v>
      </c>
      <c r="I87" s="178"/>
      <c r="J87" s="178" t="s">
        <v>246</v>
      </c>
      <c r="K87" s="178"/>
      <c r="L87" s="178"/>
      <c r="M87" s="79">
        <v>1</v>
      </c>
      <c r="N87" s="79"/>
      <c r="O87" s="79"/>
      <c r="P87" s="79">
        <v>1</v>
      </c>
      <c r="Q87" s="79"/>
      <c r="R87" s="79"/>
      <c r="S87" s="179">
        <v>3</v>
      </c>
      <c r="T87" s="180"/>
      <c r="U87" s="181" t="s">
        <v>256</v>
      </c>
      <c r="V87" s="182"/>
      <c r="W87" s="182"/>
      <c r="X87" s="182"/>
      <c r="Y87" s="182"/>
      <c r="Z87" s="183"/>
      <c r="AA87" s="176" t="s">
        <v>248</v>
      </c>
      <c r="AB87" s="177"/>
      <c r="AC87" s="177"/>
      <c r="AD87" s="177"/>
      <c r="AE87" s="177"/>
      <c r="AF87" s="177"/>
      <c r="AG87" s="177"/>
      <c r="AH87" s="177"/>
      <c r="AI87" s="177"/>
      <c r="AJ87" s="177"/>
      <c r="AK87" s="177"/>
      <c r="AL87" s="177"/>
      <c r="AM87" s="177"/>
      <c r="AN87" s="177"/>
      <c r="AO87" s="177"/>
      <c r="AP87" s="177"/>
      <c r="AQ87" s="177"/>
      <c r="AR87" s="43" t="s">
        <v>163</v>
      </c>
      <c r="AS87" s="43" t="s">
        <v>391</v>
      </c>
      <c r="AT87" s="77" t="s">
        <v>392</v>
      </c>
      <c r="AU87" s="77" t="s">
        <v>393</v>
      </c>
      <c r="AV87" s="46" t="s">
        <v>410</v>
      </c>
      <c r="AW87" s="49" t="s">
        <v>411</v>
      </c>
      <c r="AX87" s="47" t="s">
        <v>134</v>
      </c>
    </row>
    <row r="88" spans="2:51" ht="203.65" customHeight="1" x14ac:dyDescent="0.2">
      <c r="B88" s="83" t="s">
        <v>257</v>
      </c>
      <c r="C88" s="78"/>
      <c r="D88" s="79" t="s">
        <v>139</v>
      </c>
      <c r="E88" s="78"/>
      <c r="F88" s="79" t="s">
        <v>166</v>
      </c>
      <c r="G88" s="78"/>
      <c r="H88" s="178" t="s">
        <v>245</v>
      </c>
      <c r="I88" s="178"/>
      <c r="J88" s="178" t="s">
        <v>246</v>
      </c>
      <c r="K88" s="178"/>
      <c r="L88" s="178"/>
      <c r="M88" s="79">
        <v>1</v>
      </c>
      <c r="N88" s="79"/>
      <c r="O88" s="79"/>
      <c r="P88" s="79">
        <v>1</v>
      </c>
      <c r="Q88" s="79"/>
      <c r="R88" s="79"/>
      <c r="S88" s="179">
        <v>3</v>
      </c>
      <c r="T88" s="180"/>
      <c r="U88" s="181" t="s">
        <v>258</v>
      </c>
      <c r="V88" s="182"/>
      <c r="W88" s="182"/>
      <c r="X88" s="182"/>
      <c r="Y88" s="182"/>
      <c r="Z88" s="183"/>
      <c r="AA88" s="176" t="s">
        <v>248</v>
      </c>
      <c r="AB88" s="177"/>
      <c r="AC88" s="177"/>
      <c r="AD88" s="177"/>
      <c r="AE88" s="177"/>
      <c r="AF88" s="177"/>
      <c r="AG88" s="177"/>
      <c r="AH88" s="177"/>
      <c r="AI88" s="177"/>
      <c r="AJ88" s="177"/>
      <c r="AK88" s="177"/>
      <c r="AL88" s="177"/>
      <c r="AM88" s="177"/>
      <c r="AN88" s="177"/>
      <c r="AO88" s="177"/>
      <c r="AP88" s="177"/>
      <c r="AQ88" s="177"/>
      <c r="AR88" s="43" t="s">
        <v>163</v>
      </c>
      <c r="AS88" s="43" t="s">
        <v>391</v>
      </c>
      <c r="AT88" s="77" t="s">
        <v>392</v>
      </c>
      <c r="AU88" s="77" t="s">
        <v>393</v>
      </c>
      <c r="AV88" s="46" t="s">
        <v>412</v>
      </c>
      <c r="AW88" s="49" t="s">
        <v>413</v>
      </c>
      <c r="AX88" s="47" t="s">
        <v>134</v>
      </c>
    </row>
    <row r="89" spans="2:51" ht="203.65" customHeight="1" x14ac:dyDescent="0.2">
      <c r="B89" s="83" t="s">
        <v>259</v>
      </c>
      <c r="C89" s="78"/>
      <c r="D89" s="79" t="s">
        <v>139</v>
      </c>
      <c r="E89" s="78"/>
      <c r="F89" s="79" t="s">
        <v>166</v>
      </c>
      <c r="G89" s="78"/>
      <c r="H89" s="178" t="s">
        <v>245</v>
      </c>
      <c r="I89" s="178"/>
      <c r="J89" s="178" t="s">
        <v>246</v>
      </c>
      <c r="K89" s="178"/>
      <c r="L89" s="178"/>
      <c r="M89" s="79">
        <v>1</v>
      </c>
      <c r="N89" s="79"/>
      <c r="O89" s="79"/>
      <c r="P89" s="79">
        <v>1</v>
      </c>
      <c r="Q89" s="79"/>
      <c r="R89" s="79"/>
      <c r="S89" s="179">
        <v>3</v>
      </c>
      <c r="T89" s="180"/>
      <c r="U89" s="181" t="s">
        <v>260</v>
      </c>
      <c r="V89" s="182"/>
      <c r="W89" s="182"/>
      <c r="X89" s="182"/>
      <c r="Y89" s="182"/>
      <c r="Z89" s="183"/>
      <c r="AA89" s="176" t="s">
        <v>248</v>
      </c>
      <c r="AB89" s="177"/>
      <c r="AC89" s="177"/>
      <c r="AD89" s="177"/>
      <c r="AE89" s="177"/>
      <c r="AF89" s="177"/>
      <c r="AG89" s="177"/>
      <c r="AH89" s="177"/>
      <c r="AI89" s="177"/>
      <c r="AJ89" s="177"/>
      <c r="AK89" s="177"/>
      <c r="AL89" s="177"/>
      <c r="AM89" s="177"/>
      <c r="AN89" s="177"/>
      <c r="AO89" s="177"/>
      <c r="AP89" s="177"/>
      <c r="AQ89" s="177"/>
      <c r="AR89" s="43" t="s">
        <v>163</v>
      </c>
      <c r="AS89" s="43" t="s">
        <v>391</v>
      </c>
      <c r="AT89" s="77" t="s">
        <v>392</v>
      </c>
      <c r="AU89" s="77" t="s">
        <v>393</v>
      </c>
      <c r="AV89" s="46" t="s">
        <v>412</v>
      </c>
      <c r="AW89" s="49" t="s">
        <v>413</v>
      </c>
      <c r="AX89" s="47" t="s">
        <v>134</v>
      </c>
    </row>
    <row r="90" spans="2:51" ht="203.65" customHeight="1" x14ac:dyDescent="0.2">
      <c r="B90" s="83" t="s">
        <v>261</v>
      </c>
      <c r="C90" s="78"/>
      <c r="D90" s="79" t="s">
        <v>139</v>
      </c>
      <c r="E90" s="78"/>
      <c r="F90" s="79" t="s">
        <v>166</v>
      </c>
      <c r="G90" s="78"/>
      <c r="H90" s="178" t="s">
        <v>245</v>
      </c>
      <c r="I90" s="178"/>
      <c r="J90" s="178" t="s">
        <v>246</v>
      </c>
      <c r="K90" s="178"/>
      <c r="L90" s="178"/>
      <c r="M90" s="79">
        <v>1</v>
      </c>
      <c r="N90" s="79"/>
      <c r="O90" s="79"/>
      <c r="P90" s="79">
        <v>1</v>
      </c>
      <c r="Q90" s="79"/>
      <c r="R90" s="79"/>
      <c r="S90" s="179">
        <v>3</v>
      </c>
      <c r="T90" s="180"/>
      <c r="U90" s="181" t="s">
        <v>262</v>
      </c>
      <c r="V90" s="182"/>
      <c r="W90" s="182"/>
      <c r="X90" s="182"/>
      <c r="Y90" s="182"/>
      <c r="Z90" s="183"/>
      <c r="AA90" s="176" t="s">
        <v>248</v>
      </c>
      <c r="AB90" s="177"/>
      <c r="AC90" s="177"/>
      <c r="AD90" s="177"/>
      <c r="AE90" s="177"/>
      <c r="AF90" s="177"/>
      <c r="AG90" s="177"/>
      <c r="AH90" s="177"/>
      <c r="AI90" s="177"/>
      <c r="AJ90" s="177"/>
      <c r="AK90" s="177"/>
      <c r="AL90" s="177"/>
      <c r="AM90" s="177"/>
      <c r="AN90" s="177"/>
      <c r="AO90" s="177"/>
      <c r="AP90" s="177"/>
      <c r="AQ90" s="177"/>
      <c r="AR90" s="43" t="s">
        <v>163</v>
      </c>
      <c r="AS90" s="43" t="s">
        <v>391</v>
      </c>
      <c r="AT90" s="77" t="s">
        <v>392</v>
      </c>
      <c r="AU90" s="77" t="s">
        <v>393</v>
      </c>
      <c r="AV90" s="46" t="s">
        <v>412</v>
      </c>
      <c r="AW90" s="49" t="s">
        <v>413</v>
      </c>
      <c r="AX90" s="47" t="s">
        <v>132</v>
      </c>
      <c r="AY90" s="10" t="s">
        <v>422</v>
      </c>
    </row>
    <row r="91" spans="2:51" ht="203.65" customHeight="1" x14ac:dyDescent="0.2">
      <c r="B91" s="83" t="s">
        <v>263</v>
      </c>
      <c r="C91" s="78"/>
      <c r="D91" s="79" t="s">
        <v>139</v>
      </c>
      <c r="E91" s="78"/>
      <c r="F91" s="79" t="s">
        <v>166</v>
      </c>
      <c r="G91" s="78"/>
      <c r="H91" s="178" t="s">
        <v>245</v>
      </c>
      <c r="I91" s="178"/>
      <c r="J91" s="178" t="s">
        <v>246</v>
      </c>
      <c r="K91" s="178"/>
      <c r="L91" s="178"/>
      <c r="M91" s="79">
        <v>1</v>
      </c>
      <c r="N91" s="79"/>
      <c r="O91" s="79"/>
      <c r="P91" s="79">
        <v>1</v>
      </c>
      <c r="Q91" s="79"/>
      <c r="R91" s="79"/>
      <c r="S91" s="179">
        <v>3</v>
      </c>
      <c r="T91" s="180"/>
      <c r="U91" s="181" t="s">
        <v>264</v>
      </c>
      <c r="V91" s="182"/>
      <c r="W91" s="182"/>
      <c r="X91" s="182"/>
      <c r="Y91" s="182"/>
      <c r="Z91" s="183"/>
      <c r="AA91" s="176" t="s">
        <v>248</v>
      </c>
      <c r="AB91" s="177"/>
      <c r="AC91" s="177"/>
      <c r="AD91" s="177"/>
      <c r="AE91" s="177"/>
      <c r="AF91" s="177"/>
      <c r="AG91" s="177"/>
      <c r="AH91" s="177"/>
      <c r="AI91" s="177"/>
      <c r="AJ91" s="177"/>
      <c r="AK91" s="177"/>
      <c r="AL91" s="177"/>
      <c r="AM91" s="177"/>
      <c r="AN91" s="177"/>
      <c r="AO91" s="177"/>
      <c r="AP91" s="177"/>
      <c r="AQ91" s="177"/>
      <c r="AR91" s="43" t="s">
        <v>163</v>
      </c>
      <c r="AS91" s="43" t="s">
        <v>391</v>
      </c>
      <c r="AT91" s="77" t="s">
        <v>392</v>
      </c>
      <c r="AU91" s="77" t="s">
        <v>393</v>
      </c>
      <c r="AV91" s="46" t="s">
        <v>412</v>
      </c>
      <c r="AW91" s="49" t="s">
        <v>413</v>
      </c>
      <c r="AX91" s="47" t="s">
        <v>134</v>
      </c>
    </row>
    <row r="92" spans="2:51" ht="203.65" customHeight="1" x14ac:dyDescent="0.2">
      <c r="B92" s="83" t="s">
        <v>265</v>
      </c>
      <c r="C92" s="78"/>
      <c r="D92" s="79" t="s">
        <v>139</v>
      </c>
      <c r="E92" s="78"/>
      <c r="F92" s="79" t="s">
        <v>166</v>
      </c>
      <c r="G92" s="78"/>
      <c r="H92" s="178" t="s">
        <v>245</v>
      </c>
      <c r="I92" s="178"/>
      <c r="J92" s="178" t="s">
        <v>246</v>
      </c>
      <c r="K92" s="178"/>
      <c r="L92" s="178"/>
      <c r="M92" s="79">
        <v>1</v>
      </c>
      <c r="N92" s="79"/>
      <c r="O92" s="79"/>
      <c r="P92" s="79">
        <v>1</v>
      </c>
      <c r="Q92" s="79"/>
      <c r="R92" s="79"/>
      <c r="S92" s="179">
        <v>3</v>
      </c>
      <c r="T92" s="180"/>
      <c r="U92" s="181" t="s">
        <v>266</v>
      </c>
      <c r="V92" s="182"/>
      <c r="W92" s="182"/>
      <c r="X92" s="182"/>
      <c r="Y92" s="182"/>
      <c r="Z92" s="183"/>
      <c r="AA92" s="176" t="s">
        <v>248</v>
      </c>
      <c r="AB92" s="177"/>
      <c r="AC92" s="177"/>
      <c r="AD92" s="177"/>
      <c r="AE92" s="177"/>
      <c r="AF92" s="177"/>
      <c r="AG92" s="177"/>
      <c r="AH92" s="177"/>
      <c r="AI92" s="177"/>
      <c r="AJ92" s="177"/>
      <c r="AK92" s="177"/>
      <c r="AL92" s="177"/>
      <c r="AM92" s="177"/>
      <c r="AN92" s="177"/>
      <c r="AO92" s="177"/>
      <c r="AP92" s="177"/>
      <c r="AQ92" s="177"/>
      <c r="AR92" s="43" t="s">
        <v>163</v>
      </c>
      <c r="AS92" s="43" t="s">
        <v>391</v>
      </c>
      <c r="AT92" s="77" t="s">
        <v>392</v>
      </c>
      <c r="AU92" s="77" t="s">
        <v>393</v>
      </c>
      <c r="AV92" s="46" t="s">
        <v>412</v>
      </c>
      <c r="AW92" s="49" t="s">
        <v>413</v>
      </c>
      <c r="AX92" s="47" t="s">
        <v>134</v>
      </c>
    </row>
    <row r="93" spans="2:51" ht="203.65" customHeight="1" x14ac:dyDescent="0.2">
      <c r="B93" s="83" t="s">
        <v>267</v>
      </c>
      <c r="C93" s="78"/>
      <c r="D93" s="79" t="s">
        <v>139</v>
      </c>
      <c r="E93" s="78"/>
      <c r="F93" s="79" t="s">
        <v>166</v>
      </c>
      <c r="G93" s="78"/>
      <c r="H93" s="178" t="s">
        <v>245</v>
      </c>
      <c r="I93" s="178"/>
      <c r="J93" s="178" t="s">
        <v>246</v>
      </c>
      <c r="K93" s="178"/>
      <c r="L93" s="178"/>
      <c r="M93" s="79">
        <v>1</v>
      </c>
      <c r="N93" s="79"/>
      <c r="O93" s="79"/>
      <c r="P93" s="79">
        <v>1</v>
      </c>
      <c r="Q93" s="79"/>
      <c r="R93" s="79"/>
      <c r="S93" s="179">
        <v>3</v>
      </c>
      <c r="T93" s="180"/>
      <c r="U93" s="181" t="s">
        <v>268</v>
      </c>
      <c r="V93" s="182"/>
      <c r="W93" s="182"/>
      <c r="X93" s="182"/>
      <c r="Y93" s="182"/>
      <c r="Z93" s="183"/>
      <c r="AA93" s="176" t="s">
        <v>248</v>
      </c>
      <c r="AB93" s="177"/>
      <c r="AC93" s="177"/>
      <c r="AD93" s="177"/>
      <c r="AE93" s="177"/>
      <c r="AF93" s="177"/>
      <c r="AG93" s="177"/>
      <c r="AH93" s="177"/>
      <c r="AI93" s="177"/>
      <c r="AJ93" s="177"/>
      <c r="AK93" s="177"/>
      <c r="AL93" s="177"/>
      <c r="AM93" s="177"/>
      <c r="AN93" s="177"/>
      <c r="AO93" s="177"/>
      <c r="AP93" s="177"/>
      <c r="AQ93" s="177"/>
      <c r="AR93" s="43" t="s">
        <v>163</v>
      </c>
      <c r="AS93" s="43" t="s">
        <v>391</v>
      </c>
      <c r="AT93" s="77" t="s">
        <v>392</v>
      </c>
      <c r="AU93" s="77" t="s">
        <v>393</v>
      </c>
      <c r="AV93" s="46" t="s">
        <v>412</v>
      </c>
      <c r="AW93" s="49" t="s">
        <v>413</v>
      </c>
      <c r="AX93" s="47" t="s">
        <v>134</v>
      </c>
    </row>
    <row r="94" spans="2:51" ht="203.65" customHeight="1" x14ac:dyDescent="0.2">
      <c r="B94" s="83" t="s">
        <v>269</v>
      </c>
      <c r="C94" s="78"/>
      <c r="D94" s="79" t="s">
        <v>139</v>
      </c>
      <c r="E94" s="78"/>
      <c r="F94" s="79" t="s">
        <v>166</v>
      </c>
      <c r="G94" s="78"/>
      <c r="H94" s="178" t="s">
        <v>245</v>
      </c>
      <c r="I94" s="178"/>
      <c r="J94" s="178" t="s">
        <v>246</v>
      </c>
      <c r="K94" s="178"/>
      <c r="L94" s="178"/>
      <c r="M94" s="79">
        <v>1</v>
      </c>
      <c r="N94" s="79"/>
      <c r="O94" s="79"/>
      <c r="P94" s="79">
        <v>1</v>
      </c>
      <c r="Q94" s="79"/>
      <c r="R94" s="79"/>
      <c r="S94" s="179">
        <v>3</v>
      </c>
      <c r="T94" s="180"/>
      <c r="U94" s="181" t="s">
        <v>270</v>
      </c>
      <c r="V94" s="182"/>
      <c r="W94" s="182"/>
      <c r="X94" s="182"/>
      <c r="Y94" s="182"/>
      <c r="Z94" s="183"/>
      <c r="AA94" s="176" t="s">
        <v>248</v>
      </c>
      <c r="AB94" s="177"/>
      <c r="AC94" s="177"/>
      <c r="AD94" s="177"/>
      <c r="AE94" s="177"/>
      <c r="AF94" s="177"/>
      <c r="AG94" s="177"/>
      <c r="AH94" s="177"/>
      <c r="AI94" s="177"/>
      <c r="AJ94" s="177"/>
      <c r="AK94" s="177"/>
      <c r="AL94" s="177"/>
      <c r="AM94" s="177"/>
      <c r="AN94" s="177"/>
      <c r="AO94" s="177"/>
      <c r="AP94" s="177"/>
      <c r="AQ94" s="177"/>
      <c r="AR94" s="43" t="s">
        <v>163</v>
      </c>
      <c r="AS94" s="43" t="s">
        <v>391</v>
      </c>
      <c r="AT94" s="77" t="s">
        <v>392</v>
      </c>
      <c r="AU94" s="77" t="s">
        <v>393</v>
      </c>
      <c r="AV94" s="46" t="s">
        <v>412</v>
      </c>
      <c r="AW94" s="49" t="s">
        <v>413</v>
      </c>
      <c r="AX94" s="47" t="s">
        <v>134</v>
      </c>
    </row>
    <row r="95" spans="2:51" ht="203.65" customHeight="1" x14ac:dyDescent="0.2">
      <c r="B95" s="83" t="s">
        <v>271</v>
      </c>
      <c r="C95" s="78"/>
      <c r="D95" s="79" t="s">
        <v>139</v>
      </c>
      <c r="E95" s="78"/>
      <c r="F95" s="79" t="s">
        <v>166</v>
      </c>
      <c r="G95" s="78"/>
      <c r="H95" s="178" t="s">
        <v>245</v>
      </c>
      <c r="I95" s="178"/>
      <c r="J95" s="178" t="s">
        <v>246</v>
      </c>
      <c r="K95" s="178"/>
      <c r="L95" s="178"/>
      <c r="M95" s="79">
        <v>1</v>
      </c>
      <c r="N95" s="79"/>
      <c r="O95" s="79"/>
      <c r="P95" s="79">
        <v>1</v>
      </c>
      <c r="Q95" s="79"/>
      <c r="R95" s="79"/>
      <c r="S95" s="179">
        <v>3</v>
      </c>
      <c r="T95" s="180"/>
      <c r="U95" s="181" t="s">
        <v>272</v>
      </c>
      <c r="V95" s="182"/>
      <c r="W95" s="182"/>
      <c r="X95" s="182"/>
      <c r="Y95" s="182"/>
      <c r="Z95" s="183"/>
      <c r="AA95" s="176" t="s">
        <v>248</v>
      </c>
      <c r="AB95" s="177"/>
      <c r="AC95" s="177"/>
      <c r="AD95" s="177"/>
      <c r="AE95" s="177"/>
      <c r="AF95" s="177"/>
      <c r="AG95" s="177"/>
      <c r="AH95" s="177"/>
      <c r="AI95" s="177"/>
      <c r="AJ95" s="177"/>
      <c r="AK95" s="177"/>
      <c r="AL95" s="177"/>
      <c r="AM95" s="177"/>
      <c r="AN95" s="177"/>
      <c r="AO95" s="177"/>
      <c r="AP95" s="177"/>
      <c r="AQ95" s="177"/>
      <c r="AR95" s="43" t="s">
        <v>163</v>
      </c>
      <c r="AS95" s="43" t="s">
        <v>391</v>
      </c>
      <c r="AT95" s="77" t="s">
        <v>392</v>
      </c>
      <c r="AU95" s="77" t="s">
        <v>393</v>
      </c>
      <c r="AV95" s="46" t="s">
        <v>412</v>
      </c>
      <c r="AW95" s="49" t="s">
        <v>413</v>
      </c>
      <c r="AX95" s="47" t="s">
        <v>134</v>
      </c>
    </row>
    <row r="96" spans="2:51" ht="203.65" customHeight="1" x14ac:dyDescent="0.2">
      <c r="B96" s="83" t="s">
        <v>273</v>
      </c>
      <c r="C96" s="78"/>
      <c r="D96" s="79" t="s">
        <v>139</v>
      </c>
      <c r="E96" s="78"/>
      <c r="F96" s="79" t="s">
        <v>166</v>
      </c>
      <c r="G96" s="78"/>
      <c r="H96" s="178" t="s">
        <v>245</v>
      </c>
      <c r="I96" s="178"/>
      <c r="J96" s="178" t="s">
        <v>246</v>
      </c>
      <c r="K96" s="178"/>
      <c r="L96" s="178"/>
      <c r="M96" s="79">
        <v>1</v>
      </c>
      <c r="N96" s="79"/>
      <c r="O96" s="79"/>
      <c r="P96" s="79">
        <v>1</v>
      </c>
      <c r="Q96" s="79"/>
      <c r="R96" s="79"/>
      <c r="S96" s="179">
        <v>3</v>
      </c>
      <c r="T96" s="180"/>
      <c r="U96" s="181" t="s">
        <v>274</v>
      </c>
      <c r="V96" s="182"/>
      <c r="W96" s="182"/>
      <c r="X96" s="182"/>
      <c r="Y96" s="182"/>
      <c r="Z96" s="183"/>
      <c r="AA96" s="176" t="s">
        <v>248</v>
      </c>
      <c r="AB96" s="177"/>
      <c r="AC96" s="177"/>
      <c r="AD96" s="177"/>
      <c r="AE96" s="177"/>
      <c r="AF96" s="177"/>
      <c r="AG96" s="177"/>
      <c r="AH96" s="177"/>
      <c r="AI96" s="177"/>
      <c r="AJ96" s="177"/>
      <c r="AK96" s="177"/>
      <c r="AL96" s="177"/>
      <c r="AM96" s="177"/>
      <c r="AN96" s="177"/>
      <c r="AO96" s="177"/>
      <c r="AP96" s="177"/>
      <c r="AQ96" s="177"/>
      <c r="AR96" s="43" t="s">
        <v>163</v>
      </c>
      <c r="AS96" s="43" t="s">
        <v>391</v>
      </c>
      <c r="AT96" s="77" t="s">
        <v>392</v>
      </c>
      <c r="AU96" s="77" t="s">
        <v>393</v>
      </c>
      <c r="AV96" s="46" t="s">
        <v>412</v>
      </c>
      <c r="AW96" s="49" t="s">
        <v>413</v>
      </c>
      <c r="AX96" s="47" t="s">
        <v>134</v>
      </c>
    </row>
    <row r="97" spans="2:51" ht="203.65" customHeight="1" x14ac:dyDescent="0.2">
      <c r="B97" s="83" t="s">
        <v>275</v>
      </c>
      <c r="C97" s="78"/>
      <c r="D97" s="79" t="s">
        <v>139</v>
      </c>
      <c r="E97" s="78"/>
      <c r="F97" s="79" t="s">
        <v>166</v>
      </c>
      <c r="G97" s="78"/>
      <c r="H97" s="178" t="s">
        <v>245</v>
      </c>
      <c r="I97" s="178"/>
      <c r="J97" s="178" t="s">
        <v>246</v>
      </c>
      <c r="K97" s="178"/>
      <c r="L97" s="178"/>
      <c r="M97" s="79">
        <v>1</v>
      </c>
      <c r="N97" s="79"/>
      <c r="O97" s="79"/>
      <c r="P97" s="79">
        <v>1</v>
      </c>
      <c r="Q97" s="79"/>
      <c r="R97" s="79"/>
      <c r="S97" s="179">
        <v>3</v>
      </c>
      <c r="T97" s="180"/>
      <c r="U97" s="181" t="s">
        <v>276</v>
      </c>
      <c r="V97" s="182"/>
      <c r="W97" s="182"/>
      <c r="X97" s="182"/>
      <c r="Y97" s="182"/>
      <c r="Z97" s="183"/>
      <c r="AA97" s="176" t="s">
        <v>248</v>
      </c>
      <c r="AB97" s="177"/>
      <c r="AC97" s="177"/>
      <c r="AD97" s="177"/>
      <c r="AE97" s="177"/>
      <c r="AF97" s="177"/>
      <c r="AG97" s="177"/>
      <c r="AH97" s="177"/>
      <c r="AI97" s="177"/>
      <c r="AJ97" s="177"/>
      <c r="AK97" s="177"/>
      <c r="AL97" s="177"/>
      <c r="AM97" s="177"/>
      <c r="AN97" s="177"/>
      <c r="AO97" s="177"/>
      <c r="AP97" s="177"/>
      <c r="AQ97" s="177"/>
      <c r="AR97" s="43" t="s">
        <v>163</v>
      </c>
      <c r="AS97" s="43" t="s">
        <v>391</v>
      </c>
      <c r="AT97" s="77" t="s">
        <v>392</v>
      </c>
      <c r="AU97" s="77" t="s">
        <v>393</v>
      </c>
      <c r="AV97" s="46" t="s">
        <v>412</v>
      </c>
      <c r="AW97" s="49" t="s">
        <v>413</v>
      </c>
      <c r="AX97" s="47" t="s">
        <v>134</v>
      </c>
    </row>
    <row r="98" spans="2:51" ht="203.65" customHeight="1" x14ac:dyDescent="0.2">
      <c r="B98" s="83" t="s">
        <v>277</v>
      </c>
      <c r="C98" s="78"/>
      <c r="D98" s="79" t="s">
        <v>139</v>
      </c>
      <c r="E98" s="78"/>
      <c r="F98" s="79" t="s">
        <v>166</v>
      </c>
      <c r="G98" s="78"/>
      <c r="H98" s="178" t="s">
        <v>245</v>
      </c>
      <c r="I98" s="178"/>
      <c r="J98" s="178" t="s">
        <v>246</v>
      </c>
      <c r="K98" s="178"/>
      <c r="L98" s="178"/>
      <c r="M98" s="79">
        <v>1</v>
      </c>
      <c r="N98" s="79"/>
      <c r="O98" s="79"/>
      <c r="P98" s="79">
        <v>1</v>
      </c>
      <c r="Q98" s="79"/>
      <c r="R98" s="79"/>
      <c r="S98" s="179">
        <v>3</v>
      </c>
      <c r="T98" s="180"/>
      <c r="U98" s="181" t="s">
        <v>278</v>
      </c>
      <c r="V98" s="182"/>
      <c r="W98" s="182"/>
      <c r="X98" s="182"/>
      <c r="Y98" s="182"/>
      <c r="Z98" s="183"/>
      <c r="AA98" s="176" t="s">
        <v>248</v>
      </c>
      <c r="AB98" s="177"/>
      <c r="AC98" s="177"/>
      <c r="AD98" s="177"/>
      <c r="AE98" s="177"/>
      <c r="AF98" s="177"/>
      <c r="AG98" s="177"/>
      <c r="AH98" s="177"/>
      <c r="AI98" s="177"/>
      <c r="AJ98" s="177"/>
      <c r="AK98" s="177"/>
      <c r="AL98" s="177"/>
      <c r="AM98" s="177"/>
      <c r="AN98" s="177"/>
      <c r="AO98" s="177"/>
      <c r="AP98" s="177"/>
      <c r="AQ98" s="177"/>
      <c r="AR98" s="43" t="s">
        <v>163</v>
      </c>
      <c r="AS98" s="43" t="s">
        <v>391</v>
      </c>
      <c r="AT98" s="77" t="s">
        <v>392</v>
      </c>
      <c r="AU98" s="77" t="s">
        <v>393</v>
      </c>
      <c r="AV98" s="46" t="s">
        <v>412</v>
      </c>
      <c r="AW98" s="49" t="s">
        <v>413</v>
      </c>
      <c r="AX98" s="47" t="s">
        <v>134</v>
      </c>
    </row>
    <row r="99" spans="2:51" ht="203.65" customHeight="1" x14ac:dyDescent="0.2">
      <c r="B99" s="83" t="s">
        <v>279</v>
      </c>
      <c r="C99" s="78"/>
      <c r="D99" s="79" t="s">
        <v>139</v>
      </c>
      <c r="E99" s="78"/>
      <c r="F99" s="79" t="s">
        <v>166</v>
      </c>
      <c r="G99" s="78"/>
      <c r="H99" s="178" t="s">
        <v>245</v>
      </c>
      <c r="I99" s="178"/>
      <c r="J99" s="178" t="s">
        <v>246</v>
      </c>
      <c r="K99" s="178"/>
      <c r="L99" s="178"/>
      <c r="M99" s="79">
        <v>1</v>
      </c>
      <c r="N99" s="79"/>
      <c r="O99" s="79"/>
      <c r="P99" s="79">
        <v>1</v>
      </c>
      <c r="Q99" s="79"/>
      <c r="R99" s="79"/>
      <c r="S99" s="179">
        <v>3</v>
      </c>
      <c r="T99" s="180"/>
      <c r="U99" s="181" t="s">
        <v>280</v>
      </c>
      <c r="V99" s="182"/>
      <c r="W99" s="182"/>
      <c r="X99" s="182"/>
      <c r="Y99" s="182"/>
      <c r="Z99" s="183"/>
      <c r="AA99" s="176" t="s">
        <v>248</v>
      </c>
      <c r="AB99" s="177"/>
      <c r="AC99" s="177"/>
      <c r="AD99" s="177"/>
      <c r="AE99" s="177"/>
      <c r="AF99" s="177"/>
      <c r="AG99" s="177"/>
      <c r="AH99" s="177"/>
      <c r="AI99" s="177"/>
      <c r="AJ99" s="177"/>
      <c r="AK99" s="177"/>
      <c r="AL99" s="177"/>
      <c r="AM99" s="177"/>
      <c r="AN99" s="177"/>
      <c r="AO99" s="177"/>
      <c r="AP99" s="177"/>
      <c r="AQ99" s="177"/>
      <c r="AR99" s="43" t="s">
        <v>163</v>
      </c>
      <c r="AS99" s="43" t="s">
        <v>391</v>
      </c>
      <c r="AT99" s="77" t="s">
        <v>392</v>
      </c>
      <c r="AU99" s="77" t="s">
        <v>393</v>
      </c>
      <c r="AV99" s="46" t="s">
        <v>412</v>
      </c>
      <c r="AW99" s="49" t="s">
        <v>413</v>
      </c>
      <c r="AX99" s="47" t="s">
        <v>134</v>
      </c>
    </row>
    <row r="100" spans="2:51" ht="203.65" customHeight="1" x14ac:dyDescent="0.2">
      <c r="B100" s="83" t="s">
        <v>281</v>
      </c>
      <c r="C100" s="78"/>
      <c r="D100" s="79" t="s">
        <v>139</v>
      </c>
      <c r="E100" s="78"/>
      <c r="F100" s="79" t="s">
        <v>166</v>
      </c>
      <c r="G100" s="78"/>
      <c r="H100" s="178" t="s">
        <v>245</v>
      </c>
      <c r="I100" s="178"/>
      <c r="J100" s="178" t="s">
        <v>246</v>
      </c>
      <c r="K100" s="178"/>
      <c r="L100" s="178"/>
      <c r="M100" s="79">
        <v>1</v>
      </c>
      <c r="N100" s="79"/>
      <c r="O100" s="79"/>
      <c r="P100" s="79">
        <v>1</v>
      </c>
      <c r="Q100" s="79"/>
      <c r="R100" s="79"/>
      <c r="S100" s="179">
        <v>3</v>
      </c>
      <c r="T100" s="180"/>
      <c r="U100" s="181" t="s">
        <v>282</v>
      </c>
      <c r="V100" s="182"/>
      <c r="W100" s="182"/>
      <c r="X100" s="182"/>
      <c r="Y100" s="182"/>
      <c r="Z100" s="183"/>
      <c r="AA100" s="176" t="s">
        <v>248</v>
      </c>
      <c r="AB100" s="177"/>
      <c r="AC100" s="177"/>
      <c r="AD100" s="177"/>
      <c r="AE100" s="177"/>
      <c r="AF100" s="177"/>
      <c r="AG100" s="177"/>
      <c r="AH100" s="177"/>
      <c r="AI100" s="177"/>
      <c r="AJ100" s="177"/>
      <c r="AK100" s="177"/>
      <c r="AL100" s="177"/>
      <c r="AM100" s="177"/>
      <c r="AN100" s="177"/>
      <c r="AO100" s="177"/>
      <c r="AP100" s="177"/>
      <c r="AQ100" s="177"/>
      <c r="AR100" s="43" t="s">
        <v>163</v>
      </c>
      <c r="AS100" s="43" t="s">
        <v>391</v>
      </c>
      <c r="AT100" s="77" t="s">
        <v>392</v>
      </c>
      <c r="AU100" s="77" t="s">
        <v>393</v>
      </c>
      <c r="AV100" s="46" t="s">
        <v>412</v>
      </c>
      <c r="AW100" s="49" t="s">
        <v>413</v>
      </c>
      <c r="AX100" s="47" t="s">
        <v>134</v>
      </c>
    </row>
    <row r="101" spans="2:51" ht="203.65" customHeight="1" x14ac:dyDescent="0.2">
      <c r="B101" s="83" t="s">
        <v>283</v>
      </c>
      <c r="C101" s="78"/>
      <c r="D101" s="79" t="s">
        <v>139</v>
      </c>
      <c r="E101" s="78"/>
      <c r="F101" s="79" t="s">
        <v>166</v>
      </c>
      <c r="G101" s="78"/>
      <c r="H101" s="178" t="s">
        <v>245</v>
      </c>
      <c r="I101" s="178"/>
      <c r="J101" s="178" t="s">
        <v>246</v>
      </c>
      <c r="K101" s="178"/>
      <c r="L101" s="178"/>
      <c r="M101" s="79">
        <v>1</v>
      </c>
      <c r="N101" s="79"/>
      <c r="O101" s="79"/>
      <c r="P101" s="79">
        <v>1</v>
      </c>
      <c r="Q101" s="79"/>
      <c r="R101" s="79"/>
      <c r="S101" s="179">
        <v>3</v>
      </c>
      <c r="T101" s="180"/>
      <c r="U101" s="181" t="s">
        <v>284</v>
      </c>
      <c r="V101" s="182"/>
      <c r="W101" s="182"/>
      <c r="X101" s="182"/>
      <c r="Y101" s="182"/>
      <c r="Z101" s="183"/>
      <c r="AA101" s="176" t="s">
        <v>248</v>
      </c>
      <c r="AB101" s="177"/>
      <c r="AC101" s="177"/>
      <c r="AD101" s="177"/>
      <c r="AE101" s="177"/>
      <c r="AF101" s="177"/>
      <c r="AG101" s="177"/>
      <c r="AH101" s="177"/>
      <c r="AI101" s="177"/>
      <c r="AJ101" s="177"/>
      <c r="AK101" s="177"/>
      <c r="AL101" s="177"/>
      <c r="AM101" s="177"/>
      <c r="AN101" s="177"/>
      <c r="AO101" s="177"/>
      <c r="AP101" s="177"/>
      <c r="AQ101" s="177"/>
      <c r="AR101" s="43" t="s">
        <v>163</v>
      </c>
      <c r="AS101" s="43" t="s">
        <v>391</v>
      </c>
      <c r="AT101" s="77" t="s">
        <v>392</v>
      </c>
      <c r="AU101" s="77" t="s">
        <v>393</v>
      </c>
      <c r="AV101" s="46" t="s">
        <v>410</v>
      </c>
      <c r="AW101" s="49" t="s">
        <v>411</v>
      </c>
      <c r="AX101" s="47" t="s">
        <v>134</v>
      </c>
    </row>
    <row r="102" spans="2:51" ht="203.65" customHeight="1" x14ac:dyDescent="0.2">
      <c r="B102" s="83" t="s">
        <v>285</v>
      </c>
      <c r="C102" s="78"/>
      <c r="D102" s="79" t="s">
        <v>139</v>
      </c>
      <c r="E102" s="78"/>
      <c r="F102" s="79" t="s">
        <v>166</v>
      </c>
      <c r="G102" s="78"/>
      <c r="H102" s="178" t="s">
        <v>245</v>
      </c>
      <c r="I102" s="178"/>
      <c r="J102" s="178" t="s">
        <v>246</v>
      </c>
      <c r="K102" s="178"/>
      <c r="L102" s="178"/>
      <c r="M102" s="79">
        <v>1</v>
      </c>
      <c r="N102" s="79"/>
      <c r="O102" s="79"/>
      <c r="P102" s="79">
        <v>1</v>
      </c>
      <c r="Q102" s="79"/>
      <c r="R102" s="79"/>
      <c r="S102" s="179">
        <v>3</v>
      </c>
      <c r="T102" s="180"/>
      <c r="U102" s="181" t="s">
        <v>286</v>
      </c>
      <c r="V102" s="182"/>
      <c r="W102" s="182"/>
      <c r="X102" s="182"/>
      <c r="Y102" s="182"/>
      <c r="Z102" s="183"/>
      <c r="AA102" s="176" t="s">
        <v>248</v>
      </c>
      <c r="AB102" s="177"/>
      <c r="AC102" s="177"/>
      <c r="AD102" s="177"/>
      <c r="AE102" s="177"/>
      <c r="AF102" s="177"/>
      <c r="AG102" s="177"/>
      <c r="AH102" s="177"/>
      <c r="AI102" s="177"/>
      <c r="AJ102" s="177"/>
      <c r="AK102" s="177"/>
      <c r="AL102" s="177"/>
      <c r="AM102" s="177"/>
      <c r="AN102" s="177"/>
      <c r="AO102" s="177"/>
      <c r="AP102" s="177"/>
      <c r="AQ102" s="177"/>
      <c r="AR102" s="43" t="s">
        <v>163</v>
      </c>
      <c r="AS102" s="43" t="s">
        <v>391</v>
      </c>
      <c r="AT102" s="77" t="s">
        <v>392</v>
      </c>
      <c r="AU102" s="77" t="s">
        <v>393</v>
      </c>
      <c r="AV102" s="46" t="s">
        <v>410</v>
      </c>
      <c r="AW102" s="49" t="s">
        <v>411</v>
      </c>
      <c r="AX102" s="47" t="s">
        <v>134</v>
      </c>
    </row>
    <row r="103" spans="2:51" ht="203.65" customHeight="1" x14ac:dyDescent="0.2">
      <c r="B103" s="83" t="s">
        <v>287</v>
      </c>
      <c r="C103" s="78"/>
      <c r="D103" s="79" t="s">
        <v>139</v>
      </c>
      <c r="E103" s="78"/>
      <c r="F103" s="79" t="s">
        <v>166</v>
      </c>
      <c r="G103" s="78"/>
      <c r="H103" s="178" t="s">
        <v>245</v>
      </c>
      <c r="I103" s="178"/>
      <c r="J103" s="178" t="s">
        <v>246</v>
      </c>
      <c r="K103" s="178"/>
      <c r="L103" s="178"/>
      <c r="M103" s="79">
        <v>1</v>
      </c>
      <c r="N103" s="79"/>
      <c r="O103" s="79"/>
      <c r="P103" s="79">
        <v>1</v>
      </c>
      <c r="Q103" s="79"/>
      <c r="R103" s="79"/>
      <c r="S103" s="179">
        <v>3</v>
      </c>
      <c r="T103" s="180"/>
      <c r="U103" s="181" t="s">
        <v>288</v>
      </c>
      <c r="V103" s="182"/>
      <c r="W103" s="182"/>
      <c r="X103" s="182"/>
      <c r="Y103" s="182"/>
      <c r="Z103" s="183"/>
      <c r="AA103" s="176" t="s">
        <v>248</v>
      </c>
      <c r="AB103" s="177"/>
      <c r="AC103" s="177"/>
      <c r="AD103" s="177"/>
      <c r="AE103" s="177"/>
      <c r="AF103" s="177"/>
      <c r="AG103" s="177"/>
      <c r="AH103" s="177"/>
      <c r="AI103" s="177"/>
      <c r="AJ103" s="177"/>
      <c r="AK103" s="177"/>
      <c r="AL103" s="177"/>
      <c r="AM103" s="177"/>
      <c r="AN103" s="177"/>
      <c r="AO103" s="177"/>
      <c r="AP103" s="177"/>
      <c r="AQ103" s="177"/>
      <c r="AR103" s="43" t="s">
        <v>163</v>
      </c>
      <c r="AS103" s="43" t="s">
        <v>391</v>
      </c>
      <c r="AT103" s="77" t="s">
        <v>392</v>
      </c>
      <c r="AU103" s="77" t="s">
        <v>393</v>
      </c>
      <c r="AV103" s="46" t="s">
        <v>410</v>
      </c>
      <c r="AW103" s="49" t="s">
        <v>411</v>
      </c>
      <c r="AX103" s="47" t="s">
        <v>132</v>
      </c>
      <c r="AY103" s="10" t="s">
        <v>422</v>
      </c>
    </row>
    <row r="104" spans="2:51" ht="203.65" customHeight="1" x14ac:dyDescent="0.2">
      <c r="B104" s="83" t="s">
        <v>289</v>
      </c>
      <c r="C104" s="78"/>
      <c r="D104" s="79" t="s">
        <v>139</v>
      </c>
      <c r="E104" s="78"/>
      <c r="F104" s="79" t="s">
        <v>166</v>
      </c>
      <c r="G104" s="78"/>
      <c r="H104" s="178" t="s">
        <v>245</v>
      </c>
      <c r="I104" s="178"/>
      <c r="J104" s="178" t="s">
        <v>246</v>
      </c>
      <c r="K104" s="178"/>
      <c r="L104" s="178"/>
      <c r="M104" s="79">
        <v>1</v>
      </c>
      <c r="N104" s="79"/>
      <c r="O104" s="79"/>
      <c r="P104" s="79">
        <v>1</v>
      </c>
      <c r="Q104" s="79"/>
      <c r="R104" s="79"/>
      <c r="S104" s="179">
        <v>3</v>
      </c>
      <c r="T104" s="180"/>
      <c r="U104" s="181" t="s">
        <v>290</v>
      </c>
      <c r="V104" s="182"/>
      <c r="W104" s="182"/>
      <c r="X104" s="182"/>
      <c r="Y104" s="182"/>
      <c r="Z104" s="183"/>
      <c r="AA104" s="176" t="s">
        <v>248</v>
      </c>
      <c r="AB104" s="177"/>
      <c r="AC104" s="177"/>
      <c r="AD104" s="177"/>
      <c r="AE104" s="177"/>
      <c r="AF104" s="177"/>
      <c r="AG104" s="177"/>
      <c r="AH104" s="177"/>
      <c r="AI104" s="177"/>
      <c r="AJ104" s="177"/>
      <c r="AK104" s="177"/>
      <c r="AL104" s="177"/>
      <c r="AM104" s="177"/>
      <c r="AN104" s="177"/>
      <c r="AO104" s="177"/>
      <c r="AP104" s="177"/>
      <c r="AQ104" s="177"/>
      <c r="AR104" s="43" t="s">
        <v>163</v>
      </c>
      <c r="AS104" s="43" t="s">
        <v>391</v>
      </c>
      <c r="AT104" s="77" t="s">
        <v>392</v>
      </c>
      <c r="AU104" s="77" t="s">
        <v>393</v>
      </c>
      <c r="AV104" s="46" t="s">
        <v>410</v>
      </c>
      <c r="AW104" s="49" t="s">
        <v>411</v>
      </c>
      <c r="AX104" s="47" t="s">
        <v>134</v>
      </c>
    </row>
    <row r="105" spans="2:51" ht="203.65" customHeight="1" x14ac:dyDescent="0.2">
      <c r="B105" s="83" t="s">
        <v>291</v>
      </c>
      <c r="C105" s="78"/>
      <c r="D105" s="79" t="s">
        <v>139</v>
      </c>
      <c r="E105" s="78"/>
      <c r="F105" s="79" t="s">
        <v>166</v>
      </c>
      <c r="G105" s="78"/>
      <c r="H105" s="178" t="s">
        <v>245</v>
      </c>
      <c r="I105" s="178"/>
      <c r="J105" s="178" t="s">
        <v>246</v>
      </c>
      <c r="K105" s="178"/>
      <c r="L105" s="178"/>
      <c r="M105" s="79">
        <v>1</v>
      </c>
      <c r="N105" s="79"/>
      <c r="O105" s="79"/>
      <c r="P105" s="79">
        <v>1</v>
      </c>
      <c r="Q105" s="79"/>
      <c r="R105" s="79"/>
      <c r="S105" s="179">
        <v>3</v>
      </c>
      <c r="T105" s="180"/>
      <c r="U105" s="181" t="s">
        <v>292</v>
      </c>
      <c r="V105" s="182"/>
      <c r="W105" s="182"/>
      <c r="X105" s="182"/>
      <c r="Y105" s="182"/>
      <c r="Z105" s="183"/>
      <c r="AA105" s="176" t="s">
        <v>248</v>
      </c>
      <c r="AB105" s="177"/>
      <c r="AC105" s="177"/>
      <c r="AD105" s="177"/>
      <c r="AE105" s="177"/>
      <c r="AF105" s="177"/>
      <c r="AG105" s="177"/>
      <c r="AH105" s="177"/>
      <c r="AI105" s="177"/>
      <c r="AJ105" s="177"/>
      <c r="AK105" s="177"/>
      <c r="AL105" s="177"/>
      <c r="AM105" s="177"/>
      <c r="AN105" s="177"/>
      <c r="AO105" s="177"/>
      <c r="AP105" s="177"/>
      <c r="AQ105" s="177"/>
      <c r="AR105" s="43" t="s">
        <v>163</v>
      </c>
      <c r="AS105" s="43" t="s">
        <v>391</v>
      </c>
      <c r="AT105" s="77" t="s">
        <v>392</v>
      </c>
      <c r="AU105" s="77" t="s">
        <v>393</v>
      </c>
      <c r="AV105" s="46" t="s">
        <v>410</v>
      </c>
      <c r="AW105" s="49" t="s">
        <v>411</v>
      </c>
      <c r="AX105" s="47" t="s">
        <v>134</v>
      </c>
    </row>
    <row r="106" spans="2:51" ht="203.65" customHeight="1" x14ac:dyDescent="0.2">
      <c r="B106" s="83" t="s">
        <v>293</v>
      </c>
      <c r="C106" s="78"/>
      <c r="D106" s="79" t="s">
        <v>139</v>
      </c>
      <c r="E106" s="78"/>
      <c r="F106" s="79" t="s">
        <v>166</v>
      </c>
      <c r="G106" s="78"/>
      <c r="H106" s="178" t="s">
        <v>245</v>
      </c>
      <c r="I106" s="178"/>
      <c r="J106" s="178" t="s">
        <v>246</v>
      </c>
      <c r="K106" s="178"/>
      <c r="L106" s="178"/>
      <c r="M106" s="79">
        <v>1</v>
      </c>
      <c r="N106" s="79"/>
      <c r="O106" s="79"/>
      <c r="P106" s="79">
        <v>1</v>
      </c>
      <c r="Q106" s="79"/>
      <c r="R106" s="79"/>
      <c r="S106" s="179">
        <v>3</v>
      </c>
      <c r="T106" s="180"/>
      <c r="U106" s="181" t="s">
        <v>294</v>
      </c>
      <c r="V106" s="182"/>
      <c r="W106" s="182"/>
      <c r="X106" s="182"/>
      <c r="Y106" s="182"/>
      <c r="Z106" s="183"/>
      <c r="AA106" s="176" t="s">
        <v>248</v>
      </c>
      <c r="AB106" s="177"/>
      <c r="AC106" s="177"/>
      <c r="AD106" s="177"/>
      <c r="AE106" s="177"/>
      <c r="AF106" s="177"/>
      <c r="AG106" s="177"/>
      <c r="AH106" s="177"/>
      <c r="AI106" s="177"/>
      <c r="AJ106" s="177"/>
      <c r="AK106" s="177"/>
      <c r="AL106" s="177"/>
      <c r="AM106" s="177"/>
      <c r="AN106" s="177"/>
      <c r="AO106" s="177"/>
      <c r="AP106" s="177"/>
      <c r="AQ106" s="177"/>
      <c r="AR106" s="43" t="s">
        <v>163</v>
      </c>
      <c r="AS106" s="43" t="s">
        <v>391</v>
      </c>
      <c r="AT106" s="77" t="s">
        <v>392</v>
      </c>
      <c r="AU106" s="77" t="s">
        <v>393</v>
      </c>
      <c r="AV106" s="46" t="s">
        <v>410</v>
      </c>
      <c r="AW106" s="49" t="s">
        <v>411</v>
      </c>
      <c r="AX106" s="47" t="s">
        <v>134</v>
      </c>
    </row>
    <row r="107" spans="2:51" ht="203.65" customHeight="1" x14ac:dyDescent="0.2">
      <c r="B107" s="83" t="s">
        <v>295</v>
      </c>
      <c r="C107" s="78"/>
      <c r="D107" s="79" t="s">
        <v>139</v>
      </c>
      <c r="E107" s="78"/>
      <c r="F107" s="79" t="s">
        <v>166</v>
      </c>
      <c r="G107" s="78"/>
      <c r="H107" s="178" t="s">
        <v>245</v>
      </c>
      <c r="I107" s="178"/>
      <c r="J107" s="178" t="s">
        <v>246</v>
      </c>
      <c r="K107" s="178"/>
      <c r="L107" s="178"/>
      <c r="M107" s="79">
        <v>1</v>
      </c>
      <c r="N107" s="79"/>
      <c r="O107" s="79"/>
      <c r="P107" s="79">
        <v>1</v>
      </c>
      <c r="Q107" s="79"/>
      <c r="R107" s="79"/>
      <c r="S107" s="179">
        <v>3</v>
      </c>
      <c r="T107" s="180"/>
      <c r="U107" s="181" t="s">
        <v>296</v>
      </c>
      <c r="V107" s="182"/>
      <c r="W107" s="182"/>
      <c r="X107" s="182"/>
      <c r="Y107" s="182"/>
      <c r="Z107" s="183"/>
      <c r="AA107" s="176" t="s">
        <v>248</v>
      </c>
      <c r="AB107" s="177"/>
      <c r="AC107" s="177"/>
      <c r="AD107" s="177"/>
      <c r="AE107" s="177"/>
      <c r="AF107" s="177"/>
      <c r="AG107" s="177"/>
      <c r="AH107" s="177"/>
      <c r="AI107" s="177"/>
      <c r="AJ107" s="177"/>
      <c r="AK107" s="177"/>
      <c r="AL107" s="177"/>
      <c r="AM107" s="177"/>
      <c r="AN107" s="177"/>
      <c r="AO107" s="177"/>
      <c r="AP107" s="177"/>
      <c r="AQ107" s="177"/>
      <c r="AR107" s="43" t="s">
        <v>163</v>
      </c>
      <c r="AS107" s="43" t="s">
        <v>391</v>
      </c>
      <c r="AT107" s="77" t="s">
        <v>392</v>
      </c>
      <c r="AU107" s="77" t="s">
        <v>393</v>
      </c>
      <c r="AV107" s="46" t="s">
        <v>410</v>
      </c>
      <c r="AW107" s="49" t="s">
        <v>411</v>
      </c>
      <c r="AX107" s="47" t="s">
        <v>134</v>
      </c>
    </row>
    <row r="108" spans="2:51" ht="203.65" customHeight="1" x14ac:dyDescent="0.2">
      <c r="B108" s="83" t="s">
        <v>297</v>
      </c>
      <c r="C108" s="78"/>
      <c r="D108" s="79" t="s">
        <v>139</v>
      </c>
      <c r="E108" s="78"/>
      <c r="F108" s="79" t="s">
        <v>166</v>
      </c>
      <c r="G108" s="78"/>
      <c r="H108" s="178" t="s">
        <v>245</v>
      </c>
      <c r="I108" s="178"/>
      <c r="J108" s="178" t="s">
        <v>246</v>
      </c>
      <c r="K108" s="178"/>
      <c r="L108" s="178"/>
      <c r="M108" s="79">
        <v>1</v>
      </c>
      <c r="N108" s="79"/>
      <c r="O108" s="79"/>
      <c r="P108" s="79">
        <v>1</v>
      </c>
      <c r="Q108" s="79"/>
      <c r="R108" s="79"/>
      <c r="S108" s="179">
        <v>3</v>
      </c>
      <c r="T108" s="180"/>
      <c r="U108" s="181" t="s">
        <v>298</v>
      </c>
      <c r="V108" s="182"/>
      <c r="W108" s="182"/>
      <c r="X108" s="182"/>
      <c r="Y108" s="182"/>
      <c r="Z108" s="183"/>
      <c r="AA108" s="176" t="s">
        <v>248</v>
      </c>
      <c r="AB108" s="177"/>
      <c r="AC108" s="177"/>
      <c r="AD108" s="177"/>
      <c r="AE108" s="177"/>
      <c r="AF108" s="177"/>
      <c r="AG108" s="177"/>
      <c r="AH108" s="177"/>
      <c r="AI108" s="177"/>
      <c r="AJ108" s="177"/>
      <c r="AK108" s="177"/>
      <c r="AL108" s="177"/>
      <c r="AM108" s="177"/>
      <c r="AN108" s="177"/>
      <c r="AO108" s="177"/>
      <c r="AP108" s="177"/>
      <c r="AQ108" s="177"/>
      <c r="AR108" s="43" t="s">
        <v>163</v>
      </c>
      <c r="AS108" s="43" t="s">
        <v>391</v>
      </c>
      <c r="AT108" s="77" t="s">
        <v>392</v>
      </c>
      <c r="AU108" s="77" t="s">
        <v>393</v>
      </c>
      <c r="AV108" s="46" t="s">
        <v>410</v>
      </c>
      <c r="AW108" s="49" t="s">
        <v>411</v>
      </c>
      <c r="AX108" s="47" t="s">
        <v>134</v>
      </c>
    </row>
    <row r="109" spans="2:51" ht="203.65" customHeight="1" x14ac:dyDescent="0.2">
      <c r="B109" s="83" t="s">
        <v>299</v>
      </c>
      <c r="C109" s="78"/>
      <c r="D109" s="79" t="s">
        <v>139</v>
      </c>
      <c r="E109" s="78"/>
      <c r="F109" s="79" t="s">
        <v>166</v>
      </c>
      <c r="G109" s="78"/>
      <c r="H109" s="178" t="s">
        <v>245</v>
      </c>
      <c r="I109" s="178"/>
      <c r="J109" s="178" t="s">
        <v>246</v>
      </c>
      <c r="K109" s="178"/>
      <c r="L109" s="178"/>
      <c r="M109" s="79">
        <v>1</v>
      </c>
      <c r="N109" s="79"/>
      <c r="O109" s="79"/>
      <c r="P109" s="79">
        <v>1</v>
      </c>
      <c r="Q109" s="79"/>
      <c r="R109" s="79"/>
      <c r="S109" s="179">
        <v>3</v>
      </c>
      <c r="T109" s="180"/>
      <c r="U109" s="181" t="s">
        <v>300</v>
      </c>
      <c r="V109" s="182"/>
      <c r="W109" s="182"/>
      <c r="X109" s="182"/>
      <c r="Y109" s="182"/>
      <c r="Z109" s="183"/>
      <c r="AA109" s="176" t="s">
        <v>248</v>
      </c>
      <c r="AB109" s="177"/>
      <c r="AC109" s="177"/>
      <c r="AD109" s="177"/>
      <c r="AE109" s="177"/>
      <c r="AF109" s="177"/>
      <c r="AG109" s="177"/>
      <c r="AH109" s="177"/>
      <c r="AI109" s="177"/>
      <c r="AJ109" s="177"/>
      <c r="AK109" s="177"/>
      <c r="AL109" s="177"/>
      <c r="AM109" s="177"/>
      <c r="AN109" s="177"/>
      <c r="AO109" s="177"/>
      <c r="AP109" s="177"/>
      <c r="AQ109" s="177"/>
      <c r="AR109" s="43" t="s">
        <v>163</v>
      </c>
      <c r="AS109" s="43" t="s">
        <v>391</v>
      </c>
      <c r="AT109" s="77" t="s">
        <v>392</v>
      </c>
      <c r="AU109" s="77" t="s">
        <v>393</v>
      </c>
      <c r="AV109" s="46" t="s">
        <v>410</v>
      </c>
      <c r="AW109" s="49" t="s">
        <v>411</v>
      </c>
      <c r="AX109" s="47" t="s">
        <v>134</v>
      </c>
    </row>
    <row r="110" spans="2:51" ht="203.65" customHeight="1" x14ac:dyDescent="0.2">
      <c r="B110" s="83" t="s">
        <v>301</v>
      </c>
      <c r="C110" s="78"/>
      <c r="D110" s="79" t="s">
        <v>139</v>
      </c>
      <c r="E110" s="78"/>
      <c r="F110" s="79" t="s">
        <v>166</v>
      </c>
      <c r="G110" s="78"/>
      <c r="H110" s="178" t="s">
        <v>245</v>
      </c>
      <c r="I110" s="178"/>
      <c r="J110" s="178" t="s">
        <v>246</v>
      </c>
      <c r="K110" s="178"/>
      <c r="L110" s="178"/>
      <c r="M110" s="79">
        <v>1</v>
      </c>
      <c r="N110" s="79"/>
      <c r="O110" s="79"/>
      <c r="P110" s="79">
        <v>1</v>
      </c>
      <c r="Q110" s="79"/>
      <c r="R110" s="79"/>
      <c r="S110" s="179">
        <v>3</v>
      </c>
      <c r="T110" s="180"/>
      <c r="U110" s="181" t="s">
        <v>302</v>
      </c>
      <c r="V110" s="182"/>
      <c r="W110" s="182"/>
      <c r="X110" s="182"/>
      <c r="Y110" s="182"/>
      <c r="Z110" s="183"/>
      <c r="AA110" s="176" t="s">
        <v>248</v>
      </c>
      <c r="AB110" s="177"/>
      <c r="AC110" s="177"/>
      <c r="AD110" s="177"/>
      <c r="AE110" s="177"/>
      <c r="AF110" s="177"/>
      <c r="AG110" s="177"/>
      <c r="AH110" s="177"/>
      <c r="AI110" s="177"/>
      <c r="AJ110" s="177"/>
      <c r="AK110" s="177"/>
      <c r="AL110" s="177"/>
      <c r="AM110" s="177"/>
      <c r="AN110" s="177"/>
      <c r="AO110" s="177"/>
      <c r="AP110" s="177"/>
      <c r="AQ110" s="177"/>
      <c r="AR110" s="43" t="s">
        <v>163</v>
      </c>
      <c r="AS110" s="43" t="s">
        <v>391</v>
      </c>
      <c r="AT110" s="77" t="s">
        <v>392</v>
      </c>
      <c r="AU110" s="77" t="s">
        <v>393</v>
      </c>
      <c r="AV110" s="46" t="s">
        <v>410</v>
      </c>
      <c r="AW110" s="49" t="s">
        <v>411</v>
      </c>
      <c r="AX110" s="47" t="s">
        <v>134</v>
      </c>
    </row>
    <row r="111" spans="2:51" ht="203.65" customHeight="1" x14ac:dyDescent="0.2">
      <c r="B111" s="83" t="s">
        <v>303</v>
      </c>
      <c r="C111" s="78"/>
      <c r="D111" s="79" t="s">
        <v>139</v>
      </c>
      <c r="E111" s="78"/>
      <c r="F111" s="79" t="s">
        <v>166</v>
      </c>
      <c r="G111" s="78"/>
      <c r="H111" s="178" t="s">
        <v>245</v>
      </c>
      <c r="I111" s="178"/>
      <c r="J111" s="178" t="s">
        <v>246</v>
      </c>
      <c r="K111" s="178"/>
      <c r="L111" s="178"/>
      <c r="M111" s="79">
        <v>1</v>
      </c>
      <c r="N111" s="79"/>
      <c r="O111" s="79"/>
      <c r="P111" s="79">
        <v>1</v>
      </c>
      <c r="Q111" s="79"/>
      <c r="R111" s="79"/>
      <c r="S111" s="179">
        <v>3</v>
      </c>
      <c r="T111" s="180"/>
      <c r="U111" s="181" t="s">
        <v>304</v>
      </c>
      <c r="V111" s="182"/>
      <c r="W111" s="182"/>
      <c r="X111" s="182"/>
      <c r="Y111" s="182"/>
      <c r="Z111" s="183"/>
      <c r="AA111" s="176" t="s">
        <v>248</v>
      </c>
      <c r="AB111" s="177"/>
      <c r="AC111" s="177"/>
      <c r="AD111" s="177"/>
      <c r="AE111" s="177"/>
      <c r="AF111" s="177"/>
      <c r="AG111" s="177"/>
      <c r="AH111" s="177"/>
      <c r="AI111" s="177"/>
      <c r="AJ111" s="177"/>
      <c r="AK111" s="177"/>
      <c r="AL111" s="177"/>
      <c r="AM111" s="177"/>
      <c r="AN111" s="177"/>
      <c r="AO111" s="177"/>
      <c r="AP111" s="177"/>
      <c r="AQ111" s="177"/>
      <c r="AR111" s="43" t="s">
        <v>163</v>
      </c>
      <c r="AS111" s="43" t="s">
        <v>391</v>
      </c>
      <c r="AT111" s="77" t="s">
        <v>392</v>
      </c>
      <c r="AU111" s="77" t="s">
        <v>393</v>
      </c>
      <c r="AV111" s="46" t="s">
        <v>410</v>
      </c>
      <c r="AW111" s="49" t="s">
        <v>411</v>
      </c>
      <c r="AX111" s="47" t="s">
        <v>134</v>
      </c>
    </row>
    <row r="112" spans="2:51" ht="203.65" customHeight="1" x14ac:dyDescent="0.2">
      <c r="B112" s="83" t="s">
        <v>305</v>
      </c>
      <c r="C112" s="78"/>
      <c r="D112" s="79" t="s">
        <v>139</v>
      </c>
      <c r="E112" s="78"/>
      <c r="F112" s="79" t="s">
        <v>166</v>
      </c>
      <c r="G112" s="78"/>
      <c r="H112" s="178" t="s">
        <v>245</v>
      </c>
      <c r="I112" s="178"/>
      <c r="J112" s="178" t="s">
        <v>246</v>
      </c>
      <c r="K112" s="178"/>
      <c r="L112" s="178"/>
      <c r="M112" s="79">
        <v>1</v>
      </c>
      <c r="N112" s="79"/>
      <c r="O112" s="79"/>
      <c r="P112" s="79">
        <v>1</v>
      </c>
      <c r="Q112" s="79"/>
      <c r="R112" s="79"/>
      <c r="S112" s="179">
        <v>3</v>
      </c>
      <c r="T112" s="180"/>
      <c r="U112" s="181" t="s">
        <v>306</v>
      </c>
      <c r="V112" s="182"/>
      <c r="W112" s="182"/>
      <c r="X112" s="182"/>
      <c r="Y112" s="182"/>
      <c r="Z112" s="183"/>
      <c r="AA112" s="176" t="s">
        <v>248</v>
      </c>
      <c r="AB112" s="177"/>
      <c r="AC112" s="177"/>
      <c r="AD112" s="177"/>
      <c r="AE112" s="177"/>
      <c r="AF112" s="177"/>
      <c r="AG112" s="177"/>
      <c r="AH112" s="177"/>
      <c r="AI112" s="177"/>
      <c r="AJ112" s="177"/>
      <c r="AK112" s="177"/>
      <c r="AL112" s="177"/>
      <c r="AM112" s="177"/>
      <c r="AN112" s="177"/>
      <c r="AO112" s="177"/>
      <c r="AP112" s="177"/>
      <c r="AQ112" s="177"/>
      <c r="AR112" s="43" t="s">
        <v>163</v>
      </c>
      <c r="AS112" s="43" t="s">
        <v>391</v>
      </c>
      <c r="AT112" s="77" t="s">
        <v>392</v>
      </c>
      <c r="AU112" s="77" t="s">
        <v>393</v>
      </c>
      <c r="AV112" s="46" t="s">
        <v>410</v>
      </c>
      <c r="AW112" s="49" t="s">
        <v>411</v>
      </c>
      <c r="AX112" s="47" t="s">
        <v>134</v>
      </c>
    </row>
    <row r="113" spans="2:51" ht="203.65" customHeight="1" x14ac:dyDescent="0.2">
      <c r="B113" s="83" t="s">
        <v>307</v>
      </c>
      <c r="C113" s="78"/>
      <c r="D113" s="79" t="s">
        <v>139</v>
      </c>
      <c r="E113" s="78"/>
      <c r="F113" s="79" t="s">
        <v>166</v>
      </c>
      <c r="G113" s="78"/>
      <c r="H113" s="178" t="s">
        <v>245</v>
      </c>
      <c r="I113" s="178"/>
      <c r="J113" s="178" t="s">
        <v>246</v>
      </c>
      <c r="K113" s="178"/>
      <c r="L113" s="178"/>
      <c r="M113" s="79">
        <v>1</v>
      </c>
      <c r="N113" s="79"/>
      <c r="O113" s="79"/>
      <c r="P113" s="79">
        <v>1</v>
      </c>
      <c r="Q113" s="79"/>
      <c r="R113" s="79"/>
      <c r="S113" s="179">
        <v>3</v>
      </c>
      <c r="T113" s="180"/>
      <c r="U113" s="181" t="s">
        <v>308</v>
      </c>
      <c r="V113" s="182"/>
      <c r="W113" s="182"/>
      <c r="X113" s="182"/>
      <c r="Y113" s="182"/>
      <c r="Z113" s="183"/>
      <c r="AA113" s="176" t="s">
        <v>248</v>
      </c>
      <c r="AB113" s="177"/>
      <c r="AC113" s="177"/>
      <c r="AD113" s="177"/>
      <c r="AE113" s="177"/>
      <c r="AF113" s="177"/>
      <c r="AG113" s="177"/>
      <c r="AH113" s="177"/>
      <c r="AI113" s="177"/>
      <c r="AJ113" s="177"/>
      <c r="AK113" s="177"/>
      <c r="AL113" s="177"/>
      <c r="AM113" s="177"/>
      <c r="AN113" s="177"/>
      <c r="AO113" s="177"/>
      <c r="AP113" s="177"/>
      <c r="AQ113" s="177"/>
      <c r="AR113" s="43" t="s">
        <v>163</v>
      </c>
      <c r="AS113" s="43" t="s">
        <v>391</v>
      </c>
      <c r="AT113" s="77" t="s">
        <v>392</v>
      </c>
      <c r="AU113" s="77" t="s">
        <v>393</v>
      </c>
      <c r="AV113" s="46" t="s">
        <v>410</v>
      </c>
      <c r="AW113" s="49" t="s">
        <v>411</v>
      </c>
      <c r="AX113" s="47" t="s">
        <v>134</v>
      </c>
    </row>
    <row r="114" spans="2:51" ht="203.65" customHeight="1" x14ac:dyDescent="0.2">
      <c r="B114" s="83" t="s">
        <v>309</v>
      </c>
      <c r="C114" s="78"/>
      <c r="D114" s="79" t="s">
        <v>139</v>
      </c>
      <c r="E114" s="78"/>
      <c r="F114" s="79" t="s">
        <v>166</v>
      </c>
      <c r="G114" s="78"/>
      <c r="H114" s="178" t="s">
        <v>245</v>
      </c>
      <c r="I114" s="178"/>
      <c r="J114" s="178" t="s">
        <v>246</v>
      </c>
      <c r="K114" s="178"/>
      <c r="L114" s="178"/>
      <c r="M114" s="79">
        <v>1</v>
      </c>
      <c r="N114" s="79"/>
      <c r="O114" s="79"/>
      <c r="P114" s="79">
        <v>1</v>
      </c>
      <c r="Q114" s="79"/>
      <c r="R114" s="79"/>
      <c r="S114" s="179">
        <v>3</v>
      </c>
      <c r="T114" s="180"/>
      <c r="U114" s="181" t="s">
        <v>310</v>
      </c>
      <c r="V114" s="182"/>
      <c r="W114" s="182"/>
      <c r="X114" s="182"/>
      <c r="Y114" s="182"/>
      <c r="Z114" s="183"/>
      <c r="AA114" s="176" t="s">
        <v>248</v>
      </c>
      <c r="AB114" s="177"/>
      <c r="AC114" s="177"/>
      <c r="AD114" s="177"/>
      <c r="AE114" s="177"/>
      <c r="AF114" s="177"/>
      <c r="AG114" s="177"/>
      <c r="AH114" s="177"/>
      <c r="AI114" s="177"/>
      <c r="AJ114" s="177"/>
      <c r="AK114" s="177"/>
      <c r="AL114" s="177"/>
      <c r="AM114" s="177"/>
      <c r="AN114" s="177"/>
      <c r="AO114" s="177"/>
      <c r="AP114" s="177"/>
      <c r="AQ114" s="177"/>
      <c r="AR114" s="43" t="s">
        <v>163</v>
      </c>
      <c r="AS114" s="43" t="s">
        <v>391</v>
      </c>
      <c r="AT114" s="77" t="s">
        <v>392</v>
      </c>
      <c r="AU114" s="77" t="s">
        <v>393</v>
      </c>
      <c r="AV114" s="46" t="s">
        <v>414</v>
      </c>
      <c r="AW114" s="49" t="s">
        <v>415</v>
      </c>
      <c r="AX114" s="47" t="s">
        <v>134</v>
      </c>
    </row>
    <row r="115" spans="2:51" ht="203.65" customHeight="1" x14ac:dyDescent="0.2">
      <c r="B115" s="83" t="s">
        <v>311</v>
      </c>
      <c r="C115" s="78"/>
      <c r="D115" s="79" t="s">
        <v>139</v>
      </c>
      <c r="E115" s="78"/>
      <c r="F115" s="79" t="s">
        <v>166</v>
      </c>
      <c r="G115" s="78"/>
      <c r="H115" s="178" t="s">
        <v>245</v>
      </c>
      <c r="I115" s="178"/>
      <c r="J115" s="178" t="s">
        <v>246</v>
      </c>
      <c r="K115" s="178"/>
      <c r="L115" s="178"/>
      <c r="M115" s="79">
        <v>1</v>
      </c>
      <c r="N115" s="79"/>
      <c r="O115" s="79"/>
      <c r="P115" s="79">
        <v>1</v>
      </c>
      <c r="Q115" s="79"/>
      <c r="R115" s="79"/>
      <c r="S115" s="179">
        <v>3</v>
      </c>
      <c r="T115" s="180"/>
      <c r="U115" s="181" t="s">
        <v>312</v>
      </c>
      <c r="V115" s="182"/>
      <c r="W115" s="182"/>
      <c r="X115" s="182"/>
      <c r="Y115" s="182"/>
      <c r="Z115" s="183"/>
      <c r="AA115" s="176" t="s">
        <v>248</v>
      </c>
      <c r="AB115" s="177"/>
      <c r="AC115" s="177"/>
      <c r="AD115" s="177"/>
      <c r="AE115" s="177"/>
      <c r="AF115" s="177"/>
      <c r="AG115" s="177"/>
      <c r="AH115" s="177"/>
      <c r="AI115" s="177"/>
      <c r="AJ115" s="177"/>
      <c r="AK115" s="177"/>
      <c r="AL115" s="177"/>
      <c r="AM115" s="177"/>
      <c r="AN115" s="177"/>
      <c r="AO115" s="177"/>
      <c r="AP115" s="177"/>
      <c r="AQ115" s="177"/>
      <c r="AR115" s="43" t="s">
        <v>163</v>
      </c>
      <c r="AS115" s="43" t="s">
        <v>391</v>
      </c>
      <c r="AT115" s="77" t="s">
        <v>392</v>
      </c>
      <c r="AU115" s="77" t="s">
        <v>393</v>
      </c>
      <c r="AV115" s="46" t="s">
        <v>414</v>
      </c>
      <c r="AW115" s="49" t="s">
        <v>415</v>
      </c>
      <c r="AX115" s="47" t="s">
        <v>134</v>
      </c>
    </row>
    <row r="116" spans="2:51" ht="203.65" customHeight="1" x14ac:dyDescent="0.2">
      <c r="B116" s="83" t="s">
        <v>313</v>
      </c>
      <c r="C116" s="78"/>
      <c r="D116" s="79" t="s">
        <v>139</v>
      </c>
      <c r="E116" s="78"/>
      <c r="F116" s="79" t="s">
        <v>166</v>
      </c>
      <c r="G116" s="78"/>
      <c r="H116" s="178" t="s">
        <v>245</v>
      </c>
      <c r="I116" s="178"/>
      <c r="J116" s="178" t="s">
        <v>246</v>
      </c>
      <c r="K116" s="178"/>
      <c r="L116" s="178"/>
      <c r="M116" s="79">
        <v>1</v>
      </c>
      <c r="N116" s="79"/>
      <c r="O116" s="79"/>
      <c r="P116" s="79">
        <v>1</v>
      </c>
      <c r="Q116" s="79"/>
      <c r="R116" s="79"/>
      <c r="S116" s="179">
        <v>3</v>
      </c>
      <c r="T116" s="180"/>
      <c r="U116" s="181" t="s">
        <v>314</v>
      </c>
      <c r="V116" s="182"/>
      <c r="W116" s="182"/>
      <c r="X116" s="182"/>
      <c r="Y116" s="182"/>
      <c r="Z116" s="183"/>
      <c r="AA116" s="176" t="s">
        <v>248</v>
      </c>
      <c r="AB116" s="177"/>
      <c r="AC116" s="177"/>
      <c r="AD116" s="177"/>
      <c r="AE116" s="177"/>
      <c r="AF116" s="177"/>
      <c r="AG116" s="177"/>
      <c r="AH116" s="177"/>
      <c r="AI116" s="177"/>
      <c r="AJ116" s="177"/>
      <c r="AK116" s="177"/>
      <c r="AL116" s="177"/>
      <c r="AM116" s="177"/>
      <c r="AN116" s="177"/>
      <c r="AO116" s="177"/>
      <c r="AP116" s="177"/>
      <c r="AQ116" s="177"/>
      <c r="AR116" s="43" t="s">
        <v>163</v>
      </c>
      <c r="AS116" s="43" t="s">
        <v>391</v>
      </c>
      <c r="AT116" s="77" t="s">
        <v>392</v>
      </c>
      <c r="AU116" s="77" t="s">
        <v>393</v>
      </c>
      <c r="AV116" s="46" t="s">
        <v>414</v>
      </c>
      <c r="AW116" s="49" t="s">
        <v>415</v>
      </c>
      <c r="AX116" s="47" t="s">
        <v>132</v>
      </c>
      <c r="AY116" s="10" t="s">
        <v>422</v>
      </c>
    </row>
    <row r="117" spans="2:51" ht="203.65" customHeight="1" x14ac:dyDescent="0.2">
      <c r="B117" s="83" t="s">
        <v>315</v>
      </c>
      <c r="C117" s="78"/>
      <c r="D117" s="79" t="s">
        <v>139</v>
      </c>
      <c r="E117" s="78"/>
      <c r="F117" s="79" t="s">
        <v>166</v>
      </c>
      <c r="G117" s="78"/>
      <c r="H117" s="178" t="s">
        <v>245</v>
      </c>
      <c r="I117" s="178"/>
      <c r="J117" s="178" t="s">
        <v>246</v>
      </c>
      <c r="K117" s="178"/>
      <c r="L117" s="178"/>
      <c r="M117" s="79">
        <v>1</v>
      </c>
      <c r="N117" s="79"/>
      <c r="O117" s="79"/>
      <c r="P117" s="79">
        <v>1</v>
      </c>
      <c r="Q117" s="79"/>
      <c r="R117" s="79"/>
      <c r="S117" s="179">
        <v>3</v>
      </c>
      <c r="T117" s="180"/>
      <c r="U117" s="181" t="s">
        <v>316</v>
      </c>
      <c r="V117" s="182"/>
      <c r="W117" s="182"/>
      <c r="X117" s="182"/>
      <c r="Y117" s="182"/>
      <c r="Z117" s="183"/>
      <c r="AA117" s="176" t="s">
        <v>248</v>
      </c>
      <c r="AB117" s="177"/>
      <c r="AC117" s="177"/>
      <c r="AD117" s="177"/>
      <c r="AE117" s="177"/>
      <c r="AF117" s="177"/>
      <c r="AG117" s="177"/>
      <c r="AH117" s="177"/>
      <c r="AI117" s="177"/>
      <c r="AJ117" s="177"/>
      <c r="AK117" s="177"/>
      <c r="AL117" s="177"/>
      <c r="AM117" s="177"/>
      <c r="AN117" s="177"/>
      <c r="AO117" s="177"/>
      <c r="AP117" s="177"/>
      <c r="AQ117" s="177"/>
      <c r="AR117" s="43" t="s">
        <v>163</v>
      </c>
      <c r="AS117" s="43" t="s">
        <v>391</v>
      </c>
      <c r="AT117" s="77" t="s">
        <v>392</v>
      </c>
      <c r="AU117" s="77" t="s">
        <v>393</v>
      </c>
      <c r="AV117" s="46" t="s">
        <v>414</v>
      </c>
      <c r="AW117" s="49" t="s">
        <v>415</v>
      </c>
      <c r="AX117" s="47" t="s">
        <v>134</v>
      </c>
    </row>
    <row r="118" spans="2:51" ht="203.65" customHeight="1" x14ac:dyDescent="0.2">
      <c r="B118" s="83" t="s">
        <v>317</v>
      </c>
      <c r="C118" s="78"/>
      <c r="D118" s="79" t="s">
        <v>139</v>
      </c>
      <c r="E118" s="78"/>
      <c r="F118" s="79" t="s">
        <v>166</v>
      </c>
      <c r="G118" s="78"/>
      <c r="H118" s="178" t="s">
        <v>245</v>
      </c>
      <c r="I118" s="178"/>
      <c r="J118" s="178" t="s">
        <v>246</v>
      </c>
      <c r="K118" s="178"/>
      <c r="L118" s="178"/>
      <c r="M118" s="79">
        <v>1</v>
      </c>
      <c r="N118" s="79"/>
      <c r="O118" s="79"/>
      <c r="P118" s="79">
        <v>1</v>
      </c>
      <c r="Q118" s="79"/>
      <c r="R118" s="79"/>
      <c r="S118" s="179">
        <v>3</v>
      </c>
      <c r="T118" s="180"/>
      <c r="U118" s="181" t="s">
        <v>318</v>
      </c>
      <c r="V118" s="182"/>
      <c r="W118" s="182"/>
      <c r="X118" s="182"/>
      <c r="Y118" s="182"/>
      <c r="Z118" s="183"/>
      <c r="AA118" s="176" t="s">
        <v>248</v>
      </c>
      <c r="AB118" s="177"/>
      <c r="AC118" s="177"/>
      <c r="AD118" s="177"/>
      <c r="AE118" s="177"/>
      <c r="AF118" s="177"/>
      <c r="AG118" s="177"/>
      <c r="AH118" s="177"/>
      <c r="AI118" s="177"/>
      <c r="AJ118" s="177"/>
      <c r="AK118" s="177"/>
      <c r="AL118" s="177"/>
      <c r="AM118" s="177"/>
      <c r="AN118" s="177"/>
      <c r="AO118" s="177"/>
      <c r="AP118" s="177"/>
      <c r="AQ118" s="177"/>
      <c r="AR118" s="43" t="s">
        <v>163</v>
      </c>
      <c r="AS118" s="43" t="s">
        <v>391</v>
      </c>
      <c r="AT118" s="77" t="s">
        <v>392</v>
      </c>
      <c r="AU118" s="77" t="s">
        <v>393</v>
      </c>
      <c r="AV118" s="46" t="s">
        <v>414</v>
      </c>
      <c r="AW118" s="49" t="s">
        <v>415</v>
      </c>
      <c r="AX118" s="47" t="s">
        <v>134</v>
      </c>
    </row>
    <row r="119" spans="2:51" ht="203.65" customHeight="1" x14ac:dyDescent="0.2">
      <c r="B119" s="83" t="s">
        <v>319</v>
      </c>
      <c r="C119" s="78"/>
      <c r="D119" s="79" t="s">
        <v>139</v>
      </c>
      <c r="E119" s="78"/>
      <c r="F119" s="79" t="s">
        <v>166</v>
      </c>
      <c r="G119" s="78"/>
      <c r="H119" s="178" t="s">
        <v>245</v>
      </c>
      <c r="I119" s="178"/>
      <c r="J119" s="178" t="s">
        <v>246</v>
      </c>
      <c r="K119" s="178"/>
      <c r="L119" s="178"/>
      <c r="M119" s="79">
        <v>1</v>
      </c>
      <c r="N119" s="79"/>
      <c r="O119" s="79"/>
      <c r="P119" s="79">
        <v>1</v>
      </c>
      <c r="Q119" s="79"/>
      <c r="R119" s="79"/>
      <c r="S119" s="179">
        <v>3</v>
      </c>
      <c r="T119" s="180"/>
      <c r="U119" s="181" t="s">
        <v>320</v>
      </c>
      <c r="V119" s="182"/>
      <c r="W119" s="182"/>
      <c r="X119" s="182"/>
      <c r="Y119" s="182"/>
      <c r="Z119" s="183"/>
      <c r="AA119" s="176" t="s">
        <v>248</v>
      </c>
      <c r="AB119" s="177"/>
      <c r="AC119" s="177"/>
      <c r="AD119" s="177"/>
      <c r="AE119" s="177"/>
      <c r="AF119" s="177"/>
      <c r="AG119" s="177"/>
      <c r="AH119" s="177"/>
      <c r="AI119" s="177"/>
      <c r="AJ119" s="177"/>
      <c r="AK119" s="177"/>
      <c r="AL119" s="177"/>
      <c r="AM119" s="177"/>
      <c r="AN119" s="177"/>
      <c r="AO119" s="177"/>
      <c r="AP119" s="177"/>
      <c r="AQ119" s="177"/>
      <c r="AR119" s="43" t="s">
        <v>163</v>
      </c>
      <c r="AS119" s="43" t="s">
        <v>391</v>
      </c>
      <c r="AT119" s="77" t="s">
        <v>392</v>
      </c>
      <c r="AU119" s="77" t="s">
        <v>393</v>
      </c>
      <c r="AV119" s="46" t="s">
        <v>416</v>
      </c>
      <c r="AW119" s="49" t="s">
        <v>419</v>
      </c>
      <c r="AX119" s="47" t="s">
        <v>134</v>
      </c>
    </row>
    <row r="120" spans="2:51" ht="203.65" customHeight="1" x14ac:dyDescent="0.2">
      <c r="B120" s="83" t="s">
        <v>321</v>
      </c>
      <c r="C120" s="78"/>
      <c r="D120" s="79" t="s">
        <v>139</v>
      </c>
      <c r="E120" s="78"/>
      <c r="F120" s="79" t="s">
        <v>166</v>
      </c>
      <c r="G120" s="78"/>
      <c r="H120" s="178" t="s">
        <v>245</v>
      </c>
      <c r="I120" s="178"/>
      <c r="J120" s="178" t="s">
        <v>246</v>
      </c>
      <c r="K120" s="178"/>
      <c r="L120" s="178"/>
      <c r="M120" s="79">
        <v>1</v>
      </c>
      <c r="N120" s="79"/>
      <c r="O120" s="79"/>
      <c r="P120" s="79">
        <v>1</v>
      </c>
      <c r="Q120" s="79"/>
      <c r="R120" s="79"/>
      <c r="S120" s="179">
        <v>3</v>
      </c>
      <c r="T120" s="180"/>
      <c r="U120" s="181" t="s">
        <v>322</v>
      </c>
      <c r="V120" s="182"/>
      <c r="W120" s="182"/>
      <c r="X120" s="182"/>
      <c r="Y120" s="182"/>
      <c r="Z120" s="183"/>
      <c r="AA120" s="176" t="s">
        <v>248</v>
      </c>
      <c r="AB120" s="177"/>
      <c r="AC120" s="177"/>
      <c r="AD120" s="177"/>
      <c r="AE120" s="177"/>
      <c r="AF120" s="177"/>
      <c r="AG120" s="177"/>
      <c r="AH120" s="177"/>
      <c r="AI120" s="177"/>
      <c r="AJ120" s="177"/>
      <c r="AK120" s="177"/>
      <c r="AL120" s="177"/>
      <c r="AM120" s="177"/>
      <c r="AN120" s="177"/>
      <c r="AO120" s="177"/>
      <c r="AP120" s="177"/>
      <c r="AQ120" s="177"/>
      <c r="AR120" s="43" t="s">
        <v>163</v>
      </c>
      <c r="AS120" s="43" t="s">
        <v>391</v>
      </c>
      <c r="AT120" s="77" t="s">
        <v>392</v>
      </c>
      <c r="AU120" s="77" t="s">
        <v>393</v>
      </c>
      <c r="AV120" s="46" t="s">
        <v>416</v>
      </c>
      <c r="AW120" s="49" t="s">
        <v>419</v>
      </c>
      <c r="AX120" s="47" t="s">
        <v>134</v>
      </c>
    </row>
    <row r="121" spans="2:51" ht="203.65" customHeight="1" x14ac:dyDescent="0.2">
      <c r="B121" s="83" t="s">
        <v>323</v>
      </c>
      <c r="C121" s="78"/>
      <c r="D121" s="79" t="s">
        <v>139</v>
      </c>
      <c r="E121" s="78"/>
      <c r="F121" s="79" t="s">
        <v>166</v>
      </c>
      <c r="G121" s="78"/>
      <c r="H121" s="178" t="s">
        <v>245</v>
      </c>
      <c r="I121" s="178"/>
      <c r="J121" s="178" t="s">
        <v>246</v>
      </c>
      <c r="K121" s="178"/>
      <c r="L121" s="178"/>
      <c r="M121" s="79">
        <v>1</v>
      </c>
      <c r="N121" s="79"/>
      <c r="O121" s="79"/>
      <c r="P121" s="79">
        <v>1</v>
      </c>
      <c r="Q121" s="79"/>
      <c r="R121" s="79"/>
      <c r="S121" s="179">
        <v>3</v>
      </c>
      <c r="T121" s="180"/>
      <c r="U121" s="181" t="s">
        <v>324</v>
      </c>
      <c r="V121" s="182"/>
      <c r="W121" s="182"/>
      <c r="X121" s="182"/>
      <c r="Y121" s="182"/>
      <c r="Z121" s="183"/>
      <c r="AA121" s="176" t="s">
        <v>248</v>
      </c>
      <c r="AB121" s="177"/>
      <c r="AC121" s="177"/>
      <c r="AD121" s="177"/>
      <c r="AE121" s="177"/>
      <c r="AF121" s="177"/>
      <c r="AG121" s="177"/>
      <c r="AH121" s="177"/>
      <c r="AI121" s="177"/>
      <c r="AJ121" s="177"/>
      <c r="AK121" s="177"/>
      <c r="AL121" s="177"/>
      <c r="AM121" s="177"/>
      <c r="AN121" s="177"/>
      <c r="AO121" s="177"/>
      <c r="AP121" s="177"/>
      <c r="AQ121" s="177"/>
      <c r="AR121" s="43" t="s">
        <v>163</v>
      </c>
      <c r="AS121" s="43" t="s">
        <v>391</v>
      </c>
      <c r="AT121" s="77" t="s">
        <v>392</v>
      </c>
      <c r="AU121" s="77" t="s">
        <v>393</v>
      </c>
      <c r="AV121" s="46" t="s">
        <v>416</v>
      </c>
      <c r="AW121" s="49" t="s">
        <v>419</v>
      </c>
      <c r="AX121" s="47" t="s">
        <v>132</v>
      </c>
      <c r="AY121" s="10" t="s">
        <v>422</v>
      </c>
    </row>
    <row r="122" spans="2:51" ht="203.65" customHeight="1" x14ac:dyDescent="0.2">
      <c r="B122" s="83" t="s">
        <v>325</v>
      </c>
      <c r="C122" s="78"/>
      <c r="D122" s="79" t="s">
        <v>139</v>
      </c>
      <c r="E122" s="78"/>
      <c r="F122" s="79" t="s">
        <v>166</v>
      </c>
      <c r="G122" s="78"/>
      <c r="H122" s="178" t="s">
        <v>245</v>
      </c>
      <c r="I122" s="178"/>
      <c r="J122" s="178" t="s">
        <v>246</v>
      </c>
      <c r="K122" s="178"/>
      <c r="L122" s="178"/>
      <c r="M122" s="79">
        <v>1</v>
      </c>
      <c r="N122" s="79"/>
      <c r="O122" s="79"/>
      <c r="P122" s="79">
        <v>1</v>
      </c>
      <c r="Q122" s="79"/>
      <c r="R122" s="79"/>
      <c r="S122" s="179">
        <v>3</v>
      </c>
      <c r="T122" s="180"/>
      <c r="U122" s="181" t="s">
        <v>326</v>
      </c>
      <c r="V122" s="182"/>
      <c r="W122" s="182"/>
      <c r="X122" s="182"/>
      <c r="Y122" s="182"/>
      <c r="Z122" s="183"/>
      <c r="AA122" s="176" t="s">
        <v>248</v>
      </c>
      <c r="AB122" s="177"/>
      <c r="AC122" s="177"/>
      <c r="AD122" s="177"/>
      <c r="AE122" s="177"/>
      <c r="AF122" s="177"/>
      <c r="AG122" s="177"/>
      <c r="AH122" s="177"/>
      <c r="AI122" s="177"/>
      <c r="AJ122" s="177"/>
      <c r="AK122" s="177"/>
      <c r="AL122" s="177"/>
      <c r="AM122" s="177"/>
      <c r="AN122" s="177"/>
      <c r="AO122" s="177"/>
      <c r="AP122" s="177"/>
      <c r="AQ122" s="177"/>
      <c r="AR122" s="43" t="s">
        <v>163</v>
      </c>
      <c r="AS122" s="43" t="s">
        <v>391</v>
      </c>
      <c r="AT122" s="77" t="s">
        <v>392</v>
      </c>
      <c r="AU122" s="77" t="s">
        <v>393</v>
      </c>
      <c r="AV122" s="46" t="s">
        <v>416</v>
      </c>
      <c r="AW122" s="49" t="s">
        <v>419</v>
      </c>
      <c r="AX122" s="47" t="s">
        <v>134</v>
      </c>
    </row>
    <row r="123" spans="2:51" ht="203.65" customHeight="1" x14ac:dyDescent="0.2">
      <c r="B123" s="83" t="s">
        <v>327</v>
      </c>
      <c r="C123" s="78"/>
      <c r="D123" s="79" t="s">
        <v>139</v>
      </c>
      <c r="E123" s="78"/>
      <c r="F123" s="79" t="s">
        <v>166</v>
      </c>
      <c r="G123" s="78"/>
      <c r="H123" s="178" t="s">
        <v>245</v>
      </c>
      <c r="I123" s="178"/>
      <c r="J123" s="178" t="s">
        <v>246</v>
      </c>
      <c r="K123" s="178"/>
      <c r="L123" s="178"/>
      <c r="M123" s="79">
        <v>1</v>
      </c>
      <c r="N123" s="79"/>
      <c r="O123" s="79"/>
      <c r="P123" s="79">
        <v>1</v>
      </c>
      <c r="Q123" s="79"/>
      <c r="R123" s="79"/>
      <c r="S123" s="179">
        <v>3</v>
      </c>
      <c r="T123" s="180"/>
      <c r="U123" s="181" t="s">
        <v>328</v>
      </c>
      <c r="V123" s="182"/>
      <c r="W123" s="182"/>
      <c r="X123" s="182"/>
      <c r="Y123" s="182"/>
      <c r="Z123" s="183"/>
      <c r="AA123" s="176" t="s">
        <v>248</v>
      </c>
      <c r="AB123" s="177"/>
      <c r="AC123" s="177"/>
      <c r="AD123" s="177"/>
      <c r="AE123" s="177"/>
      <c r="AF123" s="177"/>
      <c r="AG123" s="177"/>
      <c r="AH123" s="177"/>
      <c r="AI123" s="177"/>
      <c r="AJ123" s="177"/>
      <c r="AK123" s="177"/>
      <c r="AL123" s="177"/>
      <c r="AM123" s="177"/>
      <c r="AN123" s="177"/>
      <c r="AO123" s="177"/>
      <c r="AP123" s="177"/>
      <c r="AQ123" s="177"/>
      <c r="AR123" s="43" t="s">
        <v>163</v>
      </c>
      <c r="AS123" s="43" t="s">
        <v>391</v>
      </c>
      <c r="AT123" s="77" t="s">
        <v>392</v>
      </c>
      <c r="AU123" s="77" t="s">
        <v>393</v>
      </c>
      <c r="AV123" s="46" t="s">
        <v>416</v>
      </c>
      <c r="AW123" s="49" t="s">
        <v>419</v>
      </c>
      <c r="AX123" s="47" t="s">
        <v>134</v>
      </c>
    </row>
    <row r="124" spans="2:51" ht="203.65" customHeight="1" x14ac:dyDescent="0.2">
      <c r="B124" s="83" t="s">
        <v>329</v>
      </c>
      <c r="C124" s="78"/>
      <c r="D124" s="79" t="s">
        <v>139</v>
      </c>
      <c r="E124" s="78"/>
      <c r="F124" s="79" t="s">
        <v>166</v>
      </c>
      <c r="G124" s="78"/>
      <c r="H124" s="178" t="s">
        <v>245</v>
      </c>
      <c r="I124" s="178"/>
      <c r="J124" s="178" t="s">
        <v>246</v>
      </c>
      <c r="K124" s="178"/>
      <c r="L124" s="178"/>
      <c r="M124" s="79">
        <v>1</v>
      </c>
      <c r="N124" s="79"/>
      <c r="O124" s="79"/>
      <c r="P124" s="79">
        <v>1</v>
      </c>
      <c r="Q124" s="79"/>
      <c r="R124" s="79"/>
      <c r="S124" s="179">
        <v>3</v>
      </c>
      <c r="T124" s="180"/>
      <c r="U124" s="181" t="s">
        <v>330</v>
      </c>
      <c r="V124" s="182"/>
      <c r="W124" s="182"/>
      <c r="X124" s="182"/>
      <c r="Y124" s="182"/>
      <c r="Z124" s="183"/>
      <c r="AA124" s="176" t="s">
        <v>248</v>
      </c>
      <c r="AB124" s="177"/>
      <c r="AC124" s="177"/>
      <c r="AD124" s="177"/>
      <c r="AE124" s="177"/>
      <c r="AF124" s="177"/>
      <c r="AG124" s="177"/>
      <c r="AH124" s="177"/>
      <c r="AI124" s="177"/>
      <c r="AJ124" s="177"/>
      <c r="AK124" s="177"/>
      <c r="AL124" s="177"/>
      <c r="AM124" s="177"/>
      <c r="AN124" s="177"/>
      <c r="AO124" s="177"/>
      <c r="AP124" s="177"/>
      <c r="AQ124" s="177"/>
      <c r="AR124" s="43" t="s">
        <v>163</v>
      </c>
      <c r="AS124" s="43" t="s">
        <v>391</v>
      </c>
      <c r="AT124" s="77" t="s">
        <v>392</v>
      </c>
      <c r="AU124" s="77" t="s">
        <v>393</v>
      </c>
      <c r="AV124" s="46" t="s">
        <v>417</v>
      </c>
      <c r="AW124" s="49" t="s">
        <v>420</v>
      </c>
      <c r="AX124" s="47" t="s">
        <v>134</v>
      </c>
    </row>
    <row r="125" spans="2:51" ht="203.65" customHeight="1" x14ac:dyDescent="0.2">
      <c r="B125" s="83" t="s">
        <v>331</v>
      </c>
      <c r="C125" s="78"/>
      <c r="D125" s="79" t="s">
        <v>139</v>
      </c>
      <c r="E125" s="78"/>
      <c r="F125" s="79" t="s">
        <v>166</v>
      </c>
      <c r="G125" s="78"/>
      <c r="H125" s="178" t="s">
        <v>245</v>
      </c>
      <c r="I125" s="178"/>
      <c r="J125" s="178" t="s">
        <v>246</v>
      </c>
      <c r="K125" s="178"/>
      <c r="L125" s="178"/>
      <c r="M125" s="79">
        <v>1</v>
      </c>
      <c r="N125" s="79"/>
      <c r="O125" s="79"/>
      <c r="P125" s="79">
        <v>1</v>
      </c>
      <c r="Q125" s="79"/>
      <c r="R125" s="79"/>
      <c r="S125" s="179">
        <v>3</v>
      </c>
      <c r="T125" s="180"/>
      <c r="U125" s="181" t="s">
        <v>332</v>
      </c>
      <c r="V125" s="182"/>
      <c r="W125" s="182"/>
      <c r="X125" s="182"/>
      <c r="Y125" s="182"/>
      <c r="Z125" s="183"/>
      <c r="AA125" s="176" t="s">
        <v>248</v>
      </c>
      <c r="AB125" s="177"/>
      <c r="AC125" s="177"/>
      <c r="AD125" s="177"/>
      <c r="AE125" s="177"/>
      <c r="AF125" s="177"/>
      <c r="AG125" s="177"/>
      <c r="AH125" s="177"/>
      <c r="AI125" s="177"/>
      <c r="AJ125" s="177"/>
      <c r="AK125" s="177"/>
      <c r="AL125" s="177"/>
      <c r="AM125" s="177"/>
      <c r="AN125" s="177"/>
      <c r="AO125" s="177"/>
      <c r="AP125" s="177"/>
      <c r="AQ125" s="177"/>
      <c r="AR125" s="43" t="s">
        <v>163</v>
      </c>
      <c r="AS125" s="43" t="s">
        <v>391</v>
      </c>
      <c r="AT125" s="77" t="s">
        <v>392</v>
      </c>
      <c r="AU125" s="77" t="s">
        <v>393</v>
      </c>
      <c r="AV125" s="46" t="s">
        <v>417</v>
      </c>
      <c r="AW125" s="49" t="s">
        <v>420</v>
      </c>
      <c r="AX125" s="47" t="s">
        <v>134</v>
      </c>
    </row>
    <row r="126" spans="2:51" ht="203.65" customHeight="1" x14ac:dyDescent="0.2">
      <c r="B126" s="83" t="s">
        <v>333</v>
      </c>
      <c r="C126" s="78"/>
      <c r="D126" s="79" t="s">
        <v>139</v>
      </c>
      <c r="E126" s="78"/>
      <c r="F126" s="79" t="s">
        <v>166</v>
      </c>
      <c r="G126" s="78"/>
      <c r="H126" s="178" t="s">
        <v>245</v>
      </c>
      <c r="I126" s="178"/>
      <c r="J126" s="178" t="s">
        <v>246</v>
      </c>
      <c r="K126" s="178"/>
      <c r="L126" s="178"/>
      <c r="M126" s="79">
        <v>1</v>
      </c>
      <c r="N126" s="79"/>
      <c r="O126" s="79"/>
      <c r="P126" s="79">
        <v>1</v>
      </c>
      <c r="Q126" s="79"/>
      <c r="R126" s="79"/>
      <c r="S126" s="179">
        <v>3</v>
      </c>
      <c r="T126" s="180"/>
      <c r="U126" s="181" t="s">
        <v>334</v>
      </c>
      <c r="V126" s="182"/>
      <c r="W126" s="182"/>
      <c r="X126" s="182"/>
      <c r="Y126" s="182"/>
      <c r="Z126" s="183"/>
      <c r="AA126" s="176" t="s">
        <v>248</v>
      </c>
      <c r="AB126" s="177"/>
      <c r="AC126" s="177"/>
      <c r="AD126" s="177"/>
      <c r="AE126" s="177"/>
      <c r="AF126" s="177"/>
      <c r="AG126" s="177"/>
      <c r="AH126" s="177"/>
      <c r="AI126" s="177"/>
      <c r="AJ126" s="177"/>
      <c r="AK126" s="177"/>
      <c r="AL126" s="177"/>
      <c r="AM126" s="177"/>
      <c r="AN126" s="177"/>
      <c r="AO126" s="177"/>
      <c r="AP126" s="177"/>
      <c r="AQ126" s="177"/>
      <c r="AR126" s="43" t="s">
        <v>163</v>
      </c>
      <c r="AS126" s="43" t="s">
        <v>391</v>
      </c>
      <c r="AT126" s="77" t="s">
        <v>392</v>
      </c>
      <c r="AU126" s="77" t="s">
        <v>393</v>
      </c>
      <c r="AV126" s="46" t="s">
        <v>417</v>
      </c>
      <c r="AW126" s="49" t="s">
        <v>420</v>
      </c>
      <c r="AX126" s="47" t="s">
        <v>132</v>
      </c>
      <c r="AY126" s="10" t="s">
        <v>422</v>
      </c>
    </row>
    <row r="127" spans="2:51" ht="203.65" customHeight="1" x14ac:dyDescent="0.2">
      <c r="B127" s="83" t="s">
        <v>335</v>
      </c>
      <c r="C127" s="78"/>
      <c r="D127" s="79" t="s">
        <v>139</v>
      </c>
      <c r="E127" s="78"/>
      <c r="F127" s="79" t="s">
        <v>166</v>
      </c>
      <c r="G127" s="78"/>
      <c r="H127" s="178" t="s">
        <v>245</v>
      </c>
      <c r="I127" s="178"/>
      <c r="J127" s="178" t="s">
        <v>246</v>
      </c>
      <c r="K127" s="178"/>
      <c r="L127" s="178"/>
      <c r="M127" s="79">
        <v>1</v>
      </c>
      <c r="N127" s="79"/>
      <c r="O127" s="79"/>
      <c r="P127" s="79">
        <v>1</v>
      </c>
      <c r="Q127" s="79"/>
      <c r="R127" s="79"/>
      <c r="S127" s="179">
        <v>3</v>
      </c>
      <c r="T127" s="180"/>
      <c r="U127" s="181" t="s">
        <v>336</v>
      </c>
      <c r="V127" s="182"/>
      <c r="W127" s="182"/>
      <c r="X127" s="182"/>
      <c r="Y127" s="182"/>
      <c r="Z127" s="183"/>
      <c r="AA127" s="176" t="s">
        <v>248</v>
      </c>
      <c r="AB127" s="177"/>
      <c r="AC127" s="177"/>
      <c r="AD127" s="177"/>
      <c r="AE127" s="177"/>
      <c r="AF127" s="177"/>
      <c r="AG127" s="177"/>
      <c r="AH127" s="177"/>
      <c r="AI127" s="177"/>
      <c r="AJ127" s="177"/>
      <c r="AK127" s="177"/>
      <c r="AL127" s="177"/>
      <c r="AM127" s="177"/>
      <c r="AN127" s="177"/>
      <c r="AO127" s="177"/>
      <c r="AP127" s="177"/>
      <c r="AQ127" s="177"/>
      <c r="AR127" s="43" t="s">
        <v>163</v>
      </c>
      <c r="AS127" s="43" t="s">
        <v>391</v>
      </c>
      <c r="AT127" s="77" t="s">
        <v>392</v>
      </c>
      <c r="AU127" s="77" t="s">
        <v>393</v>
      </c>
      <c r="AV127" s="46" t="s">
        <v>417</v>
      </c>
      <c r="AW127" s="49" t="s">
        <v>420</v>
      </c>
      <c r="AX127" s="47" t="s">
        <v>134</v>
      </c>
    </row>
    <row r="128" spans="2:51" ht="203.65" customHeight="1" x14ac:dyDescent="0.2">
      <c r="B128" s="83" t="s">
        <v>337</v>
      </c>
      <c r="C128" s="78"/>
      <c r="D128" s="79" t="s">
        <v>139</v>
      </c>
      <c r="E128" s="78"/>
      <c r="F128" s="79" t="s">
        <v>166</v>
      </c>
      <c r="G128" s="78"/>
      <c r="H128" s="178" t="s">
        <v>245</v>
      </c>
      <c r="I128" s="178"/>
      <c r="J128" s="178" t="s">
        <v>246</v>
      </c>
      <c r="K128" s="178"/>
      <c r="L128" s="178"/>
      <c r="M128" s="79">
        <v>1</v>
      </c>
      <c r="N128" s="79"/>
      <c r="O128" s="79"/>
      <c r="P128" s="79">
        <v>1</v>
      </c>
      <c r="Q128" s="79"/>
      <c r="R128" s="79"/>
      <c r="S128" s="179">
        <v>3</v>
      </c>
      <c r="T128" s="180"/>
      <c r="U128" s="181" t="s">
        <v>338</v>
      </c>
      <c r="V128" s="182"/>
      <c r="W128" s="182"/>
      <c r="X128" s="182"/>
      <c r="Y128" s="182"/>
      <c r="Z128" s="183"/>
      <c r="AA128" s="176" t="s">
        <v>248</v>
      </c>
      <c r="AB128" s="177"/>
      <c r="AC128" s="177"/>
      <c r="AD128" s="177"/>
      <c r="AE128" s="177"/>
      <c r="AF128" s="177"/>
      <c r="AG128" s="177"/>
      <c r="AH128" s="177"/>
      <c r="AI128" s="177"/>
      <c r="AJ128" s="177"/>
      <c r="AK128" s="177"/>
      <c r="AL128" s="177"/>
      <c r="AM128" s="177"/>
      <c r="AN128" s="177"/>
      <c r="AO128" s="177"/>
      <c r="AP128" s="177"/>
      <c r="AQ128" s="177"/>
      <c r="AR128" s="43" t="s">
        <v>163</v>
      </c>
      <c r="AS128" s="43" t="s">
        <v>391</v>
      </c>
      <c r="AT128" s="77" t="s">
        <v>392</v>
      </c>
      <c r="AU128" s="77" t="s">
        <v>393</v>
      </c>
      <c r="AV128" s="46" t="s">
        <v>417</v>
      </c>
      <c r="AW128" s="49" t="s">
        <v>420</v>
      </c>
      <c r="AX128" s="47" t="s">
        <v>134</v>
      </c>
    </row>
    <row r="129" spans="2:51" ht="203.65" customHeight="1" x14ac:dyDescent="0.2">
      <c r="B129" s="83" t="s">
        <v>339</v>
      </c>
      <c r="C129" s="78"/>
      <c r="D129" s="79" t="s">
        <v>139</v>
      </c>
      <c r="E129" s="78"/>
      <c r="F129" s="79" t="s">
        <v>166</v>
      </c>
      <c r="G129" s="78"/>
      <c r="H129" s="178" t="s">
        <v>245</v>
      </c>
      <c r="I129" s="178"/>
      <c r="J129" s="178" t="s">
        <v>246</v>
      </c>
      <c r="K129" s="178"/>
      <c r="L129" s="178"/>
      <c r="M129" s="79">
        <v>1</v>
      </c>
      <c r="N129" s="79"/>
      <c r="O129" s="79"/>
      <c r="P129" s="79">
        <v>1</v>
      </c>
      <c r="Q129" s="79"/>
      <c r="R129" s="79"/>
      <c r="S129" s="179">
        <v>3</v>
      </c>
      <c r="T129" s="180"/>
      <c r="U129" s="181" t="s">
        <v>340</v>
      </c>
      <c r="V129" s="182"/>
      <c r="W129" s="182"/>
      <c r="X129" s="182"/>
      <c r="Y129" s="182"/>
      <c r="Z129" s="183"/>
      <c r="AA129" s="176" t="s">
        <v>248</v>
      </c>
      <c r="AB129" s="177"/>
      <c r="AC129" s="177"/>
      <c r="AD129" s="177"/>
      <c r="AE129" s="177"/>
      <c r="AF129" s="177"/>
      <c r="AG129" s="177"/>
      <c r="AH129" s="177"/>
      <c r="AI129" s="177"/>
      <c r="AJ129" s="177"/>
      <c r="AK129" s="177"/>
      <c r="AL129" s="177"/>
      <c r="AM129" s="177"/>
      <c r="AN129" s="177"/>
      <c r="AO129" s="177"/>
      <c r="AP129" s="177"/>
      <c r="AQ129" s="177"/>
      <c r="AR129" s="43" t="s">
        <v>163</v>
      </c>
      <c r="AS129" s="43" t="s">
        <v>391</v>
      </c>
      <c r="AT129" s="77" t="s">
        <v>392</v>
      </c>
      <c r="AU129" s="77" t="s">
        <v>393</v>
      </c>
      <c r="AV129" s="46" t="s">
        <v>417</v>
      </c>
      <c r="AW129" s="49" t="s">
        <v>420</v>
      </c>
      <c r="AX129" s="47" t="s">
        <v>134</v>
      </c>
    </row>
    <row r="130" spans="2:51" ht="203.65" customHeight="1" x14ac:dyDescent="0.2">
      <c r="B130" s="83" t="s">
        <v>341</v>
      </c>
      <c r="C130" s="78"/>
      <c r="D130" s="79" t="s">
        <v>139</v>
      </c>
      <c r="E130" s="78"/>
      <c r="F130" s="79" t="s">
        <v>166</v>
      </c>
      <c r="G130" s="78"/>
      <c r="H130" s="178" t="s">
        <v>245</v>
      </c>
      <c r="I130" s="178"/>
      <c r="J130" s="178" t="s">
        <v>246</v>
      </c>
      <c r="K130" s="178"/>
      <c r="L130" s="178"/>
      <c r="M130" s="79">
        <v>1</v>
      </c>
      <c r="N130" s="79"/>
      <c r="O130" s="79"/>
      <c r="P130" s="79">
        <v>1</v>
      </c>
      <c r="Q130" s="79"/>
      <c r="R130" s="79"/>
      <c r="S130" s="179">
        <v>3</v>
      </c>
      <c r="T130" s="180"/>
      <c r="U130" s="181" t="s">
        <v>342</v>
      </c>
      <c r="V130" s="182"/>
      <c r="W130" s="182"/>
      <c r="X130" s="182"/>
      <c r="Y130" s="182"/>
      <c r="Z130" s="183"/>
      <c r="AA130" s="176" t="s">
        <v>248</v>
      </c>
      <c r="AB130" s="177"/>
      <c r="AC130" s="177"/>
      <c r="AD130" s="177"/>
      <c r="AE130" s="177"/>
      <c r="AF130" s="177"/>
      <c r="AG130" s="177"/>
      <c r="AH130" s="177"/>
      <c r="AI130" s="177"/>
      <c r="AJ130" s="177"/>
      <c r="AK130" s="177"/>
      <c r="AL130" s="177"/>
      <c r="AM130" s="177"/>
      <c r="AN130" s="177"/>
      <c r="AO130" s="177"/>
      <c r="AP130" s="177"/>
      <c r="AQ130" s="177"/>
      <c r="AR130" s="43" t="s">
        <v>163</v>
      </c>
      <c r="AS130" s="43" t="s">
        <v>391</v>
      </c>
      <c r="AT130" s="77" t="s">
        <v>392</v>
      </c>
      <c r="AU130" s="77" t="s">
        <v>393</v>
      </c>
      <c r="AV130" s="46" t="s">
        <v>417</v>
      </c>
      <c r="AW130" s="49" t="s">
        <v>420</v>
      </c>
      <c r="AX130" s="47" t="s">
        <v>134</v>
      </c>
    </row>
    <row r="131" spans="2:51" ht="203.65" customHeight="1" x14ac:dyDescent="0.2">
      <c r="B131" s="83" t="s">
        <v>343</v>
      </c>
      <c r="C131" s="78"/>
      <c r="D131" s="79" t="s">
        <v>139</v>
      </c>
      <c r="E131" s="78"/>
      <c r="F131" s="79" t="s">
        <v>166</v>
      </c>
      <c r="G131" s="78"/>
      <c r="H131" s="178" t="s">
        <v>245</v>
      </c>
      <c r="I131" s="178"/>
      <c r="J131" s="178" t="s">
        <v>246</v>
      </c>
      <c r="K131" s="178"/>
      <c r="L131" s="178"/>
      <c r="M131" s="79">
        <v>1</v>
      </c>
      <c r="N131" s="79"/>
      <c r="O131" s="79"/>
      <c r="P131" s="79">
        <v>1</v>
      </c>
      <c r="Q131" s="79"/>
      <c r="R131" s="79"/>
      <c r="S131" s="179">
        <v>3</v>
      </c>
      <c r="T131" s="180"/>
      <c r="U131" s="181" t="s">
        <v>344</v>
      </c>
      <c r="V131" s="182"/>
      <c r="W131" s="182"/>
      <c r="X131" s="182"/>
      <c r="Y131" s="182"/>
      <c r="Z131" s="183"/>
      <c r="AA131" s="176" t="s">
        <v>248</v>
      </c>
      <c r="AB131" s="177"/>
      <c r="AC131" s="177"/>
      <c r="AD131" s="177"/>
      <c r="AE131" s="177"/>
      <c r="AF131" s="177"/>
      <c r="AG131" s="177"/>
      <c r="AH131" s="177"/>
      <c r="AI131" s="177"/>
      <c r="AJ131" s="177"/>
      <c r="AK131" s="177"/>
      <c r="AL131" s="177"/>
      <c r="AM131" s="177"/>
      <c r="AN131" s="177"/>
      <c r="AO131" s="177"/>
      <c r="AP131" s="177"/>
      <c r="AQ131" s="177"/>
      <c r="AR131" s="43" t="s">
        <v>163</v>
      </c>
      <c r="AS131" s="43" t="s">
        <v>391</v>
      </c>
      <c r="AT131" s="77" t="s">
        <v>392</v>
      </c>
      <c r="AU131" s="77" t="s">
        <v>393</v>
      </c>
      <c r="AV131" s="46" t="s">
        <v>417</v>
      </c>
      <c r="AW131" s="49" t="s">
        <v>420</v>
      </c>
      <c r="AX131" s="47" t="s">
        <v>134</v>
      </c>
    </row>
    <row r="132" spans="2:51" ht="203.65" customHeight="1" x14ac:dyDescent="0.2">
      <c r="B132" s="83" t="s">
        <v>345</v>
      </c>
      <c r="C132" s="78"/>
      <c r="D132" s="79" t="s">
        <v>139</v>
      </c>
      <c r="E132" s="78"/>
      <c r="F132" s="79" t="s">
        <v>166</v>
      </c>
      <c r="G132" s="78"/>
      <c r="H132" s="178" t="s">
        <v>245</v>
      </c>
      <c r="I132" s="178"/>
      <c r="J132" s="178" t="s">
        <v>246</v>
      </c>
      <c r="K132" s="178"/>
      <c r="L132" s="178"/>
      <c r="M132" s="79">
        <v>1</v>
      </c>
      <c r="N132" s="79"/>
      <c r="O132" s="79"/>
      <c r="P132" s="79">
        <v>1</v>
      </c>
      <c r="Q132" s="79"/>
      <c r="R132" s="79"/>
      <c r="S132" s="179">
        <v>3</v>
      </c>
      <c r="T132" s="180"/>
      <c r="U132" s="181" t="s">
        <v>346</v>
      </c>
      <c r="V132" s="182"/>
      <c r="W132" s="182"/>
      <c r="X132" s="182"/>
      <c r="Y132" s="182"/>
      <c r="Z132" s="183"/>
      <c r="AA132" s="176" t="s">
        <v>248</v>
      </c>
      <c r="AB132" s="177"/>
      <c r="AC132" s="177"/>
      <c r="AD132" s="177"/>
      <c r="AE132" s="177"/>
      <c r="AF132" s="177"/>
      <c r="AG132" s="177"/>
      <c r="AH132" s="177"/>
      <c r="AI132" s="177"/>
      <c r="AJ132" s="177"/>
      <c r="AK132" s="177"/>
      <c r="AL132" s="177"/>
      <c r="AM132" s="177"/>
      <c r="AN132" s="177"/>
      <c r="AO132" s="177"/>
      <c r="AP132" s="177"/>
      <c r="AQ132" s="177"/>
      <c r="AR132" s="43" t="s">
        <v>163</v>
      </c>
      <c r="AS132" s="43" t="s">
        <v>391</v>
      </c>
      <c r="AT132" s="77" t="s">
        <v>392</v>
      </c>
      <c r="AU132" s="77" t="s">
        <v>393</v>
      </c>
      <c r="AV132" s="46" t="s">
        <v>417</v>
      </c>
      <c r="AW132" s="49" t="s">
        <v>420</v>
      </c>
      <c r="AX132" s="47" t="s">
        <v>134</v>
      </c>
    </row>
    <row r="133" spans="2:51" ht="203.65" customHeight="1" x14ac:dyDescent="0.2">
      <c r="B133" s="83" t="s">
        <v>347</v>
      </c>
      <c r="C133" s="78"/>
      <c r="D133" s="79" t="s">
        <v>139</v>
      </c>
      <c r="E133" s="78"/>
      <c r="F133" s="79" t="s">
        <v>166</v>
      </c>
      <c r="G133" s="78"/>
      <c r="H133" s="178" t="s">
        <v>245</v>
      </c>
      <c r="I133" s="178"/>
      <c r="J133" s="178" t="s">
        <v>246</v>
      </c>
      <c r="K133" s="178"/>
      <c r="L133" s="178"/>
      <c r="M133" s="79">
        <v>1</v>
      </c>
      <c r="N133" s="79"/>
      <c r="O133" s="79"/>
      <c r="P133" s="79">
        <v>1</v>
      </c>
      <c r="Q133" s="79"/>
      <c r="R133" s="79"/>
      <c r="S133" s="179">
        <v>3</v>
      </c>
      <c r="T133" s="180"/>
      <c r="U133" s="181" t="s">
        <v>348</v>
      </c>
      <c r="V133" s="182"/>
      <c r="W133" s="182"/>
      <c r="X133" s="182"/>
      <c r="Y133" s="182"/>
      <c r="Z133" s="183"/>
      <c r="AA133" s="176" t="s">
        <v>248</v>
      </c>
      <c r="AB133" s="177"/>
      <c r="AC133" s="177"/>
      <c r="AD133" s="177"/>
      <c r="AE133" s="177"/>
      <c r="AF133" s="177"/>
      <c r="AG133" s="177"/>
      <c r="AH133" s="177"/>
      <c r="AI133" s="177"/>
      <c r="AJ133" s="177"/>
      <c r="AK133" s="177"/>
      <c r="AL133" s="177"/>
      <c r="AM133" s="177"/>
      <c r="AN133" s="177"/>
      <c r="AO133" s="177"/>
      <c r="AP133" s="177"/>
      <c r="AQ133" s="177"/>
      <c r="AR133" s="43" t="s">
        <v>163</v>
      </c>
      <c r="AS133" s="43" t="s">
        <v>391</v>
      </c>
      <c r="AT133" s="77" t="s">
        <v>392</v>
      </c>
      <c r="AU133" s="77" t="s">
        <v>393</v>
      </c>
      <c r="AV133" s="46" t="s">
        <v>417</v>
      </c>
      <c r="AW133" s="49" t="s">
        <v>420</v>
      </c>
      <c r="AX133" s="47" t="s">
        <v>134</v>
      </c>
    </row>
    <row r="134" spans="2:51" ht="203.65" customHeight="1" x14ac:dyDescent="0.2">
      <c r="B134" s="83" t="s">
        <v>349</v>
      </c>
      <c r="C134" s="78"/>
      <c r="D134" s="79" t="s">
        <v>139</v>
      </c>
      <c r="E134" s="78"/>
      <c r="F134" s="79" t="s">
        <v>166</v>
      </c>
      <c r="G134" s="78"/>
      <c r="H134" s="178" t="s">
        <v>245</v>
      </c>
      <c r="I134" s="178"/>
      <c r="J134" s="178" t="s">
        <v>246</v>
      </c>
      <c r="K134" s="178"/>
      <c r="L134" s="178"/>
      <c r="M134" s="79">
        <v>1</v>
      </c>
      <c r="N134" s="79"/>
      <c r="O134" s="79"/>
      <c r="P134" s="79">
        <v>1</v>
      </c>
      <c r="Q134" s="79"/>
      <c r="R134" s="79"/>
      <c r="S134" s="179">
        <v>3</v>
      </c>
      <c r="T134" s="180"/>
      <c r="U134" s="181" t="s">
        <v>350</v>
      </c>
      <c r="V134" s="182"/>
      <c r="W134" s="182"/>
      <c r="X134" s="182"/>
      <c r="Y134" s="182"/>
      <c r="Z134" s="183"/>
      <c r="AA134" s="176" t="s">
        <v>248</v>
      </c>
      <c r="AB134" s="177"/>
      <c r="AC134" s="177"/>
      <c r="AD134" s="177"/>
      <c r="AE134" s="177"/>
      <c r="AF134" s="177"/>
      <c r="AG134" s="177"/>
      <c r="AH134" s="177"/>
      <c r="AI134" s="177"/>
      <c r="AJ134" s="177"/>
      <c r="AK134" s="177"/>
      <c r="AL134" s="177"/>
      <c r="AM134" s="177"/>
      <c r="AN134" s="177"/>
      <c r="AO134" s="177"/>
      <c r="AP134" s="177"/>
      <c r="AQ134" s="177"/>
      <c r="AR134" s="43" t="s">
        <v>163</v>
      </c>
      <c r="AS134" s="43" t="s">
        <v>391</v>
      </c>
      <c r="AT134" s="77" t="s">
        <v>392</v>
      </c>
      <c r="AU134" s="77" t="s">
        <v>393</v>
      </c>
      <c r="AV134" s="46" t="s">
        <v>417</v>
      </c>
      <c r="AW134" s="49" t="s">
        <v>420</v>
      </c>
      <c r="AX134" s="47" t="s">
        <v>134</v>
      </c>
    </row>
    <row r="135" spans="2:51" ht="203.65" customHeight="1" x14ac:dyDescent="0.2">
      <c r="B135" s="83" t="s">
        <v>351</v>
      </c>
      <c r="C135" s="78"/>
      <c r="D135" s="79" t="s">
        <v>139</v>
      </c>
      <c r="E135" s="78"/>
      <c r="F135" s="79" t="s">
        <v>166</v>
      </c>
      <c r="G135" s="78"/>
      <c r="H135" s="178" t="s">
        <v>245</v>
      </c>
      <c r="I135" s="178"/>
      <c r="J135" s="178" t="s">
        <v>246</v>
      </c>
      <c r="K135" s="178"/>
      <c r="L135" s="178"/>
      <c r="M135" s="79">
        <v>1</v>
      </c>
      <c r="N135" s="79"/>
      <c r="O135" s="79"/>
      <c r="P135" s="79">
        <v>1</v>
      </c>
      <c r="Q135" s="79"/>
      <c r="R135" s="79"/>
      <c r="S135" s="179">
        <v>3</v>
      </c>
      <c r="T135" s="180"/>
      <c r="U135" s="181" t="s">
        <v>352</v>
      </c>
      <c r="V135" s="182"/>
      <c r="W135" s="182"/>
      <c r="X135" s="182"/>
      <c r="Y135" s="182"/>
      <c r="Z135" s="183"/>
      <c r="AA135" s="176" t="s">
        <v>248</v>
      </c>
      <c r="AB135" s="177"/>
      <c r="AC135" s="177"/>
      <c r="AD135" s="177"/>
      <c r="AE135" s="177"/>
      <c r="AF135" s="177"/>
      <c r="AG135" s="177"/>
      <c r="AH135" s="177"/>
      <c r="AI135" s="177"/>
      <c r="AJ135" s="177"/>
      <c r="AK135" s="177"/>
      <c r="AL135" s="177"/>
      <c r="AM135" s="177"/>
      <c r="AN135" s="177"/>
      <c r="AO135" s="177"/>
      <c r="AP135" s="177"/>
      <c r="AQ135" s="177"/>
      <c r="AR135" s="43" t="s">
        <v>163</v>
      </c>
      <c r="AS135" s="43" t="s">
        <v>391</v>
      </c>
      <c r="AT135" s="77" t="s">
        <v>392</v>
      </c>
      <c r="AU135" s="77" t="s">
        <v>393</v>
      </c>
      <c r="AV135" s="46" t="s">
        <v>417</v>
      </c>
      <c r="AW135" s="49" t="s">
        <v>420</v>
      </c>
      <c r="AX135" s="47" t="s">
        <v>134</v>
      </c>
    </row>
    <row r="136" spans="2:51" ht="203.65" customHeight="1" x14ac:dyDescent="0.2">
      <c r="B136" s="83" t="s">
        <v>353</v>
      </c>
      <c r="C136" s="78"/>
      <c r="D136" s="79" t="s">
        <v>139</v>
      </c>
      <c r="E136" s="78"/>
      <c r="F136" s="79" t="s">
        <v>166</v>
      </c>
      <c r="G136" s="78"/>
      <c r="H136" s="178" t="s">
        <v>245</v>
      </c>
      <c r="I136" s="178"/>
      <c r="J136" s="178" t="s">
        <v>246</v>
      </c>
      <c r="K136" s="178"/>
      <c r="L136" s="178"/>
      <c r="M136" s="79">
        <v>1</v>
      </c>
      <c r="N136" s="79"/>
      <c r="O136" s="79"/>
      <c r="P136" s="79">
        <v>1</v>
      </c>
      <c r="Q136" s="79"/>
      <c r="R136" s="79"/>
      <c r="S136" s="179">
        <v>3</v>
      </c>
      <c r="T136" s="180"/>
      <c r="U136" s="181" t="s">
        <v>354</v>
      </c>
      <c r="V136" s="182"/>
      <c r="W136" s="182"/>
      <c r="X136" s="182"/>
      <c r="Y136" s="182"/>
      <c r="Z136" s="183"/>
      <c r="AA136" s="176" t="s">
        <v>248</v>
      </c>
      <c r="AB136" s="177"/>
      <c r="AC136" s="177"/>
      <c r="AD136" s="177"/>
      <c r="AE136" s="177"/>
      <c r="AF136" s="177"/>
      <c r="AG136" s="177"/>
      <c r="AH136" s="177"/>
      <c r="AI136" s="177"/>
      <c r="AJ136" s="177"/>
      <c r="AK136" s="177"/>
      <c r="AL136" s="177"/>
      <c r="AM136" s="177"/>
      <c r="AN136" s="177"/>
      <c r="AO136" s="177"/>
      <c r="AP136" s="177"/>
      <c r="AQ136" s="177"/>
      <c r="AR136" s="43" t="s">
        <v>163</v>
      </c>
      <c r="AS136" s="43" t="s">
        <v>391</v>
      </c>
      <c r="AT136" s="77" t="s">
        <v>392</v>
      </c>
      <c r="AU136" s="77" t="s">
        <v>393</v>
      </c>
      <c r="AV136" s="46" t="s">
        <v>417</v>
      </c>
      <c r="AW136" s="49" t="s">
        <v>420</v>
      </c>
      <c r="AX136" s="47" t="s">
        <v>134</v>
      </c>
    </row>
    <row r="137" spans="2:51" ht="203.65" customHeight="1" x14ac:dyDescent="0.2">
      <c r="B137" s="83" t="s">
        <v>355</v>
      </c>
      <c r="C137" s="78"/>
      <c r="D137" s="79" t="s">
        <v>139</v>
      </c>
      <c r="E137" s="78"/>
      <c r="F137" s="79" t="s">
        <v>166</v>
      </c>
      <c r="G137" s="78"/>
      <c r="H137" s="178" t="s">
        <v>245</v>
      </c>
      <c r="I137" s="178"/>
      <c r="J137" s="178" t="s">
        <v>246</v>
      </c>
      <c r="K137" s="178"/>
      <c r="L137" s="178"/>
      <c r="M137" s="79">
        <v>1</v>
      </c>
      <c r="N137" s="79"/>
      <c r="O137" s="79"/>
      <c r="P137" s="79">
        <v>1</v>
      </c>
      <c r="Q137" s="79"/>
      <c r="R137" s="79"/>
      <c r="S137" s="179">
        <v>3</v>
      </c>
      <c r="T137" s="180"/>
      <c r="U137" s="181" t="s">
        <v>356</v>
      </c>
      <c r="V137" s="182"/>
      <c r="W137" s="182"/>
      <c r="X137" s="182"/>
      <c r="Y137" s="182"/>
      <c r="Z137" s="183"/>
      <c r="AA137" s="176" t="s">
        <v>248</v>
      </c>
      <c r="AB137" s="177"/>
      <c r="AC137" s="177"/>
      <c r="AD137" s="177"/>
      <c r="AE137" s="177"/>
      <c r="AF137" s="177"/>
      <c r="AG137" s="177"/>
      <c r="AH137" s="177"/>
      <c r="AI137" s="177"/>
      <c r="AJ137" s="177"/>
      <c r="AK137" s="177"/>
      <c r="AL137" s="177"/>
      <c r="AM137" s="177"/>
      <c r="AN137" s="177"/>
      <c r="AO137" s="177"/>
      <c r="AP137" s="177"/>
      <c r="AQ137" s="177"/>
      <c r="AR137" s="43" t="s">
        <v>163</v>
      </c>
      <c r="AS137" s="43" t="s">
        <v>391</v>
      </c>
      <c r="AT137" s="77" t="s">
        <v>392</v>
      </c>
      <c r="AU137" s="77" t="s">
        <v>393</v>
      </c>
      <c r="AV137" s="46" t="s">
        <v>416</v>
      </c>
      <c r="AW137" s="49" t="s">
        <v>419</v>
      </c>
      <c r="AX137" s="47" t="s">
        <v>134</v>
      </c>
    </row>
    <row r="138" spans="2:51" ht="203.65" customHeight="1" x14ac:dyDescent="0.2">
      <c r="B138" s="83" t="s">
        <v>357</v>
      </c>
      <c r="C138" s="78"/>
      <c r="D138" s="79" t="s">
        <v>139</v>
      </c>
      <c r="E138" s="78"/>
      <c r="F138" s="79" t="s">
        <v>166</v>
      </c>
      <c r="G138" s="78"/>
      <c r="H138" s="178" t="s">
        <v>245</v>
      </c>
      <c r="I138" s="178"/>
      <c r="J138" s="178" t="s">
        <v>246</v>
      </c>
      <c r="K138" s="178"/>
      <c r="L138" s="178"/>
      <c r="M138" s="79">
        <v>1</v>
      </c>
      <c r="N138" s="79"/>
      <c r="O138" s="79"/>
      <c r="P138" s="79">
        <v>1</v>
      </c>
      <c r="Q138" s="79"/>
      <c r="R138" s="79"/>
      <c r="S138" s="179">
        <v>3</v>
      </c>
      <c r="T138" s="180"/>
      <c r="U138" s="181" t="s">
        <v>358</v>
      </c>
      <c r="V138" s="182"/>
      <c r="W138" s="182"/>
      <c r="X138" s="182"/>
      <c r="Y138" s="182"/>
      <c r="Z138" s="183"/>
      <c r="AA138" s="176" t="s">
        <v>248</v>
      </c>
      <c r="AB138" s="177"/>
      <c r="AC138" s="177"/>
      <c r="AD138" s="177"/>
      <c r="AE138" s="177"/>
      <c r="AF138" s="177"/>
      <c r="AG138" s="177"/>
      <c r="AH138" s="177"/>
      <c r="AI138" s="177"/>
      <c r="AJ138" s="177"/>
      <c r="AK138" s="177"/>
      <c r="AL138" s="177"/>
      <c r="AM138" s="177"/>
      <c r="AN138" s="177"/>
      <c r="AO138" s="177"/>
      <c r="AP138" s="177"/>
      <c r="AQ138" s="177"/>
      <c r="AR138" s="43" t="s">
        <v>163</v>
      </c>
      <c r="AS138" s="43" t="s">
        <v>391</v>
      </c>
      <c r="AT138" s="77" t="s">
        <v>392</v>
      </c>
      <c r="AU138" s="77" t="s">
        <v>393</v>
      </c>
      <c r="AV138" s="46" t="s">
        <v>416</v>
      </c>
      <c r="AW138" s="49" t="s">
        <v>419</v>
      </c>
      <c r="AX138" s="47" t="s">
        <v>134</v>
      </c>
    </row>
    <row r="139" spans="2:51" ht="203.65" customHeight="1" x14ac:dyDescent="0.2">
      <c r="B139" s="83" t="s">
        <v>359</v>
      </c>
      <c r="C139" s="78"/>
      <c r="D139" s="79" t="s">
        <v>139</v>
      </c>
      <c r="E139" s="78"/>
      <c r="F139" s="79" t="s">
        <v>166</v>
      </c>
      <c r="G139" s="78"/>
      <c r="H139" s="178" t="s">
        <v>245</v>
      </c>
      <c r="I139" s="178"/>
      <c r="J139" s="178" t="s">
        <v>246</v>
      </c>
      <c r="K139" s="178"/>
      <c r="L139" s="178"/>
      <c r="M139" s="79">
        <v>1</v>
      </c>
      <c r="N139" s="79"/>
      <c r="O139" s="79"/>
      <c r="P139" s="79">
        <v>1</v>
      </c>
      <c r="Q139" s="79"/>
      <c r="R139" s="79"/>
      <c r="S139" s="179">
        <v>3</v>
      </c>
      <c r="T139" s="180"/>
      <c r="U139" s="181" t="s">
        <v>360</v>
      </c>
      <c r="V139" s="182"/>
      <c r="W139" s="182"/>
      <c r="X139" s="182"/>
      <c r="Y139" s="182"/>
      <c r="Z139" s="183"/>
      <c r="AA139" s="176" t="s">
        <v>248</v>
      </c>
      <c r="AB139" s="177"/>
      <c r="AC139" s="177"/>
      <c r="AD139" s="177"/>
      <c r="AE139" s="177"/>
      <c r="AF139" s="177"/>
      <c r="AG139" s="177"/>
      <c r="AH139" s="177"/>
      <c r="AI139" s="177"/>
      <c r="AJ139" s="177"/>
      <c r="AK139" s="177"/>
      <c r="AL139" s="177"/>
      <c r="AM139" s="177"/>
      <c r="AN139" s="177"/>
      <c r="AO139" s="177"/>
      <c r="AP139" s="177"/>
      <c r="AQ139" s="177"/>
      <c r="AR139" s="43" t="s">
        <v>163</v>
      </c>
      <c r="AS139" s="43" t="s">
        <v>391</v>
      </c>
      <c r="AT139" s="77" t="s">
        <v>392</v>
      </c>
      <c r="AU139" s="77" t="s">
        <v>393</v>
      </c>
      <c r="AV139" s="46" t="s">
        <v>416</v>
      </c>
      <c r="AW139" s="49" t="s">
        <v>419</v>
      </c>
      <c r="AX139" s="47" t="s">
        <v>132</v>
      </c>
      <c r="AY139" s="10" t="s">
        <v>422</v>
      </c>
    </row>
    <row r="140" spans="2:51" ht="203.65" customHeight="1" x14ac:dyDescent="0.2">
      <c r="B140" s="83" t="s">
        <v>361</v>
      </c>
      <c r="C140" s="78"/>
      <c r="D140" s="79" t="s">
        <v>139</v>
      </c>
      <c r="E140" s="78"/>
      <c r="F140" s="79" t="s">
        <v>166</v>
      </c>
      <c r="G140" s="78"/>
      <c r="H140" s="178" t="s">
        <v>245</v>
      </c>
      <c r="I140" s="178"/>
      <c r="J140" s="178" t="s">
        <v>246</v>
      </c>
      <c r="K140" s="178"/>
      <c r="L140" s="178"/>
      <c r="M140" s="79">
        <v>1</v>
      </c>
      <c r="N140" s="79"/>
      <c r="O140" s="79"/>
      <c r="P140" s="79">
        <v>1</v>
      </c>
      <c r="Q140" s="79"/>
      <c r="R140" s="79"/>
      <c r="S140" s="179">
        <v>3</v>
      </c>
      <c r="T140" s="180"/>
      <c r="U140" s="181" t="s">
        <v>362</v>
      </c>
      <c r="V140" s="182"/>
      <c r="W140" s="182"/>
      <c r="X140" s="182"/>
      <c r="Y140" s="182"/>
      <c r="Z140" s="183"/>
      <c r="AA140" s="176" t="s">
        <v>248</v>
      </c>
      <c r="AB140" s="177"/>
      <c r="AC140" s="177"/>
      <c r="AD140" s="177"/>
      <c r="AE140" s="177"/>
      <c r="AF140" s="177"/>
      <c r="AG140" s="177"/>
      <c r="AH140" s="177"/>
      <c r="AI140" s="177"/>
      <c r="AJ140" s="177"/>
      <c r="AK140" s="177"/>
      <c r="AL140" s="177"/>
      <c r="AM140" s="177"/>
      <c r="AN140" s="177"/>
      <c r="AO140" s="177"/>
      <c r="AP140" s="177"/>
      <c r="AQ140" s="177"/>
      <c r="AR140" s="43" t="s">
        <v>163</v>
      </c>
      <c r="AS140" s="43" t="s">
        <v>391</v>
      </c>
      <c r="AT140" s="77" t="s">
        <v>392</v>
      </c>
      <c r="AU140" s="77" t="s">
        <v>393</v>
      </c>
      <c r="AV140" s="46" t="s">
        <v>416</v>
      </c>
      <c r="AW140" s="49" t="s">
        <v>419</v>
      </c>
      <c r="AX140" s="47" t="s">
        <v>134</v>
      </c>
    </row>
    <row r="141" spans="2:51" ht="203.65" customHeight="1" x14ac:dyDescent="0.2">
      <c r="B141" s="83" t="s">
        <v>363</v>
      </c>
      <c r="C141" s="78"/>
      <c r="D141" s="79" t="s">
        <v>139</v>
      </c>
      <c r="E141" s="78"/>
      <c r="F141" s="79" t="s">
        <v>166</v>
      </c>
      <c r="G141" s="78"/>
      <c r="H141" s="178" t="s">
        <v>245</v>
      </c>
      <c r="I141" s="178"/>
      <c r="J141" s="178" t="s">
        <v>246</v>
      </c>
      <c r="K141" s="178"/>
      <c r="L141" s="178"/>
      <c r="M141" s="79">
        <v>1</v>
      </c>
      <c r="N141" s="79"/>
      <c r="O141" s="79"/>
      <c r="P141" s="79">
        <v>1</v>
      </c>
      <c r="Q141" s="79"/>
      <c r="R141" s="79"/>
      <c r="S141" s="179">
        <v>3</v>
      </c>
      <c r="T141" s="180"/>
      <c r="U141" s="181" t="s">
        <v>364</v>
      </c>
      <c r="V141" s="182"/>
      <c r="W141" s="182"/>
      <c r="X141" s="182"/>
      <c r="Y141" s="182"/>
      <c r="Z141" s="183"/>
      <c r="AA141" s="176" t="s">
        <v>248</v>
      </c>
      <c r="AB141" s="177"/>
      <c r="AC141" s="177"/>
      <c r="AD141" s="177"/>
      <c r="AE141" s="177"/>
      <c r="AF141" s="177"/>
      <c r="AG141" s="177"/>
      <c r="AH141" s="177"/>
      <c r="AI141" s="177"/>
      <c r="AJ141" s="177"/>
      <c r="AK141" s="177"/>
      <c r="AL141" s="177"/>
      <c r="AM141" s="177"/>
      <c r="AN141" s="177"/>
      <c r="AO141" s="177"/>
      <c r="AP141" s="177"/>
      <c r="AQ141" s="177"/>
      <c r="AR141" s="43" t="s">
        <v>163</v>
      </c>
      <c r="AS141" s="43" t="s">
        <v>391</v>
      </c>
      <c r="AT141" s="77" t="s">
        <v>392</v>
      </c>
      <c r="AU141" s="77" t="s">
        <v>393</v>
      </c>
      <c r="AV141" s="46" t="s">
        <v>416</v>
      </c>
      <c r="AW141" s="49" t="s">
        <v>419</v>
      </c>
      <c r="AX141" s="47" t="s">
        <v>134</v>
      </c>
    </row>
    <row r="142" spans="2:51" ht="203.65" customHeight="1" x14ac:dyDescent="0.2">
      <c r="B142" s="83" t="s">
        <v>365</v>
      </c>
      <c r="C142" s="78"/>
      <c r="D142" s="79" t="s">
        <v>139</v>
      </c>
      <c r="E142" s="78"/>
      <c r="F142" s="79" t="s">
        <v>166</v>
      </c>
      <c r="G142" s="78"/>
      <c r="H142" s="178" t="s">
        <v>245</v>
      </c>
      <c r="I142" s="178"/>
      <c r="J142" s="178" t="s">
        <v>246</v>
      </c>
      <c r="K142" s="178"/>
      <c r="L142" s="178"/>
      <c r="M142" s="79">
        <v>1</v>
      </c>
      <c r="N142" s="79"/>
      <c r="O142" s="79"/>
      <c r="P142" s="79">
        <v>1</v>
      </c>
      <c r="Q142" s="79"/>
      <c r="R142" s="79"/>
      <c r="S142" s="179">
        <v>3</v>
      </c>
      <c r="T142" s="180"/>
      <c r="U142" s="181" t="s">
        <v>366</v>
      </c>
      <c r="V142" s="182"/>
      <c r="W142" s="182"/>
      <c r="X142" s="182"/>
      <c r="Y142" s="182"/>
      <c r="Z142" s="183"/>
      <c r="AA142" s="176" t="s">
        <v>248</v>
      </c>
      <c r="AB142" s="177"/>
      <c r="AC142" s="177"/>
      <c r="AD142" s="177"/>
      <c r="AE142" s="177"/>
      <c r="AF142" s="177"/>
      <c r="AG142" s="177"/>
      <c r="AH142" s="177"/>
      <c r="AI142" s="177"/>
      <c r="AJ142" s="177"/>
      <c r="AK142" s="177"/>
      <c r="AL142" s="177"/>
      <c r="AM142" s="177"/>
      <c r="AN142" s="177"/>
      <c r="AO142" s="177"/>
      <c r="AP142" s="177"/>
      <c r="AQ142" s="177"/>
      <c r="AR142" s="43" t="s">
        <v>163</v>
      </c>
      <c r="AS142" s="43" t="s">
        <v>391</v>
      </c>
      <c r="AT142" s="77" t="s">
        <v>392</v>
      </c>
      <c r="AU142" s="77" t="s">
        <v>393</v>
      </c>
      <c r="AV142" s="46" t="s">
        <v>416</v>
      </c>
      <c r="AW142" s="49" t="s">
        <v>419</v>
      </c>
      <c r="AX142" s="47" t="s">
        <v>134</v>
      </c>
    </row>
    <row r="143" spans="2:51" ht="203.65" customHeight="1" x14ac:dyDescent="0.2">
      <c r="B143" s="83" t="s">
        <v>367</v>
      </c>
      <c r="C143" s="78"/>
      <c r="D143" s="79" t="s">
        <v>139</v>
      </c>
      <c r="E143" s="78"/>
      <c r="F143" s="79" t="s">
        <v>166</v>
      </c>
      <c r="G143" s="78"/>
      <c r="H143" s="178" t="s">
        <v>245</v>
      </c>
      <c r="I143" s="178"/>
      <c r="J143" s="178" t="s">
        <v>246</v>
      </c>
      <c r="K143" s="178"/>
      <c r="L143" s="178"/>
      <c r="M143" s="79">
        <v>1</v>
      </c>
      <c r="N143" s="79"/>
      <c r="O143" s="79"/>
      <c r="P143" s="79">
        <v>1</v>
      </c>
      <c r="Q143" s="79"/>
      <c r="R143" s="79"/>
      <c r="S143" s="179">
        <v>3</v>
      </c>
      <c r="T143" s="180"/>
      <c r="U143" s="181" t="s">
        <v>368</v>
      </c>
      <c r="V143" s="182"/>
      <c r="W143" s="182"/>
      <c r="X143" s="182"/>
      <c r="Y143" s="182"/>
      <c r="Z143" s="183"/>
      <c r="AA143" s="176" t="s">
        <v>248</v>
      </c>
      <c r="AB143" s="177"/>
      <c r="AC143" s="177"/>
      <c r="AD143" s="177"/>
      <c r="AE143" s="177"/>
      <c r="AF143" s="177"/>
      <c r="AG143" s="177"/>
      <c r="AH143" s="177"/>
      <c r="AI143" s="177"/>
      <c r="AJ143" s="177"/>
      <c r="AK143" s="177"/>
      <c r="AL143" s="177"/>
      <c r="AM143" s="177"/>
      <c r="AN143" s="177"/>
      <c r="AO143" s="177"/>
      <c r="AP143" s="177"/>
      <c r="AQ143" s="177"/>
      <c r="AR143" s="43" t="s">
        <v>163</v>
      </c>
      <c r="AS143" s="43" t="s">
        <v>391</v>
      </c>
      <c r="AT143" s="77" t="s">
        <v>392</v>
      </c>
      <c r="AU143" s="77" t="s">
        <v>393</v>
      </c>
      <c r="AV143" s="46" t="s">
        <v>416</v>
      </c>
      <c r="AW143" s="49" t="s">
        <v>419</v>
      </c>
      <c r="AX143" s="47" t="s">
        <v>134</v>
      </c>
    </row>
    <row r="144" spans="2:51" ht="203.65" customHeight="1" x14ac:dyDescent="0.2">
      <c r="B144" s="83" t="s">
        <v>369</v>
      </c>
      <c r="C144" s="78"/>
      <c r="D144" s="79" t="s">
        <v>139</v>
      </c>
      <c r="E144" s="78"/>
      <c r="F144" s="79" t="s">
        <v>166</v>
      </c>
      <c r="G144" s="78"/>
      <c r="H144" s="178" t="s">
        <v>245</v>
      </c>
      <c r="I144" s="178"/>
      <c r="J144" s="178" t="s">
        <v>246</v>
      </c>
      <c r="K144" s="178"/>
      <c r="L144" s="178"/>
      <c r="M144" s="79">
        <v>1</v>
      </c>
      <c r="N144" s="79"/>
      <c r="O144" s="79"/>
      <c r="P144" s="79">
        <v>1</v>
      </c>
      <c r="Q144" s="79"/>
      <c r="R144" s="79"/>
      <c r="S144" s="179">
        <v>3</v>
      </c>
      <c r="T144" s="180"/>
      <c r="U144" s="181" t="s">
        <v>370</v>
      </c>
      <c r="V144" s="182"/>
      <c r="W144" s="182"/>
      <c r="X144" s="182"/>
      <c r="Y144" s="182"/>
      <c r="Z144" s="183"/>
      <c r="AA144" s="176" t="s">
        <v>248</v>
      </c>
      <c r="AB144" s="177"/>
      <c r="AC144" s="177"/>
      <c r="AD144" s="177"/>
      <c r="AE144" s="177"/>
      <c r="AF144" s="177"/>
      <c r="AG144" s="177"/>
      <c r="AH144" s="177"/>
      <c r="AI144" s="177"/>
      <c r="AJ144" s="177"/>
      <c r="AK144" s="177"/>
      <c r="AL144" s="177"/>
      <c r="AM144" s="177"/>
      <c r="AN144" s="177"/>
      <c r="AO144" s="177"/>
      <c r="AP144" s="177"/>
      <c r="AQ144" s="177"/>
      <c r="AR144" s="43" t="s">
        <v>163</v>
      </c>
      <c r="AS144" s="43" t="s">
        <v>391</v>
      </c>
      <c r="AT144" s="77" t="s">
        <v>392</v>
      </c>
      <c r="AU144" s="77" t="s">
        <v>393</v>
      </c>
      <c r="AV144" s="46" t="s">
        <v>416</v>
      </c>
      <c r="AW144" s="49" t="s">
        <v>419</v>
      </c>
      <c r="AX144" s="47" t="s">
        <v>134</v>
      </c>
    </row>
    <row r="145" spans="2:51" ht="203.65" customHeight="1" x14ac:dyDescent="0.2">
      <c r="B145" s="83" t="s">
        <v>371</v>
      </c>
      <c r="C145" s="78"/>
      <c r="D145" s="79" t="s">
        <v>139</v>
      </c>
      <c r="E145" s="78"/>
      <c r="F145" s="79" t="s">
        <v>166</v>
      </c>
      <c r="G145" s="78"/>
      <c r="H145" s="178" t="s">
        <v>245</v>
      </c>
      <c r="I145" s="178"/>
      <c r="J145" s="178" t="s">
        <v>246</v>
      </c>
      <c r="K145" s="178"/>
      <c r="L145" s="178"/>
      <c r="M145" s="79">
        <v>1</v>
      </c>
      <c r="N145" s="79"/>
      <c r="O145" s="79"/>
      <c r="P145" s="79">
        <v>1</v>
      </c>
      <c r="Q145" s="79"/>
      <c r="R145" s="79"/>
      <c r="S145" s="179">
        <v>3</v>
      </c>
      <c r="T145" s="180"/>
      <c r="U145" s="181" t="s">
        <v>372</v>
      </c>
      <c r="V145" s="182"/>
      <c r="W145" s="182"/>
      <c r="X145" s="182"/>
      <c r="Y145" s="182"/>
      <c r="Z145" s="183"/>
      <c r="AA145" s="176" t="s">
        <v>248</v>
      </c>
      <c r="AB145" s="177"/>
      <c r="AC145" s="177"/>
      <c r="AD145" s="177"/>
      <c r="AE145" s="177"/>
      <c r="AF145" s="177"/>
      <c r="AG145" s="177"/>
      <c r="AH145" s="177"/>
      <c r="AI145" s="177"/>
      <c r="AJ145" s="177"/>
      <c r="AK145" s="177"/>
      <c r="AL145" s="177"/>
      <c r="AM145" s="177"/>
      <c r="AN145" s="177"/>
      <c r="AO145" s="177"/>
      <c r="AP145" s="177"/>
      <c r="AQ145" s="177"/>
      <c r="AR145" s="43" t="s">
        <v>163</v>
      </c>
      <c r="AS145" s="43" t="s">
        <v>391</v>
      </c>
      <c r="AT145" s="77" t="s">
        <v>392</v>
      </c>
      <c r="AU145" s="77" t="s">
        <v>393</v>
      </c>
      <c r="AV145" s="46" t="s">
        <v>416</v>
      </c>
      <c r="AW145" s="49" t="s">
        <v>419</v>
      </c>
      <c r="AX145" s="47" t="s">
        <v>134</v>
      </c>
    </row>
    <row r="146" spans="2:51" ht="203.65" customHeight="1" x14ac:dyDescent="0.2">
      <c r="B146" s="83" t="s">
        <v>373</v>
      </c>
      <c r="C146" s="78"/>
      <c r="D146" s="79" t="s">
        <v>139</v>
      </c>
      <c r="E146" s="78"/>
      <c r="F146" s="79" t="s">
        <v>166</v>
      </c>
      <c r="G146" s="78"/>
      <c r="H146" s="178" t="s">
        <v>245</v>
      </c>
      <c r="I146" s="178"/>
      <c r="J146" s="178" t="s">
        <v>246</v>
      </c>
      <c r="K146" s="178"/>
      <c r="L146" s="178"/>
      <c r="M146" s="79">
        <v>1</v>
      </c>
      <c r="N146" s="79"/>
      <c r="O146" s="79"/>
      <c r="P146" s="79">
        <v>1</v>
      </c>
      <c r="Q146" s="79"/>
      <c r="R146" s="79"/>
      <c r="S146" s="179">
        <v>3</v>
      </c>
      <c r="T146" s="180"/>
      <c r="U146" s="181" t="s">
        <v>374</v>
      </c>
      <c r="V146" s="182"/>
      <c r="W146" s="182"/>
      <c r="X146" s="182"/>
      <c r="Y146" s="182"/>
      <c r="Z146" s="183"/>
      <c r="AA146" s="176" t="s">
        <v>248</v>
      </c>
      <c r="AB146" s="177"/>
      <c r="AC146" s="177"/>
      <c r="AD146" s="177"/>
      <c r="AE146" s="177"/>
      <c r="AF146" s="177"/>
      <c r="AG146" s="177"/>
      <c r="AH146" s="177"/>
      <c r="AI146" s="177"/>
      <c r="AJ146" s="177"/>
      <c r="AK146" s="177"/>
      <c r="AL146" s="177"/>
      <c r="AM146" s="177"/>
      <c r="AN146" s="177"/>
      <c r="AO146" s="177"/>
      <c r="AP146" s="177"/>
      <c r="AQ146" s="177"/>
      <c r="AR146" s="43" t="s">
        <v>163</v>
      </c>
      <c r="AS146" s="43" t="s">
        <v>391</v>
      </c>
      <c r="AT146" s="77" t="s">
        <v>392</v>
      </c>
      <c r="AU146" s="77" t="s">
        <v>393</v>
      </c>
      <c r="AV146" s="46" t="s">
        <v>416</v>
      </c>
      <c r="AW146" s="49" t="s">
        <v>419</v>
      </c>
      <c r="AX146" s="47" t="s">
        <v>134</v>
      </c>
    </row>
    <row r="147" spans="2:51" ht="203.65" customHeight="1" x14ac:dyDescent="0.2">
      <c r="B147" s="83" t="s">
        <v>375</v>
      </c>
      <c r="C147" s="78"/>
      <c r="D147" s="79" t="s">
        <v>139</v>
      </c>
      <c r="E147" s="78"/>
      <c r="F147" s="79" t="s">
        <v>166</v>
      </c>
      <c r="G147" s="78"/>
      <c r="H147" s="178" t="s">
        <v>245</v>
      </c>
      <c r="I147" s="178"/>
      <c r="J147" s="178" t="s">
        <v>246</v>
      </c>
      <c r="K147" s="178"/>
      <c r="L147" s="178"/>
      <c r="M147" s="79">
        <v>1</v>
      </c>
      <c r="N147" s="79"/>
      <c r="O147" s="79"/>
      <c r="P147" s="79">
        <v>1</v>
      </c>
      <c r="Q147" s="79"/>
      <c r="R147" s="79"/>
      <c r="S147" s="179">
        <v>3</v>
      </c>
      <c r="T147" s="180"/>
      <c r="U147" s="181" t="s">
        <v>376</v>
      </c>
      <c r="V147" s="182"/>
      <c r="W147" s="182"/>
      <c r="X147" s="182"/>
      <c r="Y147" s="182"/>
      <c r="Z147" s="183"/>
      <c r="AA147" s="176" t="s">
        <v>248</v>
      </c>
      <c r="AB147" s="177"/>
      <c r="AC147" s="177"/>
      <c r="AD147" s="177"/>
      <c r="AE147" s="177"/>
      <c r="AF147" s="177"/>
      <c r="AG147" s="177"/>
      <c r="AH147" s="177"/>
      <c r="AI147" s="177"/>
      <c r="AJ147" s="177"/>
      <c r="AK147" s="177"/>
      <c r="AL147" s="177"/>
      <c r="AM147" s="177"/>
      <c r="AN147" s="177"/>
      <c r="AO147" s="177"/>
      <c r="AP147" s="177"/>
      <c r="AQ147" s="177"/>
      <c r="AR147" s="43" t="s">
        <v>163</v>
      </c>
      <c r="AS147" s="43" t="s">
        <v>391</v>
      </c>
      <c r="AT147" s="77" t="s">
        <v>392</v>
      </c>
      <c r="AU147" s="77" t="s">
        <v>393</v>
      </c>
      <c r="AV147" s="46" t="s">
        <v>416</v>
      </c>
      <c r="AW147" s="49" t="s">
        <v>419</v>
      </c>
      <c r="AX147" s="47" t="s">
        <v>134</v>
      </c>
    </row>
    <row r="148" spans="2:51" ht="203.65" customHeight="1" x14ac:dyDescent="0.2">
      <c r="B148" s="83" t="s">
        <v>377</v>
      </c>
      <c r="C148" s="78"/>
      <c r="D148" s="79" t="s">
        <v>139</v>
      </c>
      <c r="E148" s="78"/>
      <c r="F148" s="79" t="s">
        <v>166</v>
      </c>
      <c r="G148" s="78"/>
      <c r="H148" s="178" t="s">
        <v>245</v>
      </c>
      <c r="I148" s="178"/>
      <c r="J148" s="178" t="s">
        <v>246</v>
      </c>
      <c r="K148" s="178"/>
      <c r="L148" s="178"/>
      <c r="M148" s="79">
        <v>1</v>
      </c>
      <c r="N148" s="79"/>
      <c r="O148" s="79"/>
      <c r="P148" s="79">
        <v>1</v>
      </c>
      <c r="Q148" s="79"/>
      <c r="R148" s="79"/>
      <c r="S148" s="179">
        <v>3</v>
      </c>
      <c r="T148" s="180"/>
      <c r="U148" s="181" t="s">
        <v>378</v>
      </c>
      <c r="V148" s="182"/>
      <c r="W148" s="182"/>
      <c r="X148" s="182"/>
      <c r="Y148" s="182"/>
      <c r="Z148" s="183"/>
      <c r="AA148" s="176" t="s">
        <v>248</v>
      </c>
      <c r="AB148" s="177"/>
      <c r="AC148" s="177"/>
      <c r="AD148" s="177"/>
      <c r="AE148" s="177"/>
      <c r="AF148" s="177"/>
      <c r="AG148" s="177"/>
      <c r="AH148" s="177"/>
      <c r="AI148" s="177"/>
      <c r="AJ148" s="177"/>
      <c r="AK148" s="177"/>
      <c r="AL148" s="177"/>
      <c r="AM148" s="177"/>
      <c r="AN148" s="177"/>
      <c r="AO148" s="177"/>
      <c r="AP148" s="177"/>
      <c r="AQ148" s="177"/>
      <c r="AR148" s="43" t="s">
        <v>163</v>
      </c>
      <c r="AS148" s="43" t="s">
        <v>391</v>
      </c>
      <c r="AT148" s="77" t="s">
        <v>392</v>
      </c>
      <c r="AU148" s="77" t="s">
        <v>393</v>
      </c>
      <c r="AV148" s="46" t="s">
        <v>416</v>
      </c>
      <c r="AW148" s="49" t="s">
        <v>419</v>
      </c>
      <c r="AX148" s="47" t="s">
        <v>134</v>
      </c>
    </row>
    <row r="149" spans="2:51" ht="203.65" customHeight="1" x14ac:dyDescent="0.2">
      <c r="B149" s="83" t="s">
        <v>379</v>
      </c>
      <c r="C149" s="78"/>
      <c r="D149" s="79" t="s">
        <v>139</v>
      </c>
      <c r="E149" s="78"/>
      <c r="F149" s="79" t="s">
        <v>166</v>
      </c>
      <c r="G149" s="78"/>
      <c r="H149" s="178" t="s">
        <v>245</v>
      </c>
      <c r="I149" s="178"/>
      <c r="J149" s="178" t="s">
        <v>246</v>
      </c>
      <c r="K149" s="178"/>
      <c r="L149" s="178"/>
      <c r="M149" s="79">
        <v>1</v>
      </c>
      <c r="N149" s="79"/>
      <c r="O149" s="79"/>
      <c r="P149" s="79">
        <v>1</v>
      </c>
      <c r="Q149" s="79"/>
      <c r="R149" s="79"/>
      <c r="S149" s="179">
        <v>3</v>
      </c>
      <c r="T149" s="180"/>
      <c r="U149" s="181" t="s">
        <v>380</v>
      </c>
      <c r="V149" s="182"/>
      <c r="W149" s="182"/>
      <c r="X149" s="182"/>
      <c r="Y149" s="182"/>
      <c r="Z149" s="183"/>
      <c r="AA149" s="176" t="s">
        <v>248</v>
      </c>
      <c r="AB149" s="177"/>
      <c r="AC149" s="177"/>
      <c r="AD149" s="177"/>
      <c r="AE149" s="177"/>
      <c r="AF149" s="177"/>
      <c r="AG149" s="177"/>
      <c r="AH149" s="177"/>
      <c r="AI149" s="177"/>
      <c r="AJ149" s="177"/>
      <c r="AK149" s="177"/>
      <c r="AL149" s="177"/>
      <c r="AM149" s="177"/>
      <c r="AN149" s="177"/>
      <c r="AO149" s="177"/>
      <c r="AP149" s="177"/>
      <c r="AQ149" s="177"/>
      <c r="AR149" s="43" t="s">
        <v>163</v>
      </c>
      <c r="AS149" s="43" t="s">
        <v>391</v>
      </c>
      <c r="AT149" s="77" t="s">
        <v>392</v>
      </c>
      <c r="AU149" s="77" t="s">
        <v>393</v>
      </c>
      <c r="AV149" s="46" t="s">
        <v>416</v>
      </c>
      <c r="AW149" s="49" t="s">
        <v>419</v>
      </c>
      <c r="AX149" s="47" t="s">
        <v>134</v>
      </c>
    </row>
    <row r="150" spans="2:51" ht="203.65" customHeight="1" x14ac:dyDescent="0.2">
      <c r="B150" s="83" t="s">
        <v>381</v>
      </c>
      <c r="C150" s="78"/>
      <c r="D150" s="79" t="s">
        <v>139</v>
      </c>
      <c r="E150" s="78"/>
      <c r="F150" s="79" t="s">
        <v>166</v>
      </c>
      <c r="G150" s="78"/>
      <c r="H150" s="178" t="s">
        <v>245</v>
      </c>
      <c r="I150" s="178"/>
      <c r="J150" s="178" t="s">
        <v>246</v>
      </c>
      <c r="K150" s="178"/>
      <c r="L150" s="178"/>
      <c r="M150" s="79">
        <v>1</v>
      </c>
      <c r="N150" s="79"/>
      <c r="O150" s="79"/>
      <c r="P150" s="79">
        <v>1</v>
      </c>
      <c r="Q150" s="79"/>
      <c r="R150" s="79"/>
      <c r="S150" s="179">
        <v>3</v>
      </c>
      <c r="T150" s="180"/>
      <c r="U150" s="181" t="s">
        <v>382</v>
      </c>
      <c r="V150" s="182"/>
      <c r="W150" s="182"/>
      <c r="X150" s="182"/>
      <c r="Y150" s="182"/>
      <c r="Z150" s="183"/>
      <c r="AA150" s="176" t="s">
        <v>248</v>
      </c>
      <c r="AB150" s="177"/>
      <c r="AC150" s="177"/>
      <c r="AD150" s="177"/>
      <c r="AE150" s="177"/>
      <c r="AF150" s="177"/>
      <c r="AG150" s="177"/>
      <c r="AH150" s="177"/>
      <c r="AI150" s="177"/>
      <c r="AJ150" s="177"/>
      <c r="AK150" s="177"/>
      <c r="AL150" s="177"/>
      <c r="AM150" s="177"/>
      <c r="AN150" s="177"/>
      <c r="AO150" s="177"/>
      <c r="AP150" s="177"/>
      <c r="AQ150" s="177"/>
      <c r="AR150" s="43" t="s">
        <v>163</v>
      </c>
      <c r="AS150" s="43" t="s">
        <v>391</v>
      </c>
      <c r="AT150" s="77" t="s">
        <v>392</v>
      </c>
      <c r="AU150" s="77" t="s">
        <v>393</v>
      </c>
      <c r="AV150" s="46" t="s">
        <v>418</v>
      </c>
      <c r="AW150" s="49" t="s">
        <v>421</v>
      </c>
      <c r="AX150" s="47" t="s">
        <v>134</v>
      </c>
    </row>
    <row r="151" spans="2:51" ht="203.65" customHeight="1" x14ac:dyDescent="0.2">
      <c r="B151" s="83" t="s">
        <v>383</v>
      </c>
      <c r="C151" s="78"/>
      <c r="D151" s="79" t="s">
        <v>139</v>
      </c>
      <c r="E151" s="78"/>
      <c r="F151" s="79" t="s">
        <v>166</v>
      </c>
      <c r="G151" s="78"/>
      <c r="H151" s="178" t="s">
        <v>245</v>
      </c>
      <c r="I151" s="178"/>
      <c r="J151" s="178" t="s">
        <v>246</v>
      </c>
      <c r="K151" s="178"/>
      <c r="L151" s="178"/>
      <c r="M151" s="79">
        <v>1</v>
      </c>
      <c r="N151" s="79"/>
      <c r="O151" s="79"/>
      <c r="P151" s="79">
        <v>1</v>
      </c>
      <c r="Q151" s="79"/>
      <c r="R151" s="79"/>
      <c r="S151" s="179">
        <v>3</v>
      </c>
      <c r="T151" s="180"/>
      <c r="U151" s="181" t="s">
        <v>384</v>
      </c>
      <c r="V151" s="182"/>
      <c r="W151" s="182"/>
      <c r="X151" s="182"/>
      <c r="Y151" s="182"/>
      <c r="Z151" s="183"/>
      <c r="AA151" s="176" t="s">
        <v>248</v>
      </c>
      <c r="AB151" s="177"/>
      <c r="AC151" s="177"/>
      <c r="AD151" s="177"/>
      <c r="AE151" s="177"/>
      <c r="AF151" s="177"/>
      <c r="AG151" s="177"/>
      <c r="AH151" s="177"/>
      <c r="AI151" s="177"/>
      <c r="AJ151" s="177"/>
      <c r="AK151" s="177"/>
      <c r="AL151" s="177"/>
      <c r="AM151" s="177"/>
      <c r="AN151" s="177"/>
      <c r="AO151" s="177"/>
      <c r="AP151" s="177"/>
      <c r="AQ151" s="177"/>
      <c r="AR151" s="43" t="s">
        <v>163</v>
      </c>
      <c r="AS151" s="43" t="s">
        <v>391</v>
      </c>
      <c r="AT151" s="77" t="s">
        <v>392</v>
      </c>
      <c r="AU151" s="77" t="s">
        <v>393</v>
      </c>
      <c r="AV151" s="46" t="s">
        <v>418</v>
      </c>
      <c r="AW151" s="49" t="s">
        <v>421</v>
      </c>
      <c r="AX151" s="47" t="s">
        <v>134</v>
      </c>
    </row>
    <row r="152" spans="2:51" ht="203.65" customHeight="1" x14ac:dyDescent="0.2">
      <c r="B152" s="83" t="s">
        <v>385</v>
      </c>
      <c r="C152" s="78"/>
      <c r="D152" s="79" t="s">
        <v>139</v>
      </c>
      <c r="E152" s="78"/>
      <c r="F152" s="79" t="s">
        <v>166</v>
      </c>
      <c r="G152" s="78"/>
      <c r="H152" s="178" t="s">
        <v>245</v>
      </c>
      <c r="I152" s="178"/>
      <c r="J152" s="178" t="s">
        <v>246</v>
      </c>
      <c r="K152" s="178"/>
      <c r="L152" s="178"/>
      <c r="M152" s="79">
        <v>1</v>
      </c>
      <c r="N152" s="79"/>
      <c r="O152" s="79"/>
      <c r="P152" s="79">
        <v>1</v>
      </c>
      <c r="Q152" s="79"/>
      <c r="R152" s="79"/>
      <c r="S152" s="179">
        <v>3</v>
      </c>
      <c r="T152" s="180"/>
      <c r="U152" s="181" t="s">
        <v>386</v>
      </c>
      <c r="V152" s="182"/>
      <c r="W152" s="182"/>
      <c r="X152" s="182"/>
      <c r="Y152" s="182"/>
      <c r="Z152" s="183"/>
      <c r="AA152" s="176" t="s">
        <v>248</v>
      </c>
      <c r="AB152" s="177"/>
      <c r="AC152" s="177"/>
      <c r="AD152" s="177"/>
      <c r="AE152" s="177"/>
      <c r="AF152" s="177"/>
      <c r="AG152" s="177"/>
      <c r="AH152" s="177"/>
      <c r="AI152" s="177"/>
      <c r="AJ152" s="177"/>
      <c r="AK152" s="177"/>
      <c r="AL152" s="177"/>
      <c r="AM152" s="177"/>
      <c r="AN152" s="177"/>
      <c r="AO152" s="177"/>
      <c r="AP152" s="177"/>
      <c r="AQ152" s="177"/>
      <c r="AR152" s="43" t="s">
        <v>163</v>
      </c>
      <c r="AS152" s="43" t="s">
        <v>391</v>
      </c>
      <c r="AT152" s="77" t="s">
        <v>392</v>
      </c>
      <c r="AU152" s="77" t="s">
        <v>393</v>
      </c>
      <c r="AV152" s="46" t="s">
        <v>418</v>
      </c>
      <c r="AW152" s="49" t="s">
        <v>421</v>
      </c>
      <c r="AX152" s="47" t="s">
        <v>132</v>
      </c>
      <c r="AY152" s="10" t="s">
        <v>422</v>
      </c>
    </row>
    <row r="153" spans="2:51" ht="203.65" customHeight="1" x14ac:dyDescent="0.2">
      <c r="B153" s="83" t="s">
        <v>387</v>
      </c>
      <c r="C153" s="78"/>
      <c r="D153" s="79" t="s">
        <v>139</v>
      </c>
      <c r="E153" s="78"/>
      <c r="F153" s="79" t="s">
        <v>166</v>
      </c>
      <c r="G153" s="78"/>
      <c r="H153" s="178" t="s">
        <v>245</v>
      </c>
      <c r="I153" s="178"/>
      <c r="J153" s="178" t="s">
        <v>246</v>
      </c>
      <c r="K153" s="178"/>
      <c r="L153" s="178"/>
      <c r="M153" s="79">
        <v>1</v>
      </c>
      <c r="N153" s="79"/>
      <c r="O153" s="79"/>
      <c r="P153" s="79">
        <v>1</v>
      </c>
      <c r="Q153" s="79"/>
      <c r="R153" s="79"/>
      <c r="S153" s="179">
        <v>3</v>
      </c>
      <c r="T153" s="180"/>
      <c r="U153" s="181" t="s">
        <v>388</v>
      </c>
      <c r="V153" s="182"/>
      <c r="W153" s="182"/>
      <c r="X153" s="182"/>
      <c r="Y153" s="182"/>
      <c r="Z153" s="183"/>
      <c r="AA153" s="176" t="s">
        <v>248</v>
      </c>
      <c r="AB153" s="177"/>
      <c r="AC153" s="177"/>
      <c r="AD153" s="177"/>
      <c r="AE153" s="177"/>
      <c r="AF153" s="177"/>
      <c r="AG153" s="177"/>
      <c r="AH153" s="177"/>
      <c r="AI153" s="177"/>
      <c r="AJ153" s="177"/>
      <c r="AK153" s="177"/>
      <c r="AL153" s="177"/>
      <c r="AM153" s="177"/>
      <c r="AN153" s="177"/>
      <c r="AO153" s="177"/>
      <c r="AP153" s="177"/>
      <c r="AQ153" s="177"/>
      <c r="AR153" s="43" t="s">
        <v>163</v>
      </c>
      <c r="AS153" s="43" t="s">
        <v>391</v>
      </c>
      <c r="AT153" s="77" t="s">
        <v>392</v>
      </c>
      <c r="AU153" s="77" t="s">
        <v>393</v>
      </c>
      <c r="AV153" s="46" t="s">
        <v>418</v>
      </c>
      <c r="AW153" s="49" t="s">
        <v>421</v>
      </c>
      <c r="AX153" s="47" t="s">
        <v>134</v>
      </c>
    </row>
    <row r="154" spans="2:51" ht="203.65" customHeight="1" x14ac:dyDescent="0.2">
      <c r="B154" s="83" t="s">
        <v>389</v>
      </c>
      <c r="C154" s="78"/>
      <c r="D154" s="79" t="s">
        <v>139</v>
      </c>
      <c r="E154" s="78"/>
      <c r="F154" s="79" t="s">
        <v>166</v>
      </c>
      <c r="G154" s="78"/>
      <c r="H154" s="178" t="s">
        <v>245</v>
      </c>
      <c r="I154" s="178"/>
      <c r="J154" s="178" t="s">
        <v>246</v>
      </c>
      <c r="K154" s="178"/>
      <c r="L154" s="178"/>
      <c r="M154" s="79">
        <v>1</v>
      </c>
      <c r="N154" s="79"/>
      <c r="O154" s="79"/>
      <c r="P154" s="79">
        <v>1</v>
      </c>
      <c r="Q154" s="79"/>
      <c r="R154" s="79"/>
      <c r="S154" s="79">
        <v>3</v>
      </c>
      <c r="T154" s="79"/>
      <c r="U154" s="181" t="s">
        <v>390</v>
      </c>
      <c r="V154" s="182"/>
      <c r="W154" s="182"/>
      <c r="X154" s="182"/>
      <c r="Y154" s="182"/>
      <c r="Z154" s="183"/>
      <c r="AA154" s="176" t="s">
        <v>248</v>
      </c>
      <c r="AB154" s="177"/>
      <c r="AC154" s="177"/>
      <c r="AD154" s="177"/>
      <c r="AE154" s="177"/>
      <c r="AF154" s="177"/>
      <c r="AG154" s="177"/>
      <c r="AH154" s="177"/>
      <c r="AI154" s="177"/>
      <c r="AJ154" s="177"/>
      <c r="AK154" s="177"/>
      <c r="AL154" s="177"/>
      <c r="AM154" s="177"/>
      <c r="AN154" s="177"/>
      <c r="AO154" s="177"/>
      <c r="AP154" s="177"/>
      <c r="AQ154" s="177"/>
      <c r="AR154" s="43" t="s">
        <v>163</v>
      </c>
      <c r="AS154" s="43" t="s">
        <v>391</v>
      </c>
      <c r="AT154" s="77" t="s">
        <v>392</v>
      </c>
      <c r="AU154" s="77" t="s">
        <v>393</v>
      </c>
      <c r="AV154" s="46" t="s">
        <v>418</v>
      </c>
      <c r="AW154" s="49" t="s">
        <v>421</v>
      </c>
      <c r="AX154" s="47" t="s">
        <v>134</v>
      </c>
    </row>
    <row r="155" spans="2:51" ht="101.45" customHeight="1" x14ac:dyDescent="0.2">
      <c r="B155" s="23"/>
      <c r="C155" s="24"/>
      <c r="D155" s="24"/>
      <c r="E155" s="24"/>
      <c r="F155" s="23"/>
      <c r="G155" s="24"/>
      <c r="H155" s="27"/>
      <c r="I155" s="34"/>
      <c r="J155" s="23"/>
      <c r="K155" s="24"/>
      <c r="L155" s="24"/>
      <c r="M155" s="24"/>
      <c r="N155" s="24"/>
      <c r="O155" s="24"/>
      <c r="P155" s="24"/>
      <c r="Q155" s="24"/>
      <c r="R155" s="24"/>
      <c r="S155" s="24"/>
      <c r="T155" s="24"/>
      <c r="U155" s="25"/>
      <c r="V155" s="25"/>
      <c r="W155" s="25"/>
      <c r="X155" s="25"/>
      <c r="Y155" s="25"/>
      <c r="Z155" s="25"/>
      <c r="AA155" s="25"/>
      <c r="AB155" s="26"/>
      <c r="AC155" s="26"/>
      <c r="AD155" s="26"/>
      <c r="AE155" s="26"/>
      <c r="AF155" s="26"/>
      <c r="AG155" s="26"/>
      <c r="AH155" s="26"/>
      <c r="AI155" s="26"/>
      <c r="AJ155" s="26"/>
      <c r="AK155" s="26"/>
      <c r="AL155" s="26"/>
      <c r="AM155" s="26"/>
      <c r="AN155" s="26"/>
      <c r="AO155" s="26"/>
      <c r="AP155" s="26"/>
      <c r="AQ155" s="26"/>
      <c r="AR155" s="24"/>
      <c r="AS155" s="24"/>
      <c r="AT155" s="25"/>
      <c r="AU155" s="27"/>
      <c r="AV155" s="25"/>
      <c r="AW155" s="25"/>
      <c r="AX155" s="27"/>
    </row>
    <row r="156" spans="2:51" ht="12.75" customHeight="1" x14ac:dyDescent="0.2"/>
    <row r="157" spans="2:51" ht="12.75" customHeight="1" x14ac:dyDescent="0.2">
      <c r="C157" s="3"/>
      <c r="D157" s="3"/>
      <c r="E157" s="3"/>
      <c r="F157" s="3"/>
      <c r="G157" s="3"/>
      <c r="H157" s="30"/>
      <c r="I157" s="30"/>
      <c r="J157" s="3"/>
      <c r="K157" s="3"/>
      <c r="L157" s="3"/>
      <c r="M157" s="3"/>
      <c r="N157" s="3"/>
      <c r="O157" s="3"/>
      <c r="P157" s="3"/>
      <c r="Q157" s="3"/>
      <c r="R157" s="3"/>
      <c r="S157" s="3"/>
      <c r="T157" s="5"/>
      <c r="U157" s="5"/>
      <c r="V157" s="5"/>
      <c r="W157" s="5"/>
      <c r="X157" s="5"/>
      <c r="Y157" s="5"/>
      <c r="Z157" s="5"/>
      <c r="AA157" s="5"/>
      <c r="AB157" s="5"/>
      <c r="AC157" s="5"/>
      <c r="AD157" s="5"/>
      <c r="AE157" s="5"/>
      <c r="AF157" s="5"/>
      <c r="AG157" s="5"/>
      <c r="AH157" s="5"/>
      <c r="AI157" s="5"/>
      <c r="AJ157" s="5"/>
      <c r="AK157" s="5"/>
      <c r="AL157" s="5"/>
      <c r="AM157" s="5"/>
      <c r="AN157" s="5"/>
      <c r="AO157" s="5"/>
      <c r="AP157" s="5"/>
    </row>
    <row r="158" spans="2:51" ht="12.75" customHeight="1" x14ac:dyDescent="0.2">
      <c r="C158" s="6" t="s">
        <v>58</v>
      </c>
      <c r="D158" s="6"/>
      <c r="E158" s="6"/>
      <c r="G158" s="8" t="s">
        <v>59</v>
      </c>
      <c r="H158" s="30"/>
      <c r="I158" s="30"/>
      <c r="J158" s="3"/>
      <c r="K158" s="3"/>
      <c r="L158" s="3"/>
      <c r="M158" s="3"/>
      <c r="N158" s="3"/>
      <c r="O158" s="3"/>
      <c r="P158" s="3"/>
      <c r="Q158" s="3"/>
      <c r="R158" s="3"/>
      <c r="S158" s="3"/>
      <c r="T158" s="5"/>
      <c r="U158" s="5"/>
      <c r="V158" s="5"/>
      <c r="W158" s="5"/>
      <c r="X158" s="5"/>
      <c r="Y158" s="5"/>
      <c r="Z158" s="5"/>
      <c r="AA158" s="5"/>
      <c r="AB158" s="5"/>
      <c r="AC158" s="5"/>
      <c r="AD158" s="5"/>
      <c r="AE158" s="5"/>
      <c r="AF158" s="5"/>
      <c r="AG158" s="5"/>
      <c r="AH158" s="5"/>
      <c r="AI158" s="5"/>
      <c r="AJ158" s="5"/>
      <c r="AK158" s="5"/>
      <c r="AL158" s="5"/>
      <c r="AM158" s="5"/>
      <c r="AN158" s="5"/>
      <c r="AO158" s="5"/>
      <c r="AP158" s="5"/>
    </row>
    <row r="159" spans="2:51" ht="12.75" customHeight="1" x14ac:dyDescent="0.2">
      <c r="C159" s="28">
        <v>1</v>
      </c>
      <c r="D159" s="28"/>
      <c r="E159" s="28"/>
      <c r="F159" s="8" t="s">
        <v>60</v>
      </c>
      <c r="G159" s="3"/>
      <c r="H159" s="30"/>
      <c r="I159" s="30"/>
      <c r="J159" s="3"/>
      <c r="K159" s="3"/>
      <c r="L159" s="3">
        <v>4</v>
      </c>
      <c r="M159" s="8" t="s">
        <v>61</v>
      </c>
      <c r="N159" s="3"/>
      <c r="O159" s="3"/>
      <c r="P159" s="3"/>
      <c r="Q159" s="3"/>
      <c r="R159" s="3"/>
      <c r="S159" s="3"/>
      <c r="T159" s="5"/>
      <c r="U159" s="5"/>
      <c r="V159" s="5"/>
      <c r="W159" s="5"/>
      <c r="X159" s="5"/>
      <c r="Y159" s="5"/>
      <c r="Z159" s="5"/>
      <c r="AA159" s="5"/>
      <c r="AB159" s="5"/>
      <c r="AC159" s="5"/>
      <c r="AD159" s="5"/>
      <c r="AE159" s="5"/>
      <c r="AF159" s="5"/>
      <c r="AG159" s="5"/>
      <c r="AH159" s="5"/>
      <c r="AI159" s="5"/>
      <c r="AJ159" s="5"/>
      <c r="AK159" s="5"/>
      <c r="AL159" s="5"/>
      <c r="AM159" s="5"/>
      <c r="AN159" s="5"/>
      <c r="AO159" s="5"/>
      <c r="AP159" s="5"/>
    </row>
    <row r="160" spans="2:51" ht="12.75" customHeight="1" x14ac:dyDescent="0.2">
      <c r="C160" s="28">
        <v>2</v>
      </c>
      <c r="D160" s="28"/>
      <c r="E160" s="28"/>
      <c r="F160" s="8" t="s">
        <v>62</v>
      </c>
      <c r="G160" s="3"/>
      <c r="H160" s="30"/>
      <c r="I160" s="30"/>
      <c r="J160" s="3"/>
      <c r="K160" s="3"/>
      <c r="L160" s="3">
        <v>5</v>
      </c>
      <c r="M160" s="8" t="s">
        <v>21</v>
      </c>
      <c r="N160" s="3"/>
      <c r="O160" s="3"/>
      <c r="P160" s="3"/>
      <c r="Q160" s="3"/>
      <c r="R160" s="3"/>
      <c r="S160" s="3"/>
      <c r="T160" s="5"/>
      <c r="U160" s="5"/>
      <c r="V160" s="5"/>
      <c r="W160" s="5"/>
      <c r="X160" s="5"/>
      <c r="Y160" s="5"/>
      <c r="Z160" s="5"/>
      <c r="AA160" s="5"/>
      <c r="AB160" s="5"/>
      <c r="AC160" s="5"/>
      <c r="AD160" s="5"/>
      <c r="AE160" s="5"/>
      <c r="AF160" s="5"/>
      <c r="AG160" s="5"/>
      <c r="AH160" s="5"/>
      <c r="AI160" s="5"/>
      <c r="AJ160" s="5"/>
      <c r="AK160" s="5"/>
      <c r="AL160" s="5"/>
      <c r="AM160" s="5"/>
      <c r="AN160" s="5"/>
      <c r="AO160" s="5"/>
      <c r="AP160" s="5"/>
    </row>
    <row r="161" spans="2:42" ht="12.75" customHeight="1" x14ac:dyDescent="0.2">
      <c r="C161" s="16">
        <v>3</v>
      </c>
      <c r="D161" s="16"/>
      <c r="E161" s="16"/>
      <c r="F161" s="8" t="s">
        <v>63</v>
      </c>
      <c r="G161" s="3"/>
      <c r="H161" s="30"/>
      <c r="I161" s="30"/>
      <c r="J161" s="3"/>
      <c r="K161" s="3"/>
      <c r="L161" s="3"/>
      <c r="M161" s="8"/>
      <c r="N161" s="3"/>
      <c r="O161" s="8"/>
      <c r="P161" s="3"/>
      <c r="Q161" s="3"/>
      <c r="R161" s="3"/>
      <c r="S161" s="3"/>
      <c r="T161" s="5"/>
      <c r="U161" s="5"/>
      <c r="V161" s="5"/>
      <c r="W161" s="5"/>
      <c r="X161" s="5"/>
      <c r="Y161" s="5"/>
      <c r="Z161" s="5"/>
      <c r="AA161" s="5"/>
      <c r="AB161" s="5"/>
      <c r="AC161" s="5"/>
      <c r="AD161" s="5"/>
      <c r="AE161" s="5"/>
      <c r="AF161" s="5"/>
      <c r="AG161" s="5"/>
      <c r="AH161" s="5"/>
      <c r="AI161" s="5"/>
      <c r="AJ161" s="5"/>
      <c r="AK161" s="5"/>
      <c r="AL161" s="5"/>
      <c r="AM161" s="5"/>
      <c r="AN161" s="5"/>
      <c r="AO161" s="5"/>
      <c r="AP161" s="5"/>
    </row>
    <row r="162" spans="2:42" ht="12.75" customHeight="1" x14ac:dyDescent="0.2">
      <c r="C162" s="16"/>
      <c r="D162" s="16"/>
      <c r="E162" s="16"/>
      <c r="F162" s="8"/>
      <c r="G162" s="3"/>
      <c r="H162" s="30"/>
      <c r="I162" s="30"/>
      <c r="J162" s="3"/>
      <c r="K162" s="3"/>
      <c r="L162" s="3"/>
      <c r="M162" s="8"/>
      <c r="N162" s="3"/>
      <c r="O162" s="8"/>
      <c r="P162" s="3"/>
      <c r="Q162" s="3"/>
      <c r="R162" s="3"/>
      <c r="S162" s="3"/>
      <c r="T162" s="5"/>
      <c r="U162" s="5"/>
      <c r="V162" s="5"/>
      <c r="W162" s="5"/>
      <c r="X162" s="5"/>
      <c r="Y162" s="5"/>
      <c r="Z162" s="5"/>
      <c r="AA162" s="5"/>
      <c r="AB162" s="5"/>
      <c r="AC162" s="5"/>
      <c r="AD162" s="5"/>
      <c r="AE162" s="5"/>
      <c r="AF162" s="5"/>
      <c r="AG162" s="5"/>
      <c r="AH162" s="5"/>
      <c r="AI162" s="5"/>
      <c r="AJ162" s="5"/>
      <c r="AK162" s="5"/>
      <c r="AL162" s="5"/>
      <c r="AM162" s="5"/>
      <c r="AN162" s="5"/>
      <c r="AO162" s="5"/>
      <c r="AP162" s="5"/>
    </row>
    <row r="163" spans="2:42" ht="12.75" customHeight="1" x14ac:dyDescent="0.2">
      <c r="C163" s="6" t="s">
        <v>64</v>
      </c>
      <c r="D163" s="6"/>
      <c r="E163" s="6"/>
      <c r="F163" s="8"/>
      <c r="G163" s="8" t="s">
        <v>59</v>
      </c>
      <c r="O163" s="8"/>
      <c r="P163" s="3"/>
      <c r="Q163" s="3"/>
      <c r="S163" s="16"/>
      <c r="T163" s="3"/>
      <c r="U163" s="8"/>
      <c r="V163" s="8"/>
      <c r="W163" s="8"/>
      <c r="X163" s="8"/>
      <c r="Y163" s="8"/>
      <c r="Z163" s="8"/>
      <c r="AA163" s="8"/>
      <c r="AB163" s="3"/>
      <c r="AC163" s="8"/>
      <c r="AD163" s="16"/>
      <c r="AE163" s="3"/>
      <c r="AF163" s="8"/>
      <c r="AG163" s="3"/>
      <c r="AH163" s="5"/>
      <c r="AI163" s="5"/>
      <c r="AJ163" s="5"/>
      <c r="AK163" s="5"/>
      <c r="AL163" s="8"/>
      <c r="AM163" s="5"/>
      <c r="AN163" s="5"/>
      <c r="AO163" s="5"/>
      <c r="AP163" s="5"/>
    </row>
    <row r="164" spans="2:42" ht="12.75" customHeight="1" x14ac:dyDescent="0.2">
      <c r="C164" s="28">
        <v>1</v>
      </c>
      <c r="D164" s="28"/>
      <c r="E164" s="28"/>
      <c r="F164" s="8" t="s">
        <v>65</v>
      </c>
      <c r="G164" s="8"/>
      <c r="L164" s="3">
        <v>4</v>
      </c>
      <c r="M164" s="8" t="s">
        <v>21</v>
      </c>
      <c r="O164" s="8"/>
      <c r="P164" s="3"/>
      <c r="Q164" s="3"/>
      <c r="S164" s="16"/>
      <c r="T164" s="3"/>
      <c r="U164" s="8"/>
      <c r="V164" s="8"/>
      <c r="W164" s="8"/>
      <c r="X164" s="8"/>
      <c r="Y164" s="8"/>
      <c r="Z164" s="8"/>
      <c r="AA164" s="8"/>
      <c r="AB164" s="3"/>
      <c r="AC164" s="8"/>
      <c r="AD164" s="16"/>
      <c r="AE164" s="3"/>
      <c r="AF164" s="8"/>
      <c r="AG164" s="3"/>
      <c r="AH164" s="5"/>
      <c r="AI164" s="5"/>
      <c r="AJ164" s="5"/>
      <c r="AK164" s="5"/>
      <c r="AL164" s="8"/>
      <c r="AM164" s="5"/>
      <c r="AN164" s="5"/>
      <c r="AO164" s="5"/>
      <c r="AP164" s="5"/>
    </row>
    <row r="165" spans="2:42" ht="12.75" customHeight="1" x14ac:dyDescent="0.2">
      <c r="C165" s="28">
        <v>2</v>
      </c>
      <c r="D165" s="28"/>
      <c r="E165" s="28"/>
      <c r="F165" s="8" t="s">
        <v>66</v>
      </c>
      <c r="G165" s="8"/>
      <c r="L165" s="3"/>
      <c r="M165" s="8"/>
      <c r="O165" s="8"/>
      <c r="P165" s="3"/>
      <c r="Q165" s="3"/>
      <c r="S165" s="16"/>
      <c r="T165" s="3"/>
      <c r="U165" s="8"/>
      <c r="V165" s="8"/>
      <c r="W165" s="8"/>
      <c r="X165" s="8"/>
      <c r="Y165" s="8"/>
      <c r="Z165" s="8"/>
      <c r="AA165" s="8"/>
      <c r="AB165" s="3"/>
      <c r="AC165" s="8"/>
      <c r="AD165" s="16"/>
      <c r="AE165" s="3"/>
      <c r="AF165" s="8"/>
      <c r="AG165" s="3"/>
      <c r="AH165" s="5"/>
      <c r="AI165" s="5"/>
      <c r="AJ165" s="5"/>
      <c r="AK165" s="5"/>
      <c r="AL165" s="8"/>
      <c r="AM165" s="5"/>
      <c r="AN165" s="5"/>
      <c r="AO165" s="5"/>
      <c r="AP165" s="5"/>
    </row>
    <row r="166" spans="2:42" ht="12.75" customHeight="1" x14ac:dyDescent="0.2">
      <c r="C166" s="16">
        <v>3</v>
      </c>
      <c r="D166" s="16"/>
      <c r="E166" s="16"/>
      <c r="F166" s="8" t="s">
        <v>67</v>
      </c>
      <c r="G166" s="8"/>
      <c r="L166" s="3"/>
      <c r="M166" s="8"/>
      <c r="O166" s="8"/>
      <c r="P166" s="3"/>
      <c r="Q166" s="3"/>
      <c r="S166" s="16"/>
      <c r="T166" s="3"/>
      <c r="U166" s="8"/>
      <c r="V166" s="8"/>
      <c r="W166" s="8"/>
      <c r="X166" s="8"/>
      <c r="Y166" s="8"/>
      <c r="Z166" s="8"/>
      <c r="AA166" s="8"/>
      <c r="AB166" s="3"/>
      <c r="AC166" s="8"/>
      <c r="AD166" s="16"/>
      <c r="AE166" s="3"/>
      <c r="AF166" s="8"/>
      <c r="AG166" s="3"/>
      <c r="AH166" s="5"/>
      <c r="AI166" s="5"/>
      <c r="AJ166" s="5"/>
      <c r="AK166" s="5"/>
      <c r="AL166" s="8"/>
      <c r="AM166" s="5"/>
      <c r="AN166" s="5"/>
      <c r="AO166" s="5"/>
      <c r="AP166" s="5"/>
    </row>
    <row r="167" spans="2:42" ht="12.75" customHeight="1" x14ac:dyDescent="0.2">
      <c r="C167" s="16"/>
      <c r="D167" s="16"/>
      <c r="E167" s="16"/>
      <c r="F167" s="8"/>
      <c r="G167" s="8"/>
      <c r="L167" s="3"/>
      <c r="M167" s="8"/>
      <c r="O167" s="8"/>
      <c r="P167" s="3"/>
      <c r="Q167" s="3"/>
      <c r="S167" s="16"/>
      <c r="T167" s="3"/>
      <c r="U167" s="8"/>
      <c r="V167" s="8"/>
      <c r="W167" s="8"/>
      <c r="X167" s="8"/>
      <c r="Y167" s="8"/>
      <c r="Z167" s="8"/>
      <c r="AA167" s="8"/>
      <c r="AB167" s="3"/>
      <c r="AC167" s="8"/>
      <c r="AD167" s="16"/>
      <c r="AE167" s="3"/>
      <c r="AF167" s="8"/>
      <c r="AG167" s="3"/>
      <c r="AH167" s="5"/>
      <c r="AI167" s="5"/>
      <c r="AJ167" s="5"/>
      <c r="AK167" s="5"/>
      <c r="AL167" s="8"/>
      <c r="AM167" s="5"/>
      <c r="AN167" s="5"/>
      <c r="AO167" s="5"/>
      <c r="AP167" s="5"/>
    </row>
    <row r="168" spans="2:42" ht="12.75" customHeight="1" x14ac:dyDescent="0.2">
      <c r="C168" s="6" t="s">
        <v>68</v>
      </c>
      <c r="D168" s="6"/>
      <c r="E168" s="6"/>
      <c r="F168" s="8"/>
      <c r="G168" s="8" t="s">
        <v>59</v>
      </c>
      <c r="O168" s="8"/>
      <c r="P168" s="3"/>
      <c r="Q168" s="3"/>
      <c r="S168" s="16"/>
      <c r="T168" s="3"/>
      <c r="U168" s="8"/>
      <c r="V168" s="8"/>
      <c r="W168" s="8"/>
      <c r="X168" s="8"/>
      <c r="Y168" s="8"/>
      <c r="Z168" s="8"/>
      <c r="AA168" s="8"/>
      <c r="AB168" s="3"/>
      <c r="AC168" s="8"/>
      <c r="AD168" s="5"/>
      <c r="AF168" s="8"/>
      <c r="AG168" s="5"/>
      <c r="AH168" s="5"/>
      <c r="AI168" s="5"/>
      <c r="AJ168" s="5"/>
      <c r="AK168" s="5"/>
      <c r="AL168" s="8"/>
      <c r="AM168" s="5"/>
      <c r="AN168" s="5"/>
      <c r="AO168" s="5"/>
      <c r="AP168" s="5"/>
    </row>
    <row r="169" spans="2:42" ht="12.75" customHeight="1" x14ac:dyDescent="0.2">
      <c r="C169" s="28">
        <v>1</v>
      </c>
      <c r="D169" s="28"/>
      <c r="E169" s="28"/>
      <c r="F169" s="8" t="s">
        <v>69</v>
      </c>
      <c r="G169" s="3"/>
      <c r="H169" s="30"/>
      <c r="I169" s="30"/>
      <c r="J169" s="3"/>
      <c r="K169" s="3"/>
      <c r="L169" s="3">
        <v>4</v>
      </c>
      <c r="M169" s="8" t="s">
        <v>70</v>
      </c>
      <c r="N169" s="3"/>
      <c r="O169" s="3"/>
      <c r="P169" s="3"/>
      <c r="Q169" s="3"/>
      <c r="S169" s="3">
        <v>7</v>
      </c>
      <c r="T169" s="8" t="s">
        <v>71</v>
      </c>
      <c r="U169" s="5"/>
      <c r="V169" s="5"/>
      <c r="W169" s="5"/>
      <c r="X169" s="5"/>
      <c r="Y169" s="5"/>
      <c r="Z169" s="5"/>
      <c r="AA169" s="5"/>
      <c r="AB169" s="5"/>
      <c r="AC169" s="5"/>
      <c r="AE169" s="3">
        <v>10</v>
      </c>
      <c r="AF169" s="8" t="s">
        <v>21</v>
      </c>
      <c r="AG169" s="5"/>
      <c r="AH169" s="5"/>
      <c r="AI169" s="5"/>
      <c r="AJ169" s="5"/>
      <c r="AK169" s="5"/>
      <c r="AL169" s="5"/>
      <c r="AM169" s="5"/>
      <c r="AN169" s="5"/>
      <c r="AO169" s="5"/>
      <c r="AP169" s="5"/>
    </row>
    <row r="170" spans="2:42" ht="12.75" customHeight="1" x14ac:dyDescent="0.2">
      <c r="C170" s="28">
        <v>2</v>
      </c>
      <c r="D170" s="28"/>
      <c r="E170" s="28"/>
      <c r="F170" s="8" t="s">
        <v>72</v>
      </c>
      <c r="G170" s="3"/>
      <c r="H170" s="30"/>
      <c r="I170" s="30"/>
      <c r="J170" s="3"/>
      <c r="K170" s="3"/>
      <c r="L170" s="3">
        <v>5</v>
      </c>
      <c r="M170" s="8" t="s">
        <v>73</v>
      </c>
      <c r="N170" s="3"/>
      <c r="O170" s="3"/>
      <c r="P170" s="3"/>
      <c r="Q170" s="3"/>
      <c r="S170" s="3">
        <v>8</v>
      </c>
      <c r="T170" s="8" t="s">
        <v>74</v>
      </c>
      <c r="U170" s="5"/>
      <c r="V170" s="5"/>
      <c r="W170" s="5"/>
      <c r="X170" s="5"/>
      <c r="Y170" s="5"/>
      <c r="Z170" s="5"/>
      <c r="AA170" s="5"/>
      <c r="AB170" s="5"/>
      <c r="AC170" s="5"/>
      <c r="AE170" s="3"/>
      <c r="AF170" s="8"/>
      <c r="AG170" s="5"/>
      <c r="AH170" s="5"/>
      <c r="AI170" s="5"/>
      <c r="AJ170" s="5"/>
      <c r="AK170" s="5"/>
      <c r="AL170" s="5"/>
      <c r="AM170" s="5"/>
      <c r="AN170" s="5"/>
      <c r="AO170" s="5"/>
      <c r="AP170" s="5"/>
    </row>
    <row r="171" spans="2:42" ht="12.75" customHeight="1" x14ac:dyDescent="0.2">
      <c r="C171" s="16">
        <v>3</v>
      </c>
      <c r="D171" s="16"/>
      <c r="E171" s="16"/>
      <c r="F171" s="8" t="s">
        <v>75</v>
      </c>
      <c r="G171" s="3"/>
      <c r="H171" s="30"/>
      <c r="I171" s="30"/>
      <c r="J171" s="3"/>
      <c r="K171" s="3"/>
      <c r="L171" s="3">
        <v>6</v>
      </c>
      <c r="M171" s="8" t="s">
        <v>76</v>
      </c>
      <c r="N171" s="3"/>
      <c r="O171" s="8"/>
      <c r="P171" s="3"/>
      <c r="Q171" s="3"/>
      <c r="S171" s="3">
        <v>9</v>
      </c>
      <c r="T171" s="8" t="s">
        <v>77</v>
      </c>
      <c r="U171" s="5"/>
      <c r="V171" s="5"/>
      <c r="W171" s="5"/>
      <c r="X171" s="5"/>
      <c r="Y171" s="5"/>
      <c r="Z171" s="5"/>
      <c r="AA171" s="5"/>
      <c r="AB171" s="5"/>
      <c r="AC171" s="5"/>
      <c r="AE171" s="5"/>
      <c r="AF171" s="5"/>
      <c r="AG171" s="5"/>
      <c r="AH171" s="5"/>
      <c r="AI171" s="5"/>
      <c r="AJ171" s="5"/>
      <c r="AK171" s="5"/>
      <c r="AL171" s="5"/>
      <c r="AM171" s="5"/>
      <c r="AN171" s="5"/>
      <c r="AO171" s="5"/>
      <c r="AP171" s="5"/>
    </row>
    <row r="172" spans="2:42" ht="9.75" customHeight="1" x14ac:dyDescent="0.2">
      <c r="C172" s="16"/>
      <c r="D172" s="16"/>
      <c r="E172" s="16"/>
      <c r="F172" s="8"/>
      <c r="G172" s="3"/>
      <c r="H172" s="30"/>
      <c r="I172" s="30"/>
      <c r="J172" s="3"/>
      <c r="K172" s="3"/>
      <c r="L172" s="3"/>
      <c r="M172" s="8"/>
      <c r="N172" s="3"/>
      <c r="O172" s="8"/>
      <c r="P172" s="3"/>
      <c r="Q172" s="3"/>
      <c r="R172" s="3"/>
      <c r="S172" s="3"/>
      <c r="T172" s="5"/>
      <c r="U172" s="5"/>
      <c r="V172" s="5"/>
      <c r="W172" s="5"/>
      <c r="X172" s="5"/>
      <c r="Y172" s="5"/>
      <c r="Z172" s="5"/>
      <c r="AA172" s="5"/>
      <c r="AB172" s="5"/>
      <c r="AC172" s="5"/>
      <c r="AD172" s="5"/>
      <c r="AE172" s="5"/>
      <c r="AF172" s="5"/>
      <c r="AG172" s="5"/>
      <c r="AH172" s="5"/>
      <c r="AI172" s="5"/>
      <c r="AJ172" s="5"/>
      <c r="AK172" s="5"/>
      <c r="AL172" s="5"/>
      <c r="AM172" s="5"/>
      <c r="AN172" s="5"/>
      <c r="AO172" s="5"/>
      <c r="AP172" s="5"/>
    </row>
    <row r="175" spans="2:42" ht="12.75" customHeight="1" x14ac:dyDescent="0.2">
      <c r="B175" s="7" t="s">
        <v>78</v>
      </c>
      <c r="C175" s="5"/>
      <c r="D175" s="5"/>
      <c r="E175" s="5"/>
      <c r="F175" s="5"/>
      <c r="G175" s="5"/>
      <c r="H175" s="31"/>
      <c r="I175" s="31"/>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2:42" ht="12.75" customHeight="1" x14ac:dyDescent="0.2">
      <c r="B176" s="2" t="s">
        <v>79</v>
      </c>
      <c r="S176" s="10"/>
      <c r="T176" s="2"/>
      <c r="U176" s="2"/>
      <c r="V176" s="2"/>
      <c r="W176" s="2"/>
      <c r="X176" s="2"/>
      <c r="Y176" s="2"/>
      <c r="Z176" s="2"/>
      <c r="AD176" s="10"/>
    </row>
    <row r="177" spans="2:45" ht="12.75" customHeight="1" thickBot="1" x14ac:dyDescent="0.25">
      <c r="C177" s="10"/>
      <c r="D177" s="10"/>
      <c r="E177" s="10"/>
      <c r="T177" s="10"/>
      <c r="U177" s="10"/>
      <c r="V177" s="10"/>
      <c r="W177" s="10"/>
      <c r="X177" s="10"/>
      <c r="Y177" s="10"/>
      <c r="Z177" s="10"/>
      <c r="AB177" s="10" t="s">
        <v>80</v>
      </c>
      <c r="AD177" s="10"/>
      <c r="AL177" s="5"/>
      <c r="AM177" s="5"/>
      <c r="AN177" s="5"/>
      <c r="AO177" s="5"/>
      <c r="AP177" s="5"/>
      <c r="AQ177" s="5"/>
    </row>
    <row r="178" spans="2:45" ht="12.75" customHeight="1" thickBot="1" x14ac:dyDescent="0.25">
      <c r="B178" s="89"/>
      <c r="C178" s="89"/>
      <c r="D178" s="89"/>
      <c r="E178" s="89"/>
      <c r="F178" s="89"/>
      <c r="G178" s="89"/>
      <c r="H178" s="89"/>
      <c r="I178" s="89"/>
      <c r="J178" s="89"/>
      <c r="K178" s="89"/>
      <c r="L178" s="89"/>
      <c r="M178" s="89"/>
      <c r="N178" s="89"/>
      <c r="O178" s="89"/>
      <c r="P178" s="89"/>
      <c r="Q178" s="89"/>
      <c r="R178" s="89"/>
      <c r="AB178" s="10" t="s">
        <v>25</v>
      </c>
      <c r="AC178" s="17"/>
      <c r="AE178" s="10" t="s">
        <v>81</v>
      </c>
      <c r="AF178" s="11"/>
      <c r="AL178" s="5"/>
      <c r="AM178" s="5"/>
      <c r="AN178" s="5"/>
      <c r="AO178" s="5"/>
      <c r="AP178" s="5"/>
      <c r="AQ178" s="5"/>
    </row>
    <row r="179" spans="2:45" ht="12.75" customHeight="1" x14ac:dyDescent="0.2">
      <c r="AM179" s="1" t="s">
        <v>82</v>
      </c>
      <c r="AQ179" s="1"/>
      <c r="AR179" s="13"/>
      <c r="AS179" s="13"/>
    </row>
    <row r="180" spans="2:45" ht="12.75" customHeight="1" x14ac:dyDescent="0.2">
      <c r="B180" s="12" t="s">
        <v>83</v>
      </c>
      <c r="C180" s="5"/>
      <c r="D180" s="5"/>
      <c r="E180" s="5"/>
      <c r="F180" s="5"/>
      <c r="G180" s="5"/>
      <c r="H180" s="193"/>
      <c r="I180" s="194"/>
      <c r="J180" s="194"/>
      <c r="K180" s="194"/>
      <c r="L180" s="194"/>
      <c r="M180" s="194"/>
      <c r="N180" s="194"/>
      <c r="O180" s="194"/>
      <c r="P180" s="194"/>
      <c r="Q180" s="194"/>
      <c r="R180" s="194"/>
      <c r="S180" s="195"/>
      <c r="AM180" t="s">
        <v>84</v>
      </c>
      <c r="AO180" t="s">
        <v>85</v>
      </c>
      <c r="AQ180" t="s">
        <v>86</v>
      </c>
    </row>
    <row r="181" spans="2:45" ht="12.75" customHeight="1" x14ac:dyDescent="0.2">
      <c r="B181" s="8"/>
      <c r="C181" s="5"/>
      <c r="D181" s="5"/>
      <c r="E181" s="5"/>
      <c r="F181" s="5"/>
      <c r="G181" s="5"/>
      <c r="H181" s="35"/>
      <c r="I181" s="35"/>
      <c r="J181" s="9"/>
      <c r="K181" s="9"/>
      <c r="L181" s="9"/>
      <c r="M181" s="9"/>
      <c r="N181" s="9"/>
      <c r="O181" s="9"/>
      <c r="P181" s="9"/>
      <c r="Q181" s="9"/>
      <c r="R181" s="9"/>
      <c r="S181" s="9"/>
      <c r="T181" s="10"/>
      <c r="U181" s="10"/>
      <c r="V181" s="10"/>
      <c r="W181" s="10"/>
      <c r="X181" s="10"/>
      <c r="Y181" s="10"/>
      <c r="Z181" s="10"/>
      <c r="AM181" s="22"/>
      <c r="AO181" s="22"/>
      <c r="AQ181" s="22"/>
      <c r="AR181" s="42"/>
      <c r="AS181" s="42"/>
    </row>
  </sheetData>
  <autoFilter ref="A46:AY154" xr:uid="{DB2084E2-F98F-4FEB-8194-E5E04144CF46}">
    <filterColumn colId="1" showButton="0"/>
    <filterColumn colId="3" showButton="0"/>
    <filterColumn colId="5" showButton="0"/>
    <filterColumn colId="7" showButton="0"/>
    <filterColumn colId="9" showButton="0"/>
    <filterColumn colId="10" showButton="0"/>
    <filterColumn colId="12" showButton="0"/>
    <filterColumn colId="13" showButton="0"/>
    <filterColumn colId="15" showButton="0"/>
    <filterColumn colId="16" showButton="0"/>
    <filterColumn colId="18" showButton="0"/>
    <filterColumn colId="20" showButton="0"/>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autoFilter>
  <mergeCells count="1166">
    <mergeCell ref="B41:I41"/>
    <mergeCell ref="J41:L41"/>
    <mergeCell ref="M41:O41"/>
    <mergeCell ref="J3:AQ4"/>
    <mergeCell ref="I7:AQ7"/>
    <mergeCell ref="I8:J8"/>
    <mergeCell ref="K8:L8"/>
    <mergeCell ref="M8:AG8"/>
    <mergeCell ref="AH8:AQ8"/>
    <mergeCell ref="I13:J13"/>
    <mergeCell ref="K13:L13"/>
    <mergeCell ref="M13:AG13"/>
    <mergeCell ref="AH13:AQ13"/>
    <mergeCell ref="I14:J14"/>
    <mergeCell ref="K14:L14"/>
    <mergeCell ref="M14:AG14"/>
    <mergeCell ref="AH14:AQ14"/>
    <mergeCell ref="I9:J9"/>
    <mergeCell ref="K9:L9"/>
    <mergeCell ref="M9:AG9"/>
    <mergeCell ref="AH9:AQ9"/>
    <mergeCell ref="I10:J10"/>
    <mergeCell ref="K10:L10"/>
    <mergeCell ref="M10:AG10"/>
    <mergeCell ref="B26:G26"/>
    <mergeCell ref="H26:AQ26"/>
    <mergeCell ref="B27:G27"/>
    <mergeCell ref="H27:AQ27"/>
    <mergeCell ref="B28:G28"/>
    <mergeCell ref="H28:AQ28"/>
    <mergeCell ref="AH10:AQ10"/>
    <mergeCell ref="B19:I19"/>
    <mergeCell ref="J19:AQ19"/>
    <mergeCell ref="B20:I20"/>
    <mergeCell ref="J20:AQ20"/>
    <mergeCell ref="B25:G25"/>
    <mergeCell ref="H25:AQ25"/>
    <mergeCell ref="I15:J15"/>
    <mergeCell ref="K15:L15"/>
    <mergeCell ref="M15:AG15"/>
    <mergeCell ref="AH15:AQ15"/>
    <mergeCell ref="B18:I18"/>
    <mergeCell ref="J18:AQ18"/>
    <mergeCell ref="B39:I39"/>
    <mergeCell ref="J39:L39"/>
    <mergeCell ref="M39:O39"/>
    <mergeCell ref="B40:I40"/>
    <mergeCell ref="J40:L40"/>
    <mergeCell ref="M40:O40"/>
    <mergeCell ref="B37:I37"/>
    <mergeCell ref="J37:L37"/>
    <mergeCell ref="M37:O37"/>
    <mergeCell ref="B38:I38"/>
    <mergeCell ref="J38:L38"/>
    <mergeCell ref="M38:O38"/>
    <mergeCell ref="B29:G29"/>
    <mergeCell ref="H29:AQ29"/>
    <mergeCell ref="B30:G30"/>
    <mergeCell ref="H30:AQ30"/>
    <mergeCell ref="AF32:AH32"/>
    <mergeCell ref="B36:I36"/>
    <mergeCell ref="J36:L36"/>
    <mergeCell ref="M36:O36"/>
    <mergeCell ref="B178:R178"/>
    <mergeCell ref="H180:S180"/>
    <mergeCell ref="P46:R46"/>
    <mergeCell ref="S46:T46"/>
    <mergeCell ref="U46:Z46"/>
    <mergeCell ref="AA46:AQ46"/>
    <mergeCell ref="B47:C47"/>
    <mergeCell ref="D47:E47"/>
    <mergeCell ref="F47:G47"/>
    <mergeCell ref="H47:I47"/>
    <mergeCell ref="J47:L47"/>
    <mergeCell ref="M47:O47"/>
    <mergeCell ref="P47:R47"/>
    <mergeCell ref="S47:T47"/>
    <mergeCell ref="U47:Z47"/>
    <mergeCell ref="AA47:AQ47"/>
    <mergeCell ref="B42:I42"/>
    <mergeCell ref="J42:L42"/>
    <mergeCell ref="M42:O42"/>
    <mergeCell ref="B46:C46"/>
    <mergeCell ref="D46:E46"/>
    <mergeCell ref="F46:G46"/>
    <mergeCell ref="H46:I46"/>
    <mergeCell ref="J46:L46"/>
    <mergeCell ref="M46:O46"/>
    <mergeCell ref="AA48:AQ48"/>
    <mergeCell ref="B49:C49"/>
    <mergeCell ref="D49:E49"/>
    <mergeCell ref="F49:G49"/>
    <mergeCell ref="H49:I49"/>
    <mergeCell ref="J49:L49"/>
    <mergeCell ref="M49:O49"/>
    <mergeCell ref="P49:R49"/>
    <mergeCell ref="S49:T49"/>
    <mergeCell ref="U49:Z49"/>
    <mergeCell ref="AA49:AQ49"/>
    <mergeCell ref="B48:C48"/>
    <mergeCell ref="D48:E48"/>
    <mergeCell ref="F48:G48"/>
    <mergeCell ref="H48:I48"/>
    <mergeCell ref="J48:L48"/>
    <mergeCell ref="M48:O48"/>
    <mergeCell ref="P48:R48"/>
    <mergeCell ref="S48:T48"/>
    <mergeCell ref="U48:Z48"/>
    <mergeCell ref="AA50:AQ50"/>
    <mergeCell ref="B51:C51"/>
    <mergeCell ref="D51:E51"/>
    <mergeCell ref="F51:G51"/>
    <mergeCell ref="H51:I51"/>
    <mergeCell ref="J51:L51"/>
    <mergeCell ref="M51:O51"/>
    <mergeCell ref="P51:R51"/>
    <mergeCell ref="S51:T51"/>
    <mergeCell ref="U51:Z51"/>
    <mergeCell ref="AA51:AQ51"/>
    <mergeCell ref="B50:C50"/>
    <mergeCell ref="D50:E50"/>
    <mergeCell ref="F50:G50"/>
    <mergeCell ref="H50:I50"/>
    <mergeCell ref="J50:L50"/>
    <mergeCell ref="M50:O50"/>
    <mergeCell ref="P50:R50"/>
    <mergeCell ref="S50:T50"/>
    <mergeCell ref="U50:Z50"/>
    <mergeCell ref="AA52:AQ52"/>
    <mergeCell ref="B53:C53"/>
    <mergeCell ref="D53:E53"/>
    <mergeCell ref="F53:G53"/>
    <mergeCell ref="H53:I53"/>
    <mergeCell ref="J53:L53"/>
    <mergeCell ref="M53:O53"/>
    <mergeCell ref="P53:R53"/>
    <mergeCell ref="S53:T53"/>
    <mergeCell ref="U53:Z53"/>
    <mergeCell ref="AA53:AQ53"/>
    <mergeCell ref="B52:C52"/>
    <mergeCell ref="D52:E52"/>
    <mergeCell ref="F52:G52"/>
    <mergeCell ref="H52:I52"/>
    <mergeCell ref="J52:L52"/>
    <mergeCell ref="M52:O52"/>
    <mergeCell ref="P52:R52"/>
    <mergeCell ref="S52:T52"/>
    <mergeCell ref="U52:Z52"/>
    <mergeCell ref="AA54:AQ54"/>
    <mergeCell ref="B55:C55"/>
    <mergeCell ref="D55:E55"/>
    <mergeCell ref="F55:G55"/>
    <mergeCell ref="H55:I55"/>
    <mergeCell ref="J55:L55"/>
    <mergeCell ref="M55:O55"/>
    <mergeCell ref="P55:R55"/>
    <mergeCell ref="S55:T55"/>
    <mergeCell ref="U55:Z55"/>
    <mergeCell ref="AA55:AQ55"/>
    <mergeCell ref="B54:C54"/>
    <mergeCell ref="D54:E54"/>
    <mergeCell ref="F54:G54"/>
    <mergeCell ref="H54:I54"/>
    <mergeCell ref="J54:L54"/>
    <mergeCell ref="M54:O54"/>
    <mergeCell ref="P54:R54"/>
    <mergeCell ref="S54:T54"/>
    <mergeCell ref="U54:Z54"/>
    <mergeCell ref="AA56:AQ56"/>
    <mergeCell ref="B57:C57"/>
    <mergeCell ref="D57:E57"/>
    <mergeCell ref="F57:G57"/>
    <mergeCell ref="H57:I57"/>
    <mergeCell ref="J57:L57"/>
    <mergeCell ref="M57:O57"/>
    <mergeCell ref="P57:R57"/>
    <mergeCell ref="S57:T57"/>
    <mergeCell ref="U57:Z57"/>
    <mergeCell ref="AA57:AQ57"/>
    <mergeCell ref="B56:C56"/>
    <mergeCell ref="D56:E56"/>
    <mergeCell ref="F56:G56"/>
    <mergeCell ref="H56:I56"/>
    <mergeCell ref="J56:L56"/>
    <mergeCell ref="M56:O56"/>
    <mergeCell ref="P56:R56"/>
    <mergeCell ref="S56:T56"/>
    <mergeCell ref="U56:Z56"/>
    <mergeCell ref="AA58:AQ58"/>
    <mergeCell ref="B59:C59"/>
    <mergeCell ref="D59:E59"/>
    <mergeCell ref="F59:G59"/>
    <mergeCell ref="H59:I59"/>
    <mergeCell ref="J59:L59"/>
    <mergeCell ref="M59:O59"/>
    <mergeCell ref="P59:R59"/>
    <mergeCell ref="S59:T59"/>
    <mergeCell ref="U59:Z59"/>
    <mergeCell ref="AA59:AQ59"/>
    <mergeCell ref="B58:C58"/>
    <mergeCell ref="D58:E58"/>
    <mergeCell ref="F58:G58"/>
    <mergeCell ref="H58:I58"/>
    <mergeCell ref="J58:L58"/>
    <mergeCell ref="M58:O58"/>
    <mergeCell ref="P58:R58"/>
    <mergeCell ref="S58:T58"/>
    <mergeCell ref="U58:Z58"/>
    <mergeCell ref="AA60:AQ60"/>
    <mergeCell ref="B61:C61"/>
    <mergeCell ref="D61:E61"/>
    <mergeCell ref="F61:G61"/>
    <mergeCell ref="H61:I61"/>
    <mergeCell ref="J61:L61"/>
    <mergeCell ref="M61:O61"/>
    <mergeCell ref="P61:R61"/>
    <mergeCell ref="S61:T61"/>
    <mergeCell ref="U61:Z61"/>
    <mergeCell ref="AA61:AQ61"/>
    <mergeCell ref="B60:C60"/>
    <mergeCell ref="D60:E60"/>
    <mergeCell ref="F60:G60"/>
    <mergeCell ref="H60:I60"/>
    <mergeCell ref="J60:L60"/>
    <mergeCell ref="M60:O60"/>
    <mergeCell ref="P60:R60"/>
    <mergeCell ref="S60:T60"/>
    <mergeCell ref="U60:Z60"/>
    <mergeCell ref="AA62:AQ62"/>
    <mergeCell ref="B63:C63"/>
    <mergeCell ref="D63:E63"/>
    <mergeCell ref="F63:G63"/>
    <mergeCell ref="H63:I63"/>
    <mergeCell ref="J63:L63"/>
    <mergeCell ref="M63:O63"/>
    <mergeCell ref="P63:R63"/>
    <mergeCell ref="S63:T63"/>
    <mergeCell ref="U63:Z63"/>
    <mergeCell ref="AA63:AQ63"/>
    <mergeCell ref="B62:C62"/>
    <mergeCell ref="D62:E62"/>
    <mergeCell ref="F62:G62"/>
    <mergeCell ref="H62:I62"/>
    <mergeCell ref="J62:L62"/>
    <mergeCell ref="M62:O62"/>
    <mergeCell ref="P62:R62"/>
    <mergeCell ref="S62:T62"/>
    <mergeCell ref="U62:Z62"/>
    <mergeCell ref="AA64:AQ64"/>
    <mergeCell ref="B65:C65"/>
    <mergeCell ref="D65:E65"/>
    <mergeCell ref="F65:G65"/>
    <mergeCell ref="H65:I65"/>
    <mergeCell ref="J65:L65"/>
    <mergeCell ref="M65:O65"/>
    <mergeCell ref="P65:R65"/>
    <mergeCell ref="S65:T65"/>
    <mergeCell ref="U65:Z65"/>
    <mergeCell ref="AA65:AQ65"/>
    <mergeCell ref="B64:C64"/>
    <mergeCell ref="D64:E64"/>
    <mergeCell ref="F64:G64"/>
    <mergeCell ref="H64:I64"/>
    <mergeCell ref="J64:L64"/>
    <mergeCell ref="M64:O64"/>
    <mergeCell ref="P64:R64"/>
    <mergeCell ref="S64:T64"/>
    <mergeCell ref="U64:Z64"/>
    <mergeCell ref="AA66:AQ66"/>
    <mergeCell ref="B67:C67"/>
    <mergeCell ref="D67:E67"/>
    <mergeCell ref="F67:G67"/>
    <mergeCell ref="H67:I67"/>
    <mergeCell ref="J67:L67"/>
    <mergeCell ref="M67:O67"/>
    <mergeCell ref="P67:R67"/>
    <mergeCell ref="S67:T67"/>
    <mergeCell ref="U67:Z67"/>
    <mergeCell ref="AA67:AQ67"/>
    <mergeCell ref="B66:C66"/>
    <mergeCell ref="D66:E66"/>
    <mergeCell ref="F66:G66"/>
    <mergeCell ref="H66:I66"/>
    <mergeCell ref="J66:L66"/>
    <mergeCell ref="M66:O66"/>
    <mergeCell ref="P66:R66"/>
    <mergeCell ref="S66:T66"/>
    <mergeCell ref="U66:Z66"/>
    <mergeCell ref="AA68:AQ68"/>
    <mergeCell ref="B69:C69"/>
    <mergeCell ref="D69:E69"/>
    <mergeCell ref="F69:G69"/>
    <mergeCell ref="H69:I69"/>
    <mergeCell ref="J69:L69"/>
    <mergeCell ref="M69:O69"/>
    <mergeCell ref="P69:R69"/>
    <mergeCell ref="S69:T69"/>
    <mergeCell ref="U69:Z69"/>
    <mergeCell ref="AA69:AQ69"/>
    <mergeCell ref="B68:C68"/>
    <mergeCell ref="D68:E68"/>
    <mergeCell ref="F68:G68"/>
    <mergeCell ref="H68:I68"/>
    <mergeCell ref="J68:L68"/>
    <mergeCell ref="M68:O68"/>
    <mergeCell ref="P68:R68"/>
    <mergeCell ref="S68:T68"/>
    <mergeCell ref="U68:Z68"/>
    <mergeCell ref="AA70:AQ70"/>
    <mergeCell ref="B71:C71"/>
    <mergeCell ref="D71:E71"/>
    <mergeCell ref="F71:G71"/>
    <mergeCell ref="H71:I71"/>
    <mergeCell ref="J71:L71"/>
    <mergeCell ref="M71:O71"/>
    <mergeCell ref="P71:R71"/>
    <mergeCell ref="S71:T71"/>
    <mergeCell ref="U71:Z71"/>
    <mergeCell ref="AA71:AQ71"/>
    <mergeCell ref="B70:C70"/>
    <mergeCell ref="D70:E70"/>
    <mergeCell ref="F70:G70"/>
    <mergeCell ref="H70:I70"/>
    <mergeCell ref="J70:L70"/>
    <mergeCell ref="M70:O70"/>
    <mergeCell ref="P70:R70"/>
    <mergeCell ref="S70:T70"/>
    <mergeCell ref="U70:Z70"/>
    <mergeCell ref="AA72:AQ72"/>
    <mergeCell ref="B73:C73"/>
    <mergeCell ref="D73:E73"/>
    <mergeCell ref="F73:G73"/>
    <mergeCell ref="H73:I73"/>
    <mergeCell ref="J73:L73"/>
    <mergeCell ref="M73:O73"/>
    <mergeCell ref="P73:R73"/>
    <mergeCell ref="S73:T73"/>
    <mergeCell ref="U73:Z73"/>
    <mergeCell ref="AA73:AQ73"/>
    <mergeCell ref="B72:C72"/>
    <mergeCell ref="D72:E72"/>
    <mergeCell ref="F72:G72"/>
    <mergeCell ref="H72:I72"/>
    <mergeCell ref="J72:L72"/>
    <mergeCell ref="M72:O72"/>
    <mergeCell ref="P72:R72"/>
    <mergeCell ref="S72:T72"/>
    <mergeCell ref="U72:Z72"/>
    <mergeCell ref="AA74:AQ74"/>
    <mergeCell ref="B75:C75"/>
    <mergeCell ref="D75:E75"/>
    <mergeCell ref="F75:G75"/>
    <mergeCell ref="H75:I75"/>
    <mergeCell ref="J75:L75"/>
    <mergeCell ref="M75:O75"/>
    <mergeCell ref="P75:R75"/>
    <mergeCell ref="S75:T75"/>
    <mergeCell ref="U75:Z75"/>
    <mergeCell ref="AA75:AQ75"/>
    <mergeCell ref="B74:C74"/>
    <mergeCell ref="D74:E74"/>
    <mergeCell ref="F74:G74"/>
    <mergeCell ref="H74:I74"/>
    <mergeCell ref="J74:L74"/>
    <mergeCell ref="M74:O74"/>
    <mergeCell ref="P74:R74"/>
    <mergeCell ref="S74:T74"/>
    <mergeCell ref="U74:Z74"/>
    <mergeCell ref="AA76:AQ76"/>
    <mergeCell ref="B77:C77"/>
    <mergeCell ref="D77:E77"/>
    <mergeCell ref="F77:G77"/>
    <mergeCell ref="H77:I77"/>
    <mergeCell ref="J77:L77"/>
    <mergeCell ref="M77:O77"/>
    <mergeCell ref="P77:R77"/>
    <mergeCell ref="S77:T77"/>
    <mergeCell ref="U77:Z77"/>
    <mergeCell ref="AA77:AQ77"/>
    <mergeCell ref="B76:C76"/>
    <mergeCell ref="D76:E76"/>
    <mergeCell ref="F76:G76"/>
    <mergeCell ref="H76:I76"/>
    <mergeCell ref="J76:L76"/>
    <mergeCell ref="M76:O76"/>
    <mergeCell ref="P76:R76"/>
    <mergeCell ref="S76:T76"/>
    <mergeCell ref="U76:Z76"/>
    <mergeCell ref="AA78:AQ78"/>
    <mergeCell ref="B79:C79"/>
    <mergeCell ref="D79:E79"/>
    <mergeCell ref="F79:G79"/>
    <mergeCell ref="H79:I79"/>
    <mergeCell ref="J79:L79"/>
    <mergeCell ref="M79:O79"/>
    <mergeCell ref="P79:R79"/>
    <mergeCell ref="S79:T79"/>
    <mergeCell ref="U79:Z79"/>
    <mergeCell ref="AA79:AQ79"/>
    <mergeCell ref="B78:C78"/>
    <mergeCell ref="D78:E78"/>
    <mergeCell ref="F78:G78"/>
    <mergeCell ref="H78:I78"/>
    <mergeCell ref="J78:L78"/>
    <mergeCell ref="M78:O78"/>
    <mergeCell ref="P78:R78"/>
    <mergeCell ref="S78:T78"/>
    <mergeCell ref="U78:Z78"/>
    <mergeCell ref="AA80:AQ80"/>
    <mergeCell ref="B81:C81"/>
    <mergeCell ref="D81:E81"/>
    <mergeCell ref="F81:G81"/>
    <mergeCell ref="H81:I81"/>
    <mergeCell ref="J81:L81"/>
    <mergeCell ref="M81:O81"/>
    <mergeCell ref="P81:R81"/>
    <mergeCell ref="S81:T81"/>
    <mergeCell ref="U81:Z81"/>
    <mergeCell ref="AA81:AQ81"/>
    <mergeCell ref="B80:C80"/>
    <mergeCell ref="D80:E80"/>
    <mergeCell ref="F80:G80"/>
    <mergeCell ref="H80:I80"/>
    <mergeCell ref="J80:L80"/>
    <mergeCell ref="M80:O80"/>
    <mergeCell ref="P80:R80"/>
    <mergeCell ref="S80:T80"/>
    <mergeCell ref="U80:Z80"/>
    <mergeCell ref="AA82:AQ82"/>
    <mergeCell ref="B83:C83"/>
    <mergeCell ref="D83:E83"/>
    <mergeCell ref="F83:G83"/>
    <mergeCell ref="H83:I83"/>
    <mergeCell ref="J83:L83"/>
    <mergeCell ref="M83:O83"/>
    <mergeCell ref="P83:R83"/>
    <mergeCell ref="S83:T83"/>
    <mergeCell ref="U83:Z83"/>
    <mergeCell ref="AA83:AQ83"/>
    <mergeCell ref="B82:C82"/>
    <mergeCell ref="D82:E82"/>
    <mergeCell ref="F82:G82"/>
    <mergeCell ref="H82:I82"/>
    <mergeCell ref="J82:L82"/>
    <mergeCell ref="M82:O82"/>
    <mergeCell ref="P82:R82"/>
    <mergeCell ref="S82:T82"/>
    <mergeCell ref="U82:Z82"/>
    <mergeCell ref="AA84:AQ84"/>
    <mergeCell ref="B85:C85"/>
    <mergeCell ref="D85:E85"/>
    <mergeCell ref="F85:G85"/>
    <mergeCell ref="H85:I85"/>
    <mergeCell ref="J85:L85"/>
    <mergeCell ref="M85:O85"/>
    <mergeCell ref="P85:R85"/>
    <mergeCell ref="S85:T85"/>
    <mergeCell ref="U85:Z85"/>
    <mergeCell ref="AA85:AQ85"/>
    <mergeCell ref="B84:C84"/>
    <mergeCell ref="D84:E84"/>
    <mergeCell ref="F84:G84"/>
    <mergeCell ref="H84:I84"/>
    <mergeCell ref="J84:L84"/>
    <mergeCell ref="M84:O84"/>
    <mergeCell ref="P84:R84"/>
    <mergeCell ref="S84:T84"/>
    <mergeCell ref="U84:Z84"/>
    <mergeCell ref="AA86:AQ86"/>
    <mergeCell ref="B87:C87"/>
    <mergeCell ref="D87:E87"/>
    <mergeCell ref="F87:G87"/>
    <mergeCell ref="H87:I87"/>
    <mergeCell ref="J87:L87"/>
    <mergeCell ref="M87:O87"/>
    <mergeCell ref="P87:R87"/>
    <mergeCell ref="S87:T87"/>
    <mergeCell ref="U87:Z87"/>
    <mergeCell ref="AA87:AQ87"/>
    <mergeCell ref="B86:C86"/>
    <mergeCell ref="D86:E86"/>
    <mergeCell ref="F86:G86"/>
    <mergeCell ref="H86:I86"/>
    <mergeCell ref="J86:L86"/>
    <mergeCell ref="M86:O86"/>
    <mergeCell ref="P86:R86"/>
    <mergeCell ref="S86:T86"/>
    <mergeCell ref="U86:Z86"/>
    <mergeCell ref="AA88:AQ88"/>
    <mergeCell ref="B89:C89"/>
    <mergeCell ref="D89:E89"/>
    <mergeCell ref="F89:G89"/>
    <mergeCell ref="H89:I89"/>
    <mergeCell ref="J89:L89"/>
    <mergeCell ref="M89:O89"/>
    <mergeCell ref="P89:R89"/>
    <mergeCell ref="S89:T89"/>
    <mergeCell ref="U89:Z89"/>
    <mergeCell ref="AA89:AQ89"/>
    <mergeCell ref="B88:C88"/>
    <mergeCell ref="D88:E88"/>
    <mergeCell ref="F88:G88"/>
    <mergeCell ref="H88:I88"/>
    <mergeCell ref="J88:L88"/>
    <mergeCell ref="M88:O88"/>
    <mergeCell ref="P88:R88"/>
    <mergeCell ref="S88:T88"/>
    <mergeCell ref="U88:Z88"/>
    <mergeCell ref="AA90:AQ90"/>
    <mergeCell ref="B91:C91"/>
    <mergeCell ref="D91:E91"/>
    <mergeCell ref="F91:G91"/>
    <mergeCell ref="H91:I91"/>
    <mergeCell ref="J91:L91"/>
    <mergeCell ref="M91:O91"/>
    <mergeCell ref="P91:R91"/>
    <mergeCell ref="S91:T91"/>
    <mergeCell ref="U91:Z91"/>
    <mergeCell ref="AA91:AQ91"/>
    <mergeCell ref="B90:C90"/>
    <mergeCell ref="D90:E90"/>
    <mergeCell ref="F90:G90"/>
    <mergeCell ref="H90:I90"/>
    <mergeCell ref="J90:L90"/>
    <mergeCell ref="M90:O90"/>
    <mergeCell ref="P90:R90"/>
    <mergeCell ref="S90:T90"/>
    <mergeCell ref="U90:Z90"/>
    <mergeCell ref="AA92:AQ92"/>
    <mergeCell ref="B93:C93"/>
    <mergeCell ref="D93:E93"/>
    <mergeCell ref="F93:G93"/>
    <mergeCell ref="H93:I93"/>
    <mergeCell ref="J93:L93"/>
    <mergeCell ref="M93:O93"/>
    <mergeCell ref="P93:R93"/>
    <mergeCell ref="S93:T93"/>
    <mergeCell ref="U93:Z93"/>
    <mergeCell ref="AA93:AQ93"/>
    <mergeCell ref="B92:C92"/>
    <mergeCell ref="D92:E92"/>
    <mergeCell ref="F92:G92"/>
    <mergeCell ref="H92:I92"/>
    <mergeCell ref="J92:L92"/>
    <mergeCell ref="M92:O92"/>
    <mergeCell ref="P92:R92"/>
    <mergeCell ref="S92:T92"/>
    <mergeCell ref="U92:Z92"/>
    <mergeCell ref="AA94:AQ94"/>
    <mergeCell ref="B95:C95"/>
    <mergeCell ref="D95:E95"/>
    <mergeCell ref="F95:G95"/>
    <mergeCell ref="H95:I95"/>
    <mergeCell ref="J95:L95"/>
    <mergeCell ref="M95:O95"/>
    <mergeCell ref="P95:R95"/>
    <mergeCell ref="S95:T95"/>
    <mergeCell ref="U95:Z95"/>
    <mergeCell ref="AA95:AQ95"/>
    <mergeCell ref="B94:C94"/>
    <mergeCell ref="D94:E94"/>
    <mergeCell ref="F94:G94"/>
    <mergeCell ref="H94:I94"/>
    <mergeCell ref="J94:L94"/>
    <mergeCell ref="M94:O94"/>
    <mergeCell ref="P94:R94"/>
    <mergeCell ref="S94:T94"/>
    <mergeCell ref="U94:Z94"/>
    <mergeCell ref="AA96:AQ96"/>
    <mergeCell ref="B97:C97"/>
    <mergeCell ref="D97:E97"/>
    <mergeCell ref="F97:G97"/>
    <mergeCell ref="H97:I97"/>
    <mergeCell ref="J97:L97"/>
    <mergeCell ref="M97:O97"/>
    <mergeCell ref="P97:R97"/>
    <mergeCell ref="S97:T97"/>
    <mergeCell ref="U97:Z97"/>
    <mergeCell ref="AA97:AQ97"/>
    <mergeCell ref="B96:C96"/>
    <mergeCell ref="D96:E96"/>
    <mergeCell ref="F96:G96"/>
    <mergeCell ref="H96:I96"/>
    <mergeCell ref="J96:L96"/>
    <mergeCell ref="M96:O96"/>
    <mergeCell ref="P96:R96"/>
    <mergeCell ref="S96:T96"/>
    <mergeCell ref="U96:Z96"/>
    <mergeCell ref="AA98:AQ98"/>
    <mergeCell ref="B99:C99"/>
    <mergeCell ref="D99:E99"/>
    <mergeCell ref="F99:G99"/>
    <mergeCell ref="H99:I99"/>
    <mergeCell ref="J99:L99"/>
    <mergeCell ref="M99:O99"/>
    <mergeCell ref="P99:R99"/>
    <mergeCell ref="S99:T99"/>
    <mergeCell ref="U99:Z99"/>
    <mergeCell ref="AA99:AQ99"/>
    <mergeCell ref="B98:C98"/>
    <mergeCell ref="D98:E98"/>
    <mergeCell ref="F98:G98"/>
    <mergeCell ref="H98:I98"/>
    <mergeCell ref="J98:L98"/>
    <mergeCell ref="M98:O98"/>
    <mergeCell ref="P98:R98"/>
    <mergeCell ref="S98:T98"/>
    <mergeCell ref="U98:Z98"/>
    <mergeCell ref="AA100:AQ100"/>
    <mergeCell ref="B101:C101"/>
    <mergeCell ref="D101:E101"/>
    <mergeCell ref="F101:G101"/>
    <mergeCell ref="H101:I101"/>
    <mergeCell ref="J101:L101"/>
    <mergeCell ref="M101:O101"/>
    <mergeCell ref="P101:R101"/>
    <mergeCell ref="S101:T101"/>
    <mergeCell ref="U101:Z101"/>
    <mergeCell ref="AA101:AQ101"/>
    <mergeCell ref="B100:C100"/>
    <mergeCell ref="D100:E100"/>
    <mergeCell ref="F100:G100"/>
    <mergeCell ref="H100:I100"/>
    <mergeCell ref="J100:L100"/>
    <mergeCell ref="M100:O100"/>
    <mergeCell ref="P100:R100"/>
    <mergeCell ref="S100:T100"/>
    <mergeCell ref="U100:Z100"/>
    <mergeCell ref="AA102:AQ102"/>
    <mergeCell ref="B103:C103"/>
    <mergeCell ref="D103:E103"/>
    <mergeCell ref="F103:G103"/>
    <mergeCell ref="H103:I103"/>
    <mergeCell ref="J103:L103"/>
    <mergeCell ref="M103:O103"/>
    <mergeCell ref="P103:R103"/>
    <mergeCell ref="S103:T103"/>
    <mergeCell ref="U103:Z103"/>
    <mergeCell ref="AA103:AQ103"/>
    <mergeCell ref="B102:C102"/>
    <mergeCell ref="D102:E102"/>
    <mergeCell ref="F102:G102"/>
    <mergeCell ref="H102:I102"/>
    <mergeCell ref="J102:L102"/>
    <mergeCell ref="M102:O102"/>
    <mergeCell ref="P102:R102"/>
    <mergeCell ref="S102:T102"/>
    <mergeCell ref="U102:Z102"/>
    <mergeCell ref="AA104:AQ104"/>
    <mergeCell ref="B105:C105"/>
    <mergeCell ref="D105:E105"/>
    <mergeCell ref="F105:G105"/>
    <mergeCell ref="H105:I105"/>
    <mergeCell ref="J105:L105"/>
    <mergeCell ref="M105:O105"/>
    <mergeCell ref="P105:R105"/>
    <mergeCell ref="S105:T105"/>
    <mergeCell ref="U105:Z105"/>
    <mergeCell ref="AA105:AQ105"/>
    <mergeCell ref="B104:C104"/>
    <mergeCell ref="D104:E104"/>
    <mergeCell ref="F104:G104"/>
    <mergeCell ref="H104:I104"/>
    <mergeCell ref="J104:L104"/>
    <mergeCell ref="M104:O104"/>
    <mergeCell ref="P104:R104"/>
    <mergeCell ref="S104:T104"/>
    <mergeCell ref="U104:Z104"/>
    <mergeCell ref="AA106:AQ106"/>
    <mergeCell ref="B107:C107"/>
    <mergeCell ref="D107:E107"/>
    <mergeCell ref="F107:G107"/>
    <mergeCell ref="H107:I107"/>
    <mergeCell ref="J107:L107"/>
    <mergeCell ref="M107:O107"/>
    <mergeCell ref="P107:R107"/>
    <mergeCell ref="S107:T107"/>
    <mergeCell ref="U107:Z107"/>
    <mergeCell ref="AA107:AQ107"/>
    <mergeCell ref="B106:C106"/>
    <mergeCell ref="D106:E106"/>
    <mergeCell ref="F106:G106"/>
    <mergeCell ref="H106:I106"/>
    <mergeCell ref="J106:L106"/>
    <mergeCell ref="M106:O106"/>
    <mergeCell ref="P106:R106"/>
    <mergeCell ref="S106:T106"/>
    <mergeCell ref="U106:Z106"/>
    <mergeCell ref="AA108:AQ108"/>
    <mergeCell ref="B109:C109"/>
    <mergeCell ref="D109:E109"/>
    <mergeCell ref="F109:G109"/>
    <mergeCell ref="H109:I109"/>
    <mergeCell ref="J109:L109"/>
    <mergeCell ref="M109:O109"/>
    <mergeCell ref="P109:R109"/>
    <mergeCell ref="S109:T109"/>
    <mergeCell ref="U109:Z109"/>
    <mergeCell ref="AA109:AQ109"/>
    <mergeCell ref="B108:C108"/>
    <mergeCell ref="D108:E108"/>
    <mergeCell ref="F108:G108"/>
    <mergeCell ref="H108:I108"/>
    <mergeCell ref="J108:L108"/>
    <mergeCell ref="M108:O108"/>
    <mergeCell ref="P108:R108"/>
    <mergeCell ref="S108:T108"/>
    <mergeCell ref="U108:Z108"/>
    <mergeCell ref="U112:Z112"/>
    <mergeCell ref="AA110:AQ110"/>
    <mergeCell ref="B111:C111"/>
    <mergeCell ref="D111:E111"/>
    <mergeCell ref="F111:G111"/>
    <mergeCell ref="H111:I111"/>
    <mergeCell ref="J111:L111"/>
    <mergeCell ref="M111:O111"/>
    <mergeCell ref="P111:R111"/>
    <mergeCell ref="S111:T111"/>
    <mergeCell ref="U111:Z111"/>
    <mergeCell ref="AA111:AQ111"/>
    <mergeCell ref="B110:C110"/>
    <mergeCell ref="D110:E110"/>
    <mergeCell ref="F110:G110"/>
    <mergeCell ref="H110:I110"/>
    <mergeCell ref="J110:L110"/>
    <mergeCell ref="M110:O110"/>
    <mergeCell ref="P110:R110"/>
    <mergeCell ref="S110:T110"/>
    <mergeCell ref="U110:Z110"/>
    <mergeCell ref="AA112:AQ112"/>
    <mergeCell ref="B120:C120"/>
    <mergeCell ref="D120:E120"/>
    <mergeCell ref="F120:G120"/>
    <mergeCell ref="H120:I120"/>
    <mergeCell ref="J120:L120"/>
    <mergeCell ref="M120:O120"/>
    <mergeCell ref="P120:R120"/>
    <mergeCell ref="S120:T120"/>
    <mergeCell ref="U120:Z120"/>
    <mergeCell ref="AA120:AQ120"/>
    <mergeCell ref="H115:I115"/>
    <mergeCell ref="J115:L115"/>
    <mergeCell ref="M115:O115"/>
    <mergeCell ref="P115:R115"/>
    <mergeCell ref="S115:T115"/>
    <mergeCell ref="U115:Z115"/>
    <mergeCell ref="AA115:AQ115"/>
    <mergeCell ref="B116:C116"/>
    <mergeCell ref="D116:E116"/>
    <mergeCell ref="F116:G116"/>
    <mergeCell ref="H116:I116"/>
    <mergeCell ref="J116:L116"/>
    <mergeCell ref="M116:O116"/>
    <mergeCell ref="B112:C112"/>
    <mergeCell ref="D112:E112"/>
    <mergeCell ref="F112:G112"/>
    <mergeCell ref="H112:I112"/>
    <mergeCell ref="J112:L112"/>
    <mergeCell ref="M112:O112"/>
    <mergeCell ref="P112:R112"/>
    <mergeCell ref="S112:T112"/>
    <mergeCell ref="F122:G122"/>
    <mergeCell ref="H122:I122"/>
    <mergeCell ref="J122:L122"/>
    <mergeCell ref="M122:O122"/>
    <mergeCell ref="P122:R122"/>
    <mergeCell ref="S122:T122"/>
    <mergeCell ref="U122:Z122"/>
    <mergeCell ref="AA122:AQ122"/>
    <mergeCell ref="B123:C123"/>
    <mergeCell ref="D123:E123"/>
    <mergeCell ref="F123:G123"/>
    <mergeCell ref="H123:I123"/>
    <mergeCell ref="J123:L123"/>
    <mergeCell ref="M123:O123"/>
    <mergeCell ref="P123:R123"/>
    <mergeCell ref="S123:T123"/>
    <mergeCell ref="U123:Z123"/>
    <mergeCell ref="AA123:AQ123"/>
    <mergeCell ref="AA124:AQ124"/>
    <mergeCell ref="B125:C125"/>
    <mergeCell ref="D125:E125"/>
    <mergeCell ref="F125:G125"/>
    <mergeCell ref="H125:I125"/>
    <mergeCell ref="J125:L125"/>
    <mergeCell ref="M125:O125"/>
    <mergeCell ref="P125:R125"/>
    <mergeCell ref="S125:T125"/>
    <mergeCell ref="U125:Z125"/>
    <mergeCell ref="AA125:AQ125"/>
    <mergeCell ref="B124:C124"/>
    <mergeCell ref="D124:E124"/>
    <mergeCell ref="F124:G124"/>
    <mergeCell ref="H124:I124"/>
    <mergeCell ref="J124:L124"/>
    <mergeCell ref="M124:O124"/>
    <mergeCell ref="P124:R124"/>
    <mergeCell ref="S124:T124"/>
    <mergeCell ref="U124:Z124"/>
    <mergeCell ref="AA126:AQ126"/>
    <mergeCell ref="B127:C127"/>
    <mergeCell ref="D127:E127"/>
    <mergeCell ref="F127:G127"/>
    <mergeCell ref="H127:I127"/>
    <mergeCell ref="J127:L127"/>
    <mergeCell ref="M127:O127"/>
    <mergeCell ref="P127:R127"/>
    <mergeCell ref="S127:T127"/>
    <mergeCell ref="U127:Z127"/>
    <mergeCell ref="AA127:AQ127"/>
    <mergeCell ref="B126:C126"/>
    <mergeCell ref="D126:E126"/>
    <mergeCell ref="F126:G126"/>
    <mergeCell ref="H126:I126"/>
    <mergeCell ref="J126:L126"/>
    <mergeCell ref="M126:O126"/>
    <mergeCell ref="P126:R126"/>
    <mergeCell ref="S126:T126"/>
    <mergeCell ref="U126:Z126"/>
    <mergeCell ref="AA128:AQ128"/>
    <mergeCell ref="B129:C129"/>
    <mergeCell ref="D129:E129"/>
    <mergeCell ref="F129:G129"/>
    <mergeCell ref="H129:I129"/>
    <mergeCell ref="J129:L129"/>
    <mergeCell ref="M129:O129"/>
    <mergeCell ref="P129:R129"/>
    <mergeCell ref="S129:T129"/>
    <mergeCell ref="U129:Z129"/>
    <mergeCell ref="AA129:AQ129"/>
    <mergeCell ref="B128:C128"/>
    <mergeCell ref="D128:E128"/>
    <mergeCell ref="F128:G128"/>
    <mergeCell ref="H128:I128"/>
    <mergeCell ref="J128:L128"/>
    <mergeCell ref="M128:O128"/>
    <mergeCell ref="P128:R128"/>
    <mergeCell ref="S128:T128"/>
    <mergeCell ref="U128:Z128"/>
    <mergeCell ref="AA130:AQ130"/>
    <mergeCell ref="B131:C131"/>
    <mergeCell ref="D131:E131"/>
    <mergeCell ref="F131:G131"/>
    <mergeCell ref="H131:I131"/>
    <mergeCell ref="J131:L131"/>
    <mergeCell ref="M131:O131"/>
    <mergeCell ref="P131:R131"/>
    <mergeCell ref="S131:T131"/>
    <mergeCell ref="U131:Z131"/>
    <mergeCell ref="AA131:AQ131"/>
    <mergeCell ref="B130:C130"/>
    <mergeCell ref="D130:E130"/>
    <mergeCell ref="F130:G130"/>
    <mergeCell ref="H130:I130"/>
    <mergeCell ref="J130:L130"/>
    <mergeCell ref="M130:O130"/>
    <mergeCell ref="P130:R130"/>
    <mergeCell ref="S130:T130"/>
    <mergeCell ref="U130:Z130"/>
    <mergeCell ref="AA132:AQ132"/>
    <mergeCell ref="B133:C133"/>
    <mergeCell ref="D133:E133"/>
    <mergeCell ref="F133:G133"/>
    <mergeCell ref="H133:I133"/>
    <mergeCell ref="J133:L133"/>
    <mergeCell ref="M133:O133"/>
    <mergeCell ref="P133:R133"/>
    <mergeCell ref="S133:T133"/>
    <mergeCell ref="U133:Z133"/>
    <mergeCell ref="AA133:AQ133"/>
    <mergeCell ref="B132:C132"/>
    <mergeCell ref="D132:E132"/>
    <mergeCell ref="F132:G132"/>
    <mergeCell ref="H132:I132"/>
    <mergeCell ref="J132:L132"/>
    <mergeCell ref="M132:O132"/>
    <mergeCell ref="P132:R132"/>
    <mergeCell ref="S132:T132"/>
    <mergeCell ref="U132:Z132"/>
    <mergeCell ref="AA134:AQ134"/>
    <mergeCell ref="B135:C135"/>
    <mergeCell ref="D135:E135"/>
    <mergeCell ref="F135:G135"/>
    <mergeCell ref="H135:I135"/>
    <mergeCell ref="J135:L135"/>
    <mergeCell ref="M135:O135"/>
    <mergeCell ref="P135:R135"/>
    <mergeCell ref="S135:T135"/>
    <mergeCell ref="U135:Z135"/>
    <mergeCell ref="AA135:AQ135"/>
    <mergeCell ref="B134:C134"/>
    <mergeCell ref="D134:E134"/>
    <mergeCell ref="F134:G134"/>
    <mergeCell ref="H134:I134"/>
    <mergeCell ref="J134:L134"/>
    <mergeCell ref="M134:O134"/>
    <mergeCell ref="P134:R134"/>
    <mergeCell ref="S134:T134"/>
    <mergeCell ref="U134:Z134"/>
    <mergeCell ref="AA136:AQ136"/>
    <mergeCell ref="B137:C137"/>
    <mergeCell ref="D137:E137"/>
    <mergeCell ref="F137:G137"/>
    <mergeCell ref="H137:I137"/>
    <mergeCell ref="J137:L137"/>
    <mergeCell ref="M137:O137"/>
    <mergeCell ref="P137:R137"/>
    <mergeCell ref="S137:T137"/>
    <mergeCell ref="U137:Z137"/>
    <mergeCell ref="AA137:AQ137"/>
    <mergeCell ref="B136:C136"/>
    <mergeCell ref="D136:E136"/>
    <mergeCell ref="F136:G136"/>
    <mergeCell ref="H136:I136"/>
    <mergeCell ref="J136:L136"/>
    <mergeCell ref="M136:O136"/>
    <mergeCell ref="P136:R136"/>
    <mergeCell ref="S136:T136"/>
    <mergeCell ref="U136:Z136"/>
    <mergeCell ref="AA138:AQ138"/>
    <mergeCell ref="B139:C139"/>
    <mergeCell ref="D139:E139"/>
    <mergeCell ref="F139:G139"/>
    <mergeCell ref="H139:I139"/>
    <mergeCell ref="J139:L139"/>
    <mergeCell ref="M139:O139"/>
    <mergeCell ref="P139:R139"/>
    <mergeCell ref="S139:T139"/>
    <mergeCell ref="U139:Z139"/>
    <mergeCell ref="AA139:AQ139"/>
    <mergeCell ref="B138:C138"/>
    <mergeCell ref="D138:E138"/>
    <mergeCell ref="F138:G138"/>
    <mergeCell ref="H138:I138"/>
    <mergeCell ref="J138:L138"/>
    <mergeCell ref="M138:O138"/>
    <mergeCell ref="P138:R138"/>
    <mergeCell ref="S138:T138"/>
    <mergeCell ref="U138:Z138"/>
    <mergeCell ref="AA140:AQ140"/>
    <mergeCell ref="B141:C141"/>
    <mergeCell ref="D141:E141"/>
    <mergeCell ref="F141:G141"/>
    <mergeCell ref="H141:I141"/>
    <mergeCell ref="J141:L141"/>
    <mergeCell ref="M141:O141"/>
    <mergeCell ref="P141:R141"/>
    <mergeCell ref="S141:T141"/>
    <mergeCell ref="U141:Z141"/>
    <mergeCell ref="AA141:AQ141"/>
    <mergeCell ref="B140:C140"/>
    <mergeCell ref="D140:E140"/>
    <mergeCell ref="F140:G140"/>
    <mergeCell ref="H140:I140"/>
    <mergeCell ref="J140:L140"/>
    <mergeCell ref="M140:O140"/>
    <mergeCell ref="P140:R140"/>
    <mergeCell ref="S140:T140"/>
    <mergeCell ref="U140:Z140"/>
    <mergeCell ref="AA142:AQ142"/>
    <mergeCell ref="B143:C143"/>
    <mergeCell ref="D143:E143"/>
    <mergeCell ref="F143:G143"/>
    <mergeCell ref="H143:I143"/>
    <mergeCell ref="J143:L143"/>
    <mergeCell ref="M143:O143"/>
    <mergeCell ref="P143:R143"/>
    <mergeCell ref="S143:T143"/>
    <mergeCell ref="U143:Z143"/>
    <mergeCell ref="AA143:AQ143"/>
    <mergeCell ref="B142:C142"/>
    <mergeCell ref="D142:E142"/>
    <mergeCell ref="F142:G142"/>
    <mergeCell ref="H142:I142"/>
    <mergeCell ref="J142:L142"/>
    <mergeCell ref="M142:O142"/>
    <mergeCell ref="P142:R142"/>
    <mergeCell ref="S142:T142"/>
    <mergeCell ref="U142:Z142"/>
    <mergeCell ref="AA144:AQ144"/>
    <mergeCell ref="B145:C145"/>
    <mergeCell ref="D145:E145"/>
    <mergeCell ref="F145:G145"/>
    <mergeCell ref="H145:I145"/>
    <mergeCell ref="J145:L145"/>
    <mergeCell ref="M145:O145"/>
    <mergeCell ref="P145:R145"/>
    <mergeCell ref="S145:T145"/>
    <mergeCell ref="U145:Z145"/>
    <mergeCell ref="AA145:AQ145"/>
    <mergeCell ref="B144:C144"/>
    <mergeCell ref="D144:E144"/>
    <mergeCell ref="F144:G144"/>
    <mergeCell ref="H144:I144"/>
    <mergeCell ref="J144:L144"/>
    <mergeCell ref="M144:O144"/>
    <mergeCell ref="P144:R144"/>
    <mergeCell ref="S144:T144"/>
    <mergeCell ref="U144:Z144"/>
    <mergeCell ref="AA146:AQ146"/>
    <mergeCell ref="B147:C147"/>
    <mergeCell ref="D147:E147"/>
    <mergeCell ref="F147:G147"/>
    <mergeCell ref="H147:I147"/>
    <mergeCell ref="J147:L147"/>
    <mergeCell ref="M147:O147"/>
    <mergeCell ref="P147:R147"/>
    <mergeCell ref="S147:T147"/>
    <mergeCell ref="U147:Z147"/>
    <mergeCell ref="AA147:AQ147"/>
    <mergeCell ref="B146:C146"/>
    <mergeCell ref="D146:E146"/>
    <mergeCell ref="F146:G146"/>
    <mergeCell ref="H146:I146"/>
    <mergeCell ref="J146:L146"/>
    <mergeCell ref="M146:O146"/>
    <mergeCell ref="P146:R146"/>
    <mergeCell ref="S146:T146"/>
    <mergeCell ref="U146:Z146"/>
    <mergeCell ref="AA148:AQ148"/>
    <mergeCell ref="B149:C149"/>
    <mergeCell ref="D149:E149"/>
    <mergeCell ref="F149:G149"/>
    <mergeCell ref="H149:I149"/>
    <mergeCell ref="J149:L149"/>
    <mergeCell ref="M149:O149"/>
    <mergeCell ref="P149:R149"/>
    <mergeCell ref="S149:T149"/>
    <mergeCell ref="U149:Z149"/>
    <mergeCell ref="AA149:AQ149"/>
    <mergeCell ref="B148:C148"/>
    <mergeCell ref="D148:E148"/>
    <mergeCell ref="F148:G148"/>
    <mergeCell ref="H148:I148"/>
    <mergeCell ref="J148:L148"/>
    <mergeCell ref="M148:O148"/>
    <mergeCell ref="P148:R148"/>
    <mergeCell ref="S148:T148"/>
    <mergeCell ref="U148:Z148"/>
    <mergeCell ref="AA150:AQ150"/>
    <mergeCell ref="B151:C151"/>
    <mergeCell ref="D151:E151"/>
    <mergeCell ref="F151:G151"/>
    <mergeCell ref="H151:I151"/>
    <mergeCell ref="J151:L151"/>
    <mergeCell ref="M151:O151"/>
    <mergeCell ref="P151:R151"/>
    <mergeCell ref="S151:T151"/>
    <mergeCell ref="U151:Z151"/>
    <mergeCell ref="AA151:AQ151"/>
    <mergeCell ref="B150:C150"/>
    <mergeCell ref="D150:E150"/>
    <mergeCell ref="F150:G150"/>
    <mergeCell ref="H150:I150"/>
    <mergeCell ref="J150:L150"/>
    <mergeCell ref="M150:O150"/>
    <mergeCell ref="P150:R150"/>
    <mergeCell ref="S150:T150"/>
    <mergeCell ref="U150:Z150"/>
    <mergeCell ref="U154:Z154"/>
    <mergeCell ref="AA152:AQ152"/>
    <mergeCell ref="B153:C153"/>
    <mergeCell ref="D153:E153"/>
    <mergeCell ref="F153:G153"/>
    <mergeCell ref="H153:I153"/>
    <mergeCell ref="J153:L153"/>
    <mergeCell ref="M153:O153"/>
    <mergeCell ref="P153:R153"/>
    <mergeCell ref="S153:T153"/>
    <mergeCell ref="U153:Z153"/>
    <mergeCell ref="AA153:AQ153"/>
    <mergeCell ref="B152:C152"/>
    <mergeCell ref="D152:E152"/>
    <mergeCell ref="F152:G152"/>
    <mergeCell ref="H152:I152"/>
    <mergeCell ref="J152:L152"/>
    <mergeCell ref="M152:O152"/>
    <mergeCell ref="P152:R152"/>
    <mergeCell ref="S152:T152"/>
    <mergeCell ref="U152:Z152"/>
    <mergeCell ref="AA154:AQ154"/>
    <mergeCell ref="B113:C113"/>
    <mergeCell ref="D113:E113"/>
    <mergeCell ref="F113:G113"/>
    <mergeCell ref="H113:I113"/>
    <mergeCell ref="J113:L113"/>
    <mergeCell ref="M113:O113"/>
    <mergeCell ref="P113:R113"/>
    <mergeCell ref="S113:T113"/>
    <mergeCell ref="U113:Z113"/>
    <mergeCell ref="AA113:AQ113"/>
    <mergeCell ref="B114:C114"/>
    <mergeCell ref="D114:E114"/>
    <mergeCell ref="F114:G114"/>
    <mergeCell ref="H114:I114"/>
    <mergeCell ref="J114:L114"/>
    <mergeCell ref="M114:O114"/>
    <mergeCell ref="P114:R114"/>
    <mergeCell ref="S114:T114"/>
    <mergeCell ref="U114:Z114"/>
    <mergeCell ref="AA114:AQ114"/>
    <mergeCell ref="B115:C115"/>
    <mergeCell ref="D115:E115"/>
    <mergeCell ref="F115:G115"/>
    <mergeCell ref="B154:C154"/>
    <mergeCell ref="D154:E154"/>
    <mergeCell ref="F154:G154"/>
    <mergeCell ref="H154:I154"/>
    <mergeCell ref="J154:L154"/>
    <mergeCell ref="M154:O154"/>
    <mergeCell ref="P154:R154"/>
    <mergeCell ref="S154:T154"/>
    <mergeCell ref="D118:E118"/>
    <mergeCell ref="F118:G118"/>
    <mergeCell ref="H118:I118"/>
    <mergeCell ref="J118:L118"/>
    <mergeCell ref="M118:O118"/>
    <mergeCell ref="P118:R118"/>
    <mergeCell ref="S118:T118"/>
    <mergeCell ref="U118:Z118"/>
    <mergeCell ref="P116:R116"/>
    <mergeCell ref="S116:T116"/>
    <mergeCell ref="U116:Z116"/>
    <mergeCell ref="AA116:AQ116"/>
    <mergeCell ref="B117:C117"/>
    <mergeCell ref="D117:E117"/>
    <mergeCell ref="F117:G117"/>
    <mergeCell ref="H117:I117"/>
    <mergeCell ref="J117:L117"/>
    <mergeCell ref="M117:O117"/>
    <mergeCell ref="P117:R117"/>
    <mergeCell ref="S117:T117"/>
    <mergeCell ref="U117:Z117"/>
    <mergeCell ref="AA117:AQ117"/>
    <mergeCell ref="AA121:AQ121"/>
    <mergeCell ref="B122:C122"/>
    <mergeCell ref="D122:E122"/>
    <mergeCell ref="I11:J11"/>
    <mergeCell ref="K11:L11"/>
    <mergeCell ref="M11:AG11"/>
    <mergeCell ref="AH11:AQ11"/>
    <mergeCell ref="I12:J12"/>
    <mergeCell ref="K12:L12"/>
    <mergeCell ref="M12:AG12"/>
    <mergeCell ref="AH12:AQ12"/>
    <mergeCell ref="B121:C121"/>
    <mergeCell ref="D121:E121"/>
    <mergeCell ref="F121:G121"/>
    <mergeCell ref="H121:I121"/>
    <mergeCell ref="J121:L121"/>
    <mergeCell ref="M121:O121"/>
    <mergeCell ref="P121:R121"/>
    <mergeCell ref="S121:T121"/>
    <mergeCell ref="U121:Z121"/>
    <mergeCell ref="AA118:AQ118"/>
    <mergeCell ref="B119:C119"/>
    <mergeCell ref="D119:E119"/>
    <mergeCell ref="F119:G119"/>
    <mergeCell ref="H119:I119"/>
    <mergeCell ref="J119:L119"/>
    <mergeCell ref="M119:O119"/>
    <mergeCell ref="P119:R119"/>
    <mergeCell ref="S119:T119"/>
    <mergeCell ref="U119:Z119"/>
    <mergeCell ref="AA119:AQ119"/>
    <mergeCell ref="B118:C118"/>
  </mergeCells>
  <phoneticPr fontId="9" type="noConversion"/>
  <dataValidations count="8">
    <dataValidation type="list" allowBlank="1" showInputMessage="1" showErrorMessage="1" sqref="S155:T155" xr:uid="{39C41906-3E1C-4A71-A997-93E5264FD623}">
      <formula1>Metodos_Pruebas</formula1>
    </dataValidation>
    <dataValidation type="list" allowBlank="1" showInputMessage="1" showErrorMessage="1" sqref="F155:G155" xr:uid="{60240B79-EFE9-42BB-AB0E-7C74EB521102}">
      <formula1>Requerimientos</formula1>
    </dataValidation>
    <dataValidation type="list" allowBlank="1" showInputMessage="1" showErrorMessage="1" sqref="AX155" xr:uid="{33E84457-935B-4194-BE00-05DC4E954BDE}">
      <formula1>Estado_CP</formula1>
    </dataValidation>
    <dataValidation type="list" allowBlank="1" showInputMessage="1" showErrorMessage="1" sqref="AS47:AS154" xr:uid="{66E2BCA1-8C6B-4386-BE88-5293B86F6A1A}">
      <formula1>"Crítico,Mayor,Menor"</formula1>
    </dataValidation>
    <dataValidation type="list" allowBlank="1" showInputMessage="1" showErrorMessage="1" sqref="P155:R155" xr:uid="{898D0A8E-AB76-4E2B-A2D9-66B2A74BADA2}">
      <formula1>Caracteristica_Evaluar</formula1>
    </dataValidation>
    <dataValidation type="list" allowBlank="1" showInputMessage="1" showErrorMessage="1" sqref="H155:I155" xr:uid="{63EF58D9-A8A0-47AB-91EA-3303DA16AD31}">
      <formula1>Componentes</formula1>
    </dataValidation>
    <dataValidation type="list" allowBlank="1" showInputMessage="1" showErrorMessage="1" sqref="M155:O155" xr:uid="{889FC8C0-24C5-4BAD-AF3C-AD9B090029AF}">
      <formula1>Tecnicas_Pruebas</formula1>
    </dataValidation>
    <dataValidation type="list" allowBlank="1" showInputMessage="1" showErrorMessage="1" sqref="M47:T154 D47:E154" xr:uid="{53522842-955E-4111-9F5B-20C413181F2D}">
      <formula1>#REF!</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legacyDrawing r:id="rId3"/>
  <oleObjects>
    <mc:AlternateContent xmlns:mc="http://schemas.openxmlformats.org/markup-compatibility/2006">
      <mc:Choice Requires="x14">
        <oleObject progId="Objeto empaquetador del shell" dvAspect="DVASPECT_ICON" shapeId="2056" r:id="rId4">
          <objectPr defaultSize="0" r:id="rId5">
            <anchor moveWithCells="1">
              <from>
                <xdr:col>45</xdr:col>
                <xdr:colOff>485775</xdr:colOff>
                <xdr:row>24</xdr:row>
                <xdr:rowOff>133350</xdr:rowOff>
              </from>
              <to>
                <xdr:col>47</xdr:col>
                <xdr:colOff>66675</xdr:colOff>
                <xdr:row>28</xdr:row>
                <xdr:rowOff>0</xdr:rowOff>
              </to>
            </anchor>
          </objectPr>
        </oleObject>
      </mc:Choice>
      <mc:Fallback>
        <oleObject progId="Objeto empaquetador del shell" dvAspect="DVASPECT_ICON" shapeId="2056" r:id="rId4"/>
      </mc:Fallback>
    </mc:AlternateContent>
  </oleObjects>
  <extLst>
    <ext xmlns:x14="http://schemas.microsoft.com/office/spreadsheetml/2009/9/main" uri="{CCE6A557-97BC-4b89-ADB6-D9C93CAAB3DF}">
      <x14:dataValidations xmlns:xm="http://schemas.microsoft.com/office/excel/2006/main" count="2">
        <x14:dataValidation type="list" allowBlank="1" showInputMessage="1" showErrorMessage="1" xr:uid="{C1CA7DC3-9550-43C9-97CC-337EA8D4E495}">
          <x14:formula1>
            <xm:f>ejemplo!$A$62:$A$67</xm:f>
          </x14:formula1>
          <xm:sqref>AX47:AX154</xm:sqref>
        </x14:dataValidation>
        <x14:dataValidation type="list" allowBlank="1" showInputMessage="1" showErrorMessage="1" xr:uid="{B4ECB22D-E83C-4BE2-8C29-C4C7479DE398}">
          <x14:formula1>
            <xm:f>ejemplo!$A$97:$A$98</xm:f>
          </x14:formula1>
          <xm:sqref>AR47:AR154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98"/>
  <sheetViews>
    <sheetView topLeftCell="A51" workbookViewId="0">
      <selection activeCell="C82" sqref="C82"/>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67" t="s">
        <v>88</v>
      </c>
    </row>
    <row r="3" spans="3:8" x14ac:dyDescent="0.2">
      <c r="C3" s="68" t="s">
        <v>89</v>
      </c>
    </row>
    <row r="4" spans="3:8" x14ac:dyDescent="0.2">
      <c r="C4" s="1" t="s">
        <v>90</v>
      </c>
    </row>
    <row r="5" spans="3:8" x14ac:dyDescent="0.2">
      <c r="C5" s="1" t="s">
        <v>91</v>
      </c>
    </row>
    <row r="6" spans="3:8" x14ac:dyDescent="0.2">
      <c r="C6" s="1" t="s">
        <v>92</v>
      </c>
    </row>
    <row r="7" spans="3:8" x14ac:dyDescent="0.2">
      <c r="C7" s="1" t="s">
        <v>93</v>
      </c>
    </row>
    <row r="8" spans="3:8" x14ac:dyDescent="0.2">
      <c r="C8" s="1" t="s">
        <v>94</v>
      </c>
    </row>
    <row r="9" spans="3:8" x14ac:dyDescent="0.2">
      <c r="C9" s="1" t="s">
        <v>95</v>
      </c>
    </row>
    <row r="10" spans="3:8" x14ac:dyDescent="0.2">
      <c r="C10" s="1" t="s">
        <v>96</v>
      </c>
    </row>
    <row r="12" spans="3:8" x14ac:dyDescent="0.2">
      <c r="C12" s="1" t="s">
        <v>9</v>
      </c>
      <c r="G12" s="29"/>
      <c r="H12" s="29"/>
    </row>
    <row r="13" spans="3:8" x14ac:dyDescent="0.2">
      <c r="C13" s="69" t="s">
        <v>10</v>
      </c>
      <c r="D13" s="70" t="s">
        <v>97</v>
      </c>
      <c r="G13" s="29"/>
      <c r="H13" s="29"/>
    </row>
    <row r="14" spans="3:8" x14ac:dyDescent="0.2">
      <c r="C14" s="69" t="s">
        <v>42</v>
      </c>
      <c r="D14" s="70" t="s">
        <v>98</v>
      </c>
      <c r="G14" s="29"/>
      <c r="H14" s="29"/>
    </row>
    <row r="15" spans="3:8" x14ac:dyDescent="0.2">
      <c r="C15" s="69" t="s">
        <v>11</v>
      </c>
      <c r="D15" s="70" t="s">
        <v>99</v>
      </c>
      <c r="G15" s="29"/>
      <c r="H15" s="29"/>
    </row>
    <row r="16" spans="3:8" x14ac:dyDescent="0.2">
      <c r="C16" s="71" t="s">
        <v>12</v>
      </c>
      <c r="D16" s="70" t="s">
        <v>100</v>
      </c>
      <c r="G16" s="29"/>
      <c r="H16" s="29"/>
    </row>
    <row r="17" spans="1:17" x14ac:dyDescent="0.2">
      <c r="G17" s="29"/>
      <c r="H17" s="29"/>
    </row>
    <row r="18" spans="1:17" x14ac:dyDescent="0.2">
      <c r="C18" s="14"/>
      <c r="G18" s="29"/>
      <c r="H18" s="29"/>
    </row>
    <row r="19" spans="1:17" ht="39.4" customHeight="1" x14ac:dyDescent="0.2">
      <c r="A19" s="51" t="s">
        <v>41</v>
      </c>
      <c r="B19" s="75" t="s">
        <v>42</v>
      </c>
      <c r="C19" s="55" t="s">
        <v>43</v>
      </c>
      <c r="D19" s="55" t="s">
        <v>44</v>
      </c>
      <c r="E19" s="55" t="s">
        <v>45</v>
      </c>
      <c r="F19" s="55" t="s">
        <v>46</v>
      </c>
      <c r="G19" s="55" t="s">
        <v>47</v>
      </c>
      <c r="H19" s="55" t="s">
        <v>48</v>
      </c>
      <c r="I19" s="55" t="s">
        <v>49</v>
      </c>
      <c r="J19" s="55" t="s">
        <v>50</v>
      </c>
      <c r="K19" s="39" t="s">
        <v>51</v>
      </c>
      <c r="L19" s="39" t="s">
        <v>52</v>
      </c>
      <c r="M19" s="39" t="s">
        <v>53</v>
      </c>
      <c r="N19" s="39" t="s">
        <v>54</v>
      </c>
      <c r="O19" s="39" t="s">
        <v>55</v>
      </c>
      <c r="P19" s="39" t="s">
        <v>56</v>
      </c>
      <c r="Q19" s="39" t="s">
        <v>57</v>
      </c>
    </row>
    <row r="20" spans="1:17" ht="372.75" customHeight="1" x14ac:dyDescent="0.2">
      <c r="A20" s="63" t="s">
        <v>101</v>
      </c>
      <c r="B20" s="73" t="s">
        <v>102</v>
      </c>
      <c r="C20" s="66" t="s">
        <v>103</v>
      </c>
      <c r="D20" s="73"/>
      <c r="E20" s="73" t="s">
        <v>104</v>
      </c>
      <c r="F20" s="56" t="s">
        <v>105</v>
      </c>
      <c r="G20" s="56" t="s">
        <v>106</v>
      </c>
      <c r="H20" s="56" t="s">
        <v>107</v>
      </c>
      <c r="I20" s="72" t="s">
        <v>108</v>
      </c>
      <c r="J20" s="57" t="s">
        <v>109</v>
      </c>
      <c r="K20" s="66" t="s">
        <v>110</v>
      </c>
      <c r="L20" s="56" t="s">
        <v>111</v>
      </c>
      <c r="M20" s="54" t="s">
        <v>112</v>
      </c>
      <c r="N20" s="53" t="s">
        <v>113</v>
      </c>
      <c r="O20" s="74" t="s">
        <v>114</v>
      </c>
      <c r="P20" s="74" t="s">
        <v>115</v>
      </c>
      <c r="Q20" s="56" t="s">
        <v>116</v>
      </c>
    </row>
    <row r="21" spans="1:17" ht="13.15" customHeight="1" x14ac:dyDescent="0.2"/>
    <row r="22" spans="1:17" ht="13.15" customHeight="1" x14ac:dyDescent="0.2"/>
    <row r="23" spans="1:17" x14ac:dyDescent="0.2">
      <c r="A23" s="64" t="s">
        <v>117</v>
      </c>
      <c r="B23" s="64"/>
      <c r="C23" s="58" t="s">
        <v>118</v>
      </c>
    </row>
    <row r="24" spans="1:17" x14ac:dyDescent="0.2">
      <c r="A24" s="59">
        <v>1</v>
      </c>
      <c r="B24" s="59"/>
      <c r="C24" s="60" t="s">
        <v>60</v>
      </c>
      <c r="K24" s="10"/>
    </row>
    <row r="25" spans="1:17" x14ac:dyDescent="0.2">
      <c r="A25" s="59">
        <v>2</v>
      </c>
      <c r="B25" s="59"/>
      <c r="C25" s="60" t="s">
        <v>62</v>
      </c>
    </row>
    <row r="26" spans="1:17" x14ac:dyDescent="0.2">
      <c r="A26" s="59">
        <v>3</v>
      </c>
      <c r="B26" s="59"/>
      <c r="C26" s="60" t="s">
        <v>63</v>
      </c>
    </row>
    <row r="27" spans="1:17" x14ac:dyDescent="0.2">
      <c r="A27" s="59">
        <v>4</v>
      </c>
      <c r="B27" s="59"/>
      <c r="C27" s="60" t="s">
        <v>119</v>
      </c>
    </row>
    <row r="28" spans="1:17" x14ac:dyDescent="0.2">
      <c r="A28" s="59">
        <v>5</v>
      </c>
      <c r="B28" s="59"/>
      <c r="C28" s="60" t="s">
        <v>21</v>
      </c>
    </row>
    <row r="29" spans="1:17" x14ac:dyDescent="0.2">
      <c r="A29" s="59">
        <v>6</v>
      </c>
      <c r="B29" s="59"/>
      <c r="C29" s="61" t="s">
        <v>120</v>
      </c>
    </row>
    <row r="30" spans="1:17" x14ac:dyDescent="0.2">
      <c r="A30" s="59"/>
      <c r="B30" s="59"/>
      <c r="C30" s="61"/>
    </row>
    <row r="32" spans="1:17" x14ac:dyDescent="0.2">
      <c r="A32" s="64" t="s">
        <v>121</v>
      </c>
      <c r="B32" s="64"/>
      <c r="C32" s="58" t="s">
        <v>118</v>
      </c>
    </row>
    <row r="33" spans="1:4" x14ac:dyDescent="0.2">
      <c r="A33" s="59">
        <v>1</v>
      </c>
      <c r="B33" s="59"/>
      <c r="C33" s="60" t="s">
        <v>65</v>
      </c>
    </row>
    <row r="34" spans="1:4" x14ac:dyDescent="0.2">
      <c r="A34" s="59">
        <v>2</v>
      </c>
      <c r="B34" s="59"/>
      <c r="C34" s="60" t="s">
        <v>66</v>
      </c>
    </row>
    <row r="35" spans="1:4" x14ac:dyDescent="0.2">
      <c r="A35" s="59">
        <v>3</v>
      </c>
      <c r="B35" s="59"/>
      <c r="C35" s="60" t="s">
        <v>67</v>
      </c>
    </row>
    <row r="36" spans="1:4" x14ac:dyDescent="0.2">
      <c r="A36" s="59">
        <v>4</v>
      </c>
      <c r="B36" s="59"/>
      <c r="C36" s="60" t="s">
        <v>21</v>
      </c>
    </row>
    <row r="37" spans="1:4" x14ac:dyDescent="0.2">
      <c r="A37" s="59">
        <v>5</v>
      </c>
      <c r="B37" s="59"/>
      <c r="C37" s="61" t="s">
        <v>120</v>
      </c>
    </row>
    <row r="38" spans="1:4" x14ac:dyDescent="0.2">
      <c r="A38" s="59"/>
      <c r="B38" s="59"/>
      <c r="C38" s="61"/>
    </row>
    <row r="39" spans="1:4" x14ac:dyDescent="0.2">
      <c r="A39" s="59"/>
      <c r="B39" s="59"/>
      <c r="C39" s="61"/>
    </row>
    <row r="41" spans="1:4" ht="24.4" customHeight="1" x14ac:dyDescent="0.2">
      <c r="A41" s="65" t="s">
        <v>122</v>
      </c>
      <c r="B41" s="65"/>
      <c r="C41" s="58" t="s">
        <v>118</v>
      </c>
    </row>
    <row r="42" spans="1:4" x14ac:dyDescent="0.2">
      <c r="A42" s="59">
        <v>1</v>
      </c>
      <c r="B42" s="59"/>
      <c r="C42" s="60" t="s">
        <v>69</v>
      </c>
    </row>
    <row r="43" spans="1:4" x14ac:dyDescent="0.2">
      <c r="A43" s="59">
        <v>2</v>
      </c>
      <c r="B43" s="59"/>
      <c r="C43" s="60" t="s">
        <v>72</v>
      </c>
    </row>
    <row r="44" spans="1:4" x14ac:dyDescent="0.2">
      <c r="A44" s="59">
        <v>3</v>
      </c>
      <c r="B44" s="59"/>
      <c r="C44" s="60" t="s">
        <v>75</v>
      </c>
    </row>
    <row r="45" spans="1:4" x14ac:dyDescent="0.2">
      <c r="A45" s="59">
        <v>4</v>
      </c>
      <c r="B45" s="59"/>
      <c r="C45" s="60" t="s">
        <v>70</v>
      </c>
      <c r="D45" s="44"/>
    </row>
    <row r="46" spans="1:4" x14ac:dyDescent="0.2">
      <c r="A46" s="59">
        <v>5</v>
      </c>
      <c r="B46" s="59"/>
      <c r="C46" s="60" t="s">
        <v>73</v>
      </c>
      <c r="D46" s="44"/>
    </row>
    <row r="47" spans="1:4" x14ac:dyDescent="0.2">
      <c r="A47" s="59">
        <v>6</v>
      </c>
      <c r="B47" s="59"/>
      <c r="C47" s="60" t="s">
        <v>76</v>
      </c>
    </row>
    <row r="48" spans="1:4" x14ac:dyDescent="0.2">
      <c r="A48" s="59">
        <v>7</v>
      </c>
      <c r="B48" s="59"/>
      <c r="C48" s="60" t="s">
        <v>71</v>
      </c>
    </row>
    <row r="49" spans="1:3" x14ac:dyDescent="0.2">
      <c r="A49" s="59">
        <v>8</v>
      </c>
      <c r="B49" s="59"/>
      <c r="C49" s="60" t="s">
        <v>74</v>
      </c>
    </row>
    <row r="50" spans="1:3" x14ac:dyDescent="0.2">
      <c r="A50" s="59">
        <v>9</v>
      </c>
      <c r="B50" s="59"/>
      <c r="C50" s="60" t="s">
        <v>77</v>
      </c>
    </row>
    <row r="51" spans="1:3" x14ac:dyDescent="0.2">
      <c r="A51" s="59">
        <v>10</v>
      </c>
      <c r="B51" s="59"/>
      <c r="C51" s="60" t="s">
        <v>21</v>
      </c>
    </row>
    <row r="53" spans="1:3" x14ac:dyDescent="0.2">
      <c r="A53" s="64" t="s">
        <v>123</v>
      </c>
      <c r="B53" s="64"/>
    </row>
    <row r="54" spans="1:3" x14ac:dyDescent="0.2">
      <c r="A54" s="59" t="s">
        <v>124</v>
      </c>
      <c r="B54" s="59"/>
      <c r="C54" s="61"/>
    </row>
    <row r="55" spans="1:3" x14ac:dyDescent="0.2">
      <c r="A55" s="59" t="s">
        <v>125</v>
      </c>
      <c r="B55" s="59"/>
      <c r="C55" s="61"/>
    </row>
    <row r="56" spans="1:3" x14ac:dyDescent="0.2">
      <c r="A56" s="59" t="s">
        <v>126</v>
      </c>
      <c r="B56" s="59"/>
      <c r="C56" s="61"/>
    </row>
    <row r="57" spans="1:3" x14ac:dyDescent="0.2">
      <c r="A57" s="59" t="s">
        <v>21</v>
      </c>
      <c r="B57" s="59"/>
      <c r="C57" s="61"/>
    </row>
    <row r="58" spans="1:3" x14ac:dyDescent="0.2">
      <c r="A58" s="59" t="s">
        <v>127</v>
      </c>
      <c r="B58" s="59"/>
      <c r="C58" s="61"/>
    </row>
    <row r="59" spans="1:3" x14ac:dyDescent="0.2">
      <c r="A59" s="59" t="s">
        <v>120</v>
      </c>
      <c r="B59" s="59"/>
      <c r="C59" s="61"/>
    </row>
    <row r="60" spans="1:3" x14ac:dyDescent="0.2">
      <c r="A60" s="59"/>
      <c r="B60" s="59"/>
      <c r="C60" s="61"/>
    </row>
    <row r="61" spans="1:3" x14ac:dyDescent="0.2">
      <c r="A61" s="64" t="s">
        <v>57</v>
      </c>
      <c r="B61" s="58" t="s">
        <v>118</v>
      </c>
    </row>
    <row r="62" spans="1:3" x14ac:dyDescent="0.2">
      <c r="A62" s="59" t="s">
        <v>128</v>
      </c>
      <c r="B62" s="61" t="s">
        <v>129</v>
      </c>
    </row>
    <row r="63" spans="1:3" x14ac:dyDescent="0.2">
      <c r="A63" s="59" t="s">
        <v>130</v>
      </c>
      <c r="B63" s="61" t="s">
        <v>131</v>
      </c>
    </row>
    <row r="64" spans="1:3" x14ac:dyDescent="0.2">
      <c r="A64" s="59" t="s">
        <v>132</v>
      </c>
      <c r="B64" t="s">
        <v>133</v>
      </c>
    </row>
    <row r="65" spans="1:3" x14ac:dyDescent="0.2">
      <c r="A65" s="59" t="s">
        <v>134</v>
      </c>
      <c r="B65" t="s">
        <v>135</v>
      </c>
    </row>
    <row r="66" spans="1:3" x14ac:dyDescent="0.2">
      <c r="A66" s="59" t="s">
        <v>136</v>
      </c>
      <c r="B66" s="76" t="s">
        <v>137</v>
      </c>
    </row>
    <row r="67" spans="1:3" x14ac:dyDescent="0.2">
      <c r="A67" s="59"/>
      <c r="B67" s="59"/>
      <c r="C67" s="61"/>
    </row>
    <row r="68" spans="1:3" x14ac:dyDescent="0.2">
      <c r="A68" s="59"/>
      <c r="B68" s="59"/>
      <c r="C68" s="61"/>
    </row>
    <row r="69" spans="1:3" x14ac:dyDescent="0.2">
      <c r="A69" s="64" t="s">
        <v>42</v>
      </c>
      <c r="B69" s="64"/>
      <c r="C69" s="61"/>
    </row>
    <row r="70" spans="1:3" x14ac:dyDescent="0.2">
      <c r="A70" s="52" t="s">
        <v>138</v>
      </c>
      <c r="B70" s="52"/>
    </row>
    <row r="71" spans="1:3" x14ac:dyDescent="0.2">
      <c r="A71" s="52" t="s">
        <v>139</v>
      </c>
      <c r="B71" s="52"/>
    </row>
    <row r="72" spans="1:3" x14ac:dyDescent="0.2">
      <c r="A72" s="52" t="s">
        <v>140</v>
      </c>
      <c r="B72" s="52"/>
    </row>
    <row r="73" spans="1:3" x14ac:dyDescent="0.2">
      <c r="A73" s="52" t="s">
        <v>141</v>
      </c>
      <c r="B73" s="52"/>
    </row>
    <row r="74" spans="1:3" x14ac:dyDescent="0.2">
      <c r="A74" s="52" t="s">
        <v>142</v>
      </c>
      <c r="B74" s="52"/>
    </row>
    <row r="75" spans="1:3" x14ac:dyDescent="0.2">
      <c r="A75" s="52" t="s">
        <v>143</v>
      </c>
      <c r="B75" s="52"/>
    </row>
    <row r="76" spans="1:3" x14ac:dyDescent="0.2">
      <c r="A76" s="44" t="s">
        <v>144</v>
      </c>
      <c r="B76" s="44"/>
    </row>
    <row r="77" spans="1:3" x14ac:dyDescent="0.2">
      <c r="A77" s="52" t="s">
        <v>145</v>
      </c>
      <c r="B77" s="52"/>
    </row>
    <row r="78" spans="1:3" x14ac:dyDescent="0.2">
      <c r="A78" s="44" t="s">
        <v>146</v>
      </c>
      <c r="B78" s="44"/>
    </row>
    <row r="79" spans="1:3" x14ac:dyDescent="0.2">
      <c r="A79" s="44" t="s">
        <v>147</v>
      </c>
      <c r="B79" s="44"/>
    </row>
    <row r="80" spans="1:3" x14ac:dyDescent="0.2">
      <c r="A80" s="44" t="s">
        <v>148</v>
      </c>
      <c r="B80" s="44"/>
    </row>
    <row r="81" spans="1:3" x14ac:dyDescent="0.2">
      <c r="A81" s="44" t="s">
        <v>149</v>
      </c>
      <c r="B81" s="44"/>
    </row>
    <row r="82" spans="1:3" x14ac:dyDescent="0.2">
      <c r="A82" s="44" t="s">
        <v>150</v>
      </c>
      <c r="B82" s="44"/>
    </row>
    <row r="83" spans="1:3" x14ac:dyDescent="0.2">
      <c r="A83" s="44" t="s">
        <v>151</v>
      </c>
      <c r="B83" s="44"/>
    </row>
    <row r="84" spans="1:3" x14ac:dyDescent="0.2">
      <c r="A84" s="44" t="s">
        <v>152</v>
      </c>
      <c r="B84" s="44"/>
    </row>
    <row r="85" spans="1:3" x14ac:dyDescent="0.2">
      <c r="A85" s="44" t="s">
        <v>153</v>
      </c>
      <c r="B85" s="44"/>
    </row>
    <row r="86" spans="1:3" x14ac:dyDescent="0.2">
      <c r="A86" s="44" t="s">
        <v>120</v>
      </c>
      <c r="B86" s="44"/>
    </row>
    <row r="89" spans="1:3" x14ac:dyDescent="0.2">
      <c r="A89" s="64" t="s">
        <v>154</v>
      </c>
      <c r="B89" s="64"/>
      <c r="C89" s="58" t="s">
        <v>118</v>
      </c>
    </row>
    <row r="90" spans="1:3" ht="88.5" customHeight="1" x14ac:dyDescent="0.2">
      <c r="A90" s="14" t="s">
        <v>155</v>
      </c>
      <c r="C90" s="62" t="s">
        <v>156</v>
      </c>
    </row>
    <row r="91" spans="1:3" ht="25.5" x14ac:dyDescent="0.2">
      <c r="A91" s="14" t="s">
        <v>157</v>
      </c>
      <c r="C91" s="62" t="s">
        <v>158</v>
      </c>
    </row>
    <row r="92" spans="1:3" ht="25.5" x14ac:dyDescent="0.2">
      <c r="A92" s="14" t="s">
        <v>159</v>
      </c>
      <c r="C92" s="62" t="s">
        <v>160</v>
      </c>
    </row>
    <row r="93" spans="1:3" x14ac:dyDescent="0.2">
      <c r="C93" s="44"/>
    </row>
    <row r="94" spans="1:3" x14ac:dyDescent="0.2">
      <c r="C94" s="44"/>
    </row>
    <row r="96" spans="1:3" x14ac:dyDescent="0.2">
      <c r="A96" s="64" t="s">
        <v>51</v>
      </c>
      <c r="B96" s="64"/>
      <c r="C96" s="58" t="s">
        <v>118</v>
      </c>
    </row>
    <row r="97" spans="1:3" ht="63.75" x14ac:dyDescent="0.2">
      <c r="A97" s="14" t="s">
        <v>161</v>
      </c>
      <c r="C97" s="29" t="s">
        <v>162</v>
      </c>
    </row>
    <row r="98" spans="1:3" ht="76.5" x14ac:dyDescent="0.2">
      <c r="A98" s="14" t="s">
        <v>163</v>
      </c>
      <c r="C98" s="29" t="s">
        <v>164</v>
      </c>
    </row>
  </sheetData>
  <dataValidations count="2">
    <dataValidation type="list" allowBlank="1" showInputMessage="1" showErrorMessage="1" sqref="H20" xr:uid="{4F59F35E-31DA-43E2-BC2B-6FC95F325407}">
      <formula1>Metodos_Pruebas</formula1>
    </dataValidation>
    <dataValidation type="list" allowBlank="1" showInputMessage="1" showErrorMessage="1" sqref="F20:G20 K20:L20 Q20" xr:uid="{CD101AF3-0A88-4B56-92B6-A8A70004106A}">
      <formula1>Tecnicas_Pruebas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Props1.xml><?xml version="1.0" encoding="utf-8"?>
<ds:datastoreItem xmlns:ds="http://schemas.openxmlformats.org/officeDocument/2006/customXml" ds:itemID="{AE3C03EB-AAE9-44E0-B37E-7D2BFE463A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5</vt:i4>
      </vt:variant>
    </vt:vector>
  </HeadingPairs>
  <TitlesOfParts>
    <vt:vector size="8" baseType="lpstr">
      <vt:lpstr>Formato 1.0 </vt:lpstr>
      <vt:lpstr>Formato 2.0</vt:lpstr>
      <vt:lpstr>ejemplo</vt:lpstr>
      <vt:lpstr>'Formato 1.0 '!Área_de_impresión</vt:lpstr>
      <vt:lpstr>'Formato 2.0'!Área_de_impresión</vt:lpstr>
      <vt:lpstr>Componentes</vt:lpstr>
      <vt:lpstr>'Formato 1.0 '!Títulos_a_imprimir</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Daniel  Cisneros Cabello</cp:lastModifiedBy>
  <cp:revision/>
  <dcterms:created xsi:type="dcterms:W3CDTF">2003-06-09T20:38:43Z</dcterms:created>
  <dcterms:modified xsi:type="dcterms:W3CDTF">2025-06-10T22:04:35Z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