
<file path=[Content_Types].xml><?xml version="1.0" encoding="utf-8"?>
<Types xmlns="http://schemas.openxmlformats.org/package/2006/content-types">
  <Default Extension="bin" ContentType="application/vnd.openxmlformats-officedocument.spreadsheetml.printerSettings"/>
  <Default Extension="png" ContentType="image/png"/>
  <Override PartName="/customXml/itemProps2.xml" ContentType="application/vnd.openxmlformats-officedocument.customXmlProperties+xml"/>
  <Override PartName="/customXml/itemProps3.xml" ContentType="application/vnd.openxmlformats-officedocument.customXmlProperties+xml"/>
  <Override PartName="/xl/theme/theme1.xml" ContentType="application/vnd.openxmlformats-officedocument.theme+xml"/>
  <Override PartName="/xl/styles.xml" ContentType="application/vnd.openxmlformats-officedocument.spreadsheetml.styles+xml"/>
  <Override PartName="/customXml/itemProps1.xml" ContentType="application/vnd.openxmlformats-officedocument.customXmlProperties+xml"/>
  <Default Extension="rels" ContentType="application/vnd.openxmlformats-package.relationships+xml"/>
  <Default Extension="xml" ContentType="application/xml"/>
  <Override PartName="/xl/workbook.xml" ContentType="application/vnd.openxmlformats-officedocument.spreadsheetml.sheet.main+xml"/>
  <Override PartName="/xl/drawings/drawing2.xml" ContentType="application/vnd.openxmlformats-officedocument.drawing+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docProps/custom.xml" ContentType="application/vnd.openxmlformats-officedocument.custom-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bookViews>
    <workbookView xWindow="-120" yWindow="-120" windowWidth="29040" windowHeight="15840" firstSheet="1" activeTab="1"/>
  </bookViews>
  <sheets>
    <sheet name="Formato 1.0 " sheetId="5" r:id="rId1"/>
    <sheet name="Formato 2.0" sheetId="6" r:id="rId2"/>
    <sheet name="ejemplo" sheetId="2" r:id="rId3"/>
  </sheets>
  <definedNames>
    <definedName name="_xlnm._FilterDatabase" localSheetId="0" hidden="1">'Formato 1.0 '!$B$43:$AX$50</definedName>
    <definedName name="_xlnm._FilterDatabase" localSheetId="1" hidden="1">'Formato 2.0'!$B$43:$AZ$50</definedName>
    <definedName name="_xlnm.Print_Area" localSheetId="0">'Formato 1.0 '!$A$1:$AQ$71</definedName>
    <definedName name="_xlnm.Print_Area" localSheetId="1">'Formato 2.0'!$A$1:$AQ$71</definedName>
    <definedName name="Caracteristica_Evaluar">ejemplo!#REF!</definedName>
    <definedName name="Componentes">ejemplo!$A$70:$A$77</definedName>
    <definedName name="Estado_CP">ejemplo!#REF!</definedName>
    <definedName name="Metodos_Pruebas">ejemplo!#REF!</definedName>
    <definedName name="Requerimientos">ejemplo!#REF!</definedName>
    <definedName name="Tecnicas_Pruebas">ejemplo!#REF!</definedName>
    <definedName name="Tipo_Pruebas">ejemplo!#REF!</definedName>
    <definedName name="_xlnm.Print_Titles" localSheetId="0">'Formato 1.0 '!$1:$13</definedName>
    <definedName name="_xlnm.Print_Titles" localSheetId="1">'Formato 2.0'!$1:$13</definedName>
  </definedNames>
  <calcPr calcId="124519"/>
  <extLst xmlns:x15="http://schemas.microsoft.com/office/spreadsheetml/2010/11/main">
    <ext uri="{140A7094-0E35-4892-8432-C4D2E57EDEB5}">
      <x15:workbookPr chartTrackingRefBase="1"/>
    </ext>
  </extLst>
</workbook>
</file>

<file path=xl/calcChain.xml><?xml version="1.0" encoding="utf-8"?>
<calcChain xmlns="http://schemas.openxmlformats.org/spreadsheetml/2006/main">
  <c r="J39" i="6"/>
  <c r="J39" i="5"/>
  <c r="M39"/>
  <c r="J38" i="6"/>
  <c r="J37"/>
  <c r="J36"/>
  <c r="J35"/>
  <c r="J38" i="5"/>
  <c r="J37"/>
  <c r="J36"/>
  <c r="J35"/>
  <c r="J40" i="6" l="1"/>
  <c r="M35" s="1"/>
  <c r="J40" i="5"/>
  <c r="M36" s="1"/>
  <c r="M37" i="6" l="1"/>
  <c r="M38"/>
  <c r="M36"/>
  <c r="M40"/>
  <c r="M39"/>
  <c r="M35" i="5"/>
  <c r="M40"/>
  <c r="M38"/>
  <c r="M37"/>
</calcChain>
</file>

<file path=xl/sharedStrings.xml><?xml version="1.0" encoding="utf-8"?>
<sst xmlns="http://schemas.openxmlformats.org/spreadsheetml/2006/main" count="494" uniqueCount="226">
  <si>
    <t>PLAN DE PRUEBAS DE SISTEMAS</t>
  </si>
  <si>
    <t>Registro de control de cambios</t>
  </si>
  <si>
    <t>Fecha</t>
  </si>
  <si>
    <t>Versión</t>
  </si>
  <si>
    <t>Descripción del cambio</t>
  </si>
  <si>
    <t>Autor</t>
  </si>
  <si>
    <t>1.0</t>
  </si>
  <si>
    <t>Detallar la descripción del cambio (indicar la versión de la HU que se está elaborando los Casos de prueba</t>
  </si>
  <si>
    <t>Indicar los datos de la persona que elabora/actualiza el PPS</t>
  </si>
  <si>
    <t>Datos Generales</t>
  </si>
  <si>
    <t>Acta / Sustento/HU</t>
  </si>
  <si>
    <t>Formato de Entidad</t>
  </si>
  <si>
    <t>Versión inicial del formato</t>
  </si>
  <si>
    <t>Necesidades de entorno para las pruebas</t>
  </si>
  <si>
    <t>Hardware</t>
  </si>
  <si>
    <t xml:space="preserve">Intel Core i7, 16GB de RAM, 502GB de Disco Duro </t>
  </si>
  <si>
    <t xml:space="preserve">Software </t>
  </si>
  <si>
    <t>Microsoft Edge 120.0, Firefox 121.0, Google Chrome 120.0</t>
  </si>
  <si>
    <t>Comunicaciones</t>
  </si>
  <si>
    <t>Seguridad</t>
  </si>
  <si>
    <t>Configuración entorno</t>
  </si>
  <si>
    <t>Otros</t>
  </si>
  <si>
    <t>Tipo de Prueba (Marque con X)</t>
  </si>
  <si>
    <t>Caja blanca</t>
  </si>
  <si>
    <t>Caja negra</t>
  </si>
  <si>
    <t xml:space="preserve"> </t>
  </si>
  <si>
    <t>De Carga</t>
  </si>
  <si>
    <t>De Stress</t>
  </si>
  <si>
    <t>De Instalación</t>
  </si>
  <si>
    <t>De Regresión</t>
  </si>
  <si>
    <t>Avance Casos de Pruebas (CP)</t>
  </si>
  <si>
    <t>Estado Casos de Prueba</t>
  </si>
  <si>
    <t>Estado CP</t>
  </si>
  <si>
    <t>% Avance</t>
  </si>
  <si>
    <t>Casos de Pruebas Conforme</t>
  </si>
  <si>
    <t>Casos de Pruebas No Conforme</t>
  </si>
  <si>
    <t>Casos de Pruebas que no aplica</t>
  </si>
  <si>
    <t>Casos de Pruebas Pendientes</t>
  </si>
  <si>
    <t>Casos de Pruebas Bloqueados</t>
  </si>
  <si>
    <t>Total Casos de Prueba</t>
  </si>
  <si>
    <t>Casos de prueba (CP)</t>
  </si>
  <si>
    <t>N° CP</t>
  </si>
  <si>
    <t>Componente</t>
  </si>
  <si>
    <t>N°.HU/N° RF/RNF</t>
  </si>
  <si>
    <t>Criterio de aceptación (HU)/Título de RF o RNF</t>
  </si>
  <si>
    <t>Escenario (HU)/Detalle de RF o RNF</t>
  </si>
  <si>
    <t>Tipos de Prueba</t>
  </si>
  <si>
    <t>Tecnica de Prueba</t>
  </si>
  <si>
    <t>Métodos para especificar CP</t>
  </si>
  <si>
    <t>Nombre del Caso de Prueba</t>
  </si>
  <si>
    <t>Especificación del caso de prueba (Propósito)</t>
  </si>
  <si>
    <t>Tipo de Caso</t>
  </si>
  <si>
    <t>Criticidad</t>
  </si>
  <si>
    <t>Pre Condiciones</t>
  </si>
  <si>
    <t>Datos de pruebas</t>
  </si>
  <si>
    <t>Pasos de Ejecución</t>
  </si>
  <si>
    <t>Resultado esperado</t>
  </si>
  <si>
    <t>Estado</t>
  </si>
  <si>
    <t>Nota 1:</t>
  </si>
  <si>
    <t>Ingrese el N° que corresponda</t>
  </si>
  <si>
    <t>Pruebas funcionales</t>
  </si>
  <si>
    <t>Pruebas de sociadas al cambio</t>
  </si>
  <si>
    <t>Pruebas no funcionales</t>
  </si>
  <si>
    <t>Pruebas estructurales</t>
  </si>
  <si>
    <t>Nota 2:</t>
  </si>
  <si>
    <t>Técnicas de caja negra</t>
  </si>
  <si>
    <t>Técnicas de caja blanca</t>
  </si>
  <si>
    <t>Técnicas basadas en la experiencia</t>
  </si>
  <si>
    <t>Nota 3:</t>
  </si>
  <si>
    <t>Partición de equivalencia</t>
  </si>
  <si>
    <t>Transición de estado</t>
  </si>
  <si>
    <t>Cobertura de decisión</t>
  </si>
  <si>
    <t>Análisis de valores límite</t>
  </si>
  <si>
    <t>Caso de uso</t>
  </si>
  <si>
    <t>Cobertura de camino</t>
  </si>
  <si>
    <t>Causa efecto</t>
  </si>
  <si>
    <t>Cobertura de sentencia</t>
  </si>
  <si>
    <t>Cobertura de condición</t>
  </si>
  <si>
    <r>
      <t>APROBACIÓN</t>
    </r>
    <r>
      <rPr>
        <i/>
        <u/>
        <sz val="10"/>
        <rFont val="Arial"/>
        <family val="2"/>
      </rPr>
      <t xml:space="preserve"> (Se asegura que todos los RF cuenten con al menos un (1) caso de prueba)</t>
    </r>
    <r>
      <rPr>
        <b/>
        <u/>
        <sz val="10"/>
        <rFont val="Arial"/>
        <family val="2"/>
      </rPr>
      <t>.</t>
    </r>
  </si>
  <si>
    <t>Líder de Equipo de Calidad</t>
  </si>
  <si>
    <t>Aprueba (Marque con X)</t>
  </si>
  <si>
    <t>NO</t>
  </si>
  <si>
    <t>Fecha de Aprobación</t>
  </si>
  <si>
    <t>Unidad Organizacional:</t>
  </si>
  <si>
    <t>dia (dd)</t>
  </si>
  <si>
    <t>mes (mm)</t>
  </si>
  <si>
    <t>año (yyyy)</t>
  </si>
  <si>
    <t>2.0</t>
  </si>
  <si>
    <t>Consideraciones</t>
  </si>
  <si>
    <r>
      <rPr>
        <b/>
        <sz val="10"/>
        <color rgb="FF000000"/>
        <rFont val="Arial"/>
        <family val="2"/>
      </rPr>
      <t xml:space="preserve">Orden: </t>
    </r>
    <r>
      <rPr>
        <sz val="10"/>
        <color rgb="FF000000"/>
        <rFont val="Arial"/>
        <family val="2"/>
      </rPr>
      <t xml:space="preserve">Crear casos de prueba que cubran un rol y luego continuar con los demás roles </t>
    </r>
  </si>
  <si>
    <r>
      <t>Claridad</t>
    </r>
    <r>
      <rPr>
        <sz val="10"/>
        <rFont val="Arial"/>
        <family val="2"/>
      </rPr>
      <t>: Casos de prueba bien descritos, sin ambigüedades.</t>
    </r>
  </si>
  <si>
    <r>
      <t>Cobertura</t>
    </r>
    <r>
      <rPr>
        <sz val="10"/>
        <rFont val="Arial"/>
        <family val="2"/>
      </rPr>
      <t>: Asegurar que se cubran todos los requisitos.</t>
    </r>
  </si>
  <si>
    <r>
      <t>Simplicidad</t>
    </r>
    <r>
      <rPr>
        <sz val="10"/>
        <rFont val="Arial"/>
        <family val="2"/>
      </rPr>
      <t>: Diseñar casos de prueba simples y enfocados en escenarios específicos.</t>
    </r>
  </si>
  <si>
    <r>
      <t>Priorización</t>
    </r>
    <r>
      <rPr>
        <sz val="10"/>
        <rFont val="Arial"/>
        <family val="2"/>
      </rPr>
      <t>: Probar primero las funcionalidades más críticas.</t>
    </r>
  </si>
  <si>
    <r>
      <t>Pruebas positivas y negativas</t>
    </r>
    <r>
      <rPr>
        <sz val="10"/>
        <rFont val="Arial"/>
        <family val="2"/>
      </rPr>
      <t>: Cubrir tanto escenarios exitosos como fallidos.</t>
    </r>
  </si>
  <si>
    <r>
      <t>Automatización</t>
    </r>
    <r>
      <rPr>
        <sz val="10"/>
        <rFont val="Arial"/>
        <family val="2"/>
      </rPr>
      <t>: Pensar en la automatización desde el diseño.</t>
    </r>
  </si>
  <si>
    <r>
      <t>Revisión continua</t>
    </r>
    <r>
      <rPr>
        <sz val="10"/>
        <rFont val="Arial"/>
        <family val="2"/>
      </rPr>
      <t>: Validar y actualizar los casos de prueba regularmente.</t>
    </r>
  </si>
  <si>
    <t>Colocar nro y título</t>
  </si>
  <si>
    <t>Tipo de Componente según la lista</t>
  </si>
  <si>
    <t>Formatos que maneja cada Entidad</t>
  </si>
  <si>
    <t>Nro. De versión inicial</t>
  </si>
  <si>
    <r>
      <rPr>
        <i/>
        <sz val="10"/>
        <rFont val="Arial"/>
        <family val="2"/>
      </rPr>
      <t xml:space="preserve">Nro. correplativo del caso de prueba </t>
    </r>
    <r>
      <rPr>
        <sz val="10"/>
        <rFont val="Arial"/>
        <family val="2"/>
      </rPr>
      <t xml:space="preserve">
</t>
    </r>
    <r>
      <rPr>
        <b/>
        <sz val="10"/>
        <rFont val="Arial"/>
        <family val="2"/>
      </rPr>
      <t>Ejm</t>
    </r>
    <r>
      <rPr>
        <sz val="10"/>
        <rFont val="Arial"/>
        <family val="2"/>
      </rPr>
      <t>: CP01</t>
    </r>
  </si>
  <si>
    <r>
      <rPr>
        <i/>
        <sz val="10"/>
        <color rgb="FF000000"/>
        <rFont val="Arial"/>
        <family val="2"/>
      </rPr>
      <t xml:space="preserve">tipo de componente según la lista
</t>
    </r>
    <r>
      <rPr>
        <sz val="10"/>
        <color rgb="FF000000"/>
        <rFont val="Arial"/>
        <family val="2"/>
      </rPr>
      <t xml:space="preserve">
</t>
    </r>
    <r>
      <rPr>
        <b/>
        <sz val="10"/>
        <color rgb="FF000000"/>
        <rFont val="Arial"/>
        <family val="2"/>
      </rPr>
      <t>Ejm</t>
    </r>
    <r>
      <rPr>
        <sz val="10"/>
        <color rgb="FF000000"/>
        <rFont val="Arial"/>
        <family val="2"/>
      </rPr>
      <t>: Mercancias restringidas</t>
    </r>
  </si>
  <si>
    <r>
      <rPr>
        <i/>
        <sz val="10"/>
        <color rgb="FF000000"/>
        <rFont val="Arial"/>
        <family val="2"/>
      </rPr>
      <t xml:space="preserve">[Nro. De la HU]
</t>
    </r>
    <r>
      <rPr>
        <sz val="10"/>
        <color rgb="FF000000"/>
        <rFont val="Arial"/>
        <family val="2"/>
      </rPr>
      <t xml:space="preserve">
</t>
    </r>
    <r>
      <rPr>
        <b/>
        <sz val="10"/>
        <color rgb="FF000000"/>
        <rFont val="Arial"/>
        <family val="2"/>
      </rPr>
      <t>Ejm</t>
    </r>
    <r>
      <rPr>
        <sz val="10"/>
        <color rgb="FF000000"/>
        <rFont val="Arial"/>
        <family val="2"/>
      </rPr>
      <t>: HU_AU.CV.003</t>
    </r>
  </si>
  <si>
    <r>
      <rPr>
        <i/>
        <sz val="10"/>
        <color rgb="FF000000"/>
        <rFont val="Arial"/>
        <family val="2"/>
      </rPr>
      <t xml:space="preserve">[Escenario]
</t>
    </r>
    <r>
      <rPr>
        <sz val="10"/>
        <color rgb="FF000000"/>
        <rFont val="Arial"/>
        <family val="2"/>
      </rPr>
      <t xml:space="preserve">
</t>
    </r>
    <r>
      <rPr>
        <b/>
        <sz val="10"/>
        <color rgb="FF000000"/>
        <rFont val="Arial"/>
        <family val="2"/>
      </rPr>
      <t>Ejm</t>
    </r>
    <r>
      <rPr>
        <sz val="10"/>
        <color rgb="FF000000"/>
        <rFont val="Arial"/>
        <family val="2"/>
      </rPr>
      <t xml:space="preserve">: Escenario 1:  
Acceso del Usuario </t>
    </r>
  </si>
  <si>
    <r>
      <rPr>
        <i/>
        <sz val="10"/>
        <rFont val="Arial"/>
        <family val="2"/>
      </rPr>
      <t>[Correlativo del tipo de prueba]</t>
    </r>
    <r>
      <rPr>
        <sz val="10"/>
        <rFont val="Arial"/>
        <family val="2"/>
      </rPr>
      <t xml:space="preserve"> 
</t>
    </r>
    <r>
      <rPr>
        <b/>
        <sz val="10"/>
        <rFont val="Arial"/>
        <family val="2"/>
      </rPr>
      <t>Ejm</t>
    </r>
    <r>
      <rPr>
        <sz val="10"/>
        <rFont val="Arial"/>
        <family val="2"/>
      </rPr>
      <t>:1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</si>
  <si>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1</t>
    </r>
  </si>
  <si>
    <r>
      <t xml:space="preserve">
</t>
    </r>
    <r>
      <rPr>
        <i/>
        <sz val="10"/>
        <rFont val="Arial"/>
        <family val="2"/>
      </rPr>
      <t>[Correlativo de la técnica de prueba]</t>
    </r>
    <r>
      <rPr>
        <sz val="10"/>
        <rFont val="Arial"/>
        <family val="2"/>
      </rPr>
      <t xml:space="preserve">
</t>
    </r>
    <r>
      <rPr>
        <b/>
        <sz val="10"/>
        <rFont val="Arial"/>
        <family val="2"/>
      </rPr>
      <t>Ejm</t>
    </r>
    <r>
      <rPr>
        <sz val="10"/>
        <rFont val="Arial"/>
        <family val="2"/>
      </rPr>
      <t>: 3</t>
    </r>
  </si>
  <si>
    <r>
      <rPr>
        <i/>
        <sz val="10"/>
        <color rgb="FF000000"/>
        <rFont val="Arial"/>
        <family val="2"/>
      </rPr>
      <t>[El nombre debe describir claramente la funcionalidad o el escenario que se está probando</t>
    </r>
    <r>
      <rPr>
        <sz val="10"/>
        <color rgb="FF000000"/>
        <rFont val="Arial"/>
        <family val="2"/>
      </rPr>
      <t xml:space="preserve">] 
</t>
    </r>
    <r>
      <rPr>
        <b/>
        <i/>
        <sz val="10"/>
        <color rgb="FF000000"/>
        <rFont val="Arial"/>
        <family val="2"/>
      </rPr>
      <t>Estructura:</t>
    </r>
    <r>
      <rPr>
        <i/>
        <sz val="10"/>
        <color rgb="FF000000"/>
        <rFont val="Arial"/>
        <family val="2"/>
      </rPr>
      <t xml:space="preserve"> [Acción/ Funcionalidad]+ [Datos/Condición] + [Resultado esperado] + Ambiente/Plataforma (Opcional)
</t>
    </r>
    <r>
      <rPr>
        <b/>
        <i/>
        <sz val="10"/>
        <color rgb="FF000000"/>
        <rFont val="Arial"/>
        <family val="2"/>
      </rPr>
      <t xml:space="preserve">Acción/funcionalidad </t>
    </r>
    <r>
      <rPr>
        <i/>
        <sz val="10"/>
        <color rgb="FF000000"/>
        <rFont val="Arial"/>
        <family val="2"/>
      </rPr>
      <t xml:space="preserve">(¿Qué se está haciendo/probando?)
</t>
    </r>
    <r>
      <rPr>
        <b/>
        <i/>
        <sz val="10"/>
        <color rgb="FF000000"/>
        <rFont val="Arial"/>
        <family val="2"/>
      </rPr>
      <t>Datos/Condiciones</t>
    </r>
    <r>
      <rPr>
        <i/>
        <sz val="10"/>
        <color rgb="FF000000"/>
        <rFont val="Arial"/>
        <family val="2"/>
      </rPr>
      <t xml:space="preserve"> (¿Qué condiciones o datos se utilizan?)
</t>
    </r>
    <r>
      <rPr>
        <b/>
        <i/>
        <sz val="10"/>
        <color rgb="FF000000"/>
        <rFont val="Arial"/>
        <family val="2"/>
      </rPr>
      <t>Resultado esperado</t>
    </r>
    <r>
      <rPr>
        <i/>
        <sz val="10"/>
        <color rgb="FF000000"/>
        <rFont val="Arial"/>
        <family val="2"/>
      </rPr>
      <t xml:space="preserve"> (¿Qué resultado se espera?)
</t>
    </r>
    <r>
      <rPr>
        <b/>
        <i/>
        <sz val="10"/>
        <color rgb="FF000000"/>
        <rFont val="Arial"/>
        <family val="2"/>
      </rPr>
      <t>Ambiente/Plataforma</t>
    </r>
    <r>
      <rPr>
        <i/>
        <sz val="10"/>
        <color rgb="FF000000"/>
        <rFont val="Arial"/>
        <family val="2"/>
      </rPr>
      <t xml:space="preserve"> (Opcional: ¿En qué entorno se prueba?)
</t>
    </r>
    <r>
      <rPr>
        <sz val="10"/>
        <color rgb="FF000000"/>
        <rFont val="Arial"/>
        <family val="2"/>
      </rPr>
      <t xml:space="preserve">
</t>
    </r>
    <r>
      <rPr>
        <b/>
        <sz val="10"/>
        <color rgb="FF000000"/>
        <rFont val="Arial"/>
        <family val="2"/>
      </rPr>
      <t>Ejm</t>
    </r>
    <r>
      <rPr>
        <sz val="10"/>
        <color rgb="FF000000"/>
        <rFont val="Arial"/>
        <family val="2"/>
      </rPr>
      <t xml:space="preserve">:Iniciar sesión con un usuario y contraseña validos
Iniciar sesión con un usuario y contraseña incorrectas </t>
    </r>
  </si>
  <si>
    <r>
      <t xml:space="preserve">[Explica brevemente el propósito del caso de prueba, es decir, lo que se pretende verificar o validar.]
</t>
    </r>
    <r>
      <rPr>
        <b/>
        <i/>
        <sz val="10"/>
        <rFont val="Arial"/>
        <family val="2"/>
      </rPr>
      <t xml:space="preserve">Ejm: </t>
    </r>
    <r>
      <rPr>
        <sz val="10"/>
        <rFont val="Arial"/>
        <family val="2"/>
      </rPr>
      <t>Verificar que el usuario puede iniciar sesión correctamente con un nombre de usuario y contraseña válidos.</t>
    </r>
  </si>
  <si>
    <r>
      <rPr>
        <i/>
        <sz val="10"/>
        <color rgb="FF000000"/>
        <rFont val="Arial"/>
        <family val="2"/>
      </rPr>
      <t>[Tipo de resultado según la lista]</t>
    </r>
    <r>
      <rPr>
        <sz val="10"/>
        <color rgb="FF000000"/>
        <rFont val="Arial"/>
        <family val="2"/>
      </rPr>
      <t xml:space="preserve"> 
 </t>
    </r>
    <r>
      <rPr>
        <b/>
        <sz val="10"/>
        <color rgb="FF000000"/>
        <rFont val="Arial"/>
        <family val="2"/>
      </rPr>
      <t>Ejm</t>
    </r>
    <r>
      <rPr>
        <sz val="10"/>
        <color rgb="FF000000"/>
        <rFont val="Arial"/>
        <family val="2"/>
      </rPr>
      <t>: Caso válido</t>
    </r>
  </si>
  <si>
    <r>
      <rPr>
        <i/>
        <sz val="10"/>
        <rFont val="Arial"/>
        <family val="2"/>
      </rPr>
      <t>[Tipo de criticidad según la lista]</t>
    </r>
    <r>
      <rPr>
        <sz val="10"/>
        <rFont val="Arial"/>
        <family val="2"/>
      </rPr>
      <t xml:space="preserve"> 
 </t>
    </r>
    <r>
      <rPr>
        <b/>
        <sz val="10"/>
        <rFont val="Arial"/>
        <family val="2"/>
      </rPr>
      <t>Ejm</t>
    </r>
    <r>
      <rPr>
        <sz val="10"/>
        <rFont val="Arial"/>
        <family val="2"/>
      </rPr>
      <t>: Critico</t>
    </r>
  </si>
  <si>
    <t xml:space="preserve"> [son los requisitos o condiciones que deben cumplirse antes de ejecutar el caso de prueba para garantizar que el entorno de prueba sea adecuado y que los resultados sean válidos. 
Agunas consideraciones: 
- Estado en el que debe estar el sistema
- Configuraciones, registros, o archivos necesarios para el caso de prueba.
- Permisos y autenticaciones necesarias
- Dependencias Externas (Apis,etc)
- Estado y perfil del Usuario]
- Hacer referencia a otro CP o archivo de otro PPS, Figura de la HU (para saber los pasos que anteceden al CP
Ejm: 
El Sistema debe estar disponible y listo para realizar pruebas
El usuario debe estar registrado en el sistema y estar activo
El usuario debe conocer su nombre de usuario y contraseña.</t>
  </si>
  <si>
    <r>
      <t xml:space="preserve">[Son datos de entrada que deben representar los datos reales que el sistema manejará en producción. Deben cubrir todos los casos posibles, incluidos datos válidos, inválidos y bordes.]
</t>
    </r>
    <r>
      <rPr>
        <b/>
        <i/>
        <sz val="10"/>
        <rFont val="Arial"/>
        <family val="2"/>
      </rPr>
      <t>Ejm:</t>
    </r>
    <r>
      <rPr>
        <i/>
        <sz val="10"/>
        <rFont val="Arial"/>
        <family val="2"/>
      </rPr>
      <t xml:space="preserve">
Usuario: usuario1
Contraseña: Prueba1@</t>
    </r>
  </si>
  <si>
    <r>
      <rPr>
        <i/>
        <sz val="10"/>
        <color rgb="FF000000"/>
        <rFont val="Arial"/>
        <family val="2"/>
      </rPr>
      <t xml:space="preserve">[Los pasos deben seguir un orden lógico y secuencial ser claros y detallados para evitar malentendidos] 
</t>
    </r>
    <r>
      <rPr>
        <b/>
        <i/>
        <sz val="10"/>
        <color rgb="FF000000"/>
        <rFont val="Arial"/>
        <family val="2"/>
      </rPr>
      <t>Estructura:
Número del paso:</t>
    </r>
    <r>
      <rPr>
        <i/>
        <sz val="10"/>
        <color rgb="FF000000"/>
        <rFont val="Arial"/>
        <family val="2"/>
      </rPr>
      <t xml:space="preserve"> Asignar un número secuencial a cada paso.
</t>
    </r>
    <r>
      <rPr>
        <b/>
        <i/>
        <sz val="10"/>
        <color rgb="FF000000"/>
        <rFont val="Arial"/>
        <family val="2"/>
      </rPr>
      <t>Acción:</t>
    </r>
    <r>
      <rPr>
        <i/>
        <sz val="10"/>
        <color rgb="FF000000"/>
        <rFont val="Arial"/>
        <family val="2"/>
      </rPr>
      <t xml:space="preserve"> Describir la acción específica que debe realizarse en cada paso.
</t>
    </r>
    <r>
      <rPr>
        <b/>
        <sz val="10"/>
        <color rgb="FF000000"/>
        <rFont val="Arial"/>
        <family val="2"/>
      </rPr>
      <t xml:space="preserve">
</t>
    </r>
    <r>
      <rPr>
        <sz val="10"/>
        <color rgb="FF000000"/>
        <rFont val="Arial"/>
        <family val="2"/>
      </rPr>
      <t xml:space="preserve"> </t>
    </r>
    <r>
      <rPr>
        <b/>
        <sz val="10"/>
        <color rgb="FF000000"/>
        <rFont val="Arial"/>
        <family val="2"/>
      </rPr>
      <t xml:space="preserve">Ejm: 
Paso 1: </t>
    </r>
    <r>
      <rPr>
        <sz val="10"/>
        <color rgb="FF000000"/>
        <rFont val="Arial"/>
        <family val="2"/>
      </rPr>
      <t>Ingresar la URL</t>
    </r>
    <r>
      <rPr>
        <b/>
        <sz val="10"/>
        <color rgb="FF000000"/>
        <rFont val="Arial"/>
        <family val="2"/>
      </rPr>
      <t xml:space="preserve"> </t>
    </r>
    <r>
      <rPr>
        <sz val="10"/>
        <color rgb="FF000000"/>
        <rFont val="Arial"/>
        <family val="2"/>
      </rPr>
      <t xml:space="preserve">https://example.com/login en el navegador
</t>
    </r>
    <r>
      <rPr>
        <b/>
        <sz val="10"/>
        <color rgb="FF000000"/>
        <rFont val="Arial"/>
        <family val="2"/>
      </rPr>
      <t xml:space="preserve">Paso 2: </t>
    </r>
    <r>
      <rPr>
        <sz val="10"/>
        <color rgb="FF000000"/>
        <rFont val="Arial"/>
        <family val="2"/>
      </rPr>
      <t xml:space="preserve">Introducir un nombre de usuario válido en el campo "Nombre de Usuario".
</t>
    </r>
    <r>
      <rPr>
        <b/>
        <sz val="10"/>
        <color rgb="FF000000"/>
        <rFont val="Arial"/>
        <family val="2"/>
      </rPr>
      <t>Paso 3:</t>
    </r>
    <r>
      <rPr>
        <sz val="10"/>
        <color rgb="FF000000"/>
        <rFont val="Arial"/>
        <family val="2"/>
      </rPr>
      <t xml:space="preserve"> Introducir una contraseña válida en el campo "Contraseña".
</t>
    </r>
    <r>
      <rPr>
        <b/>
        <sz val="10"/>
        <color rgb="FF000000"/>
        <rFont val="Arial"/>
        <family val="2"/>
      </rPr>
      <t>Paso 4:</t>
    </r>
    <r>
      <rPr>
        <sz val="10"/>
        <color rgb="FF000000"/>
        <rFont val="Arial"/>
        <family val="2"/>
      </rPr>
      <t xml:space="preserve"> Hacer clic en el botón "Iniciar Sesión".</t>
    </r>
  </si>
  <si>
    <r>
      <rPr>
        <i/>
        <sz val="10"/>
        <color rgb="FF000000"/>
        <rFont val="Arial"/>
        <family val="2"/>
      </rPr>
      <t xml:space="preserve">[El resultado esperado en un caso de prueba es la salida o el comportamiento que se realiza después de ejecutar el escenario. Quiere decir un resultado final sobre lo que el sistema muestra, valida o verifica]
</t>
    </r>
    <r>
      <rPr>
        <b/>
        <sz val="10"/>
        <color rgb="FF000000"/>
        <rFont val="Arial"/>
        <family val="2"/>
      </rPr>
      <t xml:space="preserve">
Ejm 1: 
</t>
    </r>
    <r>
      <rPr>
        <sz val="10"/>
        <color rgb="FF000000"/>
        <rFont val="Arial"/>
        <family val="2"/>
      </rPr>
      <t xml:space="preserve">El sistema muestra el dashboard inicial.
</t>
    </r>
    <r>
      <rPr>
        <b/>
        <sz val="10"/>
        <color rgb="FF000000"/>
        <rFont val="Arial"/>
        <family val="2"/>
      </rPr>
      <t>Ejm 2</t>
    </r>
    <r>
      <rPr>
        <sz val="10"/>
        <color rgb="FF000000"/>
        <rFont val="Arial"/>
        <family val="2"/>
      </rPr>
      <t>: 
El sistema valida lo siguiente:
- Se muestra un check cada vez que se valida un campo.
- Se muestra el mensaje de confirmación "El usuario fue creado correctamente.".</t>
    </r>
  </si>
  <si>
    <r>
      <rPr>
        <i/>
        <sz val="10"/>
        <rFont val="Arial"/>
        <family val="2"/>
      </rPr>
      <t>[Tipo de estado según lista]</t>
    </r>
    <r>
      <rPr>
        <sz val="10"/>
        <rFont val="Arial"/>
        <family val="2"/>
      </rPr>
      <t xml:space="preserve"> 
 </t>
    </r>
    <r>
      <rPr>
        <b/>
        <sz val="10"/>
        <rFont val="Arial"/>
        <family val="2"/>
      </rPr>
      <t>Ejm</t>
    </r>
    <r>
      <rPr>
        <sz val="10"/>
        <rFont val="Arial"/>
        <family val="2"/>
      </rPr>
      <t>: Conforme</t>
    </r>
  </si>
  <si>
    <t>Tipos de Pruebas</t>
  </si>
  <si>
    <t>Descripción</t>
  </si>
  <si>
    <t>Pruebas de asociadas al cambio</t>
  </si>
  <si>
    <t>Sin Asignar</t>
  </si>
  <si>
    <t>Técnicas de pruebas</t>
  </si>
  <si>
    <t>Métodos para especificar el CP</t>
  </si>
  <si>
    <t>Tipo de Requerimiento</t>
  </si>
  <si>
    <t>Acta</t>
  </si>
  <si>
    <t>Requerimiento</t>
  </si>
  <si>
    <t>Ticket</t>
  </si>
  <si>
    <t>Mejora</t>
  </si>
  <si>
    <t>CONFORME</t>
  </si>
  <si>
    <t>Indica que el caso de prueba se ejecutó con éxito y el resultado obtenido cumple con los criterios de aceptación establecidos</t>
  </si>
  <si>
    <t>NO CONFORME</t>
  </si>
  <si>
    <t>Se refiere a un caso de prueba que se ejecutó, pero el resultado obtenido no cumple con los criterios de aceptación establecidos</t>
  </si>
  <si>
    <t>NO APLICA</t>
  </si>
  <si>
    <t>Indica que el caso de prueba no es relevante o no se puede ejecutar en el contexto actual debido a cambios en los requisitos, el alcance, o las condiciones de prueba</t>
  </si>
  <si>
    <t>PENDIENTE</t>
  </si>
  <si>
    <r>
      <rPr>
        <sz val="10"/>
        <color rgb="FF000000"/>
        <rFont val="Arial"/>
        <family val="2"/>
      </rPr>
      <t>Refleja que el caso de prueba aún no ha sido ejecutado y está en espera de ser procesado</t>
    </r>
    <r>
      <rPr>
        <b/>
        <sz val="10"/>
        <color rgb="FFFF0000"/>
        <rFont val="Arial"/>
        <family val="2"/>
      </rPr>
      <t xml:space="preserve"> (todos los casos deben iniciar con este estado)</t>
    </r>
  </si>
  <si>
    <t>BLOQUEADO</t>
  </si>
  <si>
    <r>
      <rPr>
        <sz val="10"/>
        <color rgb="FF000000"/>
        <rFont val="Arial"/>
        <family val="2"/>
      </rPr>
      <t xml:space="preserve">Indica que el caso de prueba no puede ejecutarse debido a un impedimento, como la falta de implementación, un entorno no disponible, o datos faltantes. </t>
    </r>
    <r>
      <rPr>
        <b/>
        <sz val="10"/>
        <color rgb="FFFF0000"/>
        <rFont val="Arial"/>
        <family val="2"/>
      </rPr>
      <t>(colocar el motivo del bloqueo)</t>
    </r>
  </si>
  <si>
    <t>Todos</t>
  </si>
  <si>
    <t>Mercancias restringidas</t>
  </si>
  <si>
    <t>Componente Portuario</t>
  </si>
  <si>
    <t>Gestión de autorizaciones</t>
  </si>
  <si>
    <t>Zonas económicas especiales</t>
  </si>
  <si>
    <t>Certificado Origen</t>
  </si>
  <si>
    <t>Gestión de naves</t>
  </si>
  <si>
    <t>Módulo de Intercambio de Información entre Operadores</t>
  </si>
  <si>
    <t xml:space="preserve">Gestión electrónica de expedientes </t>
  </si>
  <si>
    <t>Perú Marketplace (Tienda Virtual)</t>
  </si>
  <si>
    <t>Herramienta de Business Intelligence</t>
  </si>
  <si>
    <t>Gestión empresarial E-PYMEX</t>
  </si>
  <si>
    <t>Sistema de gestión de riesgos</t>
  </si>
  <si>
    <t>Ruta productiva exportadora</t>
  </si>
  <si>
    <t>Módulo de Información de Servicios Logísticos de Comercio Exterior</t>
  </si>
  <si>
    <t xml:space="preserve">Portal de Acceso a Mercado </t>
  </si>
  <si>
    <t>Tipo de criticidad</t>
  </si>
  <si>
    <t>Critico</t>
  </si>
  <si>
    <t>1. Casos de prueba que tienen dependencia de otro
2. Casos de prueba que son elaboradas a partir de los criterios de aceptación (validan funcionalidades esenciales para el negocio)</t>
  </si>
  <si>
    <t>Mayor</t>
  </si>
  <si>
    <t>Casos de prueba que provengan de los RF(que no sean criticos) y RNF</t>
  </si>
  <si>
    <t>Menor</t>
  </si>
  <si>
    <t>Casos de prueba que esten relacionados el diseño de la página</t>
  </si>
  <si>
    <t>Caso válido</t>
  </si>
  <si>
    <t>Se emplea para indicar que el caso de prueba está validando un flujo donde todas las operaciones se realizan correctamente y se obtiene el resultado esperado (flujo principal y deseado.).</t>
  </si>
  <si>
    <t>Caso no válido</t>
  </si>
  <si>
    <t>Se emplea para indicar que el caso de prueba está verificando cómo el sistema maneja situaciones en las que algo sale mal o se proporcionan datos incorrectos (enfocados en flujos no exitosos o alternativos).</t>
  </si>
  <si>
    <t>Formato</t>
  </si>
  <si>
    <t>Tupa</t>
  </si>
  <si>
    <t>Registrar datos de DR para SUNAT</t>
  </si>
  <si>
    <t>Enviar DR para transmisión a SUNAT</t>
  </si>
  <si>
    <t>Construcción del archivo EBXML.</t>
  </si>
  <si>
    <t>Aplicación de campos condicionales</t>
  </si>
  <si>
    <t>Generación de archivo zip adjunto</t>
  </si>
  <si>
    <t>Actualizar estado de transmisión</t>
  </si>
  <si>
    <t xml:space="preserve">Escenario 1
Registrar datos de DR nuevo
</t>
  </si>
  <si>
    <t xml:space="preserve">Escenario 2
Registrar datos de DR rectificado
</t>
  </si>
  <si>
    <t xml:space="preserve">Escenario 3
Registrar datos de DR anulado
(No aplica para IPEN)
</t>
  </si>
  <si>
    <t xml:space="preserve">Escenario 4
Registrar datos de DR de reemplazo
(No aplica para IPEN)
</t>
  </si>
  <si>
    <t>Escenario 1 Enviar DR para transmisión</t>
  </si>
  <si>
    <t xml:space="preserve">Escenario 1 
Construcción del archivo ebXML
</t>
  </si>
  <si>
    <t xml:space="preserve">Escenario 1 
TUPA 23
</t>
  </si>
  <si>
    <t xml:space="preserve">Escenario 2 
TUPA 24
</t>
  </si>
  <si>
    <t xml:space="preserve">Escenario 3 
TUPA 25
</t>
  </si>
  <si>
    <t xml:space="preserve">Escenario 1
Generación de archivo zip adjunto
</t>
  </si>
  <si>
    <t xml:space="preserve">Escenario 1
Actualizar estado de transmisión
</t>
  </si>
  <si>
    <t>Paso 1. Se Transmite documento resolutivo a SUNAT
Paso 2. Se valida el registro de los datos en tabla
Paso 3. Se aprueba el tramite resoluctivo 
Paso 4. Se valida el registro de los datos en tabla</t>
  </si>
  <si>
    <t>Respuesta 1. El sistema envia a Sunat el valor del parámetro TRANSMITE_DR_SUNAT = 1
Respuesta 2: El sistema registra los datos del documento resolutivo guardando la siguiente información del documento resolutivo con los campos impactados:
Entidad, Tipo de trámite, Código de trámite, Denominación del trámite, Formato, SUCE,
Fecha SUCE, Expediente, DR,
Fecha de emisión de DR, 
Tipo DR, DR Entidad (Opcional), Tipo DR SUNAT
Tipo de documento, Número de documento,
Solicitante, CUT (Opcional), Fecha de inicio de vigencia (Opcional), Fecha de fin de vigencia (Opcional), Aduana (Opcional), Anulado, DR rectificado
Respuesta 3. Es actualizado el parámetro GENERA_DETALLE_X_PRODUCTO = 1 
Respuesta 4: El sistema registra los datos del documento resolutivo guardando la siguiente información del documento resolutivo con los campos impactados:
Número de ítem, Subpartida nacional (Opcional), Descripción del producto</t>
  </si>
  <si>
    <t xml:space="preserve">Generar Datos de DR para SUNAT - Con DR nuevo de TUPA 25 - Cuando se notifica al Administrado el documento resolutivo - Como Rol MR.ENTIDAD.DIGITADOR </t>
  </si>
  <si>
    <t xml:space="preserve">Generar Datos de DR para SUNAT - Con DR nuevo de TUPA 16 - Cuando se notifica al Administrado el documento resolutivo - Como Rol MR.ENTIDAD.DIGITADOR </t>
  </si>
  <si>
    <t xml:space="preserve">Generar Datos de DR para SUNAT - Con DR nuevo de TUPA 23 - Cuando se notifica al Administrado el documento resolutivo - Como Rol MR.ENTIDAD.DIGITADOR </t>
  </si>
  <si>
    <t xml:space="preserve">Generar Datos de DR para SUNAT - Con DR nuevo de TUPA 24 - Cuando se notifica al Administrado el documento resolutivo - Como Rol MR.ENTIDAD.DIGITADOR </t>
  </si>
  <si>
    <t xml:space="preserve">Generar Datos de DR para SUNAT - Con DR rectificado de TUPA 16 - Cuando se notifica al Administrado el documento resolutivo - Como Rol MR.ENTIDAD.DIGITADOR </t>
  </si>
  <si>
    <t>Paso 1. Se notifica que el documento resolutivo ha sido rectificado
Paso 2. Se valida el registro de los datos en tabla</t>
  </si>
  <si>
    <t>Respuesta 1. El sistema inhabilita el registro del documento resolutivo existente y registra los datos del documento resolutivo rectificado
Respuesta 2. El sistema registra el valor colocando el mismo número del DR en el campo DR rectificado.</t>
  </si>
  <si>
    <t xml:space="preserve">Generar Datos de DR para SUNAT - Con DR rectificado de TUPA 23 - Cuando se notifica al Administrado el documento resolutivo - Como Rol MR.ENTIDAD.DIGITADOR </t>
  </si>
  <si>
    <t xml:space="preserve">Generar Datos de DR para SUNAT - Con DR rectificado de TUPA 24 - Cuando se notifica al Administrado el documento resolutivo - Como Rol MR.ENTIDAD.DIGITADOR </t>
  </si>
  <si>
    <t xml:space="preserve">Generar Datos de DR para SUNAT - Con DR rectificado de TUPA 25 - Cuando se notifica al Administrado el documento resolutivo - Como Rol MR.ENTIDAD.DIGITADOR </t>
  </si>
  <si>
    <t>Paso 1. Se notifica que el documento resolutivo ha sido dado de baja
Paso 2. Se valida el registro de los datos en tabla</t>
  </si>
  <si>
    <t xml:space="preserve">Generar Datos de DR para SUNAT - Con DR anulado de TUPA 16 - Cuando se notifica al Administrado el documento resolutivo - Como Rol MR.ENTIDAD.DIGITADOR </t>
  </si>
  <si>
    <t xml:space="preserve">Generar Datos de DR para SUNAT - Con DR anulado de TUPA 23 - Cuando se notifica al Administrado el documento resolutivo - Como Rol MR.ENTIDAD.DIGITADOR </t>
  </si>
  <si>
    <t xml:space="preserve">Generar Datos de DR para SUNAT - Con DR anulado de TUPA 24 - Cuando se notifica al Administrado el documento resolutivo - Como Rol MR.ENTIDAD.DIGITADOR </t>
  </si>
  <si>
    <t xml:space="preserve">Generar Datos de DR para SUNAT - Con DR anulado de TUPA 25 - Cuando se notifica al Administrado el documento resolutivo - Como Rol MR.ENTIDAD.DIGITADOR </t>
  </si>
  <si>
    <t xml:space="preserve">Generar Datos de DR para SUNAT - Con DR reemplazado de TUPA 16 - Cuando se notifica al Administrado el documento resolutivo - Como Rol MR.ENTIDAD.DIGITADOR </t>
  </si>
  <si>
    <t>Paso 1. Se notifica que el documento resolutivo ha sido dado reemplazado
Paso 2. Se valida el registro de los datos en tabla</t>
  </si>
  <si>
    <t>Respuesta 1. El sistema ha generado un nuevo documento resolutivo en reemplazo de uno existente que se ha transmitido a SUNAT (Los trámites que se envían a SUNAT tienen el parámetro TRANSMITE_DR_SUNAT = 1 en el documento 
Respuesta 2. El sistema actualiza el registro del documento resolutivo existente como anulado (Campo Anulado = Si)</t>
  </si>
  <si>
    <t xml:space="preserve">Generar Datos de DR para SUNAT - Con DR reemplazado de TUPA 23 - Cuando se notifica al Administrado el documento resolutivo - Como Rol MR.ENTIDAD.DIGITADOR </t>
  </si>
  <si>
    <t xml:space="preserve">Generar Datos de DR para SUNAT - Con DR reemplazado de TUPA 24 - Cuando se notifica al Administrado el documento resolutivo - Como Rol MR.ENTIDAD.DIGITADOR </t>
  </si>
  <si>
    <t xml:space="preserve">Generar Datos de DR para SUNAT - Con DR reemplazado de TUPA 25 - Cuando se notifica al Administrado el documento resolutivo - Como Rol MR.ENTIDAD.DIGITADOR </t>
  </si>
  <si>
    <t>Respuesta 1. El sistema da baja (anula) un documento resolutivo de un trámite que se ha transmitido a SUNAT (Los trámites que se envían a SUNAT tienen el parámetro TRANSMITE_DR_SUNAT = 1 en el documento 
Respuesta 2. El sistema actualiza el registro del documento resolutivo existente como anulado. (Campo Anulado = Si).</t>
  </si>
  <si>
    <t xml:space="preserve">Enviar DR para Transmisión a SUNAT - Con TUPA 16 - Cuando se genera un nuevo DR en estado Aprobado - Como Rol MR.ENTIDAD.DIGITADOR </t>
  </si>
  <si>
    <t xml:space="preserve">Enviar DR para Transmisión a SUNAT - Con TUPA 23 - Cuando se genera un nuevo DR en estado Aprobado - Como Rol MR.ENTIDAD.DIGITADOR </t>
  </si>
  <si>
    <t xml:space="preserve">Enviar DR para Transmisión a SUNAT - Con TUPA 24 - Cuando se genera un nuevo DR en estado Aprobado - Como Rol MR.ENTIDAD.DIGITADOR </t>
  </si>
  <si>
    <t xml:space="preserve">Enviar DR para Transmisión a SUNAT - Con TUPA 25 - Cuando se genera un nuevo DR en estado Aprobado - Como Rol MR.ENTIDAD.DIGITADOR </t>
  </si>
  <si>
    <t xml:space="preserve">Enviar DR para Transmisión a SUNAT - Con TUPA 16 - Cuando rectifica un DR enviado a SUNAT - Como Rol MR.ENTIDAD.DIGITADOR </t>
  </si>
  <si>
    <t xml:space="preserve">Enviar DR para Transmisión a SUNAT - Con TUPA 16 - Cuando se reemplaza un DR enviado a SUNAT - Como Rol MR.ENTIDAD.DIGITADOR </t>
  </si>
  <si>
    <t xml:space="preserve">Enviar DR para Transmisión a SUNAT - Con TUPA 16 - Cuando se anula un DR enviado a SUNAT - Como Rol MR.ENTIDAD.DIGITADOR </t>
  </si>
  <si>
    <t xml:space="preserve">Enviar DR para Transmisión a SUNAT - Con TUPA 23 - Cuando rectifica un DR enviado a SUNAT - Como Rol MR.ENTIDAD.DIGITADOR </t>
  </si>
  <si>
    <t xml:space="preserve">Enviar DR para Transmisión a SUNAT - Con TUPA 23 - Cuando se reemplaza un DR enviado a SUNAT - Como Rol MR.ENTIDAD.DIGITADOR </t>
  </si>
  <si>
    <t xml:space="preserve">Enviar DR para Transmisión a SUNAT - Con TUPA 23 - Cuando se anula un DR enviado a SUNAT - Como Rol MR.ENTIDAD.DIGITADOR </t>
  </si>
  <si>
    <t xml:space="preserve">Enviar DR para Transmisión a SUNAT - Con TUPA 24 - Cuando rectifica un DR enviado a SUNAT - Como Rol MR.ENTIDAD.DIGITADOR </t>
  </si>
  <si>
    <t xml:space="preserve">Enviar DR para Transmisión a SUNAT - Con TUPA 24 - Cuando se reemplaza un DR enviado a SUNAT - Como Rol MR.ENTIDAD.DIGITADOR </t>
  </si>
  <si>
    <t xml:space="preserve">Enviar DR para Transmisión a SUNAT - Con TUPA 24 - Cuando se anula un DR enviado a SUNAT - Como Rol MR.ENTIDAD.DIGITADOR </t>
  </si>
  <si>
    <t xml:space="preserve">Enviar DR para Transmisión a SUNAT - Con TUPA 25 - Cuando rectifica un DR enviado a SUNAT - Como Rol MR.ENTIDAD.DIGITADOR </t>
  </si>
  <si>
    <t xml:space="preserve">Enviar DR para Transmisión a SUNAT - Con TUPA 25 - Cuando se reemplaza un DR enviado a SUNAT - Como Rol MR.ENTIDAD.DIGITADOR </t>
  </si>
  <si>
    <t xml:space="preserve">Enviar DR para Transmisión a SUNAT - Con TUPA 25 - Cuando se anula un DR enviado a SUNAT - Como Rol MR.ENTIDAD.DIGITADOR </t>
  </si>
  <si>
    <t>Paso 1. Se notifica al administrado que hay un DR en proceso.
Paso 2. Se hace envio al componente de transmisiones de manera exitosa</t>
  </si>
  <si>
    <t>Respuesta 1. El sistema envía la información del DR que se requiere transmitir al Componente de Transmisiones, para que se encargue de su envío a SUNAT. La información enviada se detalla a continuación:
Entidad, Tipo Mensaje, Formato, Tipo de documento, Número de documento, Fecha de documento, Monto de documento, Tipo de documento Referencia, documento Referencia numero, notificaciones Resueltas notificación [], Formato ebxml, Adjuntos
Respuesta 2. El sistema nos devolverá un ID de transmisión que se deberá registrar en al BD de VUCE, para realizar el seguimiento del estado de la transmisióny genera la trazabilidad de código MTE-095: “Se ha preparado el DR para su envío al Despacho Aduanero</t>
  </si>
</sst>
</file>

<file path=xl/styles.xml><?xml version="1.0" encoding="utf-8"?>
<styleSheet xmlns="http://schemas.openxmlformats.org/spreadsheetml/2006/main">
  <fonts count="23">
    <font>
      <sz val="10"/>
      <name val="Arial"/>
    </font>
    <font>
      <b/>
      <sz val="12"/>
      <name val="Arial"/>
      <family val="2"/>
    </font>
    <font>
      <b/>
      <sz val="10"/>
      <name val="Arial"/>
      <family val="2"/>
    </font>
    <font>
      <b/>
      <sz val="9"/>
      <name val="Arial"/>
      <family val="2"/>
    </font>
    <font>
      <sz val="10"/>
      <name val="Arial"/>
      <family val="2"/>
    </font>
    <font>
      <i/>
      <sz val="9"/>
      <name val="Arial"/>
      <family val="2"/>
    </font>
    <font>
      <b/>
      <u/>
      <sz val="10"/>
      <name val="Arial"/>
      <family val="2"/>
    </font>
    <font>
      <i/>
      <u/>
      <sz val="10"/>
      <name val="Arial"/>
      <family val="2"/>
    </font>
    <font>
      <b/>
      <sz val="11"/>
      <name val="Arial"/>
      <family val="2"/>
    </font>
    <font>
      <sz val="8"/>
      <name val="Arial"/>
      <family val="2"/>
    </font>
    <font>
      <sz val="10"/>
      <color theme="1"/>
      <name val="Arial"/>
      <family val="2"/>
    </font>
    <font>
      <i/>
      <sz val="10"/>
      <name val="Arial"/>
      <family val="2"/>
    </font>
    <font>
      <b/>
      <i/>
      <sz val="10"/>
      <name val="Arial"/>
      <family val="2"/>
    </font>
    <font>
      <i/>
      <sz val="10"/>
      <color rgb="FF000000"/>
      <name val="Arial"/>
      <family val="2"/>
    </font>
    <font>
      <sz val="10"/>
      <color rgb="FF000000"/>
      <name val="Arial"/>
      <family val="2"/>
    </font>
    <font>
      <b/>
      <sz val="10"/>
      <color rgb="FF000000"/>
      <name val="Arial"/>
      <family val="2"/>
    </font>
    <font>
      <b/>
      <i/>
      <u/>
      <sz val="12"/>
      <name val="Arial"/>
      <family val="2"/>
    </font>
    <font>
      <sz val="10"/>
      <color rgb="FF000000"/>
      <name val="Arial"/>
      <family val="2"/>
    </font>
    <font>
      <b/>
      <i/>
      <sz val="10"/>
      <color rgb="FF000000"/>
      <name val="Arial"/>
      <family val="2"/>
    </font>
    <font>
      <b/>
      <sz val="10"/>
      <color rgb="FFFF0000"/>
      <name val="Arial"/>
      <family val="2"/>
    </font>
    <font>
      <sz val="11"/>
      <color rgb="FF000000"/>
      <name val="Calibri Light"/>
      <family val="2"/>
    </font>
    <font>
      <sz val="11"/>
      <name val="Calibri Light"/>
      <family val="2"/>
    </font>
    <font>
      <b/>
      <sz val="11"/>
      <name val="Calibri Light"/>
      <family val="2"/>
    </font>
  </fonts>
  <fills count="13">
    <fill>
      <patternFill patternType="none"/>
    </fill>
    <fill>
      <patternFill patternType="gray125"/>
    </fill>
    <fill>
      <patternFill patternType="solid">
        <fgColor theme="6" tint="0.59999389629810485"/>
        <bgColor indexed="64"/>
      </patternFill>
    </fill>
    <fill>
      <patternFill patternType="solid">
        <fgColor theme="0"/>
        <bgColor indexed="64"/>
      </patternFill>
    </fill>
    <fill>
      <patternFill patternType="solid">
        <fgColor theme="6" tint="0.39997558519241921"/>
        <bgColor indexed="64"/>
      </patternFill>
    </fill>
    <fill>
      <patternFill patternType="solid">
        <fgColor theme="3" tint="0.79998168889431442"/>
        <bgColor indexed="64"/>
      </patternFill>
    </fill>
    <fill>
      <patternFill patternType="solid">
        <fgColor rgb="FFFFFF00"/>
        <bgColor indexed="64"/>
      </patternFill>
    </fill>
    <fill>
      <patternFill patternType="solid">
        <fgColor theme="4" tint="0.79998168889431442"/>
        <bgColor indexed="64"/>
      </patternFill>
    </fill>
    <fill>
      <patternFill patternType="solid">
        <fgColor rgb="FF3BFB4D"/>
        <bgColor indexed="64"/>
      </patternFill>
    </fill>
    <fill>
      <patternFill patternType="solid">
        <fgColor theme="8" tint="0.39997558519241921"/>
        <bgColor indexed="64"/>
      </patternFill>
    </fill>
    <fill>
      <patternFill patternType="solid">
        <fgColor rgb="FF00B050"/>
        <bgColor indexed="64"/>
      </patternFill>
    </fill>
    <fill>
      <patternFill patternType="solid">
        <fgColor theme="9" tint="0.79998168889431442"/>
        <bgColor indexed="64"/>
      </patternFill>
    </fill>
    <fill>
      <patternFill patternType="solid">
        <fgColor theme="8"/>
        <bgColor indexed="64"/>
      </patternFill>
    </fill>
  </fills>
  <borders count="40">
    <border>
      <left/>
      <right/>
      <top/>
      <bottom/>
      <diagonal/>
    </border>
    <border>
      <left/>
      <right style="medium">
        <color indexed="64"/>
      </right>
      <top/>
      <bottom/>
      <diagonal/>
    </border>
    <border>
      <left/>
      <right/>
      <top/>
      <bottom style="medium">
        <color indexed="64"/>
      </bottom>
      <diagonal/>
    </border>
    <border>
      <left/>
      <right/>
      <top style="medium">
        <color indexed="64"/>
      </top>
      <bottom style="thin">
        <color indexed="64"/>
      </bottom>
      <diagonal/>
    </border>
    <border>
      <left style="medium">
        <color indexed="64"/>
      </left>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top style="thin">
        <color indexed="64"/>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style="thin">
        <color indexed="64"/>
      </right>
      <top style="medium">
        <color indexed="64"/>
      </top>
      <bottom style="thin">
        <color indexed="64"/>
      </bottom>
      <diagonal/>
    </border>
    <border>
      <left style="thin">
        <color indexed="64"/>
      </left>
      <right/>
      <top style="medium">
        <color indexed="64"/>
      </top>
      <bottom style="thin">
        <color indexed="64"/>
      </bottom>
      <diagonal/>
    </border>
    <border>
      <left style="thin">
        <color indexed="64"/>
      </left>
      <right style="thin">
        <color indexed="64"/>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medium">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thin">
        <color indexed="64"/>
      </left>
      <right/>
      <top style="medium">
        <color indexed="64"/>
      </top>
      <bottom style="medium">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medium">
        <color indexed="64"/>
      </right>
      <top style="medium">
        <color indexed="64"/>
      </top>
      <bottom style="medium">
        <color indexed="64"/>
      </bottom>
      <diagonal/>
    </border>
    <border>
      <left style="thin">
        <color indexed="64"/>
      </left>
      <right style="medium">
        <color indexed="64"/>
      </right>
      <top style="thin">
        <color indexed="64"/>
      </top>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right style="medium">
        <color indexed="64"/>
      </right>
      <top style="medium">
        <color indexed="64"/>
      </top>
      <bottom style="medium">
        <color indexed="64"/>
      </bottom>
      <diagonal/>
    </border>
    <border>
      <left/>
      <right style="medium">
        <color indexed="64"/>
      </right>
      <top style="medium">
        <color indexed="64"/>
      </top>
      <bottom style="thin">
        <color indexed="64"/>
      </bottom>
      <diagonal/>
    </border>
  </borders>
  <cellStyleXfs count="2">
    <xf numFmtId="0" fontId="0" fillId="0" borderId="0"/>
    <xf numFmtId="0" fontId="4" fillId="0" borderId="0"/>
  </cellStyleXfs>
  <cellXfs count="194">
    <xf numFmtId="0" fontId="0" fillId="0" borderId="0" xfId="0"/>
    <xf numFmtId="0" fontId="2" fillId="0" borderId="0" xfId="0" applyFont="1"/>
    <xf numFmtId="0" fontId="3" fillId="0" borderId="0" xfId="0" applyFont="1"/>
    <xf numFmtId="0" fontId="0" fillId="0" borderId="0" xfId="0" applyAlignment="1">
      <alignment horizontal="center"/>
    </xf>
    <xf numFmtId="0" fontId="0" fillId="0" borderId="2" xfId="0" applyBorder="1"/>
    <xf numFmtId="0" fontId="0" fillId="0" borderId="0" xfId="0" applyAlignment="1">
      <alignment horizontal="left"/>
    </xf>
    <xf numFmtId="0" fontId="2" fillId="0" borderId="0" xfId="0" applyFont="1" applyAlignment="1">
      <alignment horizontal="left"/>
    </xf>
    <xf numFmtId="0" fontId="6" fillId="0" borderId="0" xfId="0" applyFont="1" applyAlignment="1">
      <alignment horizontal="left"/>
    </xf>
    <xf numFmtId="0" fontId="4" fillId="0" borderId="0" xfId="0" applyFont="1" applyAlignment="1">
      <alignment horizontal="left"/>
    </xf>
    <xf numFmtId="0" fontId="5" fillId="0" borderId="6" xfId="0" applyFont="1" applyBorder="1"/>
    <xf numFmtId="0" fontId="4" fillId="0" borderId="0" xfId="0" applyFont="1"/>
    <xf numFmtId="0" fontId="0" fillId="4" borderId="11" xfId="0" applyFill="1" applyBorder="1"/>
    <xf numFmtId="0" fontId="3" fillId="0" borderId="0" xfId="0" applyFont="1" applyAlignment="1">
      <alignment horizontal="left"/>
    </xf>
    <xf numFmtId="0" fontId="2" fillId="0" borderId="0" xfId="0" applyFont="1" applyAlignment="1">
      <alignment horizontal="center"/>
    </xf>
    <xf numFmtId="0" fontId="0" fillId="0" borderId="0" xfId="0" applyAlignment="1">
      <alignment horizontal="center" vertical="center"/>
    </xf>
    <xf numFmtId="0" fontId="0" fillId="0" borderId="1" xfId="0" applyBorder="1"/>
    <xf numFmtId="0" fontId="4" fillId="0" borderId="0" xfId="0" applyFont="1" applyAlignment="1">
      <alignment horizontal="center"/>
    </xf>
    <xf numFmtId="0" fontId="4" fillId="4" borderId="11" xfId="0" applyFont="1" applyFill="1" applyBorder="1" applyAlignment="1">
      <alignment horizontal="center" vertical="center"/>
    </xf>
    <xf numFmtId="0" fontId="0" fillId="0" borderId="2" xfId="0" applyBorder="1" applyAlignment="1">
      <alignment horizontal="left"/>
    </xf>
    <xf numFmtId="0" fontId="8" fillId="0" borderId="2" xfId="0" applyFont="1" applyBorder="1" applyAlignment="1">
      <alignment horizontal="left"/>
    </xf>
    <xf numFmtId="0" fontId="8" fillId="0" borderId="0" xfId="0" applyFont="1"/>
    <xf numFmtId="0" fontId="4" fillId="4" borderId="11" xfId="0" applyFont="1" applyFill="1" applyBorder="1"/>
    <xf numFmtId="0" fontId="0" fillId="4" borderId="10" xfId="0" applyFill="1" applyBorder="1" applyAlignment="1">
      <alignment horizontal="center" vertical="center"/>
    </xf>
    <xf numFmtId="0" fontId="4" fillId="2" borderId="0" xfId="0" applyFont="1" applyFill="1" applyAlignment="1">
      <alignment horizontal="center" vertical="center"/>
    </xf>
    <xf numFmtId="0" fontId="0" fillId="2" borderId="0" xfId="0" applyFill="1" applyAlignment="1">
      <alignment horizontal="center" vertical="center"/>
    </xf>
    <xf numFmtId="0" fontId="4" fillId="2" borderId="0" xfId="0" applyFont="1" applyFill="1" applyAlignment="1">
      <alignment horizontal="left" vertical="center" wrapText="1"/>
    </xf>
    <xf numFmtId="0" fontId="0" fillId="2" borderId="0" xfId="0" applyFill="1" applyAlignment="1">
      <alignment horizontal="left" vertical="center"/>
    </xf>
    <xf numFmtId="0" fontId="4" fillId="2" borderId="0" xfId="0" applyFont="1" applyFill="1" applyAlignment="1">
      <alignment horizontal="center" vertical="center" wrapText="1"/>
    </xf>
    <xf numFmtId="0" fontId="4" fillId="0" borderId="0" xfId="0" quotePrefix="1" applyFont="1" applyAlignment="1">
      <alignment horizontal="center"/>
    </xf>
    <xf numFmtId="0" fontId="0" fillId="0" borderId="0" xfId="0" applyAlignment="1">
      <alignment wrapText="1"/>
    </xf>
    <xf numFmtId="0" fontId="0" fillId="0" borderId="0" xfId="0" applyAlignment="1">
      <alignment horizontal="center" wrapText="1"/>
    </xf>
    <xf numFmtId="0" fontId="0" fillId="0" borderId="0" xfId="0" applyAlignment="1">
      <alignment horizontal="left" wrapText="1"/>
    </xf>
    <xf numFmtId="0" fontId="2" fillId="0" borderId="0" xfId="0" applyFont="1" applyAlignment="1">
      <alignment wrapText="1"/>
    </xf>
    <xf numFmtId="0" fontId="0" fillId="0" borderId="2" xfId="0" applyBorder="1" applyAlignment="1">
      <alignment horizontal="left" wrapText="1"/>
    </xf>
    <xf numFmtId="0" fontId="0" fillId="2" borderId="0" xfId="0" applyFill="1" applyAlignment="1">
      <alignment horizontal="center" vertical="center" wrapText="1"/>
    </xf>
    <xf numFmtId="0" fontId="5" fillId="0" borderId="6" xfId="0" applyFont="1" applyBorder="1" applyAlignment="1">
      <alignment wrapText="1"/>
    </xf>
    <xf numFmtId="0" fontId="4" fillId="0" borderId="0" xfId="0" applyFont="1" applyAlignment="1">
      <alignment horizontal="left" wrapText="1"/>
    </xf>
    <xf numFmtId="0" fontId="4" fillId="0" borderId="2" xfId="0" applyFont="1" applyBorder="1" applyAlignment="1">
      <alignment horizontal="left" wrapText="1"/>
    </xf>
    <xf numFmtId="0" fontId="1" fillId="0" borderId="0" xfId="0" applyFont="1" applyAlignment="1">
      <alignment horizontal="center" vertical="center" wrapText="1"/>
    </xf>
    <xf numFmtId="0" fontId="2" fillId="2" borderId="35" xfId="0" applyFont="1" applyFill="1" applyBorder="1" applyAlignment="1">
      <alignment horizontal="center" vertical="center" wrapText="1"/>
    </xf>
    <xf numFmtId="0" fontId="8" fillId="0" borderId="0" xfId="0" applyFont="1" applyAlignment="1">
      <alignment horizontal="center"/>
    </xf>
    <xf numFmtId="0" fontId="4" fillId="3" borderId="0" xfId="0" applyFont="1" applyFill="1" applyAlignment="1">
      <alignment horizontal="center" vertical="center"/>
    </xf>
    <xf numFmtId="0" fontId="0" fillId="4" borderId="0" xfId="0" applyFill="1" applyAlignment="1">
      <alignment horizontal="center" vertical="center"/>
    </xf>
    <xf numFmtId="0" fontId="0" fillId="2" borderId="10" xfId="0" applyFill="1" applyBorder="1" applyAlignment="1">
      <alignment horizontal="center" vertical="center"/>
    </xf>
    <xf numFmtId="0" fontId="0" fillId="0" borderId="0" xfId="0" applyAlignment="1">
      <alignment horizontal="left" vertical="center"/>
    </xf>
    <xf numFmtId="0" fontId="4" fillId="0" borderId="0" xfId="0" applyFont="1" applyAlignment="1">
      <alignment horizontal="center" vertical="center"/>
    </xf>
    <xf numFmtId="0" fontId="4" fillId="2" borderId="10" xfId="0" applyFont="1" applyFill="1" applyBorder="1" applyAlignment="1">
      <alignment horizontal="left" vertical="center" wrapText="1"/>
    </xf>
    <xf numFmtId="0" fontId="4" fillId="2" borderId="10" xfId="0" applyFont="1" applyFill="1" applyBorder="1" applyAlignment="1">
      <alignment horizontal="center" vertical="center" wrapText="1"/>
    </xf>
    <xf numFmtId="0" fontId="4" fillId="2" borderId="10" xfId="0" quotePrefix="1" applyFont="1" applyFill="1" applyBorder="1" applyAlignment="1">
      <alignment horizontal="left" vertical="center" wrapText="1"/>
    </xf>
    <xf numFmtId="0" fontId="10" fillId="2" borderId="10" xfId="0" applyFont="1" applyFill="1" applyBorder="1" applyAlignment="1">
      <alignment horizontal="left" vertical="center" wrapText="1"/>
    </xf>
    <xf numFmtId="0" fontId="4" fillId="2" borderId="10" xfId="0" quotePrefix="1" applyFont="1" applyFill="1" applyBorder="1" applyAlignment="1">
      <alignment horizontal="center" vertical="center" wrapText="1"/>
    </xf>
    <xf numFmtId="0" fontId="2" fillId="2" borderId="34" xfId="0" applyFont="1" applyFill="1" applyBorder="1" applyAlignment="1">
      <alignment horizontal="center" vertical="center"/>
    </xf>
    <xf numFmtId="0" fontId="4" fillId="0" borderId="0" xfId="0" applyFont="1" applyAlignment="1">
      <alignment horizontal="left" vertical="center"/>
    </xf>
    <xf numFmtId="0" fontId="11" fillId="2" borderId="10" xfId="0" applyFont="1" applyFill="1" applyBorder="1" applyAlignment="1">
      <alignment horizontal="center" vertical="center" wrapText="1"/>
    </xf>
    <xf numFmtId="0" fontId="11" fillId="2" borderId="10" xfId="0" quotePrefix="1" applyFont="1" applyFill="1" applyBorder="1" applyAlignment="1">
      <alignment horizontal="left" vertical="center" wrapText="1"/>
    </xf>
    <xf numFmtId="0" fontId="2" fillId="2" borderId="35" xfId="0" applyFont="1" applyFill="1" applyBorder="1" applyAlignment="1">
      <alignment vertical="center" wrapText="1"/>
    </xf>
    <xf numFmtId="0" fontId="4" fillId="2" borderId="10" xfId="0" applyFont="1" applyFill="1" applyBorder="1" applyAlignment="1">
      <alignment vertical="center" wrapText="1"/>
    </xf>
    <xf numFmtId="0" fontId="11" fillId="2" borderId="10" xfId="0" applyFont="1" applyFill="1" applyBorder="1" applyAlignment="1">
      <alignment vertical="center" wrapText="1"/>
    </xf>
    <xf numFmtId="0" fontId="2" fillId="7" borderId="0" xfId="0" applyFont="1" applyFill="1"/>
    <xf numFmtId="0" fontId="4" fillId="0" borderId="0" xfId="1" applyAlignment="1">
      <alignment horizontal="center" vertical="center"/>
    </xf>
    <xf numFmtId="0" fontId="4" fillId="0" borderId="0" xfId="1" applyAlignment="1">
      <alignment horizontal="left"/>
    </xf>
    <xf numFmtId="0" fontId="4" fillId="0" borderId="0" xfId="1"/>
    <xf numFmtId="0" fontId="4" fillId="0" borderId="0" xfId="0" applyFont="1" applyAlignment="1">
      <alignment horizontal="left" vertical="center" wrapText="1"/>
    </xf>
    <xf numFmtId="0" fontId="4" fillId="2" borderId="5" xfId="0" applyFont="1" applyFill="1" applyBorder="1" applyAlignment="1">
      <alignment horizontal="center" vertical="center" wrapText="1"/>
    </xf>
    <xf numFmtId="0" fontId="2" fillId="7" borderId="0" xfId="0" applyFont="1" applyFill="1" applyAlignment="1">
      <alignment horizontal="center" vertical="center"/>
    </xf>
    <xf numFmtId="0" fontId="2" fillId="7" borderId="0" xfId="0" applyFont="1" applyFill="1" applyAlignment="1">
      <alignment horizontal="center" vertical="center" wrapText="1"/>
    </xf>
    <xf numFmtId="0" fontId="14" fillId="2" borderId="10" xfId="0" applyFont="1" applyFill="1" applyBorder="1" applyAlignment="1">
      <alignment vertical="center" wrapText="1"/>
    </xf>
    <xf numFmtId="0" fontId="16" fillId="0" borderId="0" xfId="0" applyFont="1"/>
    <xf numFmtId="0" fontId="15" fillId="0" borderId="0" xfId="0" applyFont="1"/>
    <xf numFmtId="0" fontId="2" fillId="0" borderId="10" xfId="0" applyFont="1" applyBorder="1" applyAlignment="1">
      <alignment vertical="center"/>
    </xf>
    <xf numFmtId="0" fontId="11" fillId="0" borderId="10" xfId="0" applyFont="1" applyBorder="1"/>
    <xf numFmtId="0" fontId="2" fillId="0" borderId="32" xfId="0" applyFont="1" applyBorder="1" applyAlignment="1">
      <alignment vertical="center"/>
    </xf>
    <xf numFmtId="0" fontId="17" fillId="2" borderId="7" xfId="0" applyFont="1" applyFill="1" applyBorder="1" applyAlignment="1">
      <alignment vertical="center" wrapText="1"/>
    </xf>
    <xf numFmtId="0" fontId="17" fillId="2" borderId="10" xfId="0" applyFont="1" applyFill="1" applyBorder="1" applyAlignment="1">
      <alignment vertical="center" wrapText="1"/>
    </xf>
    <xf numFmtId="0" fontId="17" fillId="2" borderId="10" xfId="0" applyFont="1" applyFill="1" applyBorder="1" applyAlignment="1">
      <alignment horizontal="left" vertical="center" wrapText="1"/>
    </xf>
    <xf numFmtId="0" fontId="2" fillId="2" borderId="15" xfId="0" applyFont="1" applyFill="1" applyBorder="1" applyAlignment="1">
      <alignment horizontal="center" vertical="center"/>
    </xf>
    <xf numFmtId="0" fontId="17" fillId="0" borderId="0" xfId="0" applyFont="1"/>
    <xf numFmtId="0" fontId="0" fillId="0" borderId="0" xfId="0" applyAlignment="1">
      <alignment horizontal="center"/>
    </xf>
    <xf numFmtId="0" fontId="2" fillId="8" borderId="35" xfId="0" applyFont="1" applyFill="1" applyBorder="1" applyAlignment="1">
      <alignment horizontal="center" vertical="center" wrapText="1"/>
    </xf>
    <xf numFmtId="0" fontId="0" fillId="2" borderId="10" xfId="0" applyFill="1" applyBorder="1" applyAlignment="1">
      <alignment horizontal="center" vertical="center"/>
    </xf>
    <xf numFmtId="0" fontId="4" fillId="2" borderId="10" xfId="0" applyFont="1" applyFill="1" applyBorder="1" applyAlignment="1">
      <alignment horizontal="center" vertical="center"/>
    </xf>
    <xf numFmtId="0" fontId="2" fillId="2" borderId="33" xfId="0" applyFont="1" applyFill="1" applyBorder="1" applyAlignment="1">
      <alignment horizontal="right" vertical="center"/>
    </xf>
    <xf numFmtId="0" fontId="2" fillId="2" borderId="17" xfId="0" applyFont="1" applyFill="1" applyBorder="1" applyAlignment="1">
      <alignment horizontal="right" vertical="center"/>
    </xf>
    <xf numFmtId="0" fontId="2" fillId="2" borderId="30" xfId="0" applyFont="1" applyFill="1" applyBorder="1" applyAlignment="1">
      <alignment horizontal="right" vertical="center"/>
    </xf>
    <xf numFmtId="0" fontId="4" fillId="2" borderId="5" xfId="0" applyFont="1" applyFill="1" applyBorder="1" applyAlignment="1">
      <alignment horizontal="center" vertical="center"/>
    </xf>
    <xf numFmtId="0" fontId="4" fillId="2" borderId="7" xfId="0" applyFont="1" applyFill="1" applyBorder="1" applyAlignment="1">
      <alignment horizontal="left" vertical="center" wrapText="1"/>
    </xf>
    <xf numFmtId="0" fontId="4" fillId="2" borderId="8" xfId="0" applyFont="1" applyFill="1" applyBorder="1" applyAlignment="1">
      <alignment horizontal="left" vertical="center" wrapText="1"/>
    </xf>
    <xf numFmtId="0" fontId="4" fillId="2" borderId="13"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0" fillId="2" borderId="10" xfId="0" applyFill="1" applyBorder="1" applyAlignment="1">
      <alignment horizontal="left" vertical="center"/>
    </xf>
    <xf numFmtId="0" fontId="0" fillId="0" borderId="0" xfId="0" applyAlignment="1">
      <alignment horizontal="center"/>
    </xf>
    <xf numFmtId="0" fontId="5" fillId="3" borderId="10" xfId="0" applyFont="1" applyFill="1" applyBorder="1" applyAlignment="1">
      <alignment horizontal="center"/>
    </xf>
    <xf numFmtId="0" fontId="2" fillId="2" borderId="35" xfId="0" applyFont="1" applyFill="1" applyBorder="1" applyAlignment="1">
      <alignment horizontal="center" vertical="center" wrapText="1"/>
    </xf>
    <xf numFmtId="0" fontId="2" fillId="2" borderId="34" xfId="0" applyFont="1" applyFill="1" applyBorder="1" applyAlignment="1">
      <alignment horizontal="center" vertical="center"/>
    </xf>
    <xf numFmtId="0" fontId="2" fillId="2" borderId="35"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3" xfId="0" applyFont="1" applyFill="1" applyBorder="1" applyAlignment="1">
      <alignment horizontal="center" vertical="center"/>
    </xf>
    <xf numFmtId="0" fontId="2" fillId="2" borderId="39" xfId="0" applyFont="1" applyFill="1" applyBorder="1" applyAlignment="1">
      <alignment horizontal="center" vertical="center"/>
    </xf>
    <xf numFmtId="2" fontId="2" fillId="2" borderId="23" xfId="0" applyNumberFormat="1" applyFont="1" applyFill="1" applyBorder="1" applyAlignment="1">
      <alignment horizontal="center" vertical="center" wrapText="1"/>
    </xf>
    <xf numFmtId="2" fontId="2" fillId="2" borderId="14" xfId="0" applyNumberFormat="1" applyFont="1" applyFill="1" applyBorder="1" applyAlignment="1">
      <alignment horizontal="center" vertical="center" wrapText="1"/>
    </xf>
    <xf numFmtId="2" fontId="2" fillId="2" borderId="28" xfId="0" applyNumberFormat="1" applyFont="1" applyFill="1" applyBorder="1" applyAlignment="1">
      <alignment horizontal="center" vertical="center" wrapText="1"/>
    </xf>
    <xf numFmtId="0" fontId="11" fillId="2" borderId="10" xfId="0" applyFont="1" applyFill="1" applyBorder="1" applyAlignment="1">
      <alignment horizontal="left" vertical="center" wrapText="1"/>
    </xf>
    <xf numFmtId="0" fontId="2" fillId="2" borderId="37" xfId="0" applyFont="1" applyFill="1" applyBorder="1" applyAlignment="1">
      <alignment horizontal="left" vertical="center"/>
    </xf>
    <xf numFmtId="0" fontId="2" fillId="2" borderId="32" xfId="0" applyFont="1" applyFill="1" applyBorder="1" applyAlignment="1">
      <alignment horizontal="left" vertical="center"/>
    </xf>
    <xf numFmtId="0" fontId="2" fillId="2" borderId="31" xfId="0" applyFont="1" applyFill="1" applyBorder="1" applyAlignment="1">
      <alignment horizontal="left" vertical="center"/>
    </xf>
    <xf numFmtId="0" fontId="2" fillId="2" borderId="5" xfId="0" applyFont="1" applyFill="1" applyBorder="1" applyAlignment="1">
      <alignment horizontal="left" vertical="center"/>
    </xf>
    <xf numFmtId="0" fontId="2" fillId="2" borderId="10" xfId="0" applyFont="1" applyFill="1" applyBorder="1" applyAlignment="1">
      <alignment horizontal="left" vertical="center"/>
    </xf>
    <xf numFmtId="0" fontId="2" fillId="2" borderId="29" xfId="0" applyFont="1" applyFill="1" applyBorder="1" applyAlignment="1">
      <alignment horizontal="left" vertical="center"/>
    </xf>
    <xf numFmtId="0" fontId="2" fillId="2" borderId="21" xfId="0" applyFont="1" applyFill="1" applyBorder="1" applyAlignment="1">
      <alignment horizontal="center" vertical="center"/>
    </xf>
    <xf numFmtId="0" fontId="2" fillId="2" borderId="18" xfId="0" applyFont="1" applyFill="1" applyBorder="1" applyAlignment="1">
      <alignment horizontal="center" vertical="center"/>
    </xf>
    <xf numFmtId="0" fontId="2" fillId="2" borderId="38" xfId="0" applyFont="1" applyFill="1" applyBorder="1" applyAlignment="1">
      <alignment horizontal="center" vertical="center"/>
    </xf>
    <xf numFmtId="14" fontId="4" fillId="3" borderId="7" xfId="0" applyNumberFormat="1" applyFont="1" applyFill="1" applyBorder="1" applyAlignment="1">
      <alignment horizontal="center"/>
    </xf>
    <xf numFmtId="14" fontId="4" fillId="3" borderId="13" xfId="0" applyNumberFormat="1" applyFont="1" applyFill="1" applyBorder="1" applyAlignment="1">
      <alignment horizontal="center"/>
    </xf>
    <xf numFmtId="49" fontId="4" fillId="3" borderId="7" xfId="0" applyNumberFormat="1" applyFont="1" applyFill="1" applyBorder="1" applyAlignment="1">
      <alignment horizontal="center"/>
    </xf>
    <xf numFmtId="49" fontId="4" fillId="3" borderId="13" xfId="0" applyNumberFormat="1" applyFont="1" applyFill="1" applyBorder="1" applyAlignment="1">
      <alignment horizontal="center"/>
    </xf>
    <xf numFmtId="0" fontId="4" fillId="3" borderId="7" xfId="0" applyFont="1" applyFill="1" applyBorder="1" applyAlignment="1">
      <alignment horizontal="center" vertical="center"/>
    </xf>
    <xf numFmtId="0" fontId="4" fillId="3" borderId="8" xfId="0" applyFont="1" applyFill="1" applyBorder="1" applyAlignment="1">
      <alignment horizontal="center" vertical="center"/>
    </xf>
    <xf numFmtId="0" fontId="4" fillId="3" borderId="13" xfId="0" applyFont="1" applyFill="1" applyBorder="1" applyAlignment="1">
      <alignment horizontal="center" vertical="center"/>
    </xf>
    <xf numFmtId="0" fontId="2" fillId="0" borderId="21" xfId="0" applyFont="1" applyBorder="1" applyAlignment="1">
      <alignment horizontal="left" vertical="center"/>
    </xf>
    <xf numFmtId="0" fontId="2" fillId="0" borderId="18" xfId="0" applyFont="1" applyBorder="1" applyAlignment="1">
      <alignment horizontal="left" vertical="center"/>
    </xf>
    <xf numFmtId="0" fontId="2" fillId="0" borderId="19" xfId="0" applyFont="1" applyBorder="1" applyAlignment="1">
      <alignment horizontal="left" vertical="center"/>
    </xf>
    <xf numFmtId="0" fontId="4" fillId="3" borderId="16" xfId="0" applyFont="1" applyFill="1" applyBorder="1" applyAlignment="1">
      <alignment horizontal="left" vertical="center"/>
    </xf>
    <xf numFmtId="0" fontId="4" fillId="3" borderId="3" xfId="0" applyFont="1" applyFill="1" applyBorder="1" applyAlignment="1">
      <alignment horizontal="left" vertical="center"/>
    </xf>
    <xf numFmtId="0" fontId="4" fillId="3" borderId="15" xfId="0" applyFont="1" applyFill="1" applyBorder="1" applyAlignment="1">
      <alignment horizontal="left" vertical="center"/>
    </xf>
    <xf numFmtId="0" fontId="4" fillId="0" borderId="26" xfId="0" applyFont="1" applyBorder="1" applyAlignment="1">
      <alignment horizontal="left"/>
    </xf>
    <xf numFmtId="0" fontId="4" fillId="0" borderId="8" xfId="0" applyFont="1" applyBorder="1" applyAlignment="1">
      <alignment horizontal="left"/>
    </xf>
    <xf numFmtId="0" fontId="4" fillId="0" borderId="13" xfId="0" applyFont="1" applyBorder="1" applyAlignment="1">
      <alignment horizontal="left"/>
    </xf>
    <xf numFmtId="0" fontId="4" fillId="0" borderId="4" xfId="0" applyFont="1" applyBorder="1" applyAlignment="1">
      <alignment horizontal="left"/>
    </xf>
    <xf numFmtId="0" fontId="4" fillId="0" borderId="3" xfId="0" applyFont="1" applyBorder="1" applyAlignment="1">
      <alignment horizontal="left"/>
    </xf>
    <xf numFmtId="0" fontId="4" fillId="0" borderId="15" xfId="0" applyFont="1" applyBorder="1" applyAlignment="1">
      <alignment horizontal="left"/>
    </xf>
    <xf numFmtId="0" fontId="4" fillId="0" borderId="16" xfId="0" applyFont="1" applyBorder="1" applyAlignment="1">
      <alignment horizontal="left"/>
    </xf>
    <xf numFmtId="0" fontId="0" fillId="0" borderId="3" xfId="0" applyBorder="1" applyAlignment="1">
      <alignment horizontal="left"/>
    </xf>
    <xf numFmtId="0" fontId="0" fillId="0" borderId="15" xfId="0" applyBorder="1" applyAlignment="1">
      <alignment horizontal="left"/>
    </xf>
    <xf numFmtId="0" fontId="4" fillId="0" borderId="7" xfId="0" applyFont="1" applyBorder="1" applyAlignment="1">
      <alignment horizontal="left" vertical="center"/>
    </xf>
    <xf numFmtId="0" fontId="4" fillId="0" borderId="8" xfId="0" applyFont="1" applyBorder="1" applyAlignment="1">
      <alignment horizontal="left" vertical="center"/>
    </xf>
    <xf numFmtId="0" fontId="4" fillId="0" borderId="13" xfId="0" applyFont="1" applyBorder="1" applyAlignment="1">
      <alignment horizontal="left" vertical="center"/>
    </xf>
    <xf numFmtId="0" fontId="4" fillId="0" borderId="7" xfId="0" applyFont="1" applyBorder="1" applyAlignment="1">
      <alignment horizontal="left"/>
    </xf>
    <xf numFmtId="0" fontId="0" fillId="0" borderId="8" xfId="0" applyBorder="1" applyAlignment="1">
      <alignment horizontal="left"/>
    </xf>
    <xf numFmtId="0" fontId="0" fillId="0" borderId="13" xfId="0" applyBorder="1" applyAlignment="1">
      <alignment horizontal="left"/>
    </xf>
    <xf numFmtId="0" fontId="4" fillId="0" borderId="24" xfId="0" applyFont="1" applyBorder="1" applyAlignment="1">
      <alignment horizontal="left"/>
    </xf>
    <xf numFmtId="0" fontId="4" fillId="0" borderId="9" xfId="0" applyFont="1" applyBorder="1" applyAlignment="1">
      <alignment horizontal="left"/>
    </xf>
    <xf numFmtId="0" fontId="4" fillId="0" borderId="25" xfId="0" applyFont="1" applyBorder="1" applyAlignment="1">
      <alignment horizontal="left"/>
    </xf>
    <xf numFmtId="0" fontId="4" fillId="0" borderId="20" xfId="0" applyFont="1" applyBorder="1" applyAlignment="1">
      <alignment horizontal="left"/>
    </xf>
    <xf numFmtId="0" fontId="0" fillId="0" borderId="9" xfId="0" applyBorder="1" applyAlignment="1">
      <alignment horizontal="left"/>
    </xf>
    <xf numFmtId="0" fontId="0" fillId="0" borderId="25" xfId="0" applyBorder="1" applyAlignment="1">
      <alignment horizontal="left"/>
    </xf>
    <xf numFmtId="0" fontId="2" fillId="2" borderId="19" xfId="0" applyFont="1" applyFill="1" applyBorder="1" applyAlignment="1">
      <alignment horizontal="left" vertical="center"/>
    </xf>
    <xf numFmtId="0" fontId="2" fillId="2" borderId="17" xfId="0" applyFont="1" applyFill="1" applyBorder="1" applyAlignment="1">
      <alignment horizontal="left" vertical="center"/>
    </xf>
    <xf numFmtId="0" fontId="2" fillId="2" borderId="27" xfId="0" applyFont="1" applyFill="1" applyBorder="1" applyAlignment="1">
      <alignment horizontal="left" vertical="center"/>
    </xf>
    <xf numFmtId="0" fontId="2" fillId="2" borderId="19" xfId="0" applyFont="1" applyFill="1" applyBorder="1" applyAlignment="1">
      <alignment horizontal="center" vertical="center"/>
    </xf>
    <xf numFmtId="0" fontId="2" fillId="2" borderId="17" xfId="0" applyFont="1" applyFill="1" applyBorder="1" applyAlignment="1">
      <alignment horizontal="center" vertical="center"/>
    </xf>
    <xf numFmtId="0" fontId="2" fillId="2" borderId="30" xfId="0" applyFont="1" applyFill="1" applyBorder="1" applyAlignment="1">
      <alignment horizontal="center" vertical="center"/>
    </xf>
    <xf numFmtId="0" fontId="2" fillId="0" borderId="0" xfId="0" applyFont="1" applyAlignment="1">
      <alignment horizontal="center"/>
    </xf>
    <xf numFmtId="0" fontId="2" fillId="0" borderId="1" xfId="0" applyFont="1" applyBorder="1" applyAlignment="1">
      <alignment horizontal="center"/>
    </xf>
    <xf numFmtId="0" fontId="4" fillId="0" borderId="22" xfId="0" applyFont="1" applyBorder="1" applyAlignment="1">
      <alignment horizontal="left"/>
    </xf>
    <xf numFmtId="0" fontId="4" fillId="0" borderId="12" xfId="0" applyFont="1" applyBorder="1" applyAlignment="1">
      <alignment horizontal="left"/>
    </xf>
    <xf numFmtId="0" fontId="4" fillId="0" borderId="23" xfId="0" applyFont="1" applyBorder="1" applyAlignment="1">
      <alignment horizontal="left"/>
    </xf>
    <xf numFmtId="0" fontId="2" fillId="2" borderId="34" xfId="0" applyFont="1" applyFill="1" applyBorder="1" applyAlignment="1">
      <alignment horizontal="left" vertical="center"/>
    </xf>
    <xf numFmtId="0" fontId="2" fillId="2" borderId="35" xfId="0" applyFont="1" applyFill="1" applyBorder="1" applyAlignment="1">
      <alignment horizontal="left" vertical="center"/>
    </xf>
    <xf numFmtId="0" fontId="2" fillId="2" borderId="36" xfId="0" applyFont="1" applyFill="1" applyBorder="1" applyAlignment="1">
      <alignment horizontal="left" vertical="center"/>
    </xf>
    <xf numFmtId="0" fontId="1" fillId="0" borderId="0" xfId="0" applyFont="1" applyAlignment="1">
      <alignment horizontal="center" vertical="center" wrapText="1"/>
    </xf>
    <xf numFmtId="0" fontId="8" fillId="0" borderId="12" xfId="0" applyFont="1" applyBorder="1" applyAlignment="1">
      <alignment horizontal="center"/>
    </xf>
    <xf numFmtId="0" fontId="2" fillId="5" borderId="7" xfId="0" applyFont="1" applyFill="1" applyBorder="1" applyAlignment="1">
      <alignment horizontal="center"/>
    </xf>
    <xf numFmtId="0" fontId="2" fillId="5" borderId="13" xfId="0" applyFont="1" applyFill="1" applyBorder="1" applyAlignment="1">
      <alignment horizontal="center"/>
    </xf>
    <xf numFmtId="0" fontId="2" fillId="5" borderId="8" xfId="0" applyFont="1" applyFill="1" applyBorder="1" applyAlignment="1">
      <alignment horizontal="center"/>
    </xf>
    <xf numFmtId="0" fontId="2" fillId="0" borderId="21" xfId="0" applyFont="1" applyBorder="1" applyAlignment="1">
      <alignment vertical="center"/>
    </xf>
    <xf numFmtId="0" fontId="2" fillId="0" borderId="18" xfId="0" applyFont="1" applyBorder="1" applyAlignment="1">
      <alignment vertical="center"/>
    </xf>
    <xf numFmtId="0" fontId="2" fillId="0" borderId="19" xfId="0" applyFont="1" applyBorder="1" applyAlignment="1">
      <alignment vertical="center"/>
    </xf>
    <xf numFmtId="0" fontId="4" fillId="0" borderId="20" xfId="0" applyFont="1" applyBorder="1" applyAlignment="1">
      <alignment horizontal="left" vertical="center"/>
    </xf>
    <xf numFmtId="0" fontId="4" fillId="0" borderId="9" xfId="0" applyFont="1" applyBorder="1" applyAlignment="1">
      <alignment horizontal="left" vertical="center"/>
    </xf>
    <xf numFmtId="0" fontId="4" fillId="0" borderId="25" xfId="0" applyFont="1" applyBorder="1" applyAlignment="1">
      <alignment horizontal="left" vertical="center"/>
    </xf>
    <xf numFmtId="14" fontId="10" fillId="6" borderId="7" xfId="0" applyNumberFormat="1" applyFont="1" applyFill="1" applyBorder="1" applyAlignment="1">
      <alignment horizontal="center"/>
    </xf>
    <xf numFmtId="14" fontId="10" fillId="6" borderId="13" xfId="0" applyNumberFormat="1" applyFont="1" applyFill="1" applyBorder="1" applyAlignment="1">
      <alignment horizontal="center"/>
    </xf>
    <xf numFmtId="49" fontId="10" fillId="6" borderId="7" xfId="0" applyNumberFormat="1" applyFont="1" applyFill="1" applyBorder="1" applyAlignment="1">
      <alignment horizontal="center"/>
    </xf>
    <xf numFmtId="49" fontId="10" fillId="6" borderId="13" xfId="0" applyNumberFormat="1" applyFont="1" applyFill="1" applyBorder="1" applyAlignment="1">
      <alignment horizontal="center"/>
    </xf>
    <xf numFmtId="0" fontId="4" fillId="6" borderId="7" xfId="0" applyFont="1" applyFill="1" applyBorder="1" applyAlignment="1">
      <alignment horizontal="center" vertical="center"/>
    </xf>
    <xf numFmtId="0" fontId="4" fillId="6" borderId="8" xfId="0" applyFont="1" applyFill="1" applyBorder="1" applyAlignment="1">
      <alignment horizontal="center" vertical="center"/>
    </xf>
    <xf numFmtId="0" fontId="4" fillId="6" borderId="13" xfId="0" applyFont="1" applyFill="1" applyBorder="1" applyAlignment="1">
      <alignment horizontal="center" vertical="center"/>
    </xf>
    <xf numFmtId="0" fontId="20" fillId="0" borderId="0" xfId="0" applyFont="1" applyBorder="1" applyAlignment="1">
      <alignment horizontal="center"/>
    </xf>
    <xf numFmtId="0" fontId="21" fillId="0" borderId="0" xfId="0" applyFont="1" applyBorder="1"/>
    <xf numFmtId="0" fontId="20" fillId="0" borderId="0" xfId="0" applyFont="1" applyBorder="1"/>
    <xf numFmtId="0" fontId="4" fillId="0" borderId="0" xfId="0" applyFont="1" applyAlignment="1">
      <alignment horizontal="center" wrapText="1"/>
    </xf>
    <xf numFmtId="0" fontId="22" fillId="6" borderId="0" xfId="0" applyFont="1" applyFill="1" applyAlignment="1">
      <alignment wrapText="1"/>
    </xf>
    <xf numFmtId="0" fontId="4" fillId="6" borderId="0" xfId="0" applyFont="1" applyFill="1"/>
    <xf numFmtId="0" fontId="4" fillId="6" borderId="0" xfId="0" applyFont="1" applyFill="1" applyAlignment="1">
      <alignment wrapText="1"/>
    </xf>
    <xf numFmtId="0" fontId="21" fillId="9" borderId="0" xfId="0" applyFont="1" applyFill="1" applyAlignment="1">
      <alignment wrapText="1"/>
    </xf>
    <xf numFmtId="0" fontId="4" fillId="9" borderId="0" xfId="0" applyFont="1" applyFill="1"/>
    <xf numFmtId="0" fontId="4" fillId="9" borderId="0" xfId="0" applyFont="1" applyFill="1" applyAlignment="1">
      <alignment wrapText="1"/>
    </xf>
    <xf numFmtId="0" fontId="4" fillId="10" borderId="0" xfId="0" applyFont="1" applyFill="1"/>
    <xf numFmtId="0" fontId="4" fillId="10" borderId="0" xfId="0" applyFont="1" applyFill="1" applyAlignment="1">
      <alignment wrapText="1"/>
    </xf>
    <xf numFmtId="0" fontId="4" fillId="11" borderId="0" xfId="0" applyFont="1" applyFill="1"/>
    <xf numFmtId="0" fontId="4" fillId="11" borderId="0" xfId="0" applyFont="1" applyFill="1" applyAlignment="1">
      <alignment wrapText="1"/>
    </xf>
    <xf numFmtId="0" fontId="20" fillId="0" borderId="0" xfId="0" applyFont="1" applyFill="1" applyBorder="1" applyAlignment="1">
      <alignment horizontal="center"/>
    </xf>
    <xf numFmtId="0" fontId="4" fillId="12" borderId="0" xfId="0" applyFont="1" applyFill="1"/>
    <xf numFmtId="0" fontId="4" fillId="12" borderId="0" xfId="0" applyFont="1" applyFill="1" applyAlignment="1">
      <alignment wrapText="1"/>
    </xf>
  </cellXfs>
  <cellStyles count="2">
    <cellStyle name="Normal" xfId="0" builtinId="0"/>
    <cellStyle name="Normal 2" xfId="1"/>
  </cellStyles>
  <dxfs count="0"/>
  <tableStyles count="0" defaultTableStyle="TableStyleMedium9" defaultPivotStyle="PivotStyleLight16"/>
  <colors>
    <mruColors>
      <color rgb="FF3BFB4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9CE7C06D-64E4-41B7-90DB-3E9B702396BB}"/>
            </a:ext>
          </a:extLst>
        </xdr:cNvPr>
        <xdr:cNvSpPr>
          <a:spLocks noChangeArrowheads="1"/>
        </xdr:cNvSpPr>
      </xdr:nvSpPr>
      <xdr:spPr bwMode="auto">
        <a:xfrm>
          <a:off x="114300" y="171450"/>
          <a:ext cx="1248727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B87501F5-3E19-4807-98B8-4843D26307CC}"/>
            </a:ext>
          </a:extLst>
        </xdr:cNvPr>
        <xdr:cNvSpPr txBox="1">
          <a:spLocks noChangeArrowheads="1"/>
        </xdr:cNvSpPr>
      </xdr:nvSpPr>
      <xdr:spPr bwMode="auto">
        <a:xfrm>
          <a:off x="414338" y="2019300"/>
          <a:ext cx="4891087"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66BC9B11-ADF9-4295-A2A0-59F11C4D794B}"/>
            </a:ext>
          </a:extLst>
        </xdr:cNvPr>
        <xdr:cNvSpPr txBox="1">
          <a:spLocks noChangeArrowheads="1"/>
        </xdr:cNvSpPr>
      </xdr:nvSpPr>
      <xdr:spPr bwMode="auto">
        <a:xfrm>
          <a:off x="5457825" y="2019300"/>
          <a:ext cx="3800475"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82EB242E-0145-47C0-919B-334111D52C94}"/>
            </a:ext>
          </a:extLst>
        </xdr:cNvPr>
        <xdr:cNvSpPr txBox="1">
          <a:spLocks noChangeArrowheads="1"/>
        </xdr:cNvSpPr>
      </xdr:nvSpPr>
      <xdr:spPr bwMode="auto">
        <a:xfrm>
          <a:off x="9267825" y="2019300"/>
          <a:ext cx="22479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D3BD80E-596E-42CC-877C-0087DD9D2D15}"/>
            </a:ext>
          </a:extLst>
        </xdr:cNvPr>
        <xdr:cNvSpPr txBox="1">
          <a:spLocks noChangeArrowheads="1"/>
        </xdr:cNvSpPr>
      </xdr:nvSpPr>
      <xdr:spPr bwMode="auto">
        <a:xfrm>
          <a:off x="11544300" y="2019300"/>
          <a:ext cx="105727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85B4AF6C-4F33-4AFB-AA00-CB68843506FE}"/>
            </a:ext>
          </a:extLst>
        </xdr:cNvPr>
        <xdr:cNvSpPr txBox="1">
          <a:spLocks noChangeArrowheads="1"/>
        </xdr:cNvSpPr>
      </xdr:nvSpPr>
      <xdr:spPr bwMode="auto">
        <a:xfrm>
          <a:off x="3214688" y="2019300"/>
          <a:ext cx="2376487"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BC909B4E-FA37-4089-8703-8A09CD4EE52A}"/>
            </a:ext>
          </a:extLst>
        </xdr:cNvPr>
        <xdr:cNvSpPr txBox="1">
          <a:spLocks noChangeArrowheads="1"/>
        </xdr:cNvSpPr>
      </xdr:nvSpPr>
      <xdr:spPr bwMode="auto">
        <a:xfrm>
          <a:off x="8420100" y="2019300"/>
          <a:ext cx="2600325"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3519102-170D-4DAD-B7AD-E12C8DDE0748}"/>
            </a:ext>
          </a:extLst>
        </xdr:cNvPr>
        <xdr:cNvSpPr txBox="1">
          <a:spLocks noChangeArrowheads="1"/>
        </xdr:cNvSpPr>
      </xdr:nvSpPr>
      <xdr:spPr bwMode="auto">
        <a:xfrm>
          <a:off x="11877675" y="2019300"/>
          <a:ext cx="7239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F990E355-8170-4B48-866B-BBEC802E6A19}"/>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58860E01-6AEE-41BD-B7C3-C331F20BA96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9CCC2CFB-2AB4-4A3D-AABA-EA8812644A57}"/>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1BCE1932-3699-478D-8FE1-2C079DE9E159}"/>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9A4037D3-92EE-4061-BAB2-C5A96A69E3B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F1C8B7C4-6C3D-4004-A118-F55B03357081}"/>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14E2631F-FA7B-464C-A583-70B0830DC848}"/>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F531124-9E5D-4F21-ADAE-F720B0F12305}"/>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EDC8BBA-D0C3-401B-8305-1837CEBC0FF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42860506-01D5-4AA6-BD69-8D7FDE74EAA3}"/>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74A4D1EE-E983-493F-8A3A-6233721155CF}"/>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D291FD6B-1CF4-493E-A78D-B9418A624852}"/>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FF1A2C2D-526A-47FD-A4C7-A4D6ADC1C11B}"/>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1E89E36A-7207-41B2-8C0D-AFDEA0D72AED}"/>
            </a:ext>
          </a:extLst>
        </xdr:cNvPr>
        <xdr:cNvSpPr txBox="1">
          <a:spLocks noChangeArrowheads="1"/>
        </xdr:cNvSpPr>
      </xdr:nvSpPr>
      <xdr:spPr bwMode="auto">
        <a:xfrm>
          <a:off x="5562600"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4DB90684-3420-4AB9-A884-E7DE52E824C7}"/>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6576EB4-F64D-4A32-A9C2-88DBDEFF4CE7}"/>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44E26B3D-4744-4978-B44D-88600A0BD713}"/>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D4111197-CC18-497C-BE4E-EF7310351EA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17D5211F-CAC0-4497-AFAA-A6FB4318526A}"/>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41DD6BAE-9818-4551-88F6-4D27B7674396}"/>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2BB3671E-120A-4DFF-B02D-526C2807F24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4D5F7249-B0A8-4740-AE4F-3A70A5097207}"/>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2F4CC62F-7AE8-466C-99A9-3894152DC81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DDD7F7E8-4F04-436A-AC7F-53C14A4FB1D2}"/>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BE704AD7-650F-4B4C-834D-DE138AF738B6}"/>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D2F92236-2AB5-4DFE-9C6A-7650E9C6AFF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482E6987-0AD6-49EB-AEAF-E89B0E1C624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2DA1F9A0-1C2B-42C6-95D9-8B738C2C7CD5}"/>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8CD6B9A7-A925-422E-89D3-174B5E813AE1}"/>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E6F1841-BB12-4ECD-840B-6C59A22F54F2}"/>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37007A4A-C04C-47D0-9193-09DB6B5B494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E799B3C4-36CD-41D2-A466-5632A889DD88}"/>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51AEE371-9D0C-410D-96D2-067ABB8F1FC6}"/>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6811CB24-9781-4CCE-B999-B0C4609FCB55}"/>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0407A968-41C0-483C-9329-FE35EF38EBC1}"/>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0DE8F171-369F-47A0-9BEE-7DE6D0D33C64}"/>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2F5B3186-0655-4798-B108-F72EBCE6274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D09B10DF-445F-466A-AE85-8FD359B8EC29}"/>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9F3C5DCB-2F14-4DA3-855D-0A21FA9F270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C053C64E-C440-46D9-A807-C6AD0B63C944}"/>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841AA1-6EC2-4D0A-9FF9-042544956C17}"/>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FE711B6D-DE2B-4ABC-B7E6-1AF9BB3AF33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2D3C43FD-CC4B-4B30-8B1D-7AA0EB6A98E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9373AB1-68AE-4906-857B-682B295E5813}"/>
            </a:ext>
          </a:extLst>
        </xdr:cNvPr>
        <xdr:cNvSpPr txBox="1">
          <a:spLocks noChangeArrowheads="1"/>
        </xdr:cNvSpPr>
      </xdr:nvSpPr>
      <xdr:spPr bwMode="auto">
        <a:xfrm>
          <a:off x="7743825" y="2019300"/>
          <a:ext cx="37528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9F8934C0-3756-4AF5-A434-A31D3DCFE5ED}"/>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FD43D33D-5E56-4700-AA2B-97ABCC7F4C0A}"/>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B1E394C0-911D-4557-BAF6-4F1820DE0E4B}"/>
            </a:ext>
          </a:extLst>
        </xdr:cNvPr>
        <xdr:cNvSpPr txBox="1">
          <a:spLocks noChangeArrowheads="1"/>
        </xdr:cNvSpPr>
      </xdr:nvSpPr>
      <xdr:spPr bwMode="auto">
        <a:xfrm>
          <a:off x="366713" y="2019300"/>
          <a:ext cx="1223486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DDCAF7F3-8277-4033-8EBC-3A06E98EEAEB}"/>
            </a:ext>
          </a:extLst>
        </xdr:cNvPr>
        <xdr:cNvSpPr txBox="1">
          <a:spLocks noChangeArrowheads="1"/>
        </xdr:cNvSpPr>
      </xdr:nvSpPr>
      <xdr:spPr bwMode="auto">
        <a:xfrm>
          <a:off x="376238" y="2019300"/>
          <a:ext cx="12225337"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7F45D24F-21A2-4F08-A7E2-7A91AE8AFDB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E86AD1D4-4CDD-448E-8698-88FBFD7C8848}"/>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51C1E5BA-EE3D-411F-9916-806889848159}"/>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9C072C1A-95B1-4FE8-8F35-41D0785630D1}"/>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E588C83A-BE73-4355-A2DB-865791C9311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B924AA76-E312-4881-88B3-A271C889A768}"/>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B253109B-9FE0-4329-A885-695E9649039F}"/>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7B1DD693-8D9C-49E0-A950-77E52BA679D9}"/>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D32D78E4-E1A8-4D46-BC6D-B1C5EC9B33C5}"/>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923BD679-38DE-4E21-83DD-677C24ACE016}"/>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2735E4E1-E565-47AA-934F-112AECFE6E8B}"/>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096ED522-9BFB-41C9-A7CF-19C5C2AF237A}"/>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EF6A8878-3676-4430-8296-26EBBE3475ED}"/>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16288C7-054D-44A9-BA10-A9687AF5DA4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BECF4D80-CDEA-40D1-AAF0-94C24A78144C}"/>
            </a:ext>
          </a:extLst>
        </xdr:cNvPr>
        <xdr:cNvSpPr txBox="1">
          <a:spLocks noChangeArrowheads="1"/>
        </xdr:cNvSpPr>
      </xdr:nvSpPr>
      <xdr:spPr bwMode="auto">
        <a:xfrm>
          <a:off x="600075" y="2019300"/>
          <a:ext cx="5219700"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5BFE1E21-5AB9-42E2-98F7-8020D80DD26B}"/>
            </a:ext>
          </a:extLst>
        </xdr:cNvPr>
        <xdr:cNvSpPr txBox="1">
          <a:spLocks noChangeArrowheads="1"/>
        </xdr:cNvSpPr>
      </xdr:nvSpPr>
      <xdr:spPr bwMode="auto">
        <a:xfrm>
          <a:off x="8886825" y="2019300"/>
          <a:ext cx="37147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792A0FAD-5065-411A-B307-7806B855B92C}"/>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AED627E1-9ADF-4AFA-8FED-02392CBF0C2E}"/>
            </a:ext>
          </a:extLst>
        </xdr:cNvPr>
        <xdr:cNvSpPr txBox="1">
          <a:spLocks noChangeArrowheads="1"/>
        </xdr:cNvSpPr>
      </xdr:nvSpPr>
      <xdr:spPr bwMode="auto">
        <a:xfrm>
          <a:off x="385763" y="2019300"/>
          <a:ext cx="12215812"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6F74706A-2E63-482D-B218-D94D63F0F5BE}"/>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41AB19F4-9996-42D6-A660-123B7377B58B}"/>
            </a:ext>
          </a:extLst>
        </xdr:cNvPr>
        <xdr:cNvSpPr txBox="1">
          <a:spLocks noChangeArrowheads="1"/>
        </xdr:cNvSpPr>
      </xdr:nvSpPr>
      <xdr:spPr bwMode="auto">
        <a:xfrm>
          <a:off x="366713" y="2019300"/>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C30D7602-7098-49B4-8F4F-AE909F17BBEF}"/>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A246DB1-CB48-4AC6-A9BF-517BBFA79187}"/>
            </a:ext>
          </a:extLst>
        </xdr:cNvPr>
        <xdr:cNvSpPr txBox="1">
          <a:spLocks noChangeArrowheads="1"/>
        </xdr:cNvSpPr>
      </xdr:nvSpPr>
      <xdr:spPr bwMode="auto">
        <a:xfrm>
          <a:off x="376238" y="2019300"/>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xmlns="" id="{A5AD9FA3-9E87-4E36-BF57-A3F9FC69F0A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xmlns="" id="{5E08DB63-7313-46FF-9EC1-805C1C9D13EA}"/>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xmlns="" id="{31EC2B32-AEAE-494B-AD2E-BE29CC2EA8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xmlns="" id="{4669ED7A-AA66-4349-AC73-56D65A760748}"/>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xmlns="" id="{A7B85ED9-C56C-4013-A786-C00F2093DFF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xmlns="" id="{C0D99069-6AA8-4E09-8B60-8E4466842F56}"/>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xmlns="" id="{2F3BF16A-43AE-4C5A-AFA7-683C2D519795}"/>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xmlns="" id="{02EE645D-67AF-42BA-B8E7-A1A50D985C08}"/>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xmlns="" id="{EEE62F1F-4866-4BA4-A7A8-D4020DD7D6B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xmlns="" id="{94581207-6D27-4020-B7F0-BC35579175D3}"/>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xmlns="" id="{565D033E-89A7-4608-BDC4-3FF7763892D1}"/>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xmlns="" id="{C718FC96-2A21-401B-AF4F-98C51BF37B6F}"/>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xmlns="" id="{ACBCEE09-F078-4876-867B-CCB864A87E1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xmlns="" id="{3B5D9A39-0364-4F99-BD46-80D0580941B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73</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xmlns="" id="{EC25235B-631B-49A8-B092-451A3C0CB0C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xmlns="" id="{57E0BD8D-5D3F-402D-81CA-F596B7940F99}"/>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xmlns="" id="{14EDBCBF-B091-4FB6-8623-EDD4D368627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xmlns="" id="{DFA62764-B79C-4672-815B-1F0FEAF2E1E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xmlns="" id="{B54193BF-9024-46EE-8910-920C274BBAE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xmlns="" id="{C001A1E9-B3AF-4AEE-B696-FF4B11B7A24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xmlns="" id="{8A7BCDEC-047E-4686-8156-3A322CF31EB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xmlns="" id="{5ACCA8A0-D437-42A0-ADED-9558C96A844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2D3C4831-F529-4B6B-A27C-40729A82087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888EC454-7178-462A-9E0A-3D1C1E80E80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84573896-0430-4D5C-9EFA-BA1C58354C21}"/>
            </a:ext>
          </a:extLst>
        </xdr:cNvPr>
        <xdr:cNvSpPr txBox="1">
          <a:spLocks noChangeArrowheads="1"/>
        </xdr:cNvSpPr>
      </xdr:nvSpPr>
      <xdr:spPr bwMode="auto">
        <a:xfrm>
          <a:off x="385763"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6EF53BAA-E7F6-4D83-8431-50F811D6FD53}"/>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197351F7-FA9A-437A-B7A5-2DB074763E0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47AC5519-5557-4797-9C6D-736B0FA6D137}"/>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xmlns="" id="{E88DB851-E439-4142-AE71-3CAA267365AD}"/>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xmlns="" id="{A99F0374-F4CD-4F4F-8C09-786680FEDBA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xmlns="" id="{F679FF8E-112F-4A6A-933F-C44492E87B7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xmlns="" id="{6142FD5E-87F2-4390-A274-D6758575E3F2}"/>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xmlns="" id="{A163194D-A845-41C0-8850-A7FEDBC0BD24}"/>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xmlns="" id="{88DF8A5B-0F7E-4B50-8080-59166344D1C1}"/>
            </a:ext>
          </a:extLst>
        </xdr:cNvPr>
        <xdr:cNvSpPr txBox="1">
          <a:spLocks noChangeArrowheads="1"/>
        </xdr:cNvSpPr>
      </xdr:nvSpPr>
      <xdr:spPr bwMode="auto">
        <a:xfrm>
          <a:off x="7743825" y="43695938"/>
          <a:ext cx="375285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xmlns="" id="{BFBC4A7A-D8E9-444C-83BD-EDC82D238C19}"/>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xmlns="" id="{534020A0-7548-4824-9EC1-4E86252AEC46}"/>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xmlns="" id="{6B1058D9-2F7F-4F32-A847-FFE0CFC72EE1}"/>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xmlns="" id="{1872EA0E-ABCE-429C-8423-3A3964A7C21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xmlns="" id="{4BCA5B3D-78D4-4080-8DEC-759A01DE1F6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xmlns="" id="{888BA2CB-05F7-4AF8-AD70-F56CA6CA1920}"/>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xmlns="" id="{2ECF12BC-84F0-4CBC-9DD1-1C174E42989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xmlns="" id="{0596FE17-1FFB-44F4-9F42-0280A695BBA0}"/>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xmlns="" id="{DC2920A1-EB97-45FF-8946-AF8F0370CB3E}"/>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xmlns="" id="{E058B16C-56D6-4AB3-9B0C-947020FE7512}"/>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xmlns="" id="{8D50A4D2-2184-489D-881B-331580A7298C}"/>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xmlns="" id="{F86FD198-0238-49A5-A2D4-1DC25B4D3A9D}"/>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xmlns="" id="{D9341BF3-9B34-4AFD-B9C5-AADDF89E89F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xmlns="" id="{AFE76BFC-CE1B-4CC7-A1F5-8039298BABE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xmlns="" id="{9A869DF5-D9C4-4863-812C-04D22D4EE193}"/>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xmlns="" id="{D876347E-D653-46FF-A57F-71F9783CF69B}"/>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xmlns="" id="{39A48239-263C-41E3-A3A4-EE814D7B87A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xmlns="" id="{C29D0037-4910-4161-BDFF-39532934069D}"/>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73</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xmlns="" id="{BE4B2AF0-8C41-472B-BD6C-287ABBA62179}"/>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xmlns="" id="{63810899-407E-4751-B466-75C21354D03B}"/>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xmlns="" id="{16508A28-BE89-4C82-9E41-79E9A4170AB6}"/>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xmlns="" id="{56BD2A54-5089-412F-A0AD-EF5B1338549B}"/>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xmlns="" id="{6C1C735A-DAE8-4AA9-BB23-6364AB2E11DA}"/>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xmlns="" id="{8E5A437E-BDFE-4318-ADEB-DDB1195796F3}"/>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xmlns="" id="{0FA5718B-EADD-464B-A3AB-E5D1B6894E05}"/>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xmlns="" id="{BE8E42AE-E686-4DD4-AD1D-ADC7AD9C961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xmlns="" id="{F347462D-29B1-44B1-8993-BFCBD3BE71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xmlns="" id="{DDAB7BA3-D048-4EFA-89F4-53C92BC3E457}"/>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xmlns="" id="{7F252E34-D0A9-40C3-B124-4390BCD416C0}"/>
            </a:ext>
          </a:extLst>
        </xdr:cNvPr>
        <xdr:cNvSpPr txBox="1">
          <a:spLocks noChangeArrowheads="1"/>
        </xdr:cNvSpPr>
      </xdr:nvSpPr>
      <xdr:spPr bwMode="auto">
        <a:xfrm>
          <a:off x="366713" y="43695938"/>
          <a:ext cx="1223486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xmlns="" id="{99E081F6-FEC2-4655-B61C-11EB4F654C6B}"/>
            </a:ext>
          </a:extLst>
        </xdr:cNvPr>
        <xdr:cNvSpPr txBox="1">
          <a:spLocks noChangeArrowheads="1"/>
        </xdr:cNvSpPr>
      </xdr:nvSpPr>
      <xdr:spPr bwMode="auto">
        <a:xfrm>
          <a:off x="376238" y="43695938"/>
          <a:ext cx="12225337" cy="0"/>
        </a:xfrm>
        <a:prstGeom prst="rect">
          <a:avLst/>
        </a:prstGeom>
        <a:noFill/>
        <a:ln w="9525">
          <a:noFill/>
          <a:miter lim="800000"/>
          <a:headEnd/>
          <a:tailEnd/>
        </a:ln>
      </xdr:spPr>
    </xdr:sp>
    <xdr:clientData/>
  </xdr:twoCellAnchor>
  <xdr:twoCellAnchor>
    <xdr:from>
      <xdr:col>2</xdr:col>
      <xdr:colOff>9525</xdr:colOff>
      <xdr:row>73</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xmlns="" id="{E5DFD61B-3A8A-4247-B1E5-BE61C450AD1A}"/>
            </a:ext>
          </a:extLst>
        </xdr:cNvPr>
        <xdr:cNvSpPr txBox="1">
          <a:spLocks noChangeArrowheads="1"/>
        </xdr:cNvSpPr>
      </xdr:nvSpPr>
      <xdr:spPr bwMode="auto">
        <a:xfrm>
          <a:off x="600075" y="44796075"/>
          <a:ext cx="5219700"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xmlns="" id="{EBE883F5-1905-4546-B31C-3DD6A33F8743}"/>
            </a:ext>
          </a:extLst>
        </xdr:cNvPr>
        <xdr:cNvSpPr txBox="1">
          <a:spLocks noChangeArrowheads="1"/>
        </xdr:cNvSpPr>
      </xdr:nvSpPr>
      <xdr:spPr bwMode="auto">
        <a:xfrm>
          <a:off x="8886825" y="43695938"/>
          <a:ext cx="37147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xmlns="" id="{8559A381-CC19-42D4-BE8C-225586D53DD4}"/>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xmlns="" id="{C10DBB79-6C63-43D9-A13A-C367BFA6AC15}"/>
            </a:ext>
          </a:extLst>
        </xdr:cNvPr>
        <xdr:cNvSpPr txBox="1">
          <a:spLocks noChangeArrowheads="1"/>
        </xdr:cNvSpPr>
      </xdr:nvSpPr>
      <xdr:spPr bwMode="auto">
        <a:xfrm>
          <a:off x="385763" y="43695938"/>
          <a:ext cx="12215812"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xmlns="" id="{128A63F1-39D3-40C7-A7E5-4794BA785D30}"/>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xmlns="" id="{6B112BE4-6C57-4559-9695-FA90971E903C}"/>
            </a:ext>
          </a:extLst>
        </xdr:cNvPr>
        <xdr:cNvSpPr txBox="1">
          <a:spLocks noChangeArrowheads="1"/>
        </xdr:cNvSpPr>
      </xdr:nvSpPr>
      <xdr:spPr bwMode="auto">
        <a:xfrm>
          <a:off x="366713" y="436959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xmlns="" id="{1947D829-0A4F-4BAF-A584-7224BB1A5A28}"/>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xmlns="" id="{59D57827-45EC-40A8-A2D5-CFAC534D62F7}"/>
            </a:ext>
          </a:extLst>
        </xdr:cNvPr>
        <xdr:cNvSpPr txBox="1">
          <a:spLocks noChangeArrowheads="1"/>
        </xdr:cNvSpPr>
      </xdr:nvSpPr>
      <xdr:spPr bwMode="auto">
        <a:xfrm>
          <a:off x="376238" y="436959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03010F67-9E07-45BF-9CF9-57A6CA3FD98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8D9E2CE0-653A-4D90-9F52-67243D4A60E0}"/>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8D44FB0-10E7-473C-8C15-AB46196FCAF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F253DE05-E4FF-447C-B551-A137A1781E6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C176FA00-C7C2-45F9-A2B1-732170117D33}"/>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77890354-87E5-4790-952D-4235255DBD7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70E3158E-2FA5-4CCB-984B-4FB94F0188D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E3236CFA-8E8D-4CD3-A0A5-EAF650C966EC}"/>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6BEC4E5D-F395-463F-A11C-05BCC8DC69ED}"/>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49680B4F-F92F-44A5-9FE2-2B00FB21678B}"/>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994D37B6-24CF-47C5-B1F0-1DB460A1F0FE}"/>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1BEA809B-335D-45F5-AE88-397EDB4F64FB}"/>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E324E742-FFC2-4461-97D2-42CEEA53F721}"/>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EDB7A8C9-1233-49AE-848C-E059325085AD}"/>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DF83AC6E-756C-4C1B-9D12-90F4D05470B6}"/>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8C38C78E-E1ED-4F47-8D4D-8E4A1EC484A1}"/>
            </a:ext>
          </a:extLst>
        </xdr:cNvPr>
        <xdr:cNvSpPr txBox="1">
          <a:spLocks noChangeArrowheads="1"/>
        </xdr:cNvSpPr>
      </xdr:nvSpPr>
      <xdr:spPr bwMode="auto">
        <a:xfrm>
          <a:off x="5743575" y="2019300"/>
          <a:ext cx="5467350"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CE55E009-F34E-42A9-9EC6-598EC09D3872}"/>
            </a:ext>
          </a:extLst>
        </xdr:cNvPr>
        <xdr:cNvSpPr txBox="1">
          <a:spLocks noChangeArrowheads="1"/>
        </xdr:cNvSpPr>
      </xdr:nvSpPr>
      <xdr:spPr bwMode="auto">
        <a:xfrm>
          <a:off x="376238" y="2019300"/>
          <a:ext cx="5157787"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4CFE935C-BE3A-4C3D-BE11-95EA15F4601D}"/>
            </a:ext>
          </a:extLst>
        </xdr:cNvPr>
        <xdr:cNvSpPr txBox="1">
          <a:spLocks noChangeArrowheads="1"/>
        </xdr:cNvSpPr>
      </xdr:nvSpPr>
      <xdr:spPr bwMode="auto">
        <a:xfrm>
          <a:off x="5572125" y="2019300"/>
          <a:ext cx="5467350"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56</xdr:col>
      <xdr:colOff>8458</xdr:colOff>
      <xdr:row>81</xdr:row>
      <xdr:rowOff>20410</xdr:rowOff>
    </xdr:to>
    <xdr:sp macro="" textlink="">
      <xdr:nvSpPr>
        <xdr:cNvPr id="170" name="AutoShape 600">
          <a:extLst>
            <a:ext uri="{FF2B5EF4-FFF2-40B4-BE49-F238E27FC236}">
              <a16:creationId xmlns:a16="http://schemas.microsoft.com/office/drawing/2014/main" xmlns="" id="{DAA2DDA1-71F2-4C67-9466-922745DA0217}"/>
            </a:ext>
          </a:extLst>
        </xdr:cNvPr>
        <xdr:cNvSpPr>
          <a:spLocks noChangeArrowheads="1"/>
        </xdr:cNvSpPr>
      </xdr:nvSpPr>
      <xdr:spPr bwMode="auto">
        <a:xfrm>
          <a:off x="87490" y="2309537"/>
          <a:ext cx="32843451" cy="28510642"/>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xmlns="" id="{69A2D7D5-8625-4780-88DD-9927EDA4DE79}"/>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xmlns="" id="{CEBBE0C9-315D-484D-82A9-AFDF9777274D}"/>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xmlns="" id="{0015B663-E944-432B-9F7C-403D7024819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xmlns="" id="{CA4A53BD-3560-431E-AD16-2E426B3D771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xmlns="" id="{75506F3A-C871-4734-8D4C-E5D8E52D0A1F}"/>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xmlns="" id="{B10E6125-7753-454B-8266-9F2EE36D2C2B}"/>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xmlns="" id="{87A6FEBA-618C-41BD-B999-A401A6EA3558}"/>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xmlns="" id="{38C4BC6D-4DF9-4AF7-A03B-363D289D5A8E}"/>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xmlns="" id="{F4FE41E9-292B-45BD-B1C9-25C33612F312}"/>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xmlns="" id="{83400AFE-77C2-4F7D-81F4-2F8BF1E37DE4}"/>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xmlns="" id="{7CEEE24B-247B-4072-9A01-CEA44C9DEA0E}"/>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xmlns="" id="{566149CC-A274-438D-B2D2-69B506119FCA}"/>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xmlns="" id="{975F6782-E93D-43CC-880B-3278687B524A}"/>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xmlns="" id="{8E43C6C7-7C85-44B0-B617-070833529C4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xmlns="" id="{AA9EEA06-F365-4F18-9500-650C87EB596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xmlns="" id="{3D66AABB-0804-449C-8B37-D804AAFF8C1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xmlns="" id="{9F8AAB7D-789F-456F-8669-ACF1E3686AA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xmlns="" id="{E46AF1D5-09D8-4297-B496-7BDD8BE0D72C}"/>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xmlns="" id="{9B85ABAF-BBB8-4A71-B877-2B373FE5F59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xmlns="" id="{5CAE03CF-CF6E-4D3F-A45B-9C8893F22E23}"/>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xmlns="" id="{F0059528-C22F-4C92-B3C4-1C4B7965602C}"/>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xmlns="" id="{B7735844-5DB9-4BD8-A924-DC75BA9E326F}"/>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xmlns="" id="{F5491B4C-3A46-432E-A130-FCE10C6C9360}"/>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xmlns="" id="{77E7BAC6-0DD5-4317-8957-43F58CC2F102}"/>
            </a:ext>
          </a:extLst>
        </xdr:cNvPr>
        <xdr:cNvSpPr txBox="1">
          <a:spLocks noChangeArrowheads="1"/>
        </xdr:cNvSpPr>
      </xdr:nvSpPr>
      <xdr:spPr bwMode="auto">
        <a:xfrm>
          <a:off x="574357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xmlns="" id="{A30BA571-D464-46EE-A967-E53912219D45}"/>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xmlns="" id="{172A8301-9047-4270-8EE0-C0E6DD1B176B}"/>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xmlns="" id="{4B57C202-36EB-494C-A573-36FEF97BBF37}"/>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xmlns="" id="{3D00FC1A-6504-4B45-AEC2-B8EACD3439AF}"/>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1</xdr:col>
      <xdr:colOff>9525</xdr:colOff>
      <xdr:row>73</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xmlns="" id="{34E727B7-7DFA-4CE5-8D54-89D861F057BB}"/>
            </a:ext>
          </a:extLst>
        </xdr:cNvPr>
        <xdr:cNvSpPr txBox="1">
          <a:spLocks noChangeArrowheads="1"/>
        </xdr:cNvSpPr>
      </xdr:nvSpPr>
      <xdr:spPr bwMode="auto">
        <a:xfrm>
          <a:off x="376238" y="44796075"/>
          <a:ext cx="5157787"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xmlns="" id="{AD43191B-BCB5-4999-A4A7-938117A6BEA1}"/>
            </a:ext>
          </a:extLst>
        </xdr:cNvPr>
        <xdr:cNvSpPr txBox="1">
          <a:spLocks noChangeArrowheads="1"/>
        </xdr:cNvSpPr>
      </xdr:nvSpPr>
      <xdr:spPr bwMode="auto">
        <a:xfrm>
          <a:off x="5572125" y="436959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01" name="Text Box 692">
          <a:extLst>
            <a:ext uri="{FF2B5EF4-FFF2-40B4-BE49-F238E27FC236}">
              <a16:creationId xmlns:a16="http://schemas.microsoft.com/office/drawing/2014/main" xmlns="" id="{5169046B-8BD5-4475-BD69-2B95CDB23207}"/>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xmlns="" id="{C8C2BBC7-49E0-438A-95BD-A4FBBA455998}"/>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xmlns="" id="{F8A7AECD-5B9F-4AFE-BC96-066FB74505DE}"/>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xmlns="" id="{17B997EE-C870-4A63-88EB-43F6E736389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xmlns="" id="{898E0436-06EA-446B-B9FA-7AA882BC54D8}"/>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xmlns="" id="{8F7A0A93-E4B5-454D-A99F-C8F50EB7B252}"/>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xmlns="" id="{3712DA15-4D5D-47E8-89A5-DB200929503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xmlns="" id="{64D69DF0-DCC2-47C3-AF28-6BE76B8099C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xmlns="" id="{79A87BC0-1F2A-4ECC-9C02-6566C50080E8}"/>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xmlns="" id="{F738F9A2-8799-4D09-9D63-B7E668DF82EC}"/>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xmlns="" id="{016455BA-7BEE-4282-A903-26E11CB33B1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xmlns="" id="{62753986-790D-45D9-A1B3-24290C9DD28E}"/>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xmlns="" id="{FD2CC623-6C8C-4B39-93E1-8A76B3232F8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xmlns="" id="{7B0C13F1-60DC-4335-AC12-CF1A573659E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77</xdr:row>
      <xdr:rowOff>0</xdr:rowOff>
    </xdr:from>
    <xdr:to>
      <xdr:col>18</xdr:col>
      <xdr:colOff>76200</xdr:colOff>
      <xdr:row>77</xdr:row>
      <xdr:rowOff>0</xdr:rowOff>
    </xdr:to>
    <xdr:sp macro="" textlink="">
      <xdr:nvSpPr>
        <xdr:cNvPr id="215" name="Text Box 706">
          <a:extLst>
            <a:ext uri="{FF2B5EF4-FFF2-40B4-BE49-F238E27FC236}">
              <a16:creationId xmlns:a16="http://schemas.microsoft.com/office/drawing/2014/main" xmlns="" id="{2893A8B4-699C-44EA-9F37-1638ACCC125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xmlns="" id="{C806E0A0-301D-416D-96EC-67CA915F6B8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7" name="Text Box 708">
          <a:extLst>
            <a:ext uri="{FF2B5EF4-FFF2-40B4-BE49-F238E27FC236}">
              <a16:creationId xmlns:a16="http://schemas.microsoft.com/office/drawing/2014/main" xmlns="" id="{33313CEA-E3DE-43F8-8300-9370CC3DCC0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xmlns="" id="{CEA37712-4FBC-442D-BAAA-BF5B7363086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19" name="Text Box 710">
          <a:extLst>
            <a:ext uri="{FF2B5EF4-FFF2-40B4-BE49-F238E27FC236}">
              <a16:creationId xmlns:a16="http://schemas.microsoft.com/office/drawing/2014/main" xmlns="" id="{5606A0EC-EECE-4AFB-A40C-2AF221B79D97}"/>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xmlns="" id="{F7B02854-0283-4506-B911-D56198830BFE}"/>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1" name="Text Box 712">
          <a:extLst>
            <a:ext uri="{FF2B5EF4-FFF2-40B4-BE49-F238E27FC236}">
              <a16:creationId xmlns:a16="http://schemas.microsoft.com/office/drawing/2014/main" xmlns="" id="{9FF6C695-BDC5-48EA-9C27-6E27255E9C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xmlns="" id="{369615EE-7DD2-4845-A2A6-2250C13D207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3" name="Text Box 714">
          <a:extLst>
            <a:ext uri="{FF2B5EF4-FFF2-40B4-BE49-F238E27FC236}">
              <a16:creationId xmlns:a16="http://schemas.microsoft.com/office/drawing/2014/main" xmlns="" id="{111F5D88-0B7B-427B-B120-CE27AF2FC871}"/>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xmlns="" id="{14C7AFBF-5206-4FB6-80B4-58687E01BEE7}"/>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25" name="Text Box 716">
          <a:extLst>
            <a:ext uri="{FF2B5EF4-FFF2-40B4-BE49-F238E27FC236}">
              <a16:creationId xmlns:a16="http://schemas.microsoft.com/office/drawing/2014/main" xmlns="" id="{3F8B3FED-A87B-43FA-8FB6-6DD326969B59}"/>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xmlns="" id="{95AE6110-F766-47C6-87EF-2A0DEC5B4BA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27" name="Text Box 718">
          <a:extLst>
            <a:ext uri="{FF2B5EF4-FFF2-40B4-BE49-F238E27FC236}">
              <a16:creationId xmlns:a16="http://schemas.microsoft.com/office/drawing/2014/main" xmlns="" id="{CD39C5A6-D7AC-4410-B134-EA0C55835A48}"/>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xmlns="" id="{104D0D18-12AB-4C71-8A82-A85BFE37C941}"/>
            </a:ext>
          </a:extLst>
        </xdr:cNvPr>
        <xdr:cNvSpPr txBox="1">
          <a:spLocks noChangeArrowheads="1"/>
        </xdr:cNvSpPr>
      </xdr:nvSpPr>
      <xdr:spPr bwMode="auto">
        <a:xfrm>
          <a:off x="7743825" y="44305538"/>
          <a:ext cx="375285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xmlns="" id="{97E68229-D31D-407C-9D56-22D3C1D6453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xmlns="" id="{0644252D-7615-473C-901E-374622F4374C}"/>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xmlns="" id="{3F02CE49-9362-4C3B-A365-E92FC2481453}"/>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xmlns="" id="{9FE0CFDA-A4AE-4D90-942C-61D326CA6841}"/>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xmlns="" id="{CE5D54D4-DBE9-4A51-951D-749D8F2443D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xmlns="" id="{E37F0A91-6DC8-4A3F-AA64-9C4E7C3838ED}"/>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xmlns="" id="{24134D9B-2AAE-42D3-A0F5-7F6FEA87BAA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xmlns="" id="{3F42B310-C4F7-4574-A5A7-0C8FF33E266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xmlns="" id="{F62315BA-BAF8-4798-ABBC-F8B50F9050B3}"/>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xmlns="" id="{C6F490B4-70B2-459C-8005-917E43A0799A}"/>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39" name="Text Box 730">
          <a:extLst>
            <a:ext uri="{FF2B5EF4-FFF2-40B4-BE49-F238E27FC236}">
              <a16:creationId xmlns:a16="http://schemas.microsoft.com/office/drawing/2014/main" xmlns="" id="{051F818D-F791-4CB1-BA44-4561D7C59423}"/>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xmlns="" id="{80890958-4212-45D1-BE6A-D740A97C492A}"/>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xmlns="" id="{9A67E03F-1AB5-4CC4-A151-64A3313EF687}"/>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xmlns="" id="{D96F02E1-560A-4BAC-997E-2B2560998667}"/>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xmlns="" id="{259D69C4-4CE8-468D-9B76-717F238CA23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xmlns="" id="{31DB600D-CE34-47CD-AE27-5AC2E46BADEA}"/>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xmlns="" id="{1C8C32F0-B2A3-4905-A1A9-F200DFCE459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xmlns="" id="{E721FCDB-8087-46E3-9E15-236049733A06}"/>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77</xdr:row>
      <xdr:rowOff>0</xdr:rowOff>
    </xdr:from>
    <xdr:to>
      <xdr:col>19</xdr:col>
      <xdr:colOff>76200</xdr:colOff>
      <xdr:row>77</xdr:row>
      <xdr:rowOff>0</xdr:rowOff>
    </xdr:to>
    <xdr:sp macro="" textlink="">
      <xdr:nvSpPr>
        <xdr:cNvPr id="247" name="Text Box 738">
          <a:extLst>
            <a:ext uri="{FF2B5EF4-FFF2-40B4-BE49-F238E27FC236}">
              <a16:creationId xmlns:a16="http://schemas.microsoft.com/office/drawing/2014/main" xmlns="" id="{807E1FCD-A1A2-4C74-812B-EC56578CAC01}"/>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xmlns="" id="{00478A49-2037-4A87-8D0B-F3F4F525DDEC}"/>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xmlns="" id="{4B0718E4-179D-4ACC-ABBF-3F990E8FE97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xmlns="" id="{55525EAB-8361-45CC-8435-1A82D515D6B6}"/>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xmlns="" id="{09B8ECB2-D17C-4BD1-BF59-C1F83596DA0C}"/>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xmlns="" id="{C0F9DB15-4582-4955-8BAE-4618FACF1C8C}"/>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xmlns="" id="{361ABD34-8835-46E5-8FB2-FF1FD6E0B4E5}"/>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xmlns="" id="{317A5ABD-BB37-4E38-BFE5-F24717F4B33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xmlns="" id="{5B7BD911-466A-49F2-9CBE-A96961A87894}"/>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xmlns="" id="{7D0A65CC-F89E-43C9-A942-6B7F78AA498F}"/>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xmlns="" id="{599E2884-EDE3-4DBD-A19E-2A6E06953926}"/>
            </a:ext>
          </a:extLst>
        </xdr:cNvPr>
        <xdr:cNvSpPr txBox="1">
          <a:spLocks noChangeArrowheads="1"/>
        </xdr:cNvSpPr>
      </xdr:nvSpPr>
      <xdr:spPr bwMode="auto">
        <a:xfrm>
          <a:off x="366713" y="44305538"/>
          <a:ext cx="1223486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xmlns="" id="{3FD771D0-534F-4E74-8D2C-64C544F89724}"/>
            </a:ext>
          </a:extLst>
        </xdr:cNvPr>
        <xdr:cNvSpPr txBox="1">
          <a:spLocks noChangeArrowheads="1"/>
        </xdr:cNvSpPr>
      </xdr:nvSpPr>
      <xdr:spPr bwMode="auto">
        <a:xfrm>
          <a:off x="376238" y="44305538"/>
          <a:ext cx="12225337" cy="0"/>
        </a:xfrm>
        <a:prstGeom prst="rect">
          <a:avLst/>
        </a:prstGeom>
        <a:noFill/>
        <a:ln w="9525">
          <a:noFill/>
          <a:miter lim="800000"/>
          <a:headEnd/>
          <a:tailEnd/>
        </a:ln>
      </xdr:spPr>
    </xdr:sp>
    <xdr:clientData/>
  </xdr:twoCellAnchor>
  <xdr:twoCellAnchor>
    <xdr:from>
      <xdr:col>2</xdr:col>
      <xdr:colOff>9525</xdr:colOff>
      <xdr:row>77</xdr:row>
      <xdr:rowOff>0</xdr:rowOff>
    </xdr:from>
    <xdr:to>
      <xdr:col>19</xdr:col>
      <xdr:colOff>76200</xdr:colOff>
      <xdr:row>77</xdr:row>
      <xdr:rowOff>0</xdr:rowOff>
    </xdr:to>
    <xdr:sp macro="" textlink="">
      <xdr:nvSpPr>
        <xdr:cNvPr id="259" name="Text Box 750">
          <a:extLst>
            <a:ext uri="{FF2B5EF4-FFF2-40B4-BE49-F238E27FC236}">
              <a16:creationId xmlns:a16="http://schemas.microsoft.com/office/drawing/2014/main" xmlns="" id="{79FDFEC1-E0B2-4503-A505-0D6DF538AC35}"/>
            </a:ext>
          </a:extLst>
        </xdr:cNvPr>
        <xdr:cNvSpPr txBox="1">
          <a:spLocks noChangeArrowheads="1"/>
        </xdr:cNvSpPr>
      </xdr:nvSpPr>
      <xdr:spPr bwMode="auto">
        <a:xfrm>
          <a:off x="600075" y="45458063"/>
          <a:ext cx="5219700"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xmlns="" id="{EB76CAA0-60C2-4B29-A75F-7D9FF52B0A36}"/>
            </a:ext>
          </a:extLst>
        </xdr:cNvPr>
        <xdr:cNvSpPr txBox="1">
          <a:spLocks noChangeArrowheads="1"/>
        </xdr:cNvSpPr>
      </xdr:nvSpPr>
      <xdr:spPr bwMode="auto">
        <a:xfrm>
          <a:off x="8886825" y="44305538"/>
          <a:ext cx="37147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xmlns="" id="{9E4A6027-C2FA-4772-8C40-3F3A1FB10909}"/>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xmlns="" id="{CC6F1766-B04D-45D4-BADD-487C95DED873}"/>
            </a:ext>
          </a:extLst>
        </xdr:cNvPr>
        <xdr:cNvSpPr txBox="1">
          <a:spLocks noChangeArrowheads="1"/>
        </xdr:cNvSpPr>
      </xdr:nvSpPr>
      <xdr:spPr bwMode="auto">
        <a:xfrm>
          <a:off x="385763" y="44305538"/>
          <a:ext cx="12215812"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xmlns="" id="{4F1787E8-43DE-42BC-AD7F-A1C77D05815F}"/>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xmlns="" id="{05BDD4F6-215B-489D-A96F-2A1864CB2E73}"/>
            </a:ext>
          </a:extLst>
        </xdr:cNvPr>
        <xdr:cNvSpPr txBox="1">
          <a:spLocks noChangeArrowheads="1"/>
        </xdr:cNvSpPr>
      </xdr:nvSpPr>
      <xdr:spPr bwMode="auto">
        <a:xfrm>
          <a:off x="366713" y="44305538"/>
          <a:ext cx="12234862"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xmlns="" id="{87BE3638-A6BA-4005-9261-61DB9E083DA0}"/>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xmlns="" id="{C42E9CDF-AF75-4E75-BCC9-C75B9F0F194D}"/>
            </a:ext>
          </a:extLst>
        </xdr:cNvPr>
        <xdr:cNvSpPr txBox="1">
          <a:spLocks noChangeArrowheads="1"/>
        </xdr:cNvSpPr>
      </xdr:nvSpPr>
      <xdr:spPr bwMode="auto">
        <a:xfrm>
          <a:off x="376238" y="44305538"/>
          <a:ext cx="12225337"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74</xdr:row>
      <xdr:rowOff>0</xdr:rowOff>
    </xdr:from>
    <xdr:to>
      <xdr:col>18</xdr:col>
      <xdr:colOff>76200</xdr:colOff>
      <xdr:row>74</xdr:row>
      <xdr:rowOff>0</xdr:rowOff>
    </xdr:to>
    <xdr:sp macro="" textlink="">
      <xdr:nvSpPr>
        <xdr:cNvPr id="267" name="Text Box 758">
          <a:extLst>
            <a:ext uri="{FF2B5EF4-FFF2-40B4-BE49-F238E27FC236}">
              <a16:creationId xmlns:a16="http://schemas.microsoft.com/office/drawing/2014/main" xmlns="" id="{3D564532-5F0C-4BA6-A054-54FC3F7CD1EE}"/>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xmlns="" id="{70760265-4E9B-4D62-8C3B-D6E981E898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69" name="Text Box 760">
          <a:extLst>
            <a:ext uri="{FF2B5EF4-FFF2-40B4-BE49-F238E27FC236}">
              <a16:creationId xmlns:a16="http://schemas.microsoft.com/office/drawing/2014/main" xmlns="" id="{74BF5207-BA7E-469B-B474-B48D331EDDAF}"/>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xmlns="" id="{FC937DB0-8A25-4DC8-8361-901296D1E9FB}"/>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74</xdr:row>
      <xdr:rowOff>0</xdr:rowOff>
    </xdr:from>
    <xdr:to>
      <xdr:col>18</xdr:col>
      <xdr:colOff>76200</xdr:colOff>
      <xdr:row>74</xdr:row>
      <xdr:rowOff>0</xdr:rowOff>
    </xdr:to>
    <xdr:sp macro="" textlink="">
      <xdr:nvSpPr>
        <xdr:cNvPr id="271" name="Text Box 762">
          <a:extLst>
            <a:ext uri="{FF2B5EF4-FFF2-40B4-BE49-F238E27FC236}">
              <a16:creationId xmlns:a16="http://schemas.microsoft.com/office/drawing/2014/main" xmlns="" id="{6D42489D-ACDE-4D7D-AAAD-EC3525DC2321}"/>
            </a:ext>
          </a:extLst>
        </xdr:cNvPr>
        <xdr:cNvSpPr txBox="1">
          <a:spLocks noChangeArrowheads="1"/>
        </xdr:cNvSpPr>
      </xdr:nvSpPr>
      <xdr:spPr bwMode="auto">
        <a:xfrm>
          <a:off x="376238" y="44958000"/>
          <a:ext cx="5157787"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xmlns="" id="{CCB7C0FA-D1B9-4F66-93FC-F7406B47D6DF}"/>
            </a:ext>
          </a:extLst>
        </xdr:cNvPr>
        <xdr:cNvSpPr txBox="1">
          <a:spLocks noChangeArrowheads="1"/>
        </xdr:cNvSpPr>
      </xdr:nvSpPr>
      <xdr:spPr bwMode="auto">
        <a:xfrm>
          <a:off x="5743575" y="43857863"/>
          <a:ext cx="5467350" cy="0"/>
        </a:xfrm>
        <a:prstGeom prst="rect">
          <a:avLst/>
        </a:prstGeom>
        <a:noFill/>
        <a:ln w="9525">
          <a:noFill/>
          <a:miter lim="800000"/>
          <a:headEnd/>
          <a:tailEnd/>
        </a:ln>
      </xdr:spPr>
    </xdr:sp>
    <xdr:clientData/>
  </xdr:twoCellAnchor>
  <xdr:twoCellAnchor>
    <xdr:from>
      <xdr:col>1</xdr:col>
      <xdr:colOff>9525</xdr:colOff>
      <xdr:row>73</xdr:row>
      <xdr:rowOff>152400</xdr:rowOff>
    </xdr:from>
    <xdr:to>
      <xdr:col>18</xdr:col>
      <xdr:colOff>95250</xdr:colOff>
      <xdr:row>76</xdr:row>
      <xdr:rowOff>104775</xdr:rowOff>
    </xdr:to>
    <xdr:sp macro="" textlink="">
      <xdr:nvSpPr>
        <xdr:cNvPr id="273" name="AutoShape 765">
          <a:extLst>
            <a:ext uri="{FF2B5EF4-FFF2-40B4-BE49-F238E27FC236}">
              <a16:creationId xmlns:a16="http://schemas.microsoft.com/office/drawing/2014/main" xmlns="" id="{7F7CBD71-F586-48A1-8F9A-0C841B09F183}"/>
            </a:ext>
          </a:extLst>
        </xdr:cNvPr>
        <xdr:cNvSpPr>
          <a:spLocks noChangeArrowheads="1"/>
        </xdr:cNvSpPr>
      </xdr:nvSpPr>
      <xdr:spPr bwMode="auto">
        <a:xfrm>
          <a:off x="376238" y="44948475"/>
          <a:ext cx="5176837" cy="447675"/>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5" name="Text Box 776">
          <a:extLst>
            <a:ext uri="{FF2B5EF4-FFF2-40B4-BE49-F238E27FC236}">
              <a16:creationId xmlns:a16="http://schemas.microsoft.com/office/drawing/2014/main" xmlns="" id="{531D8178-317E-4B1E-B39F-68DBA3AA2850}"/>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6" name="Text Box 777">
          <a:extLst>
            <a:ext uri="{FF2B5EF4-FFF2-40B4-BE49-F238E27FC236}">
              <a16:creationId xmlns:a16="http://schemas.microsoft.com/office/drawing/2014/main" xmlns="" id="{E622B858-60F3-4145-A089-F008A68C02C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7" name="Text Box 778">
          <a:extLst>
            <a:ext uri="{FF2B5EF4-FFF2-40B4-BE49-F238E27FC236}">
              <a16:creationId xmlns:a16="http://schemas.microsoft.com/office/drawing/2014/main" xmlns="" id="{12480776-F47A-4BA1-BC20-EBED8D83846E}"/>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8" name="Text Box 779">
          <a:extLst>
            <a:ext uri="{FF2B5EF4-FFF2-40B4-BE49-F238E27FC236}">
              <a16:creationId xmlns:a16="http://schemas.microsoft.com/office/drawing/2014/main" xmlns="" id="{80EC8BD4-BD3A-4130-9467-F0C96F474AF9}"/>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79" name="Text Box 780">
          <a:extLst>
            <a:ext uri="{FF2B5EF4-FFF2-40B4-BE49-F238E27FC236}">
              <a16:creationId xmlns:a16="http://schemas.microsoft.com/office/drawing/2014/main" xmlns="" id="{3E4D8243-3A53-40E2-8F58-8367D7CE9DBB}"/>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0" name="Text Box 781">
          <a:extLst>
            <a:ext uri="{FF2B5EF4-FFF2-40B4-BE49-F238E27FC236}">
              <a16:creationId xmlns:a16="http://schemas.microsoft.com/office/drawing/2014/main" xmlns="" id="{703FD292-E082-48F6-803F-D0955688129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1" name="Text Box 782">
          <a:extLst>
            <a:ext uri="{FF2B5EF4-FFF2-40B4-BE49-F238E27FC236}">
              <a16:creationId xmlns:a16="http://schemas.microsoft.com/office/drawing/2014/main" xmlns="" id="{F0766C14-E980-4244-B404-EE7C878F4A12}"/>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2" name="Text Box 783">
          <a:extLst>
            <a:ext uri="{FF2B5EF4-FFF2-40B4-BE49-F238E27FC236}">
              <a16:creationId xmlns:a16="http://schemas.microsoft.com/office/drawing/2014/main" xmlns="" id="{96648D31-D0DA-4D19-957F-CD3B9573FB8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3" name="Text Box 784">
          <a:extLst>
            <a:ext uri="{FF2B5EF4-FFF2-40B4-BE49-F238E27FC236}">
              <a16:creationId xmlns:a16="http://schemas.microsoft.com/office/drawing/2014/main" xmlns="" id="{CB4AA1C9-DE00-4C2B-83B7-06C22AA18564}"/>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4" name="Text Box 785">
          <a:extLst>
            <a:ext uri="{FF2B5EF4-FFF2-40B4-BE49-F238E27FC236}">
              <a16:creationId xmlns:a16="http://schemas.microsoft.com/office/drawing/2014/main" xmlns="" id="{AC3FAF0C-AE99-4B14-9EDA-B8DA877B0376}"/>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5" name="Text Box 786">
          <a:extLst>
            <a:ext uri="{FF2B5EF4-FFF2-40B4-BE49-F238E27FC236}">
              <a16:creationId xmlns:a16="http://schemas.microsoft.com/office/drawing/2014/main" xmlns="" id="{20498BFC-91F3-4622-8219-A5B7F0AE01D3}"/>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6" name="Text Box 787">
          <a:extLst>
            <a:ext uri="{FF2B5EF4-FFF2-40B4-BE49-F238E27FC236}">
              <a16:creationId xmlns:a16="http://schemas.microsoft.com/office/drawing/2014/main" xmlns="" id="{DC3FD706-E606-450D-B788-A61B99AE8B5B}"/>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7" name="Text Box 788">
          <a:extLst>
            <a:ext uri="{FF2B5EF4-FFF2-40B4-BE49-F238E27FC236}">
              <a16:creationId xmlns:a16="http://schemas.microsoft.com/office/drawing/2014/main" xmlns="" id="{4DE0214A-A7D9-49E8-9AFA-CE06ED831F8A}"/>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8" name="Text Box 789">
          <a:extLst>
            <a:ext uri="{FF2B5EF4-FFF2-40B4-BE49-F238E27FC236}">
              <a16:creationId xmlns:a16="http://schemas.microsoft.com/office/drawing/2014/main" xmlns="" id="{6FAA0833-8ADA-4CEF-B7CD-796F98AED18A}"/>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89" name="Text Box 790">
          <a:extLst>
            <a:ext uri="{FF2B5EF4-FFF2-40B4-BE49-F238E27FC236}">
              <a16:creationId xmlns:a16="http://schemas.microsoft.com/office/drawing/2014/main" xmlns="" id="{89A0DB98-5D59-45BC-9B2A-BE64229B56E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90" name="Text Box 791">
          <a:extLst>
            <a:ext uri="{FF2B5EF4-FFF2-40B4-BE49-F238E27FC236}">
              <a16:creationId xmlns:a16="http://schemas.microsoft.com/office/drawing/2014/main" xmlns="" id="{F0FFEC96-2223-4CB1-B703-725464120883}"/>
            </a:ext>
          </a:extLst>
        </xdr:cNvPr>
        <xdr:cNvSpPr txBox="1">
          <a:spLocks noChangeArrowheads="1"/>
        </xdr:cNvSpPr>
      </xdr:nvSpPr>
      <xdr:spPr bwMode="auto">
        <a:xfrm>
          <a:off x="574357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1" name="Text Box 792">
          <a:extLst>
            <a:ext uri="{FF2B5EF4-FFF2-40B4-BE49-F238E27FC236}">
              <a16:creationId xmlns:a16="http://schemas.microsoft.com/office/drawing/2014/main" xmlns="" id="{69FFB2C9-818C-4F95-8FF7-F1205AB1075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2" name="Text Box 793">
          <a:extLst>
            <a:ext uri="{FF2B5EF4-FFF2-40B4-BE49-F238E27FC236}">
              <a16:creationId xmlns:a16="http://schemas.microsoft.com/office/drawing/2014/main" xmlns="" id="{43FC8A3C-DD94-4786-8EE7-C0706ED02F63}"/>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3" name="Text Box 794">
          <a:extLst>
            <a:ext uri="{FF2B5EF4-FFF2-40B4-BE49-F238E27FC236}">
              <a16:creationId xmlns:a16="http://schemas.microsoft.com/office/drawing/2014/main" xmlns="" id="{D0CC972F-1E83-4F66-85BD-D0B5FC940076}"/>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4" name="Text Box 795">
          <a:extLst>
            <a:ext uri="{FF2B5EF4-FFF2-40B4-BE49-F238E27FC236}">
              <a16:creationId xmlns:a16="http://schemas.microsoft.com/office/drawing/2014/main" xmlns="" id="{6A357279-917A-4475-905F-A41766016C89}"/>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9525</xdr:colOff>
      <xdr:row>77</xdr:row>
      <xdr:rowOff>0</xdr:rowOff>
    </xdr:from>
    <xdr:to>
      <xdr:col>18</xdr:col>
      <xdr:colOff>76200</xdr:colOff>
      <xdr:row>77</xdr:row>
      <xdr:rowOff>0</xdr:rowOff>
    </xdr:to>
    <xdr:sp macro="" textlink="">
      <xdr:nvSpPr>
        <xdr:cNvPr id="295" name="Text Box 796">
          <a:extLst>
            <a:ext uri="{FF2B5EF4-FFF2-40B4-BE49-F238E27FC236}">
              <a16:creationId xmlns:a16="http://schemas.microsoft.com/office/drawing/2014/main" xmlns="" id="{629F53CD-FD6F-40ED-84ED-7F60440A868D}"/>
            </a:ext>
          </a:extLst>
        </xdr:cNvPr>
        <xdr:cNvSpPr txBox="1">
          <a:spLocks noChangeArrowheads="1"/>
        </xdr:cNvSpPr>
      </xdr:nvSpPr>
      <xdr:spPr bwMode="auto">
        <a:xfrm>
          <a:off x="376238" y="45458063"/>
          <a:ext cx="5157787"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6" name="Text Box 797">
          <a:extLst>
            <a:ext uri="{FF2B5EF4-FFF2-40B4-BE49-F238E27FC236}">
              <a16:creationId xmlns:a16="http://schemas.microsoft.com/office/drawing/2014/main" xmlns="" id="{D2F0AFE4-89DC-4E9F-8C10-A6464E8C84B4}"/>
            </a:ext>
          </a:extLst>
        </xdr:cNvPr>
        <xdr:cNvSpPr txBox="1">
          <a:spLocks noChangeArrowheads="1"/>
        </xdr:cNvSpPr>
      </xdr:nvSpPr>
      <xdr:spPr bwMode="auto">
        <a:xfrm>
          <a:off x="5572125" y="44305538"/>
          <a:ext cx="5467350" cy="0"/>
        </a:xfrm>
        <a:prstGeom prst="rect">
          <a:avLst/>
        </a:prstGeom>
        <a:noFill/>
        <a:ln w="9525">
          <a:noFill/>
          <a:miter lim="800000"/>
          <a:headEnd/>
          <a:tailEnd/>
        </a:ln>
      </xdr:spPr>
    </xdr:sp>
    <xdr:clientData/>
  </xdr:twoCellAnchor>
  <xdr:twoCellAnchor>
    <xdr:from>
      <xdr:col>1</xdr:col>
      <xdr:colOff>247650</xdr:colOff>
      <xdr:row>76</xdr:row>
      <xdr:rowOff>38100</xdr:rowOff>
    </xdr:from>
    <xdr:to>
      <xdr:col>17</xdr:col>
      <xdr:colOff>200025</xdr:colOff>
      <xdr:row>76</xdr:row>
      <xdr:rowOff>38100</xdr:rowOff>
    </xdr:to>
    <xdr:sp macro="" textlink="">
      <xdr:nvSpPr>
        <xdr:cNvPr id="297" name="AutoShape 607">
          <a:extLst>
            <a:ext uri="{FF2B5EF4-FFF2-40B4-BE49-F238E27FC236}">
              <a16:creationId xmlns:a16="http://schemas.microsoft.com/office/drawing/2014/main" xmlns="" id="{D5F2280D-5B1E-4A8C-90AF-8122AFAA914D}"/>
            </a:ext>
          </a:extLst>
        </xdr:cNvPr>
        <xdr:cNvSpPr>
          <a:spLocks noChangeArrowheads="1"/>
        </xdr:cNvSpPr>
      </xdr:nvSpPr>
      <xdr:spPr bwMode="auto">
        <a:xfrm>
          <a:off x="590551" y="45329475"/>
          <a:ext cx="4781549"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8" name="AutoShape 765">
          <a:extLst>
            <a:ext uri="{FF2B5EF4-FFF2-40B4-BE49-F238E27FC236}">
              <a16:creationId xmlns:a16="http://schemas.microsoft.com/office/drawing/2014/main" xmlns="" id="{BDAC552C-BAE3-40B5-B78F-75108A902D02}"/>
            </a:ext>
          </a:extLst>
        </xdr:cNvPr>
        <xdr:cNvSpPr>
          <a:spLocks noChangeArrowheads="1"/>
        </xdr:cNvSpPr>
      </xdr:nvSpPr>
      <xdr:spPr bwMode="auto">
        <a:xfrm>
          <a:off x="590551" y="41776650"/>
          <a:ext cx="11649074" cy="2500313"/>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300" name="2 Imagen">
          <a:extLst>
            <a:ext uri="{FF2B5EF4-FFF2-40B4-BE49-F238E27FC236}">
              <a16:creationId xmlns:a16="http://schemas.microsoft.com/office/drawing/2014/main" xmlns="" id="{5C950C86-A13E-4167-8B52-85E283AA71C2}"/>
            </a:ext>
          </a:extLst>
        </xdr:cNvPr>
        <xdr:cNvPicPr>
          <a:picLocks noChangeAspect="1"/>
        </xdr:cNvPicPr>
      </xdr:nvPicPr>
      <xdr:blipFill>
        <a:blip xmlns:r="http://schemas.openxmlformats.org/officeDocument/2006/relationships" r:embed="rId1"/>
        <a:stretch>
          <a:fillRect/>
        </a:stretch>
      </xdr:blipFill>
      <xdr:spPr>
        <a:xfrm>
          <a:off x="180203" y="200541"/>
          <a:ext cx="2425325" cy="507592"/>
        </a:xfrm>
        <a:prstGeom prst="rect">
          <a:avLst/>
        </a:prstGeom>
      </xdr:spPr>
    </xdr:pic>
    <xdr:clientData/>
  </xdr:twoCellAnchor>
  <xdr:twoCellAnchor>
    <xdr:from>
      <xdr:col>37</xdr:col>
      <xdr:colOff>19050</xdr:colOff>
      <xdr:row>76</xdr:row>
      <xdr:rowOff>9525</xdr:rowOff>
    </xdr:from>
    <xdr:to>
      <xdr:col>46</xdr:col>
      <xdr:colOff>0</xdr:colOff>
      <xdr:row>79</xdr:row>
      <xdr:rowOff>104775</xdr:rowOff>
    </xdr:to>
    <xdr:sp macro="" textlink="">
      <xdr:nvSpPr>
        <xdr:cNvPr id="303" name="AutoShape 774">
          <a:extLst>
            <a:ext uri="{FF2B5EF4-FFF2-40B4-BE49-F238E27FC236}">
              <a16:creationId xmlns:a16="http://schemas.microsoft.com/office/drawing/2014/main" xmlns="" id="{B78D2CAB-0E52-494B-888A-34628E22A0F3}"/>
            </a:ext>
          </a:extLst>
        </xdr:cNvPr>
        <xdr:cNvSpPr>
          <a:spLocks noChangeArrowheads="1"/>
        </xdr:cNvSpPr>
      </xdr:nvSpPr>
      <xdr:spPr bwMode="auto">
        <a:xfrm>
          <a:off x="10906125" y="45300900"/>
          <a:ext cx="2028825" cy="585788"/>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77</xdr:row>
      <xdr:rowOff>866</xdr:rowOff>
    </xdr:from>
    <xdr:to>
      <xdr:col>46</xdr:col>
      <xdr:colOff>0</xdr:colOff>
      <xdr:row>78</xdr:row>
      <xdr:rowOff>19916</xdr:rowOff>
    </xdr:to>
    <xdr:sp macro="" textlink="">
      <xdr:nvSpPr>
        <xdr:cNvPr id="304" name="Text Box 775">
          <a:extLst>
            <a:ext uri="{FF2B5EF4-FFF2-40B4-BE49-F238E27FC236}">
              <a16:creationId xmlns:a16="http://schemas.microsoft.com/office/drawing/2014/main" xmlns="" id="{325EA5E0-98FC-453E-83F7-35F0ADDDE986}"/>
            </a:ext>
          </a:extLst>
        </xdr:cNvPr>
        <xdr:cNvSpPr txBox="1">
          <a:spLocks noChangeArrowheads="1"/>
        </xdr:cNvSpPr>
      </xdr:nvSpPr>
      <xdr:spPr bwMode="auto">
        <a:xfrm>
          <a:off x="14554200" y="30117184"/>
          <a:ext cx="5820642" cy="183574"/>
        </a:xfrm>
        <a:prstGeom prst="rect">
          <a:avLst/>
        </a:prstGeom>
        <a:noFill/>
        <a:ln w="9525">
          <a:noFill/>
          <a:miter lim="800000"/>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114300</xdr:colOff>
      <xdr:row>1</xdr:row>
      <xdr:rowOff>9525</xdr:rowOff>
    </xdr:from>
    <xdr:to>
      <xdr:col>43</xdr:col>
      <xdr:colOff>0</xdr:colOff>
      <xdr:row>4</xdr:row>
      <xdr:rowOff>95250</xdr:rowOff>
    </xdr:to>
    <xdr:sp macro="" textlink="">
      <xdr:nvSpPr>
        <xdr:cNvPr id="2" name="AutoShape 1">
          <a:extLst>
            <a:ext uri="{FF2B5EF4-FFF2-40B4-BE49-F238E27FC236}">
              <a16:creationId xmlns:a16="http://schemas.microsoft.com/office/drawing/2014/main" xmlns="" id="{F3CFB90F-FF0F-4A67-BF67-86BE8964497C}"/>
            </a:ext>
          </a:extLst>
        </xdr:cNvPr>
        <xdr:cNvSpPr>
          <a:spLocks noChangeArrowheads="1"/>
        </xdr:cNvSpPr>
      </xdr:nvSpPr>
      <xdr:spPr bwMode="auto">
        <a:xfrm>
          <a:off x="114300" y="171450"/>
          <a:ext cx="15363825" cy="571500"/>
        </a:xfrm>
        <a:prstGeom prst="roundRect">
          <a:avLst>
            <a:gd name="adj" fmla="val 16667"/>
          </a:avLst>
        </a:prstGeom>
        <a:noFill/>
        <a:ln w="28575">
          <a:solidFill>
            <a:srgbClr val="000000"/>
          </a:solidFill>
          <a:round/>
          <a:headEnd/>
          <a:tailEnd/>
        </a:ln>
      </xdr:spPr>
    </xdr:sp>
    <xdr:clientData/>
  </xdr:twoCellAnchor>
  <xdr:twoCellAnchor>
    <xdr:from>
      <xdr:col>1</xdr:col>
      <xdr:colOff>47625</xdr:colOff>
      <xdr:row>13</xdr:row>
      <xdr:rowOff>0</xdr:rowOff>
    </xdr:from>
    <xdr:to>
      <xdr:col>17</xdr:col>
      <xdr:colOff>133350</xdr:colOff>
      <xdr:row>13</xdr:row>
      <xdr:rowOff>0</xdr:rowOff>
    </xdr:to>
    <xdr:sp macro="" textlink="">
      <xdr:nvSpPr>
        <xdr:cNvPr id="3" name="Text Box 7">
          <a:extLst>
            <a:ext uri="{FF2B5EF4-FFF2-40B4-BE49-F238E27FC236}">
              <a16:creationId xmlns:a16="http://schemas.microsoft.com/office/drawing/2014/main" xmlns="" id="{402A14E2-6837-49EB-9A69-58B3908F7094}"/>
            </a:ext>
            <a:ext uri="{147F2762-F138-4A5C-976F-8EAC2B608ADB}">
              <a16:predDERef xmlns:a16="http://schemas.microsoft.com/office/drawing/2014/main" xmlns="" pred="{F3CFB90F-FF0F-4A67-BF67-86BE8964497C}"/>
            </a:ext>
          </a:extLst>
        </xdr:cNvPr>
        <xdr:cNvSpPr txBox="1">
          <a:spLocks noChangeArrowheads="1"/>
        </xdr:cNvSpPr>
      </xdr:nvSpPr>
      <xdr:spPr bwMode="auto">
        <a:xfrm>
          <a:off x="390525" y="2209800"/>
          <a:ext cx="6257925" cy="0"/>
        </a:xfrm>
        <a:prstGeom prst="rect">
          <a:avLst/>
        </a:prstGeom>
        <a:noFill/>
        <a:ln w="9525">
          <a:noFill/>
          <a:miter lim="800000"/>
          <a:headEnd/>
          <a:tailEnd/>
        </a:ln>
      </xdr:spPr>
    </xdr:sp>
    <xdr:clientData/>
  </xdr:twoCellAnchor>
  <xdr:twoCellAnchor>
    <xdr:from>
      <xdr:col>18</xdr:col>
      <xdr:colOff>0</xdr:colOff>
      <xdr:row>13</xdr:row>
      <xdr:rowOff>0</xdr:rowOff>
    </xdr:from>
    <xdr:to>
      <xdr:col>31</xdr:col>
      <xdr:colOff>85725</xdr:colOff>
      <xdr:row>13</xdr:row>
      <xdr:rowOff>0</xdr:rowOff>
    </xdr:to>
    <xdr:sp macro="" textlink="">
      <xdr:nvSpPr>
        <xdr:cNvPr id="4" name="Text Box 8">
          <a:extLst>
            <a:ext uri="{FF2B5EF4-FFF2-40B4-BE49-F238E27FC236}">
              <a16:creationId xmlns:a16="http://schemas.microsoft.com/office/drawing/2014/main" xmlns="" id="{4DA6CAAC-5CB5-4D49-8188-4B34B6F01CE0}"/>
            </a:ext>
            <a:ext uri="{147F2762-F138-4A5C-976F-8EAC2B608ADB}">
              <a16:predDERef xmlns:a16="http://schemas.microsoft.com/office/drawing/2014/main" xmlns="" pred="{402A14E2-6837-49EB-9A69-58B3908F7094}"/>
            </a:ext>
          </a:extLst>
        </xdr:cNvPr>
        <xdr:cNvSpPr txBox="1">
          <a:spLocks noChangeArrowheads="1"/>
        </xdr:cNvSpPr>
      </xdr:nvSpPr>
      <xdr:spPr bwMode="auto">
        <a:xfrm>
          <a:off x="7334250" y="2209800"/>
          <a:ext cx="4552950" cy="0"/>
        </a:xfrm>
        <a:prstGeom prst="rect">
          <a:avLst/>
        </a:prstGeom>
        <a:noFill/>
        <a:ln w="9525">
          <a:noFill/>
          <a:miter lim="800000"/>
          <a:headEnd/>
          <a:tailEnd/>
        </a:ln>
      </xdr:spPr>
    </xdr:sp>
    <xdr:clientData/>
  </xdr:twoCellAnchor>
  <xdr:twoCellAnchor>
    <xdr:from>
      <xdr:col>31</xdr:col>
      <xdr:colOff>95250</xdr:colOff>
      <xdr:row>13</xdr:row>
      <xdr:rowOff>0</xdr:rowOff>
    </xdr:from>
    <xdr:to>
      <xdr:col>39</xdr:col>
      <xdr:colOff>57150</xdr:colOff>
      <xdr:row>13</xdr:row>
      <xdr:rowOff>0</xdr:rowOff>
    </xdr:to>
    <xdr:sp macro="" textlink="">
      <xdr:nvSpPr>
        <xdr:cNvPr id="5" name="Text Box 9">
          <a:extLst>
            <a:ext uri="{FF2B5EF4-FFF2-40B4-BE49-F238E27FC236}">
              <a16:creationId xmlns:a16="http://schemas.microsoft.com/office/drawing/2014/main" xmlns="" id="{AC32FF34-2D94-4D4B-A0BE-02886889720D}"/>
            </a:ext>
            <a:ext uri="{147F2762-F138-4A5C-976F-8EAC2B608ADB}">
              <a16:predDERef xmlns:a16="http://schemas.microsoft.com/office/drawing/2014/main" xmlns="" pred="{4DA6CAAC-5CB5-4D49-8188-4B34B6F01CE0}"/>
            </a:ext>
          </a:extLst>
        </xdr:cNvPr>
        <xdr:cNvSpPr txBox="1">
          <a:spLocks noChangeArrowheads="1"/>
        </xdr:cNvSpPr>
      </xdr:nvSpPr>
      <xdr:spPr bwMode="auto">
        <a:xfrm>
          <a:off x="11896725" y="2209800"/>
          <a:ext cx="2095500" cy="0"/>
        </a:xfrm>
        <a:prstGeom prst="rect">
          <a:avLst/>
        </a:prstGeom>
        <a:noFill/>
        <a:ln w="9525">
          <a:noFill/>
          <a:miter lim="800000"/>
          <a:headEnd/>
          <a:tailEnd/>
        </a:ln>
      </xdr:spPr>
    </xdr:sp>
    <xdr:clientData/>
  </xdr:twoCellAnchor>
  <xdr:twoCellAnchor>
    <xdr:from>
      <xdr:col>39</xdr:col>
      <xdr:colOff>85725</xdr:colOff>
      <xdr:row>13</xdr:row>
      <xdr:rowOff>0</xdr:rowOff>
    </xdr:from>
    <xdr:to>
      <xdr:col>43</xdr:col>
      <xdr:colOff>0</xdr:colOff>
      <xdr:row>13</xdr:row>
      <xdr:rowOff>0</xdr:rowOff>
    </xdr:to>
    <xdr:sp macro="" textlink="">
      <xdr:nvSpPr>
        <xdr:cNvPr id="6" name="Text Box 10">
          <a:extLst>
            <a:ext uri="{FF2B5EF4-FFF2-40B4-BE49-F238E27FC236}">
              <a16:creationId xmlns:a16="http://schemas.microsoft.com/office/drawing/2014/main" xmlns="" id="{BFB16D55-B594-4601-8C96-2C10DBFE31B2}"/>
            </a:ext>
            <a:ext uri="{147F2762-F138-4A5C-976F-8EAC2B608ADB}">
              <a16:predDERef xmlns:a16="http://schemas.microsoft.com/office/drawing/2014/main" xmlns="" pred="{AC32FF34-2D94-4D4B-A0BE-02886889720D}"/>
            </a:ext>
          </a:extLst>
        </xdr:cNvPr>
        <xdr:cNvSpPr txBox="1">
          <a:spLocks noChangeArrowheads="1"/>
        </xdr:cNvSpPr>
      </xdr:nvSpPr>
      <xdr:spPr bwMode="auto">
        <a:xfrm>
          <a:off x="14020800" y="2209800"/>
          <a:ext cx="1457325" cy="0"/>
        </a:xfrm>
        <a:prstGeom prst="rect">
          <a:avLst/>
        </a:prstGeom>
        <a:noFill/>
        <a:ln w="9525">
          <a:noFill/>
          <a:miter lim="800000"/>
          <a:headEnd/>
          <a:tailEnd/>
        </a:ln>
      </xdr:spPr>
    </xdr:sp>
    <xdr:clientData/>
  </xdr:twoCellAnchor>
  <xdr:twoCellAnchor>
    <xdr:from>
      <xdr:col>11</xdr:col>
      <xdr:colOff>19050</xdr:colOff>
      <xdr:row>13</xdr:row>
      <xdr:rowOff>0</xdr:rowOff>
    </xdr:from>
    <xdr:to>
      <xdr:col>18</xdr:col>
      <xdr:colOff>133350</xdr:colOff>
      <xdr:row>13</xdr:row>
      <xdr:rowOff>0</xdr:rowOff>
    </xdr:to>
    <xdr:sp macro="" textlink="">
      <xdr:nvSpPr>
        <xdr:cNvPr id="7" name="Text Box 18">
          <a:extLst>
            <a:ext uri="{FF2B5EF4-FFF2-40B4-BE49-F238E27FC236}">
              <a16:creationId xmlns:a16="http://schemas.microsoft.com/office/drawing/2014/main" xmlns="" id="{51A67D85-41A3-4DB5-BBDE-CEBE4FAD981C}"/>
            </a:ext>
            <a:ext uri="{147F2762-F138-4A5C-976F-8EAC2B608ADB}">
              <a16:predDERef xmlns:a16="http://schemas.microsoft.com/office/drawing/2014/main" xmlns="" pred="{BFB16D55-B594-4601-8C96-2C10DBFE31B2}"/>
            </a:ext>
          </a:extLst>
        </xdr:cNvPr>
        <xdr:cNvSpPr txBox="1">
          <a:spLocks noChangeArrowheads="1"/>
        </xdr:cNvSpPr>
      </xdr:nvSpPr>
      <xdr:spPr bwMode="auto">
        <a:xfrm>
          <a:off x="4476750" y="2209800"/>
          <a:ext cx="2990850" cy="0"/>
        </a:xfrm>
        <a:prstGeom prst="rect">
          <a:avLst/>
        </a:prstGeom>
        <a:noFill/>
        <a:ln w="9525">
          <a:noFill/>
          <a:miter lim="800000"/>
          <a:headEnd/>
          <a:tailEnd/>
        </a:ln>
      </xdr:spPr>
    </xdr:sp>
    <xdr:clientData/>
  </xdr:twoCellAnchor>
  <xdr:twoCellAnchor>
    <xdr:from>
      <xdr:col>28</xdr:col>
      <xdr:colOff>104775</xdr:colOff>
      <xdr:row>13</xdr:row>
      <xdr:rowOff>0</xdr:rowOff>
    </xdr:from>
    <xdr:to>
      <xdr:col>37</xdr:col>
      <xdr:colOff>133350</xdr:colOff>
      <xdr:row>13</xdr:row>
      <xdr:rowOff>0</xdr:rowOff>
    </xdr:to>
    <xdr:sp macro="" textlink="">
      <xdr:nvSpPr>
        <xdr:cNvPr id="8" name="Text Box 19">
          <a:extLst>
            <a:ext uri="{FF2B5EF4-FFF2-40B4-BE49-F238E27FC236}">
              <a16:creationId xmlns:a16="http://schemas.microsoft.com/office/drawing/2014/main" xmlns="" id="{68DC58E4-E3C7-41A4-AD6E-FF99DEF3AEC4}"/>
            </a:ext>
            <a:ext uri="{147F2762-F138-4A5C-976F-8EAC2B608ADB}">
              <a16:predDERef xmlns:a16="http://schemas.microsoft.com/office/drawing/2014/main" xmlns="" pred="{51A67D85-41A3-4DB5-BBDE-CEBE4FAD981C}"/>
            </a:ext>
          </a:extLst>
        </xdr:cNvPr>
        <xdr:cNvSpPr txBox="1">
          <a:spLocks noChangeArrowheads="1"/>
        </xdr:cNvSpPr>
      </xdr:nvSpPr>
      <xdr:spPr bwMode="auto">
        <a:xfrm>
          <a:off x="10963275" y="2209800"/>
          <a:ext cx="2571750" cy="0"/>
        </a:xfrm>
        <a:prstGeom prst="rect">
          <a:avLst/>
        </a:prstGeom>
        <a:noFill/>
        <a:ln w="9525">
          <a:noFill/>
          <a:miter lim="800000"/>
          <a:headEnd/>
          <a:tailEnd/>
        </a:ln>
      </xdr:spPr>
    </xdr:sp>
    <xdr:clientData/>
  </xdr:twoCellAnchor>
  <xdr:twoCellAnchor>
    <xdr:from>
      <xdr:col>40</xdr:col>
      <xdr:colOff>133350</xdr:colOff>
      <xdr:row>13</xdr:row>
      <xdr:rowOff>0</xdr:rowOff>
    </xdr:from>
    <xdr:to>
      <xdr:col>43</xdr:col>
      <xdr:colOff>0</xdr:colOff>
      <xdr:row>13</xdr:row>
      <xdr:rowOff>0</xdr:rowOff>
    </xdr:to>
    <xdr:sp macro="" textlink="">
      <xdr:nvSpPr>
        <xdr:cNvPr id="9" name="Text Box 20">
          <a:extLst>
            <a:ext uri="{FF2B5EF4-FFF2-40B4-BE49-F238E27FC236}">
              <a16:creationId xmlns:a16="http://schemas.microsoft.com/office/drawing/2014/main" xmlns="" id="{350926AF-0996-45B0-BBA3-C75569AC8F27}"/>
            </a:ext>
            <a:ext uri="{147F2762-F138-4A5C-976F-8EAC2B608ADB}">
              <a16:predDERef xmlns:a16="http://schemas.microsoft.com/office/drawing/2014/main" xmlns="" pred="{68DC58E4-E3C7-41A4-AD6E-FF99DEF3AEC4}"/>
            </a:ext>
          </a:extLst>
        </xdr:cNvPr>
        <xdr:cNvSpPr txBox="1">
          <a:spLocks noChangeArrowheads="1"/>
        </xdr:cNvSpPr>
      </xdr:nvSpPr>
      <xdr:spPr bwMode="auto">
        <a:xfrm>
          <a:off x="14335125" y="2209800"/>
          <a:ext cx="11430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0" name="Text Box 42">
          <a:extLst>
            <a:ext uri="{FF2B5EF4-FFF2-40B4-BE49-F238E27FC236}">
              <a16:creationId xmlns:a16="http://schemas.microsoft.com/office/drawing/2014/main" xmlns="" id="{3081DECD-89DA-40D2-BA9E-47190858BEE3}"/>
            </a:ext>
            <a:ext uri="{147F2762-F138-4A5C-976F-8EAC2B608ADB}">
              <a16:predDERef xmlns:a16="http://schemas.microsoft.com/office/drawing/2014/main" xmlns="" pred="{350926AF-0996-45B0-BBA3-C75569AC8F27}"/>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1" name="Text Box 61">
          <a:extLst>
            <a:ext uri="{FF2B5EF4-FFF2-40B4-BE49-F238E27FC236}">
              <a16:creationId xmlns:a16="http://schemas.microsoft.com/office/drawing/2014/main" xmlns="" id="{88BA6592-723C-4C55-B4AD-81B887EDF141}"/>
            </a:ext>
            <a:ext uri="{147F2762-F138-4A5C-976F-8EAC2B608ADB}">
              <a16:predDERef xmlns:a16="http://schemas.microsoft.com/office/drawing/2014/main" xmlns="" pred="{3081DECD-89DA-40D2-BA9E-47190858BEE3}"/>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12" name="Text Box 62">
          <a:extLst>
            <a:ext uri="{FF2B5EF4-FFF2-40B4-BE49-F238E27FC236}">
              <a16:creationId xmlns:a16="http://schemas.microsoft.com/office/drawing/2014/main" xmlns="" id="{A93B20DC-D77C-43B7-A506-10BAF43D0898}"/>
            </a:ext>
            <a:ext uri="{147F2762-F138-4A5C-976F-8EAC2B608ADB}">
              <a16:predDERef xmlns:a16="http://schemas.microsoft.com/office/drawing/2014/main" xmlns="" pred="{88BA6592-723C-4C55-B4AD-81B887EDF141}"/>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3" name="Text Box 63">
          <a:extLst>
            <a:ext uri="{FF2B5EF4-FFF2-40B4-BE49-F238E27FC236}">
              <a16:creationId xmlns:a16="http://schemas.microsoft.com/office/drawing/2014/main" xmlns="" id="{3A5B653F-6C72-4FE2-A0E3-2F2B352C9F8C}"/>
            </a:ext>
            <a:ext uri="{147F2762-F138-4A5C-976F-8EAC2B608ADB}">
              <a16:predDERef xmlns:a16="http://schemas.microsoft.com/office/drawing/2014/main" xmlns="" pred="{A93B20DC-D77C-43B7-A506-10BAF43D0898}"/>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14" name="Text Box 76">
          <a:extLst>
            <a:ext uri="{FF2B5EF4-FFF2-40B4-BE49-F238E27FC236}">
              <a16:creationId xmlns:a16="http://schemas.microsoft.com/office/drawing/2014/main" xmlns="" id="{8A62D0FA-E8EE-4B47-BAE3-573DF44FE7E2}"/>
            </a:ext>
            <a:ext uri="{147F2762-F138-4A5C-976F-8EAC2B608ADB}">
              <a16:predDERef xmlns:a16="http://schemas.microsoft.com/office/drawing/2014/main" xmlns="" pred="{3A5B653F-6C72-4FE2-A0E3-2F2B352C9F8C}"/>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15" name="Text Box 77">
          <a:extLst>
            <a:ext uri="{FF2B5EF4-FFF2-40B4-BE49-F238E27FC236}">
              <a16:creationId xmlns:a16="http://schemas.microsoft.com/office/drawing/2014/main" xmlns="" id="{2E4DD0CB-4F12-470F-8FF3-83219458294C}"/>
            </a:ext>
            <a:ext uri="{147F2762-F138-4A5C-976F-8EAC2B608ADB}">
              <a16:predDERef xmlns:a16="http://schemas.microsoft.com/office/drawing/2014/main" xmlns="" pred="{8A62D0FA-E8EE-4B47-BAE3-573DF44FE7E2}"/>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 name="Text Box 80">
          <a:extLst>
            <a:ext uri="{FF2B5EF4-FFF2-40B4-BE49-F238E27FC236}">
              <a16:creationId xmlns:a16="http://schemas.microsoft.com/office/drawing/2014/main" xmlns="" id="{F84EDE56-259A-4B4E-9490-44080B6F6DBB}"/>
            </a:ext>
            <a:ext uri="{147F2762-F138-4A5C-976F-8EAC2B608ADB}">
              <a16:predDERef xmlns:a16="http://schemas.microsoft.com/office/drawing/2014/main" xmlns="" pred="{2E4DD0CB-4F12-470F-8FF3-83219458294C}"/>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7" name="Text Box 81">
          <a:extLst>
            <a:ext uri="{FF2B5EF4-FFF2-40B4-BE49-F238E27FC236}">
              <a16:creationId xmlns:a16="http://schemas.microsoft.com/office/drawing/2014/main" xmlns="" id="{75EA7D8A-23C1-45EA-A5B1-FCFEF270A18A}"/>
            </a:ext>
            <a:ext uri="{147F2762-F138-4A5C-976F-8EAC2B608ADB}">
              <a16:predDERef xmlns:a16="http://schemas.microsoft.com/office/drawing/2014/main" xmlns="" pred="{F84EDE56-259A-4B4E-9490-44080B6F6DBB}"/>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18" name="Text Box 106">
          <a:extLst>
            <a:ext uri="{FF2B5EF4-FFF2-40B4-BE49-F238E27FC236}">
              <a16:creationId xmlns:a16="http://schemas.microsoft.com/office/drawing/2014/main" xmlns="" id="{CC18A1F6-E3DF-4E2A-A845-726361855600}"/>
            </a:ext>
            <a:ext uri="{147F2762-F138-4A5C-976F-8EAC2B608ADB}">
              <a16:predDERef xmlns:a16="http://schemas.microsoft.com/office/drawing/2014/main" xmlns="" pred="{75EA7D8A-23C1-45EA-A5B1-FCFEF270A18A}"/>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19" name="Text Box 108">
          <a:extLst>
            <a:ext uri="{FF2B5EF4-FFF2-40B4-BE49-F238E27FC236}">
              <a16:creationId xmlns:a16="http://schemas.microsoft.com/office/drawing/2014/main" xmlns="" id="{C0A7DF26-EC95-4BAC-B521-E7AC9E679E78}"/>
            </a:ext>
            <a:ext uri="{147F2762-F138-4A5C-976F-8EAC2B608ADB}">
              <a16:predDERef xmlns:a16="http://schemas.microsoft.com/office/drawing/2014/main" xmlns="" pred="{CC18A1F6-E3DF-4E2A-A845-726361855600}"/>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0" name="Text Box 109">
          <a:extLst>
            <a:ext uri="{FF2B5EF4-FFF2-40B4-BE49-F238E27FC236}">
              <a16:creationId xmlns:a16="http://schemas.microsoft.com/office/drawing/2014/main" xmlns="" id="{3B7E6A62-2D60-4E4B-94F7-3F12083CDD5F}"/>
            </a:ext>
            <a:ext uri="{147F2762-F138-4A5C-976F-8EAC2B608ADB}">
              <a16:predDERef xmlns:a16="http://schemas.microsoft.com/office/drawing/2014/main" xmlns="" pred="{C0A7DF26-EC95-4BAC-B521-E7AC9E679E78}"/>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1" name="Text Box 111">
          <a:extLst>
            <a:ext uri="{FF2B5EF4-FFF2-40B4-BE49-F238E27FC236}">
              <a16:creationId xmlns:a16="http://schemas.microsoft.com/office/drawing/2014/main" xmlns="" id="{F07D42B1-2249-4C0B-BA5F-3FAB37CA8D7F}"/>
            </a:ext>
            <a:ext uri="{147F2762-F138-4A5C-976F-8EAC2B608ADB}">
              <a16:predDERef xmlns:a16="http://schemas.microsoft.com/office/drawing/2014/main" xmlns="" pred="{3B7E6A62-2D60-4E4B-94F7-3F12083CDD5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22" name="Text Box 121">
          <a:extLst>
            <a:ext uri="{FF2B5EF4-FFF2-40B4-BE49-F238E27FC236}">
              <a16:creationId xmlns:a16="http://schemas.microsoft.com/office/drawing/2014/main" xmlns="" id="{C83C4107-41CF-463C-A1F5-9FAB28E36E2C}"/>
            </a:ext>
            <a:ext uri="{147F2762-F138-4A5C-976F-8EAC2B608ADB}">
              <a16:predDERef xmlns:a16="http://schemas.microsoft.com/office/drawing/2014/main" xmlns="" pred="{F07D42B1-2249-4C0B-BA5F-3FAB37CA8D7F}"/>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104775</xdr:colOff>
      <xdr:row>13</xdr:row>
      <xdr:rowOff>0</xdr:rowOff>
    </xdr:from>
    <xdr:to>
      <xdr:col>37</xdr:col>
      <xdr:colOff>142875</xdr:colOff>
      <xdr:row>13</xdr:row>
      <xdr:rowOff>0</xdr:rowOff>
    </xdr:to>
    <xdr:sp macro="" textlink="">
      <xdr:nvSpPr>
        <xdr:cNvPr id="23" name="Text Box 122">
          <a:extLst>
            <a:ext uri="{FF2B5EF4-FFF2-40B4-BE49-F238E27FC236}">
              <a16:creationId xmlns:a16="http://schemas.microsoft.com/office/drawing/2014/main" xmlns="" id="{05C95C65-61D8-441A-9E5C-0FB3688CBC19}"/>
            </a:ext>
            <a:ext uri="{147F2762-F138-4A5C-976F-8EAC2B608ADB}">
              <a16:predDERef xmlns:a16="http://schemas.microsoft.com/office/drawing/2014/main" xmlns="" pred="{C83C4107-41CF-463C-A1F5-9FAB28E36E2C}"/>
            </a:ext>
          </a:extLst>
        </xdr:cNvPr>
        <xdr:cNvSpPr txBox="1">
          <a:spLocks noChangeArrowheads="1"/>
        </xdr:cNvSpPr>
      </xdr:nvSpPr>
      <xdr:spPr bwMode="auto">
        <a:xfrm>
          <a:off x="7439025"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24" name="Text Box 140">
          <a:extLst>
            <a:ext uri="{FF2B5EF4-FFF2-40B4-BE49-F238E27FC236}">
              <a16:creationId xmlns:a16="http://schemas.microsoft.com/office/drawing/2014/main" xmlns="" id="{FBF67EC4-267D-4A70-964B-DD7B608260B4}"/>
            </a:ext>
            <a:ext uri="{147F2762-F138-4A5C-976F-8EAC2B608ADB}">
              <a16:predDERef xmlns:a16="http://schemas.microsoft.com/office/drawing/2014/main" xmlns="" pred="{05C95C65-61D8-441A-9E5C-0FB3688CBC19}"/>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25" name="Text Box 141">
          <a:extLst>
            <a:ext uri="{FF2B5EF4-FFF2-40B4-BE49-F238E27FC236}">
              <a16:creationId xmlns:a16="http://schemas.microsoft.com/office/drawing/2014/main" xmlns="" id="{45FA8B9E-2438-4959-A312-7C99B8CFE716}"/>
            </a:ext>
            <a:ext uri="{147F2762-F138-4A5C-976F-8EAC2B608ADB}">
              <a16:predDERef xmlns:a16="http://schemas.microsoft.com/office/drawing/2014/main" xmlns="" pred="{FBF67EC4-267D-4A70-964B-DD7B608260B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26" name="Text Box 157">
          <a:extLst>
            <a:ext uri="{FF2B5EF4-FFF2-40B4-BE49-F238E27FC236}">
              <a16:creationId xmlns:a16="http://schemas.microsoft.com/office/drawing/2014/main" xmlns="" id="{13FF7474-0337-4E02-8034-A22EF84EC65A}"/>
            </a:ext>
            <a:ext uri="{147F2762-F138-4A5C-976F-8EAC2B608ADB}">
              <a16:predDERef xmlns:a16="http://schemas.microsoft.com/office/drawing/2014/main" xmlns="" pred="{45FA8B9E-2438-4959-A312-7C99B8CFE71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7" name="Text Box 158">
          <a:extLst>
            <a:ext uri="{FF2B5EF4-FFF2-40B4-BE49-F238E27FC236}">
              <a16:creationId xmlns:a16="http://schemas.microsoft.com/office/drawing/2014/main" xmlns="" id="{E7837B99-4F1E-4303-A726-9EA855967F34}"/>
            </a:ext>
            <a:ext uri="{147F2762-F138-4A5C-976F-8EAC2B608ADB}">
              <a16:predDERef xmlns:a16="http://schemas.microsoft.com/office/drawing/2014/main" xmlns="" pred="{13FF7474-0337-4E02-8034-A22EF84EC65A}"/>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28" name="Text Box 159">
          <a:extLst>
            <a:ext uri="{FF2B5EF4-FFF2-40B4-BE49-F238E27FC236}">
              <a16:creationId xmlns:a16="http://schemas.microsoft.com/office/drawing/2014/main" xmlns="" id="{AC0DFBF5-AA91-4C83-BE88-340FD6D828AF}"/>
            </a:ext>
            <a:ext uri="{147F2762-F138-4A5C-976F-8EAC2B608ADB}">
              <a16:predDERef xmlns:a16="http://schemas.microsoft.com/office/drawing/2014/main" xmlns="" pred="{E7837B99-4F1E-4303-A726-9EA855967F34}"/>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29" name="Text Box 161">
          <a:extLst>
            <a:ext uri="{FF2B5EF4-FFF2-40B4-BE49-F238E27FC236}">
              <a16:creationId xmlns:a16="http://schemas.microsoft.com/office/drawing/2014/main" xmlns="" id="{2AFC92B3-0F93-47FC-B88B-C24E893E16FD}"/>
            </a:ext>
            <a:ext uri="{147F2762-F138-4A5C-976F-8EAC2B608ADB}">
              <a16:predDERef xmlns:a16="http://schemas.microsoft.com/office/drawing/2014/main" xmlns="" pred="{AC0DFBF5-AA91-4C83-BE88-340FD6D828AF}"/>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0" name="Text Box 163">
          <a:extLst>
            <a:ext uri="{FF2B5EF4-FFF2-40B4-BE49-F238E27FC236}">
              <a16:creationId xmlns:a16="http://schemas.microsoft.com/office/drawing/2014/main" xmlns="" id="{17881CFF-E0D8-41F0-9F68-8235C6DDEC11}"/>
            </a:ext>
            <a:ext uri="{147F2762-F138-4A5C-976F-8EAC2B608ADB}">
              <a16:predDERef xmlns:a16="http://schemas.microsoft.com/office/drawing/2014/main" xmlns="" pred="{2AFC92B3-0F93-47FC-B88B-C24E893E16F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31" name="Text Box 164">
          <a:extLst>
            <a:ext uri="{FF2B5EF4-FFF2-40B4-BE49-F238E27FC236}">
              <a16:creationId xmlns:a16="http://schemas.microsoft.com/office/drawing/2014/main" xmlns="" id="{DC73EF0A-6AA9-4E68-B36B-A9974F46B573}"/>
            </a:ext>
            <a:ext uri="{147F2762-F138-4A5C-976F-8EAC2B608ADB}">
              <a16:predDERef xmlns:a16="http://schemas.microsoft.com/office/drawing/2014/main" xmlns="" pred="{17881CFF-E0D8-41F0-9F68-8235C6DDEC11}"/>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2" name="Text Box 165">
          <a:extLst>
            <a:ext uri="{FF2B5EF4-FFF2-40B4-BE49-F238E27FC236}">
              <a16:creationId xmlns:a16="http://schemas.microsoft.com/office/drawing/2014/main" xmlns="" id="{A85321B5-87BF-4E0C-9E94-441D1CAA2D2C}"/>
            </a:ext>
            <a:ext uri="{147F2762-F138-4A5C-976F-8EAC2B608ADB}">
              <a16:predDERef xmlns:a16="http://schemas.microsoft.com/office/drawing/2014/main" xmlns="" pred="{DC73EF0A-6AA9-4E68-B36B-A9974F46B57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33" name="Text Box 166">
          <a:extLst>
            <a:ext uri="{FF2B5EF4-FFF2-40B4-BE49-F238E27FC236}">
              <a16:creationId xmlns:a16="http://schemas.microsoft.com/office/drawing/2014/main" xmlns="" id="{76B64CBB-8D07-47C6-983C-055B5EB69267}"/>
            </a:ext>
            <a:ext uri="{147F2762-F138-4A5C-976F-8EAC2B608ADB}">
              <a16:predDERef xmlns:a16="http://schemas.microsoft.com/office/drawing/2014/main" xmlns="" pred="{A85321B5-87BF-4E0C-9E94-441D1CAA2D2C}"/>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4" name="Text Box 167">
          <a:extLst>
            <a:ext uri="{FF2B5EF4-FFF2-40B4-BE49-F238E27FC236}">
              <a16:creationId xmlns:a16="http://schemas.microsoft.com/office/drawing/2014/main" xmlns="" id="{0B252C66-EB57-46B2-913B-1B355DA4D8F1}"/>
            </a:ext>
            <a:ext uri="{147F2762-F138-4A5C-976F-8EAC2B608ADB}">
              <a16:predDERef xmlns:a16="http://schemas.microsoft.com/office/drawing/2014/main" xmlns="" pred="{76B64CBB-8D07-47C6-983C-055B5EB69267}"/>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35" name="Text Box 168">
          <a:extLst>
            <a:ext uri="{FF2B5EF4-FFF2-40B4-BE49-F238E27FC236}">
              <a16:creationId xmlns:a16="http://schemas.microsoft.com/office/drawing/2014/main" xmlns="" id="{BAC13DED-08A7-4C56-8615-0BA945A4EECA}"/>
            </a:ext>
            <a:ext uri="{147F2762-F138-4A5C-976F-8EAC2B608ADB}">
              <a16:predDERef xmlns:a16="http://schemas.microsoft.com/office/drawing/2014/main" xmlns="" pred="{0B252C66-EB57-46B2-913B-1B355DA4D8F1}"/>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36" name="Text Box 171">
          <a:extLst>
            <a:ext uri="{FF2B5EF4-FFF2-40B4-BE49-F238E27FC236}">
              <a16:creationId xmlns:a16="http://schemas.microsoft.com/office/drawing/2014/main" xmlns="" id="{769DFF35-F35D-4CBE-BDC7-631411515C9A}"/>
            </a:ext>
            <a:ext uri="{147F2762-F138-4A5C-976F-8EAC2B608ADB}">
              <a16:predDERef xmlns:a16="http://schemas.microsoft.com/office/drawing/2014/main" xmlns="" pred="{BAC13DED-08A7-4C56-8615-0BA945A4EECA}"/>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37" name="Text Box 172">
          <a:extLst>
            <a:ext uri="{FF2B5EF4-FFF2-40B4-BE49-F238E27FC236}">
              <a16:creationId xmlns:a16="http://schemas.microsoft.com/office/drawing/2014/main" xmlns="" id="{70868D57-84FD-401B-BE93-A87B29A772AF}"/>
            </a:ext>
            <a:ext uri="{147F2762-F138-4A5C-976F-8EAC2B608ADB}">
              <a16:predDERef xmlns:a16="http://schemas.microsoft.com/office/drawing/2014/main" xmlns="" pred="{769DFF35-F35D-4CBE-BDC7-631411515C9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38" name="Text Box 183">
          <a:extLst>
            <a:ext uri="{FF2B5EF4-FFF2-40B4-BE49-F238E27FC236}">
              <a16:creationId xmlns:a16="http://schemas.microsoft.com/office/drawing/2014/main" xmlns="" id="{0F0169FE-5CE9-4DF6-9607-A43687C070DE}"/>
            </a:ext>
            <a:ext uri="{147F2762-F138-4A5C-976F-8EAC2B608ADB}">
              <a16:predDERef xmlns:a16="http://schemas.microsoft.com/office/drawing/2014/main" xmlns="" pred="{70868D57-84FD-401B-BE93-A87B29A772AF}"/>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39" name="Text Box 184">
          <a:extLst>
            <a:ext uri="{FF2B5EF4-FFF2-40B4-BE49-F238E27FC236}">
              <a16:creationId xmlns:a16="http://schemas.microsoft.com/office/drawing/2014/main" xmlns="" id="{FC4F8AD5-B342-414D-BF55-8956833CD158}"/>
            </a:ext>
            <a:ext uri="{147F2762-F138-4A5C-976F-8EAC2B608ADB}">
              <a16:predDERef xmlns:a16="http://schemas.microsoft.com/office/drawing/2014/main" xmlns="" pred="{0F0169FE-5CE9-4DF6-9607-A43687C070DE}"/>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40" name="Text Box 187">
          <a:extLst>
            <a:ext uri="{FF2B5EF4-FFF2-40B4-BE49-F238E27FC236}">
              <a16:creationId xmlns:a16="http://schemas.microsoft.com/office/drawing/2014/main" xmlns="" id="{7B26EB96-0BE7-4120-914D-00057E4E09E9}"/>
            </a:ext>
            <a:ext uri="{147F2762-F138-4A5C-976F-8EAC2B608ADB}">
              <a16:predDERef xmlns:a16="http://schemas.microsoft.com/office/drawing/2014/main" xmlns="" pred="{FC4F8AD5-B342-414D-BF55-8956833CD158}"/>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1" name="Text Box 188">
          <a:extLst>
            <a:ext uri="{FF2B5EF4-FFF2-40B4-BE49-F238E27FC236}">
              <a16:creationId xmlns:a16="http://schemas.microsoft.com/office/drawing/2014/main" xmlns="" id="{2063F7A6-ECA5-42D5-A8A4-821C0F5CC2DD}"/>
            </a:ext>
            <a:ext uri="{147F2762-F138-4A5C-976F-8EAC2B608ADB}">
              <a16:predDERef xmlns:a16="http://schemas.microsoft.com/office/drawing/2014/main" xmlns="" pred="{7B26EB96-0BE7-4120-914D-00057E4E09E9}"/>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42" name="Text Box 189">
          <a:extLst>
            <a:ext uri="{FF2B5EF4-FFF2-40B4-BE49-F238E27FC236}">
              <a16:creationId xmlns:a16="http://schemas.microsoft.com/office/drawing/2014/main" xmlns="" id="{3E7E8F88-11A5-44FF-9FBA-9F323209FAA3}"/>
            </a:ext>
            <a:ext uri="{147F2762-F138-4A5C-976F-8EAC2B608ADB}">
              <a16:predDERef xmlns:a16="http://schemas.microsoft.com/office/drawing/2014/main" xmlns="" pred="{2063F7A6-ECA5-42D5-A8A4-821C0F5CC2DD}"/>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43" name="Text Box 191">
          <a:extLst>
            <a:ext uri="{FF2B5EF4-FFF2-40B4-BE49-F238E27FC236}">
              <a16:creationId xmlns:a16="http://schemas.microsoft.com/office/drawing/2014/main" xmlns="" id="{EEA855ED-F429-44B7-8289-728A6BB5D412}"/>
            </a:ext>
            <a:ext uri="{147F2762-F138-4A5C-976F-8EAC2B608ADB}">
              <a16:predDERef xmlns:a16="http://schemas.microsoft.com/office/drawing/2014/main" xmlns="" pred="{3E7E8F88-11A5-44FF-9FBA-9F323209FAA3}"/>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4" name="Text Box 192">
          <a:extLst>
            <a:ext uri="{FF2B5EF4-FFF2-40B4-BE49-F238E27FC236}">
              <a16:creationId xmlns:a16="http://schemas.microsoft.com/office/drawing/2014/main" xmlns="" id="{FD0EF293-5A4F-4570-9862-732A7EEC53E4}"/>
            </a:ext>
            <a:ext uri="{147F2762-F138-4A5C-976F-8EAC2B608ADB}">
              <a16:predDERef xmlns:a16="http://schemas.microsoft.com/office/drawing/2014/main" xmlns="" pred="{EEA855ED-F429-44B7-8289-728A6BB5D41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45" name="Text Box 193">
          <a:extLst>
            <a:ext uri="{FF2B5EF4-FFF2-40B4-BE49-F238E27FC236}">
              <a16:creationId xmlns:a16="http://schemas.microsoft.com/office/drawing/2014/main" xmlns="" id="{75F3E70C-5C4B-40EB-81B2-38BF3831A8E4}"/>
            </a:ext>
            <a:ext uri="{147F2762-F138-4A5C-976F-8EAC2B608ADB}">
              <a16:predDERef xmlns:a16="http://schemas.microsoft.com/office/drawing/2014/main" xmlns="" pred="{FD0EF293-5A4F-4570-9862-732A7EEC53E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6" name="Text Box 194">
          <a:extLst>
            <a:ext uri="{FF2B5EF4-FFF2-40B4-BE49-F238E27FC236}">
              <a16:creationId xmlns:a16="http://schemas.microsoft.com/office/drawing/2014/main" xmlns="" id="{64172399-7CFD-4740-AF60-30FF92485AAD}"/>
            </a:ext>
            <a:ext uri="{147F2762-F138-4A5C-976F-8EAC2B608ADB}">
              <a16:predDERef xmlns:a16="http://schemas.microsoft.com/office/drawing/2014/main" xmlns="" pred="{75F3E70C-5C4B-40EB-81B2-38BF3831A8E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47" name="Text Box 195">
          <a:extLst>
            <a:ext uri="{FF2B5EF4-FFF2-40B4-BE49-F238E27FC236}">
              <a16:creationId xmlns:a16="http://schemas.microsoft.com/office/drawing/2014/main" xmlns="" id="{E9C16651-6DAA-4520-96A0-FF9354162ADA}"/>
            </a:ext>
            <a:ext uri="{147F2762-F138-4A5C-976F-8EAC2B608ADB}">
              <a16:predDERef xmlns:a16="http://schemas.microsoft.com/office/drawing/2014/main" xmlns="" pred="{64172399-7CFD-4740-AF60-30FF92485AAD}"/>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8" name="Text Box 196">
          <a:extLst>
            <a:ext uri="{FF2B5EF4-FFF2-40B4-BE49-F238E27FC236}">
              <a16:creationId xmlns:a16="http://schemas.microsoft.com/office/drawing/2014/main" xmlns="" id="{424E5996-4EC7-444E-848E-F6B90CECF2F2}"/>
            </a:ext>
            <a:ext uri="{147F2762-F138-4A5C-976F-8EAC2B608ADB}">
              <a16:predDERef xmlns:a16="http://schemas.microsoft.com/office/drawing/2014/main" xmlns="" pred="{E9C16651-6DAA-4520-96A0-FF9354162AD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49" name="Text Box 197">
          <a:extLst>
            <a:ext uri="{FF2B5EF4-FFF2-40B4-BE49-F238E27FC236}">
              <a16:creationId xmlns:a16="http://schemas.microsoft.com/office/drawing/2014/main" xmlns="" id="{398F52CC-246F-40B0-8716-7D4D74595B82}"/>
            </a:ext>
            <a:ext uri="{147F2762-F138-4A5C-976F-8EAC2B608ADB}">
              <a16:predDERef xmlns:a16="http://schemas.microsoft.com/office/drawing/2014/main" xmlns="" pred="{424E5996-4EC7-444E-848E-F6B90CECF2F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50" name="Text Box 200">
          <a:extLst>
            <a:ext uri="{FF2B5EF4-FFF2-40B4-BE49-F238E27FC236}">
              <a16:creationId xmlns:a16="http://schemas.microsoft.com/office/drawing/2014/main" xmlns="" id="{A342EE9F-7B7F-4809-A98F-25E69C2B95AE}"/>
            </a:ext>
            <a:ext uri="{147F2762-F138-4A5C-976F-8EAC2B608ADB}">
              <a16:predDERef xmlns:a16="http://schemas.microsoft.com/office/drawing/2014/main" xmlns="" pred="{398F52CC-246F-40B0-8716-7D4D74595B8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51" name="Text Box 201">
          <a:extLst>
            <a:ext uri="{FF2B5EF4-FFF2-40B4-BE49-F238E27FC236}">
              <a16:creationId xmlns:a16="http://schemas.microsoft.com/office/drawing/2014/main" xmlns="" id="{1E6CF0DF-4B2E-4224-86F0-A3509D56DD06}"/>
            </a:ext>
            <a:ext uri="{147F2762-F138-4A5C-976F-8EAC2B608ADB}">
              <a16:predDERef xmlns:a16="http://schemas.microsoft.com/office/drawing/2014/main" xmlns="" pred="{A342EE9F-7B7F-4809-A98F-25E69C2B95AE}"/>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2</xdr:col>
      <xdr:colOff>9525</xdr:colOff>
      <xdr:row>13</xdr:row>
      <xdr:rowOff>0</xdr:rowOff>
    </xdr:from>
    <xdr:to>
      <xdr:col>19</xdr:col>
      <xdr:colOff>76200</xdr:colOff>
      <xdr:row>13</xdr:row>
      <xdr:rowOff>0</xdr:rowOff>
    </xdr:to>
    <xdr:sp macro="" textlink="">
      <xdr:nvSpPr>
        <xdr:cNvPr id="52" name="Text Box 241">
          <a:extLst>
            <a:ext uri="{FF2B5EF4-FFF2-40B4-BE49-F238E27FC236}">
              <a16:creationId xmlns:a16="http://schemas.microsoft.com/office/drawing/2014/main" xmlns="" id="{3BDA97D3-06ED-4682-8A31-24C595D35AD6}"/>
            </a:ext>
            <a:ext uri="{147F2762-F138-4A5C-976F-8EAC2B608ADB}">
              <a16:predDERef xmlns:a16="http://schemas.microsoft.com/office/drawing/2014/main" xmlns="" pred="{1E6CF0DF-4B2E-4224-86F0-A3509D56DD0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26</xdr:col>
      <xdr:colOff>0</xdr:colOff>
      <xdr:row>13</xdr:row>
      <xdr:rowOff>0</xdr:rowOff>
    </xdr:from>
    <xdr:to>
      <xdr:col>39</xdr:col>
      <xdr:colOff>38100</xdr:colOff>
      <xdr:row>13</xdr:row>
      <xdr:rowOff>0</xdr:rowOff>
    </xdr:to>
    <xdr:sp macro="" textlink="">
      <xdr:nvSpPr>
        <xdr:cNvPr id="53" name="Text Box 242">
          <a:extLst>
            <a:ext uri="{FF2B5EF4-FFF2-40B4-BE49-F238E27FC236}">
              <a16:creationId xmlns:a16="http://schemas.microsoft.com/office/drawing/2014/main" xmlns="" id="{0F306BC7-017B-413C-846B-68E848AEFB06}"/>
            </a:ext>
            <a:ext uri="{147F2762-F138-4A5C-976F-8EAC2B608ADB}">
              <a16:predDERef xmlns:a16="http://schemas.microsoft.com/office/drawing/2014/main" xmlns="" pred="{3BDA97D3-06ED-4682-8A31-24C595D35AD6}"/>
            </a:ext>
          </a:extLst>
        </xdr:cNvPr>
        <xdr:cNvSpPr txBox="1">
          <a:spLocks noChangeArrowheads="1"/>
        </xdr:cNvSpPr>
      </xdr:nvSpPr>
      <xdr:spPr bwMode="auto">
        <a:xfrm>
          <a:off x="10325100" y="2209800"/>
          <a:ext cx="3648075" cy="0"/>
        </a:xfrm>
        <a:prstGeom prst="rect">
          <a:avLst/>
        </a:prstGeom>
        <a:noFill/>
        <a:ln w="9525">
          <a:noFill/>
          <a:miter lim="800000"/>
          <a:headEnd/>
          <a:tailEnd/>
        </a:ln>
      </xdr:spPr>
    </xdr:sp>
    <xdr:clientData/>
  </xdr:twoCellAnchor>
  <xdr:twoCellAnchor>
    <xdr:from>
      <xdr:col>1</xdr:col>
      <xdr:colOff>19050</xdr:colOff>
      <xdr:row>13</xdr:row>
      <xdr:rowOff>0</xdr:rowOff>
    </xdr:from>
    <xdr:to>
      <xdr:col>43</xdr:col>
      <xdr:colOff>0</xdr:colOff>
      <xdr:row>13</xdr:row>
      <xdr:rowOff>0</xdr:rowOff>
    </xdr:to>
    <xdr:sp macro="" textlink="">
      <xdr:nvSpPr>
        <xdr:cNvPr id="54" name="Text Box 258">
          <a:extLst>
            <a:ext uri="{FF2B5EF4-FFF2-40B4-BE49-F238E27FC236}">
              <a16:creationId xmlns:a16="http://schemas.microsoft.com/office/drawing/2014/main" xmlns="" id="{7D071293-9C7E-44BF-8B96-B1037A88E637}"/>
            </a:ext>
            <a:ext uri="{147F2762-F138-4A5C-976F-8EAC2B608ADB}">
              <a16:predDERef xmlns:a16="http://schemas.microsoft.com/office/drawing/2014/main" xmlns="" pred="{0F306BC7-017B-413C-846B-68E848AEFB0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5" name="Text Box 259">
          <a:extLst>
            <a:ext uri="{FF2B5EF4-FFF2-40B4-BE49-F238E27FC236}">
              <a16:creationId xmlns:a16="http://schemas.microsoft.com/office/drawing/2014/main" xmlns="" id="{DA5C6C00-5409-4876-B8A7-2E6D5ED34A02}"/>
            </a:ext>
            <a:ext uri="{147F2762-F138-4A5C-976F-8EAC2B608ADB}">
              <a16:predDERef xmlns:a16="http://schemas.microsoft.com/office/drawing/2014/main" xmlns="" pred="{7D071293-9C7E-44BF-8B96-B1037A88E637}"/>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0</xdr:colOff>
      <xdr:row>13</xdr:row>
      <xdr:rowOff>0</xdr:rowOff>
    </xdr:from>
    <xdr:to>
      <xdr:col>43</xdr:col>
      <xdr:colOff>0</xdr:colOff>
      <xdr:row>13</xdr:row>
      <xdr:rowOff>0</xdr:rowOff>
    </xdr:to>
    <xdr:sp macro="" textlink="">
      <xdr:nvSpPr>
        <xdr:cNvPr id="56" name="Text Box 260">
          <a:extLst>
            <a:ext uri="{FF2B5EF4-FFF2-40B4-BE49-F238E27FC236}">
              <a16:creationId xmlns:a16="http://schemas.microsoft.com/office/drawing/2014/main" xmlns="" id="{0C450D98-F660-4662-B9DE-2FF66E708D3C}"/>
            </a:ext>
            <a:ext uri="{147F2762-F138-4A5C-976F-8EAC2B608ADB}">
              <a16:predDERef xmlns:a16="http://schemas.microsoft.com/office/drawing/2014/main" xmlns="" pred="{DA5C6C00-5409-4876-B8A7-2E6D5ED34A02}"/>
            </a:ext>
          </a:extLst>
        </xdr:cNvPr>
        <xdr:cNvSpPr txBox="1">
          <a:spLocks noChangeArrowheads="1"/>
        </xdr:cNvSpPr>
      </xdr:nvSpPr>
      <xdr:spPr bwMode="auto">
        <a:xfrm>
          <a:off x="342900" y="2209800"/>
          <a:ext cx="1513522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xdr:nvSpPr>
        <xdr:cNvPr id="57" name="Text Box 262">
          <a:extLst>
            <a:ext uri="{FF2B5EF4-FFF2-40B4-BE49-F238E27FC236}">
              <a16:creationId xmlns:a16="http://schemas.microsoft.com/office/drawing/2014/main" xmlns="" id="{64A9DA2D-A8BF-4A7A-A780-31DBB7720C76}"/>
            </a:ext>
            <a:ext uri="{147F2762-F138-4A5C-976F-8EAC2B608ADB}">
              <a16:predDERef xmlns:a16="http://schemas.microsoft.com/office/drawing/2014/main" xmlns="" pred="{0C450D98-F660-4662-B9DE-2FF66E708D3C}"/>
            </a:ext>
          </a:extLst>
        </xdr:cNvPr>
        <xdr:cNvSpPr txBox="1">
          <a:spLocks noChangeArrowheads="1"/>
        </xdr:cNvSpPr>
      </xdr:nvSpPr>
      <xdr:spPr bwMode="auto">
        <a:xfrm>
          <a:off x="352425" y="2209800"/>
          <a:ext cx="1512570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58" name="Text Box 264">
          <a:extLst>
            <a:ext uri="{FF2B5EF4-FFF2-40B4-BE49-F238E27FC236}">
              <a16:creationId xmlns:a16="http://schemas.microsoft.com/office/drawing/2014/main" xmlns="" id="{3112B9C7-EE38-43A2-B31F-430C568131D4}"/>
            </a:ext>
            <a:ext uri="{147F2762-F138-4A5C-976F-8EAC2B608ADB}">
              <a16:predDERef xmlns:a16="http://schemas.microsoft.com/office/drawing/2014/main" xmlns="" pred="{64A9DA2D-A8BF-4A7A-A780-31DBB7720C7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59" name="Text Box 265">
          <a:extLst>
            <a:ext uri="{FF2B5EF4-FFF2-40B4-BE49-F238E27FC236}">
              <a16:creationId xmlns:a16="http://schemas.microsoft.com/office/drawing/2014/main" xmlns="" id="{807828CD-471D-4DEB-997F-3C2E5FA35F4B}"/>
            </a:ext>
            <a:ext uri="{147F2762-F138-4A5C-976F-8EAC2B608ADB}">
              <a16:predDERef xmlns:a16="http://schemas.microsoft.com/office/drawing/2014/main" xmlns="" pred="{3112B9C7-EE38-43A2-B31F-430C568131D4}"/>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0" name="Text Box 266">
          <a:extLst>
            <a:ext uri="{FF2B5EF4-FFF2-40B4-BE49-F238E27FC236}">
              <a16:creationId xmlns:a16="http://schemas.microsoft.com/office/drawing/2014/main" xmlns="" id="{EF8086BB-2903-4780-BB78-1861BF969299}"/>
            </a:ext>
            <a:ext uri="{147F2762-F138-4A5C-976F-8EAC2B608ADB}">
              <a16:predDERef xmlns:a16="http://schemas.microsoft.com/office/drawing/2014/main" xmlns="" pred="{807828CD-471D-4DEB-997F-3C2E5FA35F4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1" name="Text Box 267">
          <a:extLst>
            <a:ext uri="{FF2B5EF4-FFF2-40B4-BE49-F238E27FC236}">
              <a16:creationId xmlns:a16="http://schemas.microsoft.com/office/drawing/2014/main" xmlns="" id="{2D0DCB9D-7A5D-4F3E-B947-632EC3A5858D}"/>
            </a:ext>
            <a:ext uri="{147F2762-F138-4A5C-976F-8EAC2B608ADB}">
              <a16:predDERef xmlns:a16="http://schemas.microsoft.com/office/drawing/2014/main" xmlns="" pred="{EF8086BB-2903-4780-BB78-1861BF969299}"/>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2" name="Text Box 268">
          <a:extLst>
            <a:ext uri="{FF2B5EF4-FFF2-40B4-BE49-F238E27FC236}">
              <a16:creationId xmlns:a16="http://schemas.microsoft.com/office/drawing/2014/main" xmlns="" id="{217EA73A-97DB-4427-B121-CA50EBF25BCA}"/>
            </a:ext>
            <a:ext uri="{147F2762-F138-4A5C-976F-8EAC2B608ADB}">
              <a16:predDERef xmlns:a16="http://schemas.microsoft.com/office/drawing/2014/main" xmlns="" pred="{2D0DCB9D-7A5D-4F3E-B947-632EC3A5858D}"/>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3" name="Text Box 269">
          <a:extLst>
            <a:ext uri="{FF2B5EF4-FFF2-40B4-BE49-F238E27FC236}">
              <a16:creationId xmlns:a16="http://schemas.microsoft.com/office/drawing/2014/main" xmlns="" id="{3920A49D-F237-46E2-A5A4-7E46302AC036}"/>
            </a:ext>
            <a:ext uri="{147F2762-F138-4A5C-976F-8EAC2B608ADB}">
              <a16:predDERef xmlns:a16="http://schemas.microsoft.com/office/drawing/2014/main" xmlns="" pred="{217EA73A-97DB-4427-B121-CA50EBF25BCA}"/>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64" name="Text Box 271">
          <a:extLst>
            <a:ext uri="{FF2B5EF4-FFF2-40B4-BE49-F238E27FC236}">
              <a16:creationId xmlns:a16="http://schemas.microsoft.com/office/drawing/2014/main" xmlns="" id="{45AD68FF-5B04-4C6D-8B77-9AD65E50C424}"/>
            </a:ext>
            <a:ext uri="{147F2762-F138-4A5C-976F-8EAC2B608ADB}">
              <a16:predDERef xmlns:a16="http://schemas.microsoft.com/office/drawing/2014/main" xmlns="" pred="{3920A49D-F237-46E2-A5A4-7E46302AC036}"/>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65" name="Text Box 272">
          <a:extLst>
            <a:ext uri="{FF2B5EF4-FFF2-40B4-BE49-F238E27FC236}">
              <a16:creationId xmlns:a16="http://schemas.microsoft.com/office/drawing/2014/main" xmlns="" id="{0AC41C47-6D83-421A-81EC-1DADC9DE6F46}"/>
            </a:ext>
            <a:ext uri="{147F2762-F138-4A5C-976F-8EAC2B608ADB}">
              <a16:predDERef xmlns:a16="http://schemas.microsoft.com/office/drawing/2014/main" xmlns="" pred="{45AD68FF-5B04-4C6D-8B77-9AD65E50C424}"/>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6" name="Text Box 273">
          <a:extLst>
            <a:ext uri="{FF2B5EF4-FFF2-40B4-BE49-F238E27FC236}">
              <a16:creationId xmlns:a16="http://schemas.microsoft.com/office/drawing/2014/main" xmlns="" id="{F5F41174-0B6C-4B26-BD63-4F1A9780FC27}"/>
            </a:ext>
            <a:ext uri="{147F2762-F138-4A5C-976F-8EAC2B608ADB}">
              <a16:predDERef xmlns:a16="http://schemas.microsoft.com/office/drawing/2014/main" xmlns="" pred="{0AC41C47-6D83-421A-81EC-1DADC9DE6F46}"/>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67" name="Text Box 274">
          <a:extLst>
            <a:ext uri="{FF2B5EF4-FFF2-40B4-BE49-F238E27FC236}">
              <a16:creationId xmlns:a16="http://schemas.microsoft.com/office/drawing/2014/main" xmlns="" id="{BDC2ADF7-E412-490B-833D-DED89A0A15F4}"/>
            </a:ext>
            <a:ext uri="{147F2762-F138-4A5C-976F-8EAC2B608ADB}">
              <a16:predDERef xmlns:a16="http://schemas.microsoft.com/office/drawing/2014/main" xmlns="" pred="{F5F41174-0B6C-4B26-BD63-4F1A9780FC27}"/>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68" name="Text Box 275">
          <a:extLst>
            <a:ext uri="{FF2B5EF4-FFF2-40B4-BE49-F238E27FC236}">
              <a16:creationId xmlns:a16="http://schemas.microsoft.com/office/drawing/2014/main" xmlns="" id="{AADB91F1-3178-49E5-8AF1-505D554E5F78}"/>
            </a:ext>
            <a:ext uri="{147F2762-F138-4A5C-976F-8EAC2B608ADB}">
              <a16:predDERef xmlns:a16="http://schemas.microsoft.com/office/drawing/2014/main" xmlns="" pred="{BDC2ADF7-E412-490B-833D-DED89A0A15F4}"/>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69" name="Text Box 276">
          <a:extLst>
            <a:ext uri="{FF2B5EF4-FFF2-40B4-BE49-F238E27FC236}">
              <a16:creationId xmlns:a16="http://schemas.microsoft.com/office/drawing/2014/main" xmlns="" id="{CBE3EC1F-B332-4B44-9BFD-43303F052343}"/>
            </a:ext>
            <a:ext uri="{147F2762-F138-4A5C-976F-8EAC2B608ADB}">
              <a16:predDERef xmlns:a16="http://schemas.microsoft.com/office/drawing/2014/main" xmlns="" pred="{AADB91F1-3178-49E5-8AF1-505D554E5F78}"/>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0" name="Text Box 277">
          <a:extLst>
            <a:ext uri="{FF2B5EF4-FFF2-40B4-BE49-F238E27FC236}">
              <a16:creationId xmlns:a16="http://schemas.microsoft.com/office/drawing/2014/main" xmlns="" id="{A310162D-F403-454F-933A-7C772FF27902}"/>
            </a:ext>
            <a:ext uri="{147F2762-F138-4A5C-976F-8EAC2B608ADB}">
              <a16:predDERef xmlns:a16="http://schemas.microsoft.com/office/drawing/2014/main" xmlns="" pred="{CBE3EC1F-B332-4B44-9BFD-43303F05234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1" name="Text Box 278">
          <a:extLst>
            <a:ext uri="{FF2B5EF4-FFF2-40B4-BE49-F238E27FC236}">
              <a16:creationId xmlns:a16="http://schemas.microsoft.com/office/drawing/2014/main" xmlns="" id="{9EE7E4C7-361C-405D-AB66-BEBC2A0A3D72}"/>
            </a:ext>
            <a:ext uri="{147F2762-F138-4A5C-976F-8EAC2B608ADB}">
              <a16:predDERef xmlns:a16="http://schemas.microsoft.com/office/drawing/2014/main" xmlns="" pred="{A310162D-F403-454F-933A-7C772FF27902}"/>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13</xdr:row>
      <xdr:rowOff>0</xdr:rowOff>
    </xdr:from>
    <xdr:to>
      <xdr:col>19</xdr:col>
      <xdr:colOff>76200</xdr:colOff>
      <xdr:row>13</xdr:row>
      <xdr:rowOff>0</xdr:rowOff>
    </xdr:to>
    <xdr:sp macro="" textlink="">
      <xdr:nvSpPr>
        <xdr:cNvPr id="72" name="Text Box 279">
          <a:extLst>
            <a:ext uri="{FF2B5EF4-FFF2-40B4-BE49-F238E27FC236}">
              <a16:creationId xmlns:a16="http://schemas.microsoft.com/office/drawing/2014/main" xmlns="" id="{D0E943F2-3CEE-401A-BE38-C99F8DAD096A}"/>
            </a:ext>
            <a:ext uri="{147F2762-F138-4A5C-976F-8EAC2B608ADB}">
              <a16:predDERef xmlns:a16="http://schemas.microsoft.com/office/drawing/2014/main" xmlns="" pred="{9EE7E4C7-361C-405D-AB66-BEBC2A0A3D72}"/>
            </a:ext>
          </a:extLst>
        </xdr:cNvPr>
        <xdr:cNvSpPr txBox="1">
          <a:spLocks noChangeArrowheads="1"/>
        </xdr:cNvSpPr>
      </xdr:nvSpPr>
      <xdr:spPr bwMode="auto">
        <a:xfrm>
          <a:off x="561975" y="2209800"/>
          <a:ext cx="7115175" cy="0"/>
        </a:xfrm>
        <a:prstGeom prst="rect">
          <a:avLst/>
        </a:prstGeom>
        <a:noFill/>
        <a:ln w="9525">
          <a:noFill/>
          <a:miter lim="800000"/>
          <a:headEnd/>
          <a:tailEnd/>
        </a:ln>
      </xdr:spPr>
    </xdr:sp>
    <xdr:clientData/>
  </xdr:twoCellAnchor>
  <xdr:twoCellAnchor>
    <xdr:from>
      <xdr:col>30</xdr:col>
      <xdr:colOff>0</xdr:colOff>
      <xdr:row>13</xdr:row>
      <xdr:rowOff>0</xdr:rowOff>
    </xdr:from>
    <xdr:to>
      <xdr:col>43</xdr:col>
      <xdr:colOff>0</xdr:colOff>
      <xdr:row>13</xdr:row>
      <xdr:rowOff>0</xdr:rowOff>
    </xdr:to>
    <xdr:sp macro="" textlink="">
      <xdr:nvSpPr>
        <xdr:cNvPr id="73" name="Text Box 280">
          <a:extLst>
            <a:ext uri="{FF2B5EF4-FFF2-40B4-BE49-F238E27FC236}">
              <a16:creationId xmlns:a16="http://schemas.microsoft.com/office/drawing/2014/main" xmlns="" id="{DC159A47-A6FA-48C2-B35D-78FE27BAC47B}"/>
            </a:ext>
            <a:ext uri="{147F2762-F138-4A5C-976F-8EAC2B608ADB}">
              <a16:predDERef xmlns:a16="http://schemas.microsoft.com/office/drawing/2014/main" xmlns="" pred="{D0E943F2-3CEE-401A-BE38-C99F8DAD096A}"/>
            </a:ext>
          </a:extLst>
        </xdr:cNvPr>
        <xdr:cNvSpPr txBox="1">
          <a:spLocks noChangeArrowheads="1"/>
        </xdr:cNvSpPr>
      </xdr:nvSpPr>
      <xdr:spPr bwMode="auto">
        <a:xfrm>
          <a:off x="11534775" y="2209800"/>
          <a:ext cx="3943350"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4" name="Text Box 281">
          <a:extLst>
            <a:ext uri="{FF2B5EF4-FFF2-40B4-BE49-F238E27FC236}">
              <a16:creationId xmlns:a16="http://schemas.microsoft.com/office/drawing/2014/main" xmlns="" id="{A172980B-3A10-4C6F-9072-AB89637BA6D6}"/>
            </a:ext>
            <a:ext uri="{147F2762-F138-4A5C-976F-8EAC2B608ADB}">
              <a16:predDERef xmlns:a16="http://schemas.microsoft.com/office/drawing/2014/main" xmlns="" pred="{DC159A47-A6FA-48C2-B35D-78FE27BAC47B}"/>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13</xdr:row>
      <xdr:rowOff>0</xdr:rowOff>
    </xdr:from>
    <xdr:to>
      <xdr:col>43</xdr:col>
      <xdr:colOff>0</xdr:colOff>
      <xdr:row>13</xdr:row>
      <xdr:rowOff>0</xdr:rowOff>
    </xdr:to>
    <xdr:sp macro="" textlink="">
      <xdr:nvSpPr>
        <xdr:cNvPr id="75" name="Text Box 282">
          <a:extLst>
            <a:ext uri="{FF2B5EF4-FFF2-40B4-BE49-F238E27FC236}">
              <a16:creationId xmlns:a16="http://schemas.microsoft.com/office/drawing/2014/main" xmlns="" id="{E47FEC3C-DEDE-4A3C-B954-8058B9091A33}"/>
            </a:ext>
            <a:ext uri="{147F2762-F138-4A5C-976F-8EAC2B608ADB}">
              <a16:predDERef xmlns:a16="http://schemas.microsoft.com/office/drawing/2014/main" xmlns="" pred="{A172980B-3A10-4C6F-9072-AB89637BA6D6}"/>
            </a:ext>
          </a:extLst>
        </xdr:cNvPr>
        <xdr:cNvSpPr txBox="1">
          <a:spLocks noChangeArrowheads="1"/>
        </xdr:cNvSpPr>
      </xdr:nvSpPr>
      <xdr:spPr bwMode="auto">
        <a:xfrm>
          <a:off x="361950" y="2209800"/>
          <a:ext cx="15116175" cy="0"/>
        </a:xfrm>
        <a:prstGeom prst="rect">
          <a:avLst/>
        </a:prstGeom>
        <a:noFill/>
        <a:ln w="9525">
          <a:noFill/>
          <a:miter lim="800000"/>
          <a:headEnd/>
          <a:tailEnd/>
        </a:ln>
      </xdr:spPr>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6" name="Text Box 283">
          <a:extLst>
            <a:ext uri="{FF2B5EF4-FFF2-40B4-BE49-F238E27FC236}">
              <a16:creationId xmlns:a16="http://schemas.microsoft.com/office/drawing/2014/main" xmlns="" id="{090FEDB1-9019-417F-8AB2-8C3A7D84444E}"/>
            </a:ext>
            <a:ext uri="{147F2762-F138-4A5C-976F-8EAC2B608ADB}">
              <a16:predDERef xmlns:a16="http://schemas.microsoft.com/office/drawing/2014/main" xmlns="" pred="{E47FEC3C-DEDE-4A3C-B954-8058B9091A3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13</xdr:row>
      <xdr:rowOff>0</xdr:rowOff>
    </xdr:from>
    <xdr:to>
      <xdr:col>43</xdr:col>
      <xdr:colOff>0</xdr:colOff>
      <xdr:row>13</xdr:row>
      <xdr:rowOff>0</xdr:rowOff>
    </xdr:to>
    <xdr:sp macro="" textlink="" fLocksText="0">
      <xdr:nvSpPr>
        <xdr:cNvPr id="77" name="Text Box 284">
          <a:extLst>
            <a:ext uri="{FF2B5EF4-FFF2-40B4-BE49-F238E27FC236}">
              <a16:creationId xmlns:a16="http://schemas.microsoft.com/office/drawing/2014/main" xmlns="" id="{2D301983-7FC0-41E9-87FD-B873AE307990}"/>
            </a:ext>
            <a:ext uri="{147F2762-F138-4A5C-976F-8EAC2B608ADB}">
              <a16:predDERef xmlns:a16="http://schemas.microsoft.com/office/drawing/2014/main" xmlns="" pred="{090FEDB1-9019-417F-8AB2-8C3A7D84444E}"/>
            </a:ext>
          </a:extLst>
        </xdr:cNvPr>
        <xdr:cNvSpPr txBox="1">
          <a:spLocks noChangeArrowheads="1"/>
        </xdr:cNvSpPr>
      </xdr:nvSpPr>
      <xdr:spPr bwMode="auto">
        <a:xfrm>
          <a:off x="342900" y="2209800"/>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8" name="Text Box 285">
          <a:extLst>
            <a:ext uri="{FF2B5EF4-FFF2-40B4-BE49-F238E27FC236}">
              <a16:creationId xmlns:a16="http://schemas.microsoft.com/office/drawing/2014/main" xmlns="" id="{7FBF4949-C994-4D77-83D0-93530FDE1E03}"/>
            </a:ext>
            <a:ext uri="{147F2762-F138-4A5C-976F-8EAC2B608ADB}">
              <a16:predDERef xmlns:a16="http://schemas.microsoft.com/office/drawing/2014/main" xmlns="" pred="{2D301983-7FC0-41E9-87FD-B873AE307990}"/>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13</xdr:row>
      <xdr:rowOff>0</xdr:rowOff>
    </xdr:from>
    <xdr:to>
      <xdr:col>43</xdr:col>
      <xdr:colOff>0</xdr:colOff>
      <xdr:row>13</xdr:row>
      <xdr:rowOff>0</xdr:rowOff>
    </xdr:to>
    <xdr:sp macro="" textlink="" fLocksText="0">
      <xdr:nvSpPr>
        <xdr:cNvPr id="79" name="Text Box 286">
          <a:extLst>
            <a:ext uri="{FF2B5EF4-FFF2-40B4-BE49-F238E27FC236}">
              <a16:creationId xmlns:a16="http://schemas.microsoft.com/office/drawing/2014/main" xmlns="" id="{D91E2F6C-D660-4A48-8A5E-D38FF2B43186}"/>
            </a:ext>
            <a:ext uri="{147F2762-F138-4A5C-976F-8EAC2B608ADB}">
              <a16:predDERef xmlns:a16="http://schemas.microsoft.com/office/drawing/2014/main" xmlns="" pred="{7FBF4949-C994-4D77-83D0-93530FDE1E03}"/>
            </a:ext>
          </a:extLst>
        </xdr:cNvPr>
        <xdr:cNvSpPr txBox="1">
          <a:spLocks noChangeArrowheads="1"/>
        </xdr:cNvSpPr>
      </xdr:nvSpPr>
      <xdr:spPr bwMode="auto">
        <a:xfrm>
          <a:off x="352425" y="2209800"/>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73</xdr:row>
      <xdr:rowOff>0</xdr:rowOff>
    </xdr:to>
    <xdr:sp macro="" textlink="">
      <xdr:nvSpPr>
        <xdr:cNvPr id="80" name="Text Box 295">
          <a:extLst>
            <a:ext uri="{FF2B5EF4-FFF2-40B4-BE49-F238E27FC236}">
              <a16:creationId xmlns:a16="http://schemas.microsoft.com/office/drawing/2014/main" xmlns="" id="{03E510C5-DB4B-4737-8031-3944FBF972DB}"/>
            </a:ext>
            <a:ext uri="{147F2762-F138-4A5C-976F-8EAC2B608ADB}">
              <a16:predDERef xmlns:a16="http://schemas.microsoft.com/office/drawing/2014/main" xmlns="" pred="{D91E2F6C-D660-4A48-8A5E-D38FF2B43186}"/>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81" name="Text Box 296">
          <a:extLst>
            <a:ext uri="{FF2B5EF4-FFF2-40B4-BE49-F238E27FC236}">
              <a16:creationId xmlns:a16="http://schemas.microsoft.com/office/drawing/2014/main" xmlns="" id="{3C7B012D-F39F-4545-8FF6-CF670647E61E}"/>
            </a:ext>
            <a:ext uri="{147F2762-F138-4A5C-976F-8EAC2B608ADB}">
              <a16:predDERef xmlns:a16="http://schemas.microsoft.com/office/drawing/2014/main" xmlns="" pred="{03E510C5-DB4B-4737-8031-3944FBF972DB}"/>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2" name="Text Box 311">
          <a:extLst>
            <a:ext uri="{FF2B5EF4-FFF2-40B4-BE49-F238E27FC236}">
              <a16:creationId xmlns:a16="http://schemas.microsoft.com/office/drawing/2014/main" xmlns="" id="{3631FAFB-D217-48C1-BCFC-E2EDFECF8A5B}"/>
            </a:ext>
            <a:ext uri="{147F2762-F138-4A5C-976F-8EAC2B608ADB}">
              <a16:predDERef xmlns:a16="http://schemas.microsoft.com/office/drawing/2014/main" xmlns="" pred="{3C7B012D-F39F-4545-8FF6-CF670647E61E}"/>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83" name="Text Box 312">
          <a:extLst>
            <a:ext uri="{FF2B5EF4-FFF2-40B4-BE49-F238E27FC236}">
              <a16:creationId xmlns:a16="http://schemas.microsoft.com/office/drawing/2014/main" xmlns="" id="{092A1209-6C34-4E66-A34B-C9DC15321B73}"/>
            </a:ext>
            <a:ext uri="{147F2762-F138-4A5C-976F-8EAC2B608ADB}">
              <a16:predDERef xmlns:a16="http://schemas.microsoft.com/office/drawing/2014/main" xmlns="" pred="{3631FAFB-D217-48C1-BCFC-E2EDFECF8A5B}"/>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4" name="Text Box 313">
          <a:extLst>
            <a:ext uri="{FF2B5EF4-FFF2-40B4-BE49-F238E27FC236}">
              <a16:creationId xmlns:a16="http://schemas.microsoft.com/office/drawing/2014/main" xmlns="" id="{32F1346A-F917-479E-93C7-6ABC5A7B714A}"/>
            </a:ext>
            <a:ext uri="{147F2762-F138-4A5C-976F-8EAC2B608ADB}">
              <a16:predDERef xmlns:a16="http://schemas.microsoft.com/office/drawing/2014/main" xmlns="" pred="{092A1209-6C34-4E66-A34B-C9DC15321B7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85" name="Text Box 314">
          <a:extLst>
            <a:ext uri="{FF2B5EF4-FFF2-40B4-BE49-F238E27FC236}">
              <a16:creationId xmlns:a16="http://schemas.microsoft.com/office/drawing/2014/main" xmlns="" id="{8823431B-79E5-45AC-9EA5-E8A8C31EC421}"/>
            </a:ext>
            <a:ext uri="{147F2762-F138-4A5C-976F-8EAC2B608ADB}">
              <a16:predDERef xmlns:a16="http://schemas.microsoft.com/office/drawing/2014/main" xmlns="" pred="{32F1346A-F917-479E-93C7-6ABC5A7B714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6" name="Text Box 315">
          <a:extLst>
            <a:ext uri="{FF2B5EF4-FFF2-40B4-BE49-F238E27FC236}">
              <a16:creationId xmlns:a16="http://schemas.microsoft.com/office/drawing/2014/main" xmlns="" id="{D749497E-6BE4-4E69-9AC0-CB59FC22D3BC}"/>
            </a:ext>
            <a:ext uri="{147F2762-F138-4A5C-976F-8EAC2B608ADB}">
              <a16:predDERef xmlns:a16="http://schemas.microsoft.com/office/drawing/2014/main" xmlns="" pred="{8823431B-79E5-45AC-9EA5-E8A8C31EC421}"/>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87" name="Text Box 316">
          <a:extLst>
            <a:ext uri="{FF2B5EF4-FFF2-40B4-BE49-F238E27FC236}">
              <a16:creationId xmlns:a16="http://schemas.microsoft.com/office/drawing/2014/main" xmlns="" id="{14236ECA-25B2-4251-B7E8-91FF44342548}"/>
            </a:ext>
            <a:ext uri="{147F2762-F138-4A5C-976F-8EAC2B608ADB}">
              <a16:predDERef xmlns:a16="http://schemas.microsoft.com/office/drawing/2014/main" xmlns="" pred="{D749497E-6BE4-4E69-9AC0-CB59FC22D3BC}"/>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88" name="Text Box 318">
          <a:extLst>
            <a:ext uri="{FF2B5EF4-FFF2-40B4-BE49-F238E27FC236}">
              <a16:creationId xmlns:a16="http://schemas.microsoft.com/office/drawing/2014/main" xmlns="" id="{1B8030AE-EC19-4FFC-8834-DFBFCCDED7ED}"/>
            </a:ext>
            <a:ext uri="{147F2762-F138-4A5C-976F-8EAC2B608ADB}">
              <a16:predDERef xmlns:a16="http://schemas.microsoft.com/office/drawing/2014/main" xmlns="" pred="{14236ECA-25B2-4251-B7E8-91FF44342548}"/>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89" name="Text Box 319">
          <a:extLst>
            <a:ext uri="{FF2B5EF4-FFF2-40B4-BE49-F238E27FC236}">
              <a16:creationId xmlns:a16="http://schemas.microsoft.com/office/drawing/2014/main" xmlns="" id="{12E24D1A-7DBC-402D-A439-4A492623005D}"/>
            </a:ext>
            <a:ext uri="{147F2762-F138-4A5C-976F-8EAC2B608ADB}">
              <a16:predDERef xmlns:a16="http://schemas.microsoft.com/office/drawing/2014/main" xmlns="" pred="{1B8030AE-EC19-4FFC-8834-DFBFCCDED7ED}"/>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0" name="Text Box 320">
          <a:extLst>
            <a:ext uri="{FF2B5EF4-FFF2-40B4-BE49-F238E27FC236}">
              <a16:creationId xmlns:a16="http://schemas.microsoft.com/office/drawing/2014/main" xmlns="" id="{70A156E1-0394-4121-A17E-07D51EBA1DE8}"/>
            </a:ext>
            <a:ext uri="{147F2762-F138-4A5C-976F-8EAC2B608ADB}">
              <a16:predDERef xmlns:a16="http://schemas.microsoft.com/office/drawing/2014/main" xmlns="" pred="{12E24D1A-7DBC-402D-A439-4A492623005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91" name="Text Box 321">
          <a:extLst>
            <a:ext uri="{FF2B5EF4-FFF2-40B4-BE49-F238E27FC236}">
              <a16:creationId xmlns:a16="http://schemas.microsoft.com/office/drawing/2014/main" xmlns="" id="{F9B1C6AD-9253-4E34-8EAE-91F718FC580A}"/>
            </a:ext>
            <a:ext uri="{147F2762-F138-4A5C-976F-8EAC2B608ADB}">
              <a16:predDERef xmlns:a16="http://schemas.microsoft.com/office/drawing/2014/main" xmlns="" pred="{70A156E1-0394-4121-A17E-07D51EBA1DE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2" name="Text Box 322">
          <a:extLst>
            <a:ext uri="{FF2B5EF4-FFF2-40B4-BE49-F238E27FC236}">
              <a16:creationId xmlns:a16="http://schemas.microsoft.com/office/drawing/2014/main" xmlns="" id="{3ECB0B6D-7510-42CB-B416-9E1175AF57CF}"/>
            </a:ext>
            <a:ext uri="{147F2762-F138-4A5C-976F-8EAC2B608ADB}">
              <a16:predDERef xmlns:a16="http://schemas.microsoft.com/office/drawing/2014/main" xmlns="" pred="{F9B1C6AD-9253-4E34-8EAE-91F718FC580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93" name="Text Box 323">
          <a:extLst>
            <a:ext uri="{FF2B5EF4-FFF2-40B4-BE49-F238E27FC236}">
              <a16:creationId xmlns:a16="http://schemas.microsoft.com/office/drawing/2014/main" xmlns="" id="{B3596CDA-8A9F-4806-B3BF-C55F8E445DE4}"/>
            </a:ext>
            <a:ext uri="{147F2762-F138-4A5C-976F-8EAC2B608ADB}">
              <a16:predDERef xmlns:a16="http://schemas.microsoft.com/office/drawing/2014/main" xmlns="" pred="{3ECB0B6D-7510-42CB-B416-9E1175AF57CF}"/>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87</xdr:row>
      <xdr:rowOff>0</xdr:rowOff>
    </xdr:from>
    <xdr:to>
      <xdr:col>18</xdr:col>
      <xdr:colOff>76200</xdr:colOff>
      <xdr:row>73</xdr:row>
      <xdr:rowOff>0</xdr:rowOff>
    </xdr:to>
    <xdr:sp macro="" textlink="">
      <xdr:nvSpPr>
        <xdr:cNvPr id="94" name="Text Box 326">
          <a:extLst>
            <a:ext uri="{FF2B5EF4-FFF2-40B4-BE49-F238E27FC236}">
              <a16:creationId xmlns:a16="http://schemas.microsoft.com/office/drawing/2014/main" xmlns="" id="{741B6C02-7340-4782-9FF0-5A821D7FA0F8}"/>
            </a:ext>
            <a:ext uri="{147F2762-F138-4A5C-976F-8EAC2B608ADB}">
              <a16:predDERef xmlns:a16="http://schemas.microsoft.com/office/drawing/2014/main" xmlns="" pred="{B3596CDA-8A9F-4806-B3BF-C55F8E445DE4}"/>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5" name="Text Box 327">
          <a:extLst>
            <a:ext uri="{FF2B5EF4-FFF2-40B4-BE49-F238E27FC236}">
              <a16:creationId xmlns:a16="http://schemas.microsoft.com/office/drawing/2014/main" xmlns="" id="{E468A267-A9CE-4490-A019-043576A03DCC}"/>
            </a:ext>
            <a:ext uri="{147F2762-F138-4A5C-976F-8EAC2B608ADB}">
              <a16:predDERef xmlns:a16="http://schemas.microsoft.com/office/drawing/2014/main" xmlns="" pred="{741B6C02-7340-4782-9FF0-5A821D7FA0F8}"/>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96" name="Text Box 339">
          <a:extLst>
            <a:ext uri="{FF2B5EF4-FFF2-40B4-BE49-F238E27FC236}">
              <a16:creationId xmlns:a16="http://schemas.microsoft.com/office/drawing/2014/main" xmlns="" id="{4D719FF5-4941-424D-BCA3-60B6BE444210}"/>
            </a:ext>
            <a:ext uri="{147F2762-F138-4A5C-976F-8EAC2B608ADB}">
              <a16:predDERef xmlns:a16="http://schemas.microsoft.com/office/drawing/2014/main" xmlns="" pred="{E468A267-A9CE-4490-A019-043576A03D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7" name="Text Box 340">
          <a:extLst>
            <a:ext uri="{FF2B5EF4-FFF2-40B4-BE49-F238E27FC236}">
              <a16:creationId xmlns:a16="http://schemas.microsoft.com/office/drawing/2014/main" xmlns="" id="{37646080-BC25-4BE3-8E4D-56D2225B2FA7}"/>
            </a:ext>
            <a:ext uri="{147F2762-F138-4A5C-976F-8EAC2B608ADB}">
              <a16:predDERef xmlns:a16="http://schemas.microsoft.com/office/drawing/2014/main" xmlns="" pred="{4D719FF5-4941-424D-BCA3-60B6BE44421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98" name="Text Box 352">
          <a:extLst>
            <a:ext uri="{FF2B5EF4-FFF2-40B4-BE49-F238E27FC236}">
              <a16:creationId xmlns:a16="http://schemas.microsoft.com/office/drawing/2014/main" xmlns="" id="{AE4BC0E0-6FF9-4320-BE4E-3F32A1B8B155}"/>
            </a:ext>
            <a:ext uri="{147F2762-F138-4A5C-976F-8EAC2B608ADB}">
              <a16:predDERef xmlns:a16="http://schemas.microsoft.com/office/drawing/2014/main" xmlns="" pred="{37646080-BC25-4BE3-8E4D-56D2225B2FA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99" name="Text Box 353">
          <a:extLst>
            <a:ext uri="{FF2B5EF4-FFF2-40B4-BE49-F238E27FC236}">
              <a16:creationId xmlns:a16="http://schemas.microsoft.com/office/drawing/2014/main" xmlns="" id="{A7051604-85C0-4D63-8783-5DAB5612121C}"/>
            </a:ext>
            <a:ext uri="{147F2762-F138-4A5C-976F-8EAC2B608ADB}">
              <a16:predDERef xmlns:a16="http://schemas.microsoft.com/office/drawing/2014/main" xmlns="" pred="{AE4BC0E0-6FF9-4320-BE4E-3F32A1B8B15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00" name="Text Box 366">
          <a:extLst>
            <a:ext uri="{FF2B5EF4-FFF2-40B4-BE49-F238E27FC236}">
              <a16:creationId xmlns:a16="http://schemas.microsoft.com/office/drawing/2014/main" xmlns="" id="{CF56A62F-1153-41A6-AB85-FDA58DAD7947}"/>
            </a:ext>
            <a:ext uri="{147F2762-F138-4A5C-976F-8EAC2B608ADB}">
              <a16:predDERef xmlns:a16="http://schemas.microsoft.com/office/drawing/2014/main" xmlns="" pred="{A7051604-85C0-4D63-8783-5DAB5612121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01" name="Text Box 367">
          <a:extLst>
            <a:ext uri="{FF2B5EF4-FFF2-40B4-BE49-F238E27FC236}">
              <a16:creationId xmlns:a16="http://schemas.microsoft.com/office/drawing/2014/main" xmlns="" id="{A61DBD21-57E7-4DD7-ACF2-5595AB947401}"/>
            </a:ext>
            <a:ext uri="{147F2762-F138-4A5C-976F-8EAC2B608ADB}">
              <a16:predDERef xmlns:a16="http://schemas.microsoft.com/office/drawing/2014/main" xmlns="" pred="{CF56A62F-1153-41A6-AB85-FDA58DAD7947}"/>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2" name="Text Box 383">
          <a:extLst>
            <a:ext uri="{FF2B5EF4-FFF2-40B4-BE49-F238E27FC236}">
              <a16:creationId xmlns:a16="http://schemas.microsoft.com/office/drawing/2014/main" xmlns="" id="{92AF0B90-F195-42ED-8614-7C81568DA3E3}"/>
            </a:ext>
            <a:ext uri="{147F2762-F138-4A5C-976F-8EAC2B608ADB}">
              <a16:predDERef xmlns:a16="http://schemas.microsoft.com/office/drawing/2014/main" xmlns="" pred="{A61DBD21-57E7-4DD7-ACF2-5595AB9474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3" name="Text Box 384">
          <a:extLst>
            <a:ext uri="{FF2B5EF4-FFF2-40B4-BE49-F238E27FC236}">
              <a16:creationId xmlns:a16="http://schemas.microsoft.com/office/drawing/2014/main" xmlns="" id="{C98CCF72-5905-467A-965D-F7437ADF936B}"/>
            </a:ext>
            <a:ext uri="{147F2762-F138-4A5C-976F-8EAC2B608ADB}">
              <a16:predDERef xmlns:a16="http://schemas.microsoft.com/office/drawing/2014/main" xmlns="" pred="{92AF0B90-F195-42ED-8614-7C81568DA3E3}"/>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19050</xdr:colOff>
      <xdr:row>13</xdr:row>
      <xdr:rowOff>0</xdr:rowOff>
    </xdr:from>
    <xdr:to>
      <xdr:col>18</xdr:col>
      <xdr:colOff>85725</xdr:colOff>
      <xdr:row>13</xdr:row>
      <xdr:rowOff>0</xdr:rowOff>
    </xdr:to>
    <xdr:sp macro="" textlink="">
      <xdr:nvSpPr>
        <xdr:cNvPr id="104" name="Text Box 397">
          <a:extLst>
            <a:ext uri="{FF2B5EF4-FFF2-40B4-BE49-F238E27FC236}">
              <a16:creationId xmlns:a16="http://schemas.microsoft.com/office/drawing/2014/main" xmlns="" id="{BC77BD51-D4CF-4BE3-BC2B-FAADB0F1E657}"/>
            </a:ext>
            <a:ext uri="{147F2762-F138-4A5C-976F-8EAC2B608ADB}">
              <a16:predDERef xmlns:a16="http://schemas.microsoft.com/office/drawing/2014/main" xmlns="" pred="{C98CCF72-5905-467A-965D-F7437ADF936B}"/>
            </a:ext>
          </a:extLst>
        </xdr:cNvPr>
        <xdr:cNvSpPr txBox="1">
          <a:spLocks noChangeArrowheads="1"/>
        </xdr:cNvSpPr>
      </xdr:nvSpPr>
      <xdr:spPr bwMode="auto">
        <a:xfrm>
          <a:off x="361950"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5" name="Text Box 398">
          <a:extLst>
            <a:ext uri="{FF2B5EF4-FFF2-40B4-BE49-F238E27FC236}">
              <a16:creationId xmlns:a16="http://schemas.microsoft.com/office/drawing/2014/main" xmlns="" id="{9747BA58-37B3-4D42-B805-0CE0ECA9F501}"/>
            </a:ext>
            <a:ext uri="{147F2762-F138-4A5C-976F-8EAC2B608ADB}">
              <a16:predDERef xmlns:a16="http://schemas.microsoft.com/office/drawing/2014/main" xmlns="" pred="{BC77BD51-D4CF-4BE3-BC2B-FAADB0F1E657}"/>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06" name="Text Box 439">
          <a:extLst>
            <a:ext uri="{FF2B5EF4-FFF2-40B4-BE49-F238E27FC236}">
              <a16:creationId xmlns:a16="http://schemas.microsoft.com/office/drawing/2014/main" xmlns="" id="{2A167735-0925-4750-8175-C00482C977A6}"/>
            </a:ext>
            <a:ext uri="{147F2762-F138-4A5C-976F-8EAC2B608ADB}">
              <a16:predDERef xmlns:a16="http://schemas.microsoft.com/office/drawing/2014/main" xmlns="" pred="{9747BA58-37B3-4D42-B805-0CE0ECA9F50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07" name="Text Box 440">
          <a:extLst>
            <a:ext uri="{FF2B5EF4-FFF2-40B4-BE49-F238E27FC236}">
              <a16:creationId xmlns:a16="http://schemas.microsoft.com/office/drawing/2014/main" xmlns="" id="{061D9EBD-B77C-481D-BBAB-53036DA79020}"/>
            </a:ext>
            <a:ext uri="{147F2762-F138-4A5C-976F-8EAC2B608ADB}">
              <a16:predDERef xmlns:a16="http://schemas.microsoft.com/office/drawing/2014/main" xmlns="" pred="{2A167735-0925-4750-8175-C00482C977A6}"/>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08" name="Text Box 453">
          <a:extLst>
            <a:ext uri="{FF2B5EF4-FFF2-40B4-BE49-F238E27FC236}">
              <a16:creationId xmlns:a16="http://schemas.microsoft.com/office/drawing/2014/main" xmlns="" id="{024A501F-82AF-430A-8440-04C76DB0BB64}"/>
            </a:ext>
            <a:ext uri="{147F2762-F138-4A5C-976F-8EAC2B608ADB}">
              <a16:predDERef xmlns:a16="http://schemas.microsoft.com/office/drawing/2014/main" xmlns="" pred="{061D9EBD-B77C-481D-BBAB-53036DA79020}"/>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09" name="Text Box 454">
          <a:extLst>
            <a:ext uri="{FF2B5EF4-FFF2-40B4-BE49-F238E27FC236}">
              <a16:creationId xmlns:a16="http://schemas.microsoft.com/office/drawing/2014/main" xmlns="" id="{F5A5DD99-1A2F-4868-80E0-43D3629A57F1}"/>
            </a:ext>
            <a:ext uri="{147F2762-F138-4A5C-976F-8EAC2B608ADB}">
              <a16:predDERef xmlns:a16="http://schemas.microsoft.com/office/drawing/2014/main" xmlns="" pred="{024A501F-82AF-430A-8440-04C76DB0BB64}"/>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10" name="Text Box 467">
          <a:extLst>
            <a:ext uri="{FF2B5EF4-FFF2-40B4-BE49-F238E27FC236}">
              <a16:creationId xmlns:a16="http://schemas.microsoft.com/office/drawing/2014/main" xmlns="" id="{9FE0306E-2735-4F6C-BA47-F05164B0A02B}"/>
            </a:ext>
            <a:ext uri="{147F2762-F138-4A5C-976F-8EAC2B608ADB}">
              <a16:predDERef xmlns:a16="http://schemas.microsoft.com/office/drawing/2014/main" xmlns="" pred="{F5A5DD99-1A2F-4868-80E0-43D3629A57F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11" name="Text Box 468">
          <a:extLst>
            <a:ext uri="{FF2B5EF4-FFF2-40B4-BE49-F238E27FC236}">
              <a16:creationId xmlns:a16="http://schemas.microsoft.com/office/drawing/2014/main" xmlns="" id="{2082A17A-9A1A-43DD-838C-32024F41F474}"/>
            </a:ext>
            <a:ext uri="{147F2762-F138-4A5C-976F-8EAC2B608ADB}">
              <a16:predDERef xmlns:a16="http://schemas.microsoft.com/office/drawing/2014/main" xmlns="" pred="{9FE0306E-2735-4F6C-BA47-F05164B0A02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87</xdr:row>
      <xdr:rowOff>0</xdr:rowOff>
    </xdr:from>
    <xdr:to>
      <xdr:col>19</xdr:col>
      <xdr:colOff>76200</xdr:colOff>
      <xdr:row>73</xdr:row>
      <xdr:rowOff>0</xdr:rowOff>
    </xdr:to>
    <xdr:sp macro="" textlink="">
      <xdr:nvSpPr>
        <xdr:cNvPr id="112" name="Text Box 499">
          <a:extLst>
            <a:ext uri="{FF2B5EF4-FFF2-40B4-BE49-F238E27FC236}">
              <a16:creationId xmlns:a16="http://schemas.microsoft.com/office/drawing/2014/main" xmlns="" id="{44C9F8F0-4B95-4BB5-88EC-F0303A426ED5}"/>
            </a:ext>
            <a:ext uri="{147F2762-F138-4A5C-976F-8EAC2B608ADB}">
              <a16:predDERef xmlns:a16="http://schemas.microsoft.com/office/drawing/2014/main" xmlns="" pred="{2082A17A-9A1A-43DD-838C-32024F41F474}"/>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26</xdr:col>
      <xdr:colOff>0</xdr:colOff>
      <xdr:row>66</xdr:row>
      <xdr:rowOff>0</xdr:rowOff>
    </xdr:from>
    <xdr:to>
      <xdr:col>39</xdr:col>
      <xdr:colOff>38100</xdr:colOff>
      <xdr:row>66</xdr:row>
      <xdr:rowOff>0</xdr:rowOff>
    </xdr:to>
    <xdr:sp macro="" textlink="">
      <xdr:nvSpPr>
        <xdr:cNvPr id="113" name="Text Box 500">
          <a:extLst>
            <a:ext uri="{FF2B5EF4-FFF2-40B4-BE49-F238E27FC236}">
              <a16:creationId xmlns:a16="http://schemas.microsoft.com/office/drawing/2014/main" xmlns="" id="{35FCA8ED-49C6-4B65-A70A-948F429E2AE6}"/>
            </a:ext>
            <a:ext uri="{147F2762-F138-4A5C-976F-8EAC2B608ADB}">
              <a16:predDERef xmlns:a16="http://schemas.microsoft.com/office/drawing/2014/main" xmlns="" pred="{44C9F8F0-4B95-4BB5-88EC-F0303A426ED5}"/>
            </a:ext>
          </a:extLst>
        </xdr:cNvPr>
        <xdr:cNvSpPr txBox="1">
          <a:spLocks noChangeArrowheads="1"/>
        </xdr:cNvSpPr>
      </xdr:nvSpPr>
      <xdr:spPr bwMode="auto">
        <a:xfrm>
          <a:off x="10325100" y="27593925"/>
          <a:ext cx="3648075" cy="0"/>
        </a:xfrm>
        <a:prstGeom prst="rect">
          <a:avLst/>
        </a:prstGeom>
        <a:noFill/>
        <a:ln w="9525">
          <a:noFill/>
          <a:miter lim="800000"/>
          <a:headEnd/>
          <a:tailEnd/>
        </a:ln>
      </xdr:spPr>
    </xdr:sp>
    <xdr:clientData/>
  </xdr:twoCellAnchor>
  <xdr:twoCellAnchor>
    <xdr:from>
      <xdr:col>1</xdr:col>
      <xdr:colOff>19050</xdr:colOff>
      <xdr:row>66</xdr:row>
      <xdr:rowOff>0</xdr:rowOff>
    </xdr:from>
    <xdr:to>
      <xdr:col>43</xdr:col>
      <xdr:colOff>0</xdr:colOff>
      <xdr:row>66</xdr:row>
      <xdr:rowOff>0</xdr:rowOff>
    </xdr:to>
    <xdr:sp macro="" textlink="">
      <xdr:nvSpPr>
        <xdr:cNvPr id="114" name="Text Box 504">
          <a:extLst>
            <a:ext uri="{FF2B5EF4-FFF2-40B4-BE49-F238E27FC236}">
              <a16:creationId xmlns:a16="http://schemas.microsoft.com/office/drawing/2014/main" xmlns="" id="{55948141-7F10-431B-BADF-1F8E81073578}"/>
            </a:ext>
            <a:ext uri="{147F2762-F138-4A5C-976F-8EAC2B608ADB}">
              <a16:predDERef xmlns:a16="http://schemas.microsoft.com/office/drawing/2014/main" xmlns="" pred="{35FCA8ED-49C6-4B65-A70A-948F429E2AE6}"/>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5" name="Text Box 505">
          <a:extLst>
            <a:ext uri="{FF2B5EF4-FFF2-40B4-BE49-F238E27FC236}">
              <a16:creationId xmlns:a16="http://schemas.microsoft.com/office/drawing/2014/main" xmlns="" id="{00EAF3E5-6107-4757-9D72-64D33DD78F1A}"/>
            </a:ext>
            <a:ext uri="{147F2762-F138-4A5C-976F-8EAC2B608ADB}">
              <a16:predDERef xmlns:a16="http://schemas.microsoft.com/office/drawing/2014/main" xmlns="" pred="{55948141-7F10-431B-BADF-1F8E81073578}"/>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16" name="Text Box 506">
          <a:extLst>
            <a:ext uri="{FF2B5EF4-FFF2-40B4-BE49-F238E27FC236}">
              <a16:creationId xmlns:a16="http://schemas.microsoft.com/office/drawing/2014/main" xmlns="" id="{AF39EF86-F593-4262-B0A4-CB2A44E94C64}"/>
            </a:ext>
            <a:ext uri="{147F2762-F138-4A5C-976F-8EAC2B608ADB}">
              <a16:predDERef xmlns:a16="http://schemas.microsoft.com/office/drawing/2014/main" xmlns="" pred="{00EAF3E5-6107-4757-9D72-64D33DD78F1A}"/>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17" name="Text Box 507">
          <a:extLst>
            <a:ext uri="{FF2B5EF4-FFF2-40B4-BE49-F238E27FC236}">
              <a16:creationId xmlns:a16="http://schemas.microsoft.com/office/drawing/2014/main" xmlns="" id="{198ED9F8-1DCB-44A7-B04C-E218FE2FCA7A}"/>
            </a:ext>
            <a:ext uri="{147F2762-F138-4A5C-976F-8EAC2B608ADB}">
              <a16:predDERef xmlns:a16="http://schemas.microsoft.com/office/drawing/2014/main" xmlns="" pred="{AF39EF86-F593-4262-B0A4-CB2A44E94C64}"/>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18" name="Text Box 508">
          <a:extLst>
            <a:ext uri="{FF2B5EF4-FFF2-40B4-BE49-F238E27FC236}">
              <a16:creationId xmlns:a16="http://schemas.microsoft.com/office/drawing/2014/main" xmlns="" id="{DE17029F-5CE2-414C-9A86-A7D728D2D805}"/>
            </a:ext>
            <a:ext uri="{147F2762-F138-4A5C-976F-8EAC2B608ADB}">
              <a16:predDERef xmlns:a16="http://schemas.microsoft.com/office/drawing/2014/main" xmlns="" pred="{198ED9F8-1DCB-44A7-B04C-E218FE2FCA7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19" name="Text Box 509">
          <a:extLst>
            <a:ext uri="{FF2B5EF4-FFF2-40B4-BE49-F238E27FC236}">
              <a16:creationId xmlns:a16="http://schemas.microsoft.com/office/drawing/2014/main" xmlns="" id="{8D8BF26F-A5BB-4DED-B8B6-F8547B95B6D6}"/>
            </a:ext>
            <a:ext uri="{147F2762-F138-4A5C-976F-8EAC2B608ADB}">
              <a16:predDERef xmlns:a16="http://schemas.microsoft.com/office/drawing/2014/main" xmlns="" pred="{DE17029F-5CE2-414C-9A86-A7D728D2D805}"/>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0" name="Text Box 510">
          <a:extLst>
            <a:ext uri="{FF2B5EF4-FFF2-40B4-BE49-F238E27FC236}">
              <a16:creationId xmlns:a16="http://schemas.microsoft.com/office/drawing/2014/main" xmlns="" id="{B2280CE2-AF5D-410A-8942-9DE45F8009E7}"/>
            </a:ext>
            <a:ext uri="{147F2762-F138-4A5C-976F-8EAC2B608ADB}">
              <a16:predDERef xmlns:a16="http://schemas.microsoft.com/office/drawing/2014/main" xmlns="" pred="{8D8BF26F-A5BB-4DED-B8B6-F8547B95B6D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1" name="Text Box 511">
          <a:extLst>
            <a:ext uri="{FF2B5EF4-FFF2-40B4-BE49-F238E27FC236}">
              <a16:creationId xmlns:a16="http://schemas.microsoft.com/office/drawing/2014/main" xmlns="" id="{F40DEA8E-44C9-4E97-A421-969438DA78A7}"/>
            </a:ext>
            <a:ext uri="{147F2762-F138-4A5C-976F-8EAC2B608ADB}">
              <a16:predDERef xmlns:a16="http://schemas.microsoft.com/office/drawing/2014/main" xmlns="" pred="{B2280CE2-AF5D-410A-8942-9DE45F8009E7}"/>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2" name="Text Box 512">
          <a:extLst>
            <a:ext uri="{FF2B5EF4-FFF2-40B4-BE49-F238E27FC236}">
              <a16:creationId xmlns:a16="http://schemas.microsoft.com/office/drawing/2014/main" xmlns="" id="{511F5992-0085-42CE-AA68-59BCB1813DC2}"/>
            </a:ext>
            <a:ext uri="{147F2762-F138-4A5C-976F-8EAC2B608ADB}">
              <a16:predDERef xmlns:a16="http://schemas.microsoft.com/office/drawing/2014/main" xmlns="" pred="{F40DEA8E-44C9-4E97-A421-969438DA78A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3" name="Text Box 513">
          <a:extLst>
            <a:ext uri="{FF2B5EF4-FFF2-40B4-BE49-F238E27FC236}">
              <a16:creationId xmlns:a16="http://schemas.microsoft.com/office/drawing/2014/main" xmlns="" id="{27EF107E-9079-43F2-909A-9B4FD9A4A1BA}"/>
            </a:ext>
            <a:ext uri="{147F2762-F138-4A5C-976F-8EAC2B608ADB}">
              <a16:predDERef xmlns:a16="http://schemas.microsoft.com/office/drawing/2014/main" xmlns="" pred="{511F5992-0085-42CE-AA68-59BCB1813DC2}"/>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73</xdr:row>
      <xdr:rowOff>0</xdr:rowOff>
    </xdr:to>
    <xdr:sp macro="" textlink="">
      <xdr:nvSpPr>
        <xdr:cNvPr id="124" name="Text Box 514">
          <a:extLst>
            <a:ext uri="{FF2B5EF4-FFF2-40B4-BE49-F238E27FC236}">
              <a16:creationId xmlns:a16="http://schemas.microsoft.com/office/drawing/2014/main" xmlns="" id="{54AE1D1D-2A47-4649-A304-2BB5CB214234}"/>
            </a:ext>
            <a:ext uri="{147F2762-F138-4A5C-976F-8EAC2B608ADB}">
              <a16:predDERef xmlns:a16="http://schemas.microsoft.com/office/drawing/2014/main" xmlns="" pred="{27EF107E-9079-43F2-909A-9B4FD9A4A1BA}"/>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25" name="Text Box 515">
          <a:extLst>
            <a:ext uri="{FF2B5EF4-FFF2-40B4-BE49-F238E27FC236}">
              <a16:creationId xmlns:a16="http://schemas.microsoft.com/office/drawing/2014/main" xmlns="" id="{38208CB9-ECA8-4CDC-B6E8-206CC9FBBD45}"/>
            </a:ext>
            <a:ext uri="{147F2762-F138-4A5C-976F-8EAC2B608ADB}">
              <a16:predDERef xmlns:a16="http://schemas.microsoft.com/office/drawing/2014/main" xmlns="" pred="{54AE1D1D-2A47-4649-A304-2BB5CB214234}"/>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6" name="Text Box 516">
          <a:extLst>
            <a:ext uri="{FF2B5EF4-FFF2-40B4-BE49-F238E27FC236}">
              <a16:creationId xmlns:a16="http://schemas.microsoft.com/office/drawing/2014/main" xmlns="" id="{E05E3775-D8ED-441A-9AAE-2816B2DC9619}"/>
            </a:ext>
            <a:ext uri="{147F2762-F138-4A5C-976F-8EAC2B608ADB}">
              <a16:predDERef xmlns:a16="http://schemas.microsoft.com/office/drawing/2014/main" xmlns="" pred="{38208CB9-ECA8-4CDC-B6E8-206CC9FBBD4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27" name="Text Box 517">
          <a:extLst>
            <a:ext uri="{FF2B5EF4-FFF2-40B4-BE49-F238E27FC236}">
              <a16:creationId xmlns:a16="http://schemas.microsoft.com/office/drawing/2014/main" xmlns="" id="{FDF50BCB-443C-455C-BB08-026DF135EEDD}"/>
            </a:ext>
            <a:ext uri="{147F2762-F138-4A5C-976F-8EAC2B608ADB}">
              <a16:predDERef xmlns:a16="http://schemas.microsoft.com/office/drawing/2014/main" xmlns="" pred="{E05E3775-D8ED-441A-9AAE-2816B2DC9619}"/>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28" name="Text Box 518">
          <a:extLst>
            <a:ext uri="{FF2B5EF4-FFF2-40B4-BE49-F238E27FC236}">
              <a16:creationId xmlns:a16="http://schemas.microsoft.com/office/drawing/2014/main" xmlns="" id="{78EC3195-6F1E-42EE-B89B-D00CC7078658}"/>
            </a:ext>
            <a:ext uri="{147F2762-F138-4A5C-976F-8EAC2B608ADB}">
              <a16:predDERef xmlns:a16="http://schemas.microsoft.com/office/drawing/2014/main" xmlns="" pred="{FDF50BCB-443C-455C-BB08-026DF135EEDD}"/>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29" name="Text Box 519">
          <a:extLst>
            <a:ext uri="{FF2B5EF4-FFF2-40B4-BE49-F238E27FC236}">
              <a16:creationId xmlns:a16="http://schemas.microsoft.com/office/drawing/2014/main" xmlns="" id="{8B18F6C6-0F75-4C9C-A95C-CE1B986DD8F0}"/>
            </a:ext>
            <a:ext uri="{147F2762-F138-4A5C-976F-8EAC2B608ADB}">
              <a16:predDERef xmlns:a16="http://schemas.microsoft.com/office/drawing/2014/main" xmlns="" pred="{78EC3195-6F1E-42EE-B89B-D00CC7078658}"/>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0" name="Text Box 520">
          <a:extLst>
            <a:ext uri="{FF2B5EF4-FFF2-40B4-BE49-F238E27FC236}">
              <a16:creationId xmlns:a16="http://schemas.microsoft.com/office/drawing/2014/main" xmlns="" id="{A97938C4-DD4E-494E-BA82-7F9B76D86836}"/>
            </a:ext>
            <a:ext uri="{147F2762-F138-4A5C-976F-8EAC2B608ADB}">
              <a16:predDERef xmlns:a16="http://schemas.microsoft.com/office/drawing/2014/main" xmlns="" pred="{8B18F6C6-0F75-4C9C-A95C-CE1B986DD8F0}"/>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1" name="Text Box 521">
          <a:extLst>
            <a:ext uri="{FF2B5EF4-FFF2-40B4-BE49-F238E27FC236}">
              <a16:creationId xmlns:a16="http://schemas.microsoft.com/office/drawing/2014/main" xmlns="" id="{E3C5740E-0935-43DE-A0F8-662DA331D08B}"/>
            </a:ext>
            <a:ext uri="{147F2762-F138-4A5C-976F-8EAC2B608ADB}">
              <a16:predDERef xmlns:a16="http://schemas.microsoft.com/office/drawing/2014/main" xmlns="" pred="{A97938C4-DD4E-494E-BA82-7F9B76D86836}"/>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87</xdr:row>
      <xdr:rowOff>0</xdr:rowOff>
    </xdr:from>
    <xdr:to>
      <xdr:col>19</xdr:col>
      <xdr:colOff>76200</xdr:colOff>
      <xdr:row>73</xdr:row>
      <xdr:rowOff>0</xdr:rowOff>
    </xdr:to>
    <xdr:sp macro="" textlink="">
      <xdr:nvSpPr>
        <xdr:cNvPr id="132" name="Text Box 522">
          <a:extLst>
            <a:ext uri="{FF2B5EF4-FFF2-40B4-BE49-F238E27FC236}">
              <a16:creationId xmlns:a16="http://schemas.microsoft.com/office/drawing/2014/main" xmlns="" id="{78DB583A-6668-4580-88BE-7B6C77D4DCC7}"/>
            </a:ext>
            <a:ext uri="{147F2762-F138-4A5C-976F-8EAC2B608ADB}">
              <a16:predDERef xmlns:a16="http://schemas.microsoft.com/office/drawing/2014/main" xmlns="" pred="{E3C5740E-0935-43DE-A0F8-662DA331D08B}"/>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33" name="Text Box 523">
          <a:extLst>
            <a:ext uri="{FF2B5EF4-FFF2-40B4-BE49-F238E27FC236}">
              <a16:creationId xmlns:a16="http://schemas.microsoft.com/office/drawing/2014/main" xmlns="" id="{2F86B66F-6B14-452A-9EBD-32DC83925741}"/>
            </a:ext>
            <a:ext uri="{147F2762-F138-4A5C-976F-8EAC2B608ADB}">
              <a16:predDERef xmlns:a16="http://schemas.microsoft.com/office/drawing/2014/main" xmlns="" pred="{78DB583A-6668-4580-88BE-7B6C77D4DCC7}"/>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4" name="Text Box 524">
          <a:extLst>
            <a:ext uri="{FF2B5EF4-FFF2-40B4-BE49-F238E27FC236}">
              <a16:creationId xmlns:a16="http://schemas.microsoft.com/office/drawing/2014/main" xmlns="" id="{61F0249A-EADE-4B11-B1D6-BCF19DB7E548}"/>
            </a:ext>
            <a:ext uri="{147F2762-F138-4A5C-976F-8EAC2B608ADB}">
              <a16:predDERef xmlns:a16="http://schemas.microsoft.com/office/drawing/2014/main" xmlns="" pred="{2F86B66F-6B14-452A-9EBD-32DC83925741}"/>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35" name="Text Box 525">
          <a:extLst>
            <a:ext uri="{FF2B5EF4-FFF2-40B4-BE49-F238E27FC236}">
              <a16:creationId xmlns:a16="http://schemas.microsoft.com/office/drawing/2014/main" xmlns="" id="{0B06E281-2B32-4FCA-9B3E-A2578924DD35}"/>
            </a:ext>
            <a:ext uri="{147F2762-F138-4A5C-976F-8EAC2B608ADB}">
              <a16:predDERef xmlns:a16="http://schemas.microsoft.com/office/drawing/2014/main" xmlns="" pred="{61F0249A-EADE-4B11-B1D6-BCF19DB7E548}"/>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6" name="Text Box 526">
          <a:extLst>
            <a:ext uri="{FF2B5EF4-FFF2-40B4-BE49-F238E27FC236}">
              <a16:creationId xmlns:a16="http://schemas.microsoft.com/office/drawing/2014/main" xmlns="" id="{CB53D451-7D96-4C7A-87C3-47245EA3EE91}"/>
            </a:ext>
            <a:ext uri="{147F2762-F138-4A5C-976F-8EAC2B608ADB}">
              <a16:predDERef xmlns:a16="http://schemas.microsoft.com/office/drawing/2014/main" xmlns="" pred="{0B06E281-2B32-4FCA-9B3E-A2578924DD35}"/>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37" name="Text Box 527">
          <a:extLst>
            <a:ext uri="{FF2B5EF4-FFF2-40B4-BE49-F238E27FC236}">
              <a16:creationId xmlns:a16="http://schemas.microsoft.com/office/drawing/2014/main" xmlns="" id="{D18D83FF-5892-4799-B2C2-5D46390F948E}"/>
            </a:ext>
            <a:ext uri="{147F2762-F138-4A5C-976F-8EAC2B608ADB}">
              <a16:predDERef xmlns:a16="http://schemas.microsoft.com/office/drawing/2014/main" xmlns="" pred="{CB53D451-7D96-4C7A-87C3-47245EA3EE91}"/>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8" name="Text Box 528">
          <a:extLst>
            <a:ext uri="{FF2B5EF4-FFF2-40B4-BE49-F238E27FC236}">
              <a16:creationId xmlns:a16="http://schemas.microsoft.com/office/drawing/2014/main" xmlns="" id="{D16F2965-9918-4160-B332-5F5C2010B524}"/>
            </a:ext>
            <a:ext uri="{147F2762-F138-4A5C-976F-8EAC2B608ADB}">
              <a16:predDERef xmlns:a16="http://schemas.microsoft.com/office/drawing/2014/main" xmlns="" pred="{D18D83FF-5892-4799-B2C2-5D46390F948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39" name="Text Box 529">
          <a:extLst>
            <a:ext uri="{FF2B5EF4-FFF2-40B4-BE49-F238E27FC236}">
              <a16:creationId xmlns:a16="http://schemas.microsoft.com/office/drawing/2014/main" xmlns="" id="{94EE6001-3131-41A2-A186-C9A4E3FE432A}"/>
            </a:ext>
            <a:ext uri="{147F2762-F138-4A5C-976F-8EAC2B608ADB}">
              <a16:predDERef xmlns:a16="http://schemas.microsoft.com/office/drawing/2014/main" xmlns="" pred="{D16F2965-9918-4160-B332-5F5C2010B52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0" name="Text Box 530">
          <a:extLst>
            <a:ext uri="{FF2B5EF4-FFF2-40B4-BE49-F238E27FC236}">
              <a16:creationId xmlns:a16="http://schemas.microsoft.com/office/drawing/2014/main" xmlns="" id="{DCD4CEB5-0D3F-4E6B-AE7F-6FBFDB382B49}"/>
            </a:ext>
            <a:ext uri="{147F2762-F138-4A5C-976F-8EAC2B608ADB}">
              <a16:predDERef xmlns:a16="http://schemas.microsoft.com/office/drawing/2014/main" xmlns="" pred="{94EE6001-3131-41A2-A186-C9A4E3FE432A}"/>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1" name="Text Box 531">
          <a:extLst>
            <a:ext uri="{FF2B5EF4-FFF2-40B4-BE49-F238E27FC236}">
              <a16:creationId xmlns:a16="http://schemas.microsoft.com/office/drawing/2014/main" xmlns="" id="{994E2D87-B3DD-4D3C-94A3-FE720F764F12}"/>
            </a:ext>
            <a:ext uri="{147F2762-F138-4A5C-976F-8EAC2B608ADB}">
              <a16:predDERef xmlns:a16="http://schemas.microsoft.com/office/drawing/2014/main" xmlns="" pred="{DCD4CEB5-0D3F-4E6B-AE7F-6FBFDB382B49}"/>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1</xdr:col>
      <xdr:colOff>0</xdr:colOff>
      <xdr:row>66</xdr:row>
      <xdr:rowOff>0</xdr:rowOff>
    </xdr:from>
    <xdr:to>
      <xdr:col>43</xdr:col>
      <xdr:colOff>0</xdr:colOff>
      <xdr:row>66</xdr:row>
      <xdr:rowOff>0</xdr:rowOff>
    </xdr:to>
    <xdr:sp macro="" textlink="">
      <xdr:nvSpPr>
        <xdr:cNvPr id="142" name="Text Box 532">
          <a:extLst>
            <a:ext uri="{FF2B5EF4-FFF2-40B4-BE49-F238E27FC236}">
              <a16:creationId xmlns:a16="http://schemas.microsoft.com/office/drawing/2014/main" xmlns="" id="{AFB727BD-9946-4C38-8460-D7B92D58CC23}"/>
            </a:ext>
            <a:ext uri="{147F2762-F138-4A5C-976F-8EAC2B608ADB}">
              <a16:predDERef xmlns:a16="http://schemas.microsoft.com/office/drawing/2014/main" xmlns="" pred="{994E2D87-B3DD-4D3C-94A3-FE720F764F12}"/>
            </a:ext>
          </a:extLst>
        </xdr:cNvPr>
        <xdr:cNvSpPr txBox="1">
          <a:spLocks noChangeArrowheads="1"/>
        </xdr:cNvSpPr>
      </xdr:nvSpPr>
      <xdr:spPr bwMode="auto">
        <a:xfrm>
          <a:off x="342900" y="27593925"/>
          <a:ext cx="1513522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xdr:nvSpPr>
        <xdr:cNvPr id="143" name="Text Box 533">
          <a:extLst>
            <a:ext uri="{FF2B5EF4-FFF2-40B4-BE49-F238E27FC236}">
              <a16:creationId xmlns:a16="http://schemas.microsoft.com/office/drawing/2014/main" xmlns="" id="{C9E657CB-91D1-43B7-8786-9B1E6F074FC1}"/>
            </a:ext>
            <a:ext uri="{147F2762-F138-4A5C-976F-8EAC2B608ADB}">
              <a16:predDERef xmlns:a16="http://schemas.microsoft.com/office/drawing/2014/main" xmlns="" pred="{AFB727BD-9946-4C38-8460-D7B92D58CC23}"/>
            </a:ext>
          </a:extLst>
        </xdr:cNvPr>
        <xdr:cNvSpPr txBox="1">
          <a:spLocks noChangeArrowheads="1"/>
        </xdr:cNvSpPr>
      </xdr:nvSpPr>
      <xdr:spPr bwMode="auto">
        <a:xfrm>
          <a:off x="352425" y="27593925"/>
          <a:ext cx="15125700" cy="0"/>
        </a:xfrm>
        <a:prstGeom prst="rect">
          <a:avLst/>
        </a:prstGeom>
        <a:noFill/>
        <a:ln w="9525">
          <a:noFill/>
          <a:miter lim="800000"/>
          <a:headEnd/>
          <a:tailEnd/>
        </a:ln>
      </xdr:spPr>
    </xdr:sp>
    <xdr:clientData/>
  </xdr:twoCellAnchor>
  <xdr:twoCellAnchor>
    <xdr:from>
      <xdr:col>2</xdr:col>
      <xdr:colOff>9525</xdr:colOff>
      <xdr:row>87</xdr:row>
      <xdr:rowOff>0</xdr:rowOff>
    </xdr:from>
    <xdr:to>
      <xdr:col>19</xdr:col>
      <xdr:colOff>76200</xdr:colOff>
      <xdr:row>73</xdr:row>
      <xdr:rowOff>0</xdr:rowOff>
    </xdr:to>
    <xdr:sp macro="" textlink="">
      <xdr:nvSpPr>
        <xdr:cNvPr id="144" name="Text Box 534">
          <a:extLst>
            <a:ext uri="{FF2B5EF4-FFF2-40B4-BE49-F238E27FC236}">
              <a16:creationId xmlns:a16="http://schemas.microsoft.com/office/drawing/2014/main" xmlns="" id="{E53BFDA8-0EAE-49A1-A9B8-C539A066AB4F}"/>
            </a:ext>
            <a:ext uri="{147F2762-F138-4A5C-976F-8EAC2B608ADB}">
              <a16:predDERef xmlns:a16="http://schemas.microsoft.com/office/drawing/2014/main" xmlns="" pred="{C9E657CB-91D1-43B7-8786-9B1E6F074FC1}"/>
            </a:ext>
          </a:extLst>
        </xdr:cNvPr>
        <xdr:cNvSpPr txBox="1">
          <a:spLocks noChangeArrowheads="1"/>
        </xdr:cNvSpPr>
      </xdr:nvSpPr>
      <xdr:spPr bwMode="auto">
        <a:xfrm>
          <a:off x="561975" y="28689300"/>
          <a:ext cx="7115175" cy="0"/>
        </a:xfrm>
        <a:prstGeom prst="rect">
          <a:avLst/>
        </a:prstGeom>
        <a:noFill/>
        <a:ln w="9525">
          <a:noFill/>
          <a:miter lim="800000"/>
          <a:headEnd/>
          <a:tailEnd/>
        </a:ln>
      </xdr:spPr>
    </xdr:sp>
    <xdr:clientData/>
  </xdr:twoCellAnchor>
  <xdr:twoCellAnchor>
    <xdr:from>
      <xdr:col>30</xdr:col>
      <xdr:colOff>0</xdr:colOff>
      <xdr:row>66</xdr:row>
      <xdr:rowOff>0</xdr:rowOff>
    </xdr:from>
    <xdr:to>
      <xdr:col>43</xdr:col>
      <xdr:colOff>0</xdr:colOff>
      <xdr:row>66</xdr:row>
      <xdr:rowOff>0</xdr:rowOff>
    </xdr:to>
    <xdr:sp macro="" textlink="">
      <xdr:nvSpPr>
        <xdr:cNvPr id="145" name="Text Box 535">
          <a:extLst>
            <a:ext uri="{FF2B5EF4-FFF2-40B4-BE49-F238E27FC236}">
              <a16:creationId xmlns:a16="http://schemas.microsoft.com/office/drawing/2014/main" xmlns="" id="{59E2C8C0-5D85-4DF9-B999-190FB5B981AA}"/>
            </a:ext>
            <a:ext uri="{147F2762-F138-4A5C-976F-8EAC2B608ADB}">
              <a16:predDERef xmlns:a16="http://schemas.microsoft.com/office/drawing/2014/main" xmlns="" pred="{E53BFDA8-0EAE-49A1-A9B8-C539A066AB4F}"/>
            </a:ext>
          </a:extLst>
        </xdr:cNvPr>
        <xdr:cNvSpPr txBox="1">
          <a:spLocks noChangeArrowheads="1"/>
        </xdr:cNvSpPr>
      </xdr:nvSpPr>
      <xdr:spPr bwMode="auto">
        <a:xfrm>
          <a:off x="11534775" y="27593925"/>
          <a:ext cx="3943350"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6" name="Text Box 536">
          <a:extLst>
            <a:ext uri="{FF2B5EF4-FFF2-40B4-BE49-F238E27FC236}">
              <a16:creationId xmlns:a16="http://schemas.microsoft.com/office/drawing/2014/main" xmlns="" id="{DCDBF9CE-4F3E-4F66-90C4-50E1EAF667A7}"/>
            </a:ext>
            <a:ext uri="{147F2762-F138-4A5C-976F-8EAC2B608ADB}">
              <a16:predDERef xmlns:a16="http://schemas.microsoft.com/office/drawing/2014/main" xmlns="" pred="{59E2C8C0-5D85-4DF9-B999-190FB5B981AA}"/>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66</xdr:row>
      <xdr:rowOff>0</xdr:rowOff>
    </xdr:from>
    <xdr:to>
      <xdr:col>43</xdr:col>
      <xdr:colOff>0</xdr:colOff>
      <xdr:row>66</xdr:row>
      <xdr:rowOff>0</xdr:rowOff>
    </xdr:to>
    <xdr:sp macro="" textlink="">
      <xdr:nvSpPr>
        <xdr:cNvPr id="147" name="Text Box 537">
          <a:extLst>
            <a:ext uri="{FF2B5EF4-FFF2-40B4-BE49-F238E27FC236}">
              <a16:creationId xmlns:a16="http://schemas.microsoft.com/office/drawing/2014/main" xmlns="" id="{603817BA-E63C-4512-8FA0-3A446FAB5684}"/>
            </a:ext>
            <a:ext uri="{147F2762-F138-4A5C-976F-8EAC2B608ADB}">
              <a16:predDERef xmlns:a16="http://schemas.microsoft.com/office/drawing/2014/main" xmlns="" pred="{DCDBF9CE-4F3E-4F66-90C4-50E1EAF667A7}"/>
            </a:ext>
          </a:extLst>
        </xdr:cNvPr>
        <xdr:cNvSpPr txBox="1">
          <a:spLocks noChangeArrowheads="1"/>
        </xdr:cNvSpPr>
      </xdr:nvSpPr>
      <xdr:spPr bwMode="auto">
        <a:xfrm>
          <a:off x="361950" y="27593925"/>
          <a:ext cx="15116175" cy="0"/>
        </a:xfrm>
        <a:prstGeom prst="rect">
          <a:avLst/>
        </a:prstGeom>
        <a:noFill/>
        <a:ln w="9525">
          <a:noFill/>
          <a:miter lim="800000"/>
          <a:headEnd/>
          <a:tailEnd/>
        </a:ln>
      </xdr:spPr>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48" name="Text Box 538">
          <a:extLst>
            <a:ext uri="{FF2B5EF4-FFF2-40B4-BE49-F238E27FC236}">
              <a16:creationId xmlns:a16="http://schemas.microsoft.com/office/drawing/2014/main" xmlns="" id="{4DBA27C9-BD72-4EB0-B998-4291D499BC50}"/>
            </a:ext>
            <a:ext uri="{147F2762-F138-4A5C-976F-8EAC2B608ADB}">
              <a16:predDERef xmlns:a16="http://schemas.microsoft.com/office/drawing/2014/main" xmlns="" pred="{603817BA-E63C-4512-8FA0-3A446FAB5684}"/>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66</xdr:row>
      <xdr:rowOff>0</xdr:rowOff>
    </xdr:from>
    <xdr:to>
      <xdr:col>43</xdr:col>
      <xdr:colOff>0</xdr:colOff>
      <xdr:row>66</xdr:row>
      <xdr:rowOff>0</xdr:rowOff>
    </xdr:to>
    <xdr:sp macro="" textlink="" fLocksText="0">
      <xdr:nvSpPr>
        <xdr:cNvPr id="149" name="Text Box 539">
          <a:extLst>
            <a:ext uri="{FF2B5EF4-FFF2-40B4-BE49-F238E27FC236}">
              <a16:creationId xmlns:a16="http://schemas.microsoft.com/office/drawing/2014/main" xmlns="" id="{A134CD95-FB12-4DF2-8322-FBF059EEEBCE}"/>
            </a:ext>
            <a:ext uri="{147F2762-F138-4A5C-976F-8EAC2B608ADB}">
              <a16:predDERef xmlns:a16="http://schemas.microsoft.com/office/drawing/2014/main" xmlns="" pred="{4DBA27C9-BD72-4EB0-B998-4291D499BC50}"/>
            </a:ext>
          </a:extLst>
        </xdr:cNvPr>
        <xdr:cNvSpPr txBox="1">
          <a:spLocks noChangeArrowheads="1"/>
        </xdr:cNvSpPr>
      </xdr:nvSpPr>
      <xdr:spPr bwMode="auto">
        <a:xfrm>
          <a:off x="342900" y="275939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0" name="Text Box 540">
          <a:extLst>
            <a:ext uri="{FF2B5EF4-FFF2-40B4-BE49-F238E27FC236}">
              <a16:creationId xmlns:a16="http://schemas.microsoft.com/office/drawing/2014/main" xmlns="" id="{BBE8A487-6F84-460F-8409-61FB9091F817}"/>
            </a:ext>
            <a:ext uri="{147F2762-F138-4A5C-976F-8EAC2B608ADB}">
              <a16:predDERef xmlns:a16="http://schemas.microsoft.com/office/drawing/2014/main" xmlns="" pred="{A134CD95-FB12-4DF2-8322-FBF059EEEBCE}"/>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66</xdr:row>
      <xdr:rowOff>0</xdr:rowOff>
    </xdr:from>
    <xdr:to>
      <xdr:col>43</xdr:col>
      <xdr:colOff>0</xdr:colOff>
      <xdr:row>66</xdr:row>
      <xdr:rowOff>0</xdr:rowOff>
    </xdr:to>
    <xdr:sp macro="" textlink="" fLocksText="0">
      <xdr:nvSpPr>
        <xdr:cNvPr id="151" name="Text Box 541">
          <a:extLst>
            <a:ext uri="{FF2B5EF4-FFF2-40B4-BE49-F238E27FC236}">
              <a16:creationId xmlns:a16="http://schemas.microsoft.com/office/drawing/2014/main" xmlns="" id="{143E7C59-6D47-4EBA-9B69-AF732C0736A8}"/>
            </a:ext>
            <a:ext uri="{147F2762-F138-4A5C-976F-8EAC2B608ADB}">
              <a16:predDERef xmlns:a16="http://schemas.microsoft.com/office/drawing/2014/main" xmlns="" pred="{BBE8A487-6F84-460F-8409-61FB9091F817}"/>
            </a:ext>
          </a:extLst>
        </xdr:cNvPr>
        <xdr:cNvSpPr txBox="1">
          <a:spLocks noChangeArrowheads="1"/>
        </xdr:cNvSpPr>
      </xdr:nvSpPr>
      <xdr:spPr bwMode="auto">
        <a:xfrm>
          <a:off x="352425" y="275939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13</xdr:row>
      <xdr:rowOff>0</xdr:rowOff>
    </xdr:from>
    <xdr:to>
      <xdr:col>18</xdr:col>
      <xdr:colOff>76200</xdr:colOff>
      <xdr:row>13</xdr:row>
      <xdr:rowOff>0</xdr:rowOff>
    </xdr:to>
    <xdr:sp macro="" textlink="">
      <xdr:nvSpPr>
        <xdr:cNvPr id="152" name="Text Box 545">
          <a:extLst>
            <a:ext uri="{FF2B5EF4-FFF2-40B4-BE49-F238E27FC236}">
              <a16:creationId xmlns:a16="http://schemas.microsoft.com/office/drawing/2014/main" xmlns="" id="{70941D04-0011-46A9-8F6B-FA55DC17DB08}"/>
            </a:ext>
            <a:ext uri="{147F2762-F138-4A5C-976F-8EAC2B608ADB}">
              <a16:predDERef xmlns:a16="http://schemas.microsoft.com/office/drawing/2014/main" xmlns="" pred="{143E7C59-6D47-4EBA-9B69-AF732C0736A8}"/>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3" name="Text Box 546">
          <a:extLst>
            <a:ext uri="{FF2B5EF4-FFF2-40B4-BE49-F238E27FC236}">
              <a16:creationId xmlns:a16="http://schemas.microsoft.com/office/drawing/2014/main" xmlns="" id="{E9E1BD50-9BF2-4501-AA1B-E846AAE7FC92}"/>
            </a:ext>
            <a:ext uri="{147F2762-F138-4A5C-976F-8EAC2B608ADB}">
              <a16:predDERef xmlns:a16="http://schemas.microsoft.com/office/drawing/2014/main" xmlns="" pred="{70941D04-0011-46A9-8F6B-FA55DC17DB08}"/>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4" name="Text Box 547">
          <a:extLst>
            <a:ext uri="{FF2B5EF4-FFF2-40B4-BE49-F238E27FC236}">
              <a16:creationId xmlns:a16="http://schemas.microsoft.com/office/drawing/2014/main" xmlns="" id="{99736D41-C6FA-4D7F-98BB-0DDA32F9F00A}"/>
            </a:ext>
            <a:ext uri="{147F2762-F138-4A5C-976F-8EAC2B608ADB}">
              <a16:predDERef xmlns:a16="http://schemas.microsoft.com/office/drawing/2014/main" xmlns="" pred="{E9E1BD50-9BF2-4501-AA1B-E846AAE7FC92}"/>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5" name="Text Box 548">
          <a:extLst>
            <a:ext uri="{FF2B5EF4-FFF2-40B4-BE49-F238E27FC236}">
              <a16:creationId xmlns:a16="http://schemas.microsoft.com/office/drawing/2014/main" xmlns="" id="{8DD35A2B-5658-4334-817A-D6B6935A2C79}"/>
            </a:ext>
            <a:ext uri="{147F2762-F138-4A5C-976F-8EAC2B608ADB}">
              <a16:predDERef xmlns:a16="http://schemas.microsoft.com/office/drawing/2014/main" xmlns="" pred="{99736D41-C6FA-4D7F-98BB-0DDA32F9F00A}"/>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6" name="Text Box 549">
          <a:extLst>
            <a:ext uri="{FF2B5EF4-FFF2-40B4-BE49-F238E27FC236}">
              <a16:creationId xmlns:a16="http://schemas.microsoft.com/office/drawing/2014/main" xmlns="" id="{F038E84B-3BF6-415D-9148-6177DE694C14}"/>
            </a:ext>
            <a:ext uri="{147F2762-F138-4A5C-976F-8EAC2B608ADB}">
              <a16:predDERef xmlns:a16="http://schemas.microsoft.com/office/drawing/2014/main" xmlns="" pred="{8DD35A2B-5658-4334-817A-D6B6935A2C79}"/>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57" name="Text Box 550">
          <a:extLst>
            <a:ext uri="{FF2B5EF4-FFF2-40B4-BE49-F238E27FC236}">
              <a16:creationId xmlns:a16="http://schemas.microsoft.com/office/drawing/2014/main" xmlns="" id="{85F22305-B329-4682-AE71-B48EC5CB6ED3}"/>
            </a:ext>
            <a:ext uri="{147F2762-F138-4A5C-976F-8EAC2B608ADB}">
              <a16:predDERef xmlns:a16="http://schemas.microsoft.com/office/drawing/2014/main" xmlns="" pred="{F038E84B-3BF6-415D-9148-6177DE694C14}"/>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58" name="Text Box 553">
          <a:extLst>
            <a:ext uri="{FF2B5EF4-FFF2-40B4-BE49-F238E27FC236}">
              <a16:creationId xmlns:a16="http://schemas.microsoft.com/office/drawing/2014/main" xmlns="" id="{E2D94112-815B-48B3-8471-34001748727E}"/>
            </a:ext>
            <a:ext uri="{147F2762-F138-4A5C-976F-8EAC2B608ADB}">
              <a16:predDERef xmlns:a16="http://schemas.microsoft.com/office/drawing/2014/main" xmlns="" pred="{85F22305-B329-4682-AE71-B48EC5CB6ED3}"/>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59" name="Text Box 554">
          <a:extLst>
            <a:ext uri="{FF2B5EF4-FFF2-40B4-BE49-F238E27FC236}">
              <a16:creationId xmlns:a16="http://schemas.microsoft.com/office/drawing/2014/main" xmlns="" id="{5598F87A-2D9A-405B-AF83-47949A663191}"/>
            </a:ext>
            <a:ext uri="{147F2762-F138-4A5C-976F-8EAC2B608ADB}">
              <a16:predDERef xmlns:a16="http://schemas.microsoft.com/office/drawing/2014/main" xmlns="" pred="{E2D94112-815B-48B3-8471-34001748727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0" name="Text Box 567">
          <a:extLst>
            <a:ext uri="{FF2B5EF4-FFF2-40B4-BE49-F238E27FC236}">
              <a16:creationId xmlns:a16="http://schemas.microsoft.com/office/drawing/2014/main" xmlns="" id="{8D442350-4D4A-4767-8AAD-1D0AB089419E}"/>
            </a:ext>
            <a:ext uri="{147F2762-F138-4A5C-976F-8EAC2B608ADB}">
              <a16:predDERef xmlns:a16="http://schemas.microsoft.com/office/drawing/2014/main" xmlns="" pred="{5598F87A-2D9A-405B-AF83-47949A663191}"/>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1" name="Text Box 568">
          <a:extLst>
            <a:ext uri="{FF2B5EF4-FFF2-40B4-BE49-F238E27FC236}">
              <a16:creationId xmlns:a16="http://schemas.microsoft.com/office/drawing/2014/main" xmlns="" id="{38B1EF67-007B-4C4B-B152-47D231BA2535}"/>
            </a:ext>
            <a:ext uri="{147F2762-F138-4A5C-976F-8EAC2B608ADB}">
              <a16:predDERef xmlns:a16="http://schemas.microsoft.com/office/drawing/2014/main" xmlns="" pred="{8D442350-4D4A-4767-8AAD-1D0AB089419E}"/>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2" name="Text Box 580">
          <a:extLst>
            <a:ext uri="{FF2B5EF4-FFF2-40B4-BE49-F238E27FC236}">
              <a16:creationId xmlns:a16="http://schemas.microsoft.com/office/drawing/2014/main" xmlns="" id="{F11DFBC8-4E4D-42C5-8650-45F6D469273C}"/>
            </a:ext>
            <a:ext uri="{147F2762-F138-4A5C-976F-8EAC2B608ADB}">
              <a16:predDERef xmlns:a16="http://schemas.microsoft.com/office/drawing/2014/main" xmlns="" pred="{38B1EF67-007B-4C4B-B152-47D231BA2535}"/>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3" name="Text Box 581">
          <a:extLst>
            <a:ext uri="{FF2B5EF4-FFF2-40B4-BE49-F238E27FC236}">
              <a16:creationId xmlns:a16="http://schemas.microsoft.com/office/drawing/2014/main" xmlns="" id="{52DB8F34-A422-414D-9BA1-AFBAE80815E6}"/>
            </a:ext>
            <a:ext uri="{147F2762-F138-4A5C-976F-8EAC2B608ADB}">
              <a16:predDERef xmlns:a16="http://schemas.microsoft.com/office/drawing/2014/main" xmlns="" pred="{F11DFBC8-4E4D-42C5-8650-45F6D469273C}"/>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4" name="Text Box 582">
          <a:extLst>
            <a:ext uri="{FF2B5EF4-FFF2-40B4-BE49-F238E27FC236}">
              <a16:creationId xmlns:a16="http://schemas.microsoft.com/office/drawing/2014/main" xmlns="" id="{75AE1F49-6906-4B74-AFF3-F27ED97B67F5}"/>
            </a:ext>
            <a:ext uri="{147F2762-F138-4A5C-976F-8EAC2B608ADB}">
              <a16:predDERef xmlns:a16="http://schemas.microsoft.com/office/drawing/2014/main" xmlns="" pred="{52DB8F34-A422-414D-9BA1-AFBAE80815E6}"/>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5" name="Text Box 583">
          <a:extLst>
            <a:ext uri="{FF2B5EF4-FFF2-40B4-BE49-F238E27FC236}">
              <a16:creationId xmlns:a16="http://schemas.microsoft.com/office/drawing/2014/main" xmlns="" id="{FD3C5B44-5C6A-44BA-BBC5-34D3570E16EF}"/>
            </a:ext>
            <a:ext uri="{147F2762-F138-4A5C-976F-8EAC2B608ADB}">
              <a16:predDERef xmlns:a16="http://schemas.microsoft.com/office/drawing/2014/main" xmlns="" pred="{75AE1F49-6906-4B74-AFF3-F27ED97B67F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6" name="Text Box 584">
          <a:extLst>
            <a:ext uri="{FF2B5EF4-FFF2-40B4-BE49-F238E27FC236}">
              <a16:creationId xmlns:a16="http://schemas.microsoft.com/office/drawing/2014/main" xmlns="" id="{B3B50556-C395-42B3-9FEF-1C5481E25DD5}"/>
            </a:ext>
            <a:ext uri="{147F2762-F138-4A5C-976F-8EAC2B608ADB}">
              <a16:predDERef xmlns:a16="http://schemas.microsoft.com/office/drawing/2014/main" xmlns="" pred="{FD3C5B44-5C6A-44BA-BBC5-34D3570E16E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19</xdr:col>
      <xdr:colOff>0</xdr:colOff>
      <xdr:row>13</xdr:row>
      <xdr:rowOff>0</xdr:rowOff>
    </xdr:from>
    <xdr:to>
      <xdr:col>38</xdr:col>
      <xdr:colOff>38100</xdr:colOff>
      <xdr:row>13</xdr:row>
      <xdr:rowOff>0</xdr:rowOff>
    </xdr:to>
    <xdr:sp macro="" textlink="">
      <xdr:nvSpPr>
        <xdr:cNvPr id="167" name="Text Box 585">
          <a:extLst>
            <a:ext uri="{FF2B5EF4-FFF2-40B4-BE49-F238E27FC236}">
              <a16:creationId xmlns:a16="http://schemas.microsoft.com/office/drawing/2014/main" xmlns="" id="{44FBCE59-D643-4020-8329-85E11C1FE20F}"/>
            </a:ext>
            <a:ext uri="{147F2762-F138-4A5C-976F-8EAC2B608ADB}">
              <a16:predDERef xmlns:a16="http://schemas.microsoft.com/office/drawing/2014/main" xmlns="" pred="{B3B50556-C395-42B3-9FEF-1C5481E25DD5}"/>
            </a:ext>
          </a:extLst>
        </xdr:cNvPr>
        <xdr:cNvSpPr txBox="1">
          <a:spLocks noChangeArrowheads="1"/>
        </xdr:cNvSpPr>
      </xdr:nvSpPr>
      <xdr:spPr bwMode="auto">
        <a:xfrm>
          <a:off x="7600950" y="2209800"/>
          <a:ext cx="6105525" cy="0"/>
        </a:xfrm>
        <a:prstGeom prst="rect">
          <a:avLst/>
        </a:prstGeom>
        <a:noFill/>
        <a:ln w="9525">
          <a:noFill/>
          <a:miter lim="800000"/>
          <a:headEnd/>
          <a:tailEnd/>
        </a:ln>
      </xdr:spPr>
    </xdr:sp>
    <xdr:clientData/>
  </xdr:twoCellAnchor>
  <xdr:twoCellAnchor>
    <xdr:from>
      <xdr:col>1</xdr:col>
      <xdr:colOff>9525</xdr:colOff>
      <xdr:row>13</xdr:row>
      <xdr:rowOff>0</xdr:rowOff>
    </xdr:from>
    <xdr:to>
      <xdr:col>18</xdr:col>
      <xdr:colOff>76200</xdr:colOff>
      <xdr:row>13</xdr:row>
      <xdr:rowOff>0</xdr:rowOff>
    </xdr:to>
    <xdr:sp macro="" textlink="">
      <xdr:nvSpPr>
        <xdr:cNvPr id="168" name="Text Box 588">
          <a:extLst>
            <a:ext uri="{FF2B5EF4-FFF2-40B4-BE49-F238E27FC236}">
              <a16:creationId xmlns:a16="http://schemas.microsoft.com/office/drawing/2014/main" xmlns="" id="{802CCFD1-5E52-43BF-A748-2AA7D51D64FC}"/>
            </a:ext>
            <a:ext uri="{147F2762-F138-4A5C-976F-8EAC2B608ADB}">
              <a16:predDERef xmlns:a16="http://schemas.microsoft.com/office/drawing/2014/main" xmlns="" pred="{44FBCE59-D643-4020-8329-85E11C1FE20F}"/>
            </a:ext>
          </a:extLst>
        </xdr:cNvPr>
        <xdr:cNvSpPr txBox="1">
          <a:spLocks noChangeArrowheads="1"/>
        </xdr:cNvSpPr>
      </xdr:nvSpPr>
      <xdr:spPr bwMode="auto">
        <a:xfrm>
          <a:off x="352425" y="2209800"/>
          <a:ext cx="7058025" cy="0"/>
        </a:xfrm>
        <a:prstGeom prst="rect">
          <a:avLst/>
        </a:prstGeom>
        <a:noFill/>
        <a:ln w="9525">
          <a:noFill/>
          <a:miter lim="800000"/>
          <a:headEnd/>
          <a:tailEnd/>
        </a:ln>
      </xdr:spPr>
    </xdr:sp>
    <xdr:clientData/>
  </xdr:twoCellAnchor>
  <xdr:twoCellAnchor>
    <xdr:from>
      <xdr:col>18</xdr:col>
      <xdr:colOff>114300</xdr:colOff>
      <xdr:row>13</xdr:row>
      <xdr:rowOff>0</xdr:rowOff>
    </xdr:from>
    <xdr:to>
      <xdr:col>37</xdr:col>
      <xdr:colOff>152400</xdr:colOff>
      <xdr:row>13</xdr:row>
      <xdr:rowOff>0</xdr:rowOff>
    </xdr:to>
    <xdr:sp macro="" textlink="">
      <xdr:nvSpPr>
        <xdr:cNvPr id="169" name="Text Box 589">
          <a:extLst>
            <a:ext uri="{FF2B5EF4-FFF2-40B4-BE49-F238E27FC236}">
              <a16:creationId xmlns:a16="http://schemas.microsoft.com/office/drawing/2014/main" xmlns="" id="{251CCC05-6D2D-4599-9DF1-B201109E26AE}"/>
            </a:ext>
            <a:ext uri="{147F2762-F138-4A5C-976F-8EAC2B608ADB}">
              <a16:predDERef xmlns:a16="http://schemas.microsoft.com/office/drawing/2014/main" xmlns="" pred="{802CCFD1-5E52-43BF-A748-2AA7D51D64FC}"/>
            </a:ext>
          </a:extLst>
        </xdr:cNvPr>
        <xdr:cNvSpPr txBox="1">
          <a:spLocks noChangeArrowheads="1"/>
        </xdr:cNvSpPr>
      </xdr:nvSpPr>
      <xdr:spPr bwMode="auto">
        <a:xfrm>
          <a:off x="7448550" y="2209800"/>
          <a:ext cx="6105525" cy="0"/>
        </a:xfrm>
        <a:prstGeom prst="rect">
          <a:avLst/>
        </a:prstGeom>
        <a:noFill/>
        <a:ln w="9525">
          <a:noFill/>
          <a:miter lim="800000"/>
          <a:headEnd/>
          <a:tailEnd/>
        </a:ln>
      </xdr:spPr>
    </xdr:sp>
    <xdr:clientData/>
  </xdr:twoCellAnchor>
  <xdr:twoCellAnchor>
    <xdr:from>
      <xdr:col>0</xdr:col>
      <xdr:colOff>87490</xdr:colOff>
      <xdr:row>13</xdr:row>
      <xdr:rowOff>91573</xdr:rowOff>
    </xdr:from>
    <xdr:to>
      <xdr:col>58</xdr:col>
      <xdr:colOff>8458</xdr:colOff>
      <xdr:row>96</xdr:row>
      <xdr:rowOff>20410</xdr:rowOff>
    </xdr:to>
    <xdr:sp macro="" textlink="">
      <xdr:nvSpPr>
        <xdr:cNvPr id="170" name="AutoShape 600">
          <a:extLst>
            <a:ext uri="{FF2B5EF4-FFF2-40B4-BE49-F238E27FC236}">
              <a16:creationId xmlns:a16="http://schemas.microsoft.com/office/drawing/2014/main" xmlns="" id="{AEEB22CA-E50C-4362-B34B-8D3AC59178CC}"/>
            </a:ext>
            <a:ext uri="{147F2762-F138-4A5C-976F-8EAC2B608ADB}">
              <a16:predDERef xmlns:a16="http://schemas.microsoft.com/office/drawing/2014/main" xmlns="" pred="{251CCC05-6D2D-4599-9DF1-B201109E26AE}"/>
            </a:ext>
          </a:extLst>
        </xdr:cNvPr>
        <xdr:cNvSpPr>
          <a:spLocks noChangeArrowheads="1"/>
        </xdr:cNvSpPr>
      </xdr:nvSpPr>
      <xdr:spPr bwMode="auto">
        <a:xfrm>
          <a:off x="87490" y="2301373"/>
          <a:ext cx="31801143" cy="27703737"/>
        </a:xfrm>
        <a:prstGeom prst="roundRect">
          <a:avLst>
            <a:gd name="adj" fmla="val 1699"/>
          </a:avLst>
        </a:prstGeom>
        <a:noFill/>
        <a:ln w="28575">
          <a:solidFill>
            <a:srgbClr val="000000"/>
          </a:solidFill>
          <a:round/>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71" name="Text Box 601">
          <a:extLst>
            <a:ext uri="{FF2B5EF4-FFF2-40B4-BE49-F238E27FC236}">
              <a16:creationId xmlns:a16="http://schemas.microsoft.com/office/drawing/2014/main" xmlns="" id="{00BF23A2-51B4-4CB5-86BB-444D389F154D}"/>
            </a:ext>
            <a:ext uri="{147F2762-F138-4A5C-976F-8EAC2B608ADB}">
              <a16:predDERef xmlns:a16="http://schemas.microsoft.com/office/drawing/2014/main" xmlns="" pred="{AEEB22CA-E50C-4362-B34B-8D3AC59178CC}"/>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2" name="Text Box 602">
          <a:extLst>
            <a:ext uri="{FF2B5EF4-FFF2-40B4-BE49-F238E27FC236}">
              <a16:creationId xmlns:a16="http://schemas.microsoft.com/office/drawing/2014/main" xmlns="" id="{74F76BC9-E683-4B11-B3D8-04CA24C93A89}"/>
            </a:ext>
            <a:ext uri="{147F2762-F138-4A5C-976F-8EAC2B608ADB}">
              <a16:predDERef xmlns:a16="http://schemas.microsoft.com/office/drawing/2014/main" xmlns="" pred="{00BF23A2-51B4-4CB5-86BB-444D389F154D}"/>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73" name="Text Box 603">
          <a:extLst>
            <a:ext uri="{FF2B5EF4-FFF2-40B4-BE49-F238E27FC236}">
              <a16:creationId xmlns:a16="http://schemas.microsoft.com/office/drawing/2014/main" xmlns="" id="{779E76BA-4BF4-40B0-9B2C-A430CC01DBA6}"/>
            </a:ext>
            <a:ext uri="{147F2762-F138-4A5C-976F-8EAC2B608ADB}">
              <a16:predDERef xmlns:a16="http://schemas.microsoft.com/office/drawing/2014/main" xmlns="" pred="{74F76BC9-E683-4B11-B3D8-04CA24C93A89}"/>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4" name="Text Box 604">
          <a:extLst>
            <a:ext uri="{FF2B5EF4-FFF2-40B4-BE49-F238E27FC236}">
              <a16:creationId xmlns:a16="http://schemas.microsoft.com/office/drawing/2014/main" xmlns="" id="{01931193-724A-4224-9F32-8B76DD7B0537}"/>
            </a:ext>
            <a:ext uri="{147F2762-F138-4A5C-976F-8EAC2B608ADB}">
              <a16:predDERef xmlns:a16="http://schemas.microsoft.com/office/drawing/2014/main" xmlns="" pred="{779E76BA-4BF4-40B0-9B2C-A430CC01DBA6}"/>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75" name="Text Box 605">
          <a:extLst>
            <a:ext uri="{FF2B5EF4-FFF2-40B4-BE49-F238E27FC236}">
              <a16:creationId xmlns:a16="http://schemas.microsoft.com/office/drawing/2014/main" xmlns="" id="{78B0F999-01DD-482A-B131-24359A0EC4BB}"/>
            </a:ext>
            <a:ext uri="{147F2762-F138-4A5C-976F-8EAC2B608ADB}">
              <a16:predDERef xmlns:a16="http://schemas.microsoft.com/office/drawing/2014/main" xmlns="" pred="{01931193-724A-4224-9F32-8B76DD7B053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76" name="Text Box 606">
          <a:extLst>
            <a:ext uri="{FF2B5EF4-FFF2-40B4-BE49-F238E27FC236}">
              <a16:creationId xmlns:a16="http://schemas.microsoft.com/office/drawing/2014/main" xmlns="" id="{484E022C-52A3-4660-B612-8AFC13644251}"/>
            </a:ext>
            <a:ext uri="{147F2762-F138-4A5C-976F-8EAC2B608ADB}">
              <a16:predDERef xmlns:a16="http://schemas.microsoft.com/office/drawing/2014/main" xmlns="" pred="{78B0F999-01DD-482A-B131-24359A0EC4BB}"/>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77" name="Text Box 609">
          <a:extLst>
            <a:ext uri="{FF2B5EF4-FFF2-40B4-BE49-F238E27FC236}">
              <a16:creationId xmlns:a16="http://schemas.microsoft.com/office/drawing/2014/main" xmlns="" id="{AE2146AA-5A5B-4C67-968E-E4D3E9DEADB9}"/>
            </a:ext>
            <a:ext uri="{147F2762-F138-4A5C-976F-8EAC2B608ADB}">
              <a16:predDERef xmlns:a16="http://schemas.microsoft.com/office/drawing/2014/main" xmlns="" pred="{484E022C-52A3-4660-B612-8AFC1364425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78" name="Text Box 610">
          <a:extLst>
            <a:ext uri="{FF2B5EF4-FFF2-40B4-BE49-F238E27FC236}">
              <a16:creationId xmlns:a16="http://schemas.microsoft.com/office/drawing/2014/main" xmlns="" id="{8C2334C2-2329-4171-973E-09AF6676699B}"/>
            </a:ext>
            <a:ext uri="{147F2762-F138-4A5C-976F-8EAC2B608ADB}">
              <a16:predDERef xmlns:a16="http://schemas.microsoft.com/office/drawing/2014/main" xmlns="" pred="{AE2146AA-5A5B-4C67-968E-E4D3E9DEADB9}"/>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79" name="Text Box 621">
          <a:extLst>
            <a:ext uri="{FF2B5EF4-FFF2-40B4-BE49-F238E27FC236}">
              <a16:creationId xmlns:a16="http://schemas.microsoft.com/office/drawing/2014/main" xmlns="" id="{29FDDE18-16E1-4932-879A-06EE74C26771}"/>
            </a:ext>
            <a:ext uri="{147F2762-F138-4A5C-976F-8EAC2B608ADB}">
              <a16:predDERef xmlns:a16="http://schemas.microsoft.com/office/drawing/2014/main" xmlns="" pred="{8C2334C2-2329-4171-973E-09AF6676699B}"/>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0" name="Text Box 622">
          <a:extLst>
            <a:ext uri="{FF2B5EF4-FFF2-40B4-BE49-F238E27FC236}">
              <a16:creationId xmlns:a16="http://schemas.microsoft.com/office/drawing/2014/main" xmlns="" id="{97AAEC14-159C-49BE-90E3-A627C9CA7B88}"/>
            </a:ext>
            <a:ext uri="{147F2762-F138-4A5C-976F-8EAC2B608ADB}">
              <a16:predDERef xmlns:a16="http://schemas.microsoft.com/office/drawing/2014/main" xmlns="" pred="{29FDDE18-16E1-4932-879A-06EE74C26771}"/>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81" name="Text Box 623">
          <a:extLst>
            <a:ext uri="{FF2B5EF4-FFF2-40B4-BE49-F238E27FC236}">
              <a16:creationId xmlns:a16="http://schemas.microsoft.com/office/drawing/2014/main" xmlns="" id="{86DE06C8-8DC2-4F6A-9309-FE59DA3A251C}"/>
            </a:ext>
            <a:ext uri="{147F2762-F138-4A5C-976F-8EAC2B608ADB}">
              <a16:predDERef xmlns:a16="http://schemas.microsoft.com/office/drawing/2014/main" xmlns="" pred="{97AAEC14-159C-49BE-90E3-A627C9CA7B88}"/>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2" name="Text Box 624">
          <a:extLst>
            <a:ext uri="{FF2B5EF4-FFF2-40B4-BE49-F238E27FC236}">
              <a16:creationId xmlns:a16="http://schemas.microsoft.com/office/drawing/2014/main" xmlns="" id="{AE6F8866-C1A2-4EBD-8D00-44A323B4888D}"/>
            </a:ext>
            <a:ext uri="{147F2762-F138-4A5C-976F-8EAC2B608ADB}">
              <a16:predDERef xmlns:a16="http://schemas.microsoft.com/office/drawing/2014/main" xmlns="" pred="{86DE06C8-8DC2-4F6A-9309-FE59DA3A251C}"/>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83" name="Text Box 625">
          <a:extLst>
            <a:ext uri="{FF2B5EF4-FFF2-40B4-BE49-F238E27FC236}">
              <a16:creationId xmlns:a16="http://schemas.microsoft.com/office/drawing/2014/main" xmlns="" id="{8377BB2A-4BB9-41EC-9D50-B420328F4F8F}"/>
            </a:ext>
            <a:ext uri="{147F2762-F138-4A5C-976F-8EAC2B608ADB}">
              <a16:predDERef xmlns:a16="http://schemas.microsoft.com/office/drawing/2014/main" xmlns="" pred="{AE6F8866-C1A2-4EBD-8D00-44A323B4888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4" name="Text Box 626">
          <a:extLst>
            <a:ext uri="{FF2B5EF4-FFF2-40B4-BE49-F238E27FC236}">
              <a16:creationId xmlns:a16="http://schemas.microsoft.com/office/drawing/2014/main" xmlns="" id="{AA8B226E-CA73-429A-BF29-38D62CA446C7}"/>
            </a:ext>
            <a:ext uri="{147F2762-F138-4A5C-976F-8EAC2B608ADB}">
              <a16:predDERef xmlns:a16="http://schemas.microsoft.com/office/drawing/2014/main" xmlns="" pred="{8377BB2A-4BB9-41EC-9D50-B420328F4F8F}"/>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85" name="Text Box 629">
          <a:extLst>
            <a:ext uri="{FF2B5EF4-FFF2-40B4-BE49-F238E27FC236}">
              <a16:creationId xmlns:a16="http://schemas.microsoft.com/office/drawing/2014/main" xmlns="" id="{6D46E22E-92F1-40B3-8F7B-CCD8077EE94C}"/>
            </a:ext>
            <a:ext uri="{147F2762-F138-4A5C-976F-8EAC2B608ADB}">
              <a16:predDERef xmlns:a16="http://schemas.microsoft.com/office/drawing/2014/main" xmlns="" pred="{AA8B226E-CA73-429A-BF29-38D62CA446C7}"/>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86" name="Text Box 630">
          <a:extLst>
            <a:ext uri="{FF2B5EF4-FFF2-40B4-BE49-F238E27FC236}">
              <a16:creationId xmlns:a16="http://schemas.microsoft.com/office/drawing/2014/main" xmlns="" id="{F4E04B46-10E9-4440-AE88-D8A8D012ADA1}"/>
            </a:ext>
            <a:ext uri="{147F2762-F138-4A5C-976F-8EAC2B608ADB}">
              <a16:predDERef xmlns:a16="http://schemas.microsoft.com/office/drawing/2014/main" xmlns="" pred="{6D46E22E-92F1-40B3-8F7B-CCD8077EE94C}"/>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87" name="Text Box 641">
          <a:extLst>
            <a:ext uri="{FF2B5EF4-FFF2-40B4-BE49-F238E27FC236}">
              <a16:creationId xmlns:a16="http://schemas.microsoft.com/office/drawing/2014/main" xmlns="" id="{838DC486-6C5C-4306-9E6C-8F572AC1D480}"/>
            </a:ext>
            <a:ext uri="{147F2762-F138-4A5C-976F-8EAC2B608ADB}">
              <a16:predDERef xmlns:a16="http://schemas.microsoft.com/office/drawing/2014/main" xmlns="" pred="{F4E04B46-10E9-4440-AE88-D8A8D012ADA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88" name="Text Box 642">
          <a:extLst>
            <a:ext uri="{FF2B5EF4-FFF2-40B4-BE49-F238E27FC236}">
              <a16:creationId xmlns:a16="http://schemas.microsoft.com/office/drawing/2014/main" xmlns="" id="{01DBD432-4904-4539-9345-E9CE6698777D}"/>
            </a:ext>
            <a:ext uri="{147F2762-F138-4A5C-976F-8EAC2B608ADB}">
              <a16:predDERef xmlns:a16="http://schemas.microsoft.com/office/drawing/2014/main" xmlns="" pred="{838DC486-6C5C-4306-9E6C-8F572AC1D480}"/>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89" name="Text Box 643">
          <a:extLst>
            <a:ext uri="{FF2B5EF4-FFF2-40B4-BE49-F238E27FC236}">
              <a16:creationId xmlns:a16="http://schemas.microsoft.com/office/drawing/2014/main" xmlns="" id="{5EC51D03-C0FA-4896-85F1-A03F39BA22C4}"/>
            </a:ext>
            <a:ext uri="{147F2762-F138-4A5C-976F-8EAC2B608ADB}">
              <a16:predDERef xmlns:a16="http://schemas.microsoft.com/office/drawing/2014/main" xmlns="" pred="{01DBD432-4904-4539-9345-E9CE6698777D}"/>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0" name="Text Box 644">
          <a:extLst>
            <a:ext uri="{FF2B5EF4-FFF2-40B4-BE49-F238E27FC236}">
              <a16:creationId xmlns:a16="http://schemas.microsoft.com/office/drawing/2014/main" xmlns="" id="{A5B9BE47-18DC-4A7E-ACC4-9CA89B48C2F6}"/>
            </a:ext>
            <a:ext uri="{147F2762-F138-4A5C-976F-8EAC2B608ADB}">
              <a16:predDERef xmlns:a16="http://schemas.microsoft.com/office/drawing/2014/main" xmlns="" pred="{5EC51D03-C0FA-4896-85F1-A03F39BA22C4}"/>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91" name="Text Box 645">
          <a:extLst>
            <a:ext uri="{FF2B5EF4-FFF2-40B4-BE49-F238E27FC236}">
              <a16:creationId xmlns:a16="http://schemas.microsoft.com/office/drawing/2014/main" xmlns="" id="{D3023D1A-B854-4E19-B1BA-734D456CEEE5}"/>
            </a:ext>
            <a:ext uri="{147F2762-F138-4A5C-976F-8EAC2B608ADB}">
              <a16:predDERef xmlns:a16="http://schemas.microsoft.com/office/drawing/2014/main" xmlns="" pred="{A5B9BE47-18DC-4A7E-ACC4-9CA89B48C2F6}"/>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2" name="Text Box 646">
          <a:extLst>
            <a:ext uri="{FF2B5EF4-FFF2-40B4-BE49-F238E27FC236}">
              <a16:creationId xmlns:a16="http://schemas.microsoft.com/office/drawing/2014/main" xmlns="" id="{BB67A989-A241-4498-87DE-5CEDE7DF5523}"/>
            </a:ext>
            <a:ext uri="{147F2762-F138-4A5C-976F-8EAC2B608ADB}">
              <a16:predDERef xmlns:a16="http://schemas.microsoft.com/office/drawing/2014/main" xmlns="" pred="{D3023D1A-B854-4E19-B1BA-734D456CEEE5}"/>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93" name="Text Box 647">
          <a:extLst>
            <a:ext uri="{FF2B5EF4-FFF2-40B4-BE49-F238E27FC236}">
              <a16:creationId xmlns:a16="http://schemas.microsoft.com/office/drawing/2014/main" xmlns="" id="{6DF59DBC-7344-41F6-80AC-4FA33F146452}"/>
            </a:ext>
            <a:ext uri="{147F2762-F138-4A5C-976F-8EAC2B608ADB}">
              <a16:predDERef xmlns:a16="http://schemas.microsoft.com/office/drawing/2014/main" xmlns="" pred="{BB67A989-A241-4498-87DE-5CEDE7DF552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19</xdr:col>
      <xdr:colOff>0</xdr:colOff>
      <xdr:row>66</xdr:row>
      <xdr:rowOff>0</xdr:rowOff>
    </xdr:from>
    <xdr:to>
      <xdr:col>38</xdr:col>
      <xdr:colOff>38100</xdr:colOff>
      <xdr:row>66</xdr:row>
      <xdr:rowOff>0</xdr:rowOff>
    </xdr:to>
    <xdr:sp macro="" textlink="">
      <xdr:nvSpPr>
        <xdr:cNvPr id="194" name="Text Box 648">
          <a:extLst>
            <a:ext uri="{FF2B5EF4-FFF2-40B4-BE49-F238E27FC236}">
              <a16:creationId xmlns:a16="http://schemas.microsoft.com/office/drawing/2014/main" xmlns="" id="{D64293AC-8694-41C1-B58F-210746CB6993}"/>
            </a:ext>
            <a:ext uri="{147F2762-F138-4A5C-976F-8EAC2B608ADB}">
              <a16:predDERef xmlns:a16="http://schemas.microsoft.com/office/drawing/2014/main" xmlns="" pred="{6DF59DBC-7344-41F6-80AC-4FA33F146452}"/>
            </a:ext>
          </a:extLst>
        </xdr:cNvPr>
        <xdr:cNvSpPr txBox="1">
          <a:spLocks noChangeArrowheads="1"/>
        </xdr:cNvSpPr>
      </xdr:nvSpPr>
      <xdr:spPr bwMode="auto">
        <a:xfrm>
          <a:off x="76009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95" name="Text Box 651">
          <a:extLst>
            <a:ext uri="{FF2B5EF4-FFF2-40B4-BE49-F238E27FC236}">
              <a16:creationId xmlns:a16="http://schemas.microsoft.com/office/drawing/2014/main" xmlns="" id="{42BBFF78-2C1B-4E2A-80A8-070AF806A1A3}"/>
            </a:ext>
            <a:ext uri="{147F2762-F138-4A5C-976F-8EAC2B608ADB}">
              <a16:predDERef xmlns:a16="http://schemas.microsoft.com/office/drawing/2014/main" xmlns="" pred="{D64293AC-8694-41C1-B58F-210746CB6993}"/>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6" name="Text Box 652">
          <a:extLst>
            <a:ext uri="{FF2B5EF4-FFF2-40B4-BE49-F238E27FC236}">
              <a16:creationId xmlns:a16="http://schemas.microsoft.com/office/drawing/2014/main" xmlns="" id="{871B15D2-BC5C-4048-B957-9FBB951921D1}"/>
            </a:ext>
            <a:ext uri="{147F2762-F138-4A5C-976F-8EAC2B608ADB}">
              <a16:predDERef xmlns:a16="http://schemas.microsoft.com/office/drawing/2014/main" xmlns="" pred="{42BBFF78-2C1B-4E2A-80A8-070AF806A1A3}"/>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97" name="Text Box 665">
          <a:extLst>
            <a:ext uri="{FF2B5EF4-FFF2-40B4-BE49-F238E27FC236}">
              <a16:creationId xmlns:a16="http://schemas.microsoft.com/office/drawing/2014/main" xmlns="" id="{2F4CD368-F75D-41BA-BD31-2E622EF360E6}"/>
            </a:ext>
            <a:ext uri="{147F2762-F138-4A5C-976F-8EAC2B608ADB}">
              <a16:predDERef xmlns:a16="http://schemas.microsoft.com/office/drawing/2014/main" xmlns="" pred="{871B15D2-BC5C-4048-B957-9FBB951921D1}"/>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198" name="Text Box 666">
          <a:extLst>
            <a:ext uri="{FF2B5EF4-FFF2-40B4-BE49-F238E27FC236}">
              <a16:creationId xmlns:a16="http://schemas.microsoft.com/office/drawing/2014/main" xmlns="" id="{0E87A965-023C-46BA-BFB8-4782AA9A3ECF}"/>
            </a:ext>
            <a:ext uri="{147F2762-F138-4A5C-976F-8EAC2B608ADB}">
              <a16:predDERef xmlns:a16="http://schemas.microsoft.com/office/drawing/2014/main" xmlns="" pred="{2F4CD368-F75D-41BA-BD31-2E622EF360E6}"/>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1</xdr:col>
      <xdr:colOff>9525</xdr:colOff>
      <xdr:row>87</xdr:row>
      <xdr:rowOff>0</xdr:rowOff>
    </xdr:from>
    <xdr:to>
      <xdr:col>18</xdr:col>
      <xdr:colOff>76200</xdr:colOff>
      <xdr:row>73</xdr:row>
      <xdr:rowOff>0</xdr:rowOff>
    </xdr:to>
    <xdr:sp macro="" textlink="">
      <xdr:nvSpPr>
        <xdr:cNvPr id="199" name="Text Box 679">
          <a:extLst>
            <a:ext uri="{FF2B5EF4-FFF2-40B4-BE49-F238E27FC236}">
              <a16:creationId xmlns:a16="http://schemas.microsoft.com/office/drawing/2014/main" xmlns="" id="{43D4DE4A-DC2B-4762-8C31-454A327E98BB}"/>
            </a:ext>
            <a:ext uri="{147F2762-F138-4A5C-976F-8EAC2B608ADB}">
              <a16:predDERef xmlns:a16="http://schemas.microsoft.com/office/drawing/2014/main" xmlns="" pred="{0E87A965-023C-46BA-BFB8-4782AA9A3ECF}"/>
            </a:ext>
          </a:extLst>
        </xdr:cNvPr>
        <xdr:cNvSpPr txBox="1">
          <a:spLocks noChangeArrowheads="1"/>
        </xdr:cNvSpPr>
      </xdr:nvSpPr>
      <xdr:spPr bwMode="auto">
        <a:xfrm>
          <a:off x="352425" y="28689300"/>
          <a:ext cx="7058025" cy="0"/>
        </a:xfrm>
        <a:prstGeom prst="rect">
          <a:avLst/>
        </a:prstGeom>
        <a:noFill/>
        <a:ln w="9525">
          <a:noFill/>
          <a:miter lim="800000"/>
          <a:headEnd/>
          <a:tailEnd/>
        </a:ln>
      </xdr:spPr>
    </xdr:sp>
    <xdr:clientData/>
  </xdr:twoCellAnchor>
  <xdr:twoCellAnchor>
    <xdr:from>
      <xdr:col>18</xdr:col>
      <xdr:colOff>114300</xdr:colOff>
      <xdr:row>66</xdr:row>
      <xdr:rowOff>0</xdr:rowOff>
    </xdr:from>
    <xdr:to>
      <xdr:col>37</xdr:col>
      <xdr:colOff>152400</xdr:colOff>
      <xdr:row>66</xdr:row>
      <xdr:rowOff>0</xdr:rowOff>
    </xdr:to>
    <xdr:sp macro="" textlink="">
      <xdr:nvSpPr>
        <xdr:cNvPr id="200" name="Text Box 680">
          <a:extLst>
            <a:ext uri="{FF2B5EF4-FFF2-40B4-BE49-F238E27FC236}">
              <a16:creationId xmlns:a16="http://schemas.microsoft.com/office/drawing/2014/main" xmlns="" id="{6C0D4F9A-990C-41E9-A848-918DE0B062F1}"/>
            </a:ext>
            <a:ext uri="{147F2762-F138-4A5C-976F-8EAC2B608ADB}">
              <a16:predDERef xmlns:a16="http://schemas.microsoft.com/office/drawing/2014/main" xmlns="" pred="{43D4DE4A-DC2B-4762-8C31-454A327E98BB}"/>
            </a:ext>
          </a:extLst>
        </xdr:cNvPr>
        <xdr:cNvSpPr txBox="1">
          <a:spLocks noChangeArrowheads="1"/>
        </xdr:cNvSpPr>
      </xdr:nvSpPr>
      <xdr:spPr bwMode="auto">
        <a:xfrm>
          <a:off x="7448550" y="275939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201" name="Text Box 692">
          <a:extLst>
            <a:ext uri="{FF2B5EF4-FFF2-40B4-BE49-F238E27FC236}">
              <a16:creationId xmlns:a16="http://schemas.microsoft.com/office/drawing/2014/main" xmlns="" id="{44CC0A92-C90C-43D5-AC7A-667007EEA111}"/>
            </a:ext>
            <a:ext uri="{147F2762-F138-4A5C-976F-8EAC2B608ADB}">
              <a16:predDERef xmlns:a16="http://schemas.microsoft.com/office/drawing/2014/main" xmlns="" pred="{6C0D4F9A-990C-41E9-A848-918DE0B062F1}"/>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02" name="Text Box 693">
          <a:extLst>
            <a:ext uri="{FF2B5EF4-FFF2-40B4-BE49-F238E27FC236}">
              <a16:creationId xmlns:a16="http://schemas.microsoft.com/office/drawing/2014/main" xmlns="" id="{8F0CC26C-2765-492C-A448-88E281649C68}"/>
            </a:ext>
            <a:ext uri="{147F2762-F138-4A5C-976F-8EAC2B608ADB}">
              <a16:predDERef xmlns:a16="http://schemas.microsoft.com/office/drawing/2014/main" xmlns="" pred="{44CC0A92-C90C-43D5-AC7A-667007EEA111}"/>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3" name="Text Box 694">
          <a:extLst>
            <a:ext uri="{FF2B5EF4-FFF2-40B4-BE49-F238E27FC236}">
              <a16:creationId xmlns:a16="http://schemas.microsoft.com/office/drawing/2014/main" xmlns="" id="{01F415A2-8D97-4605-9B44-A9DB33CA75E1}"/>
            </a:ext>
            <a:ext uri="{147F2762-F138-4A5C-976F-8EAC2B608ADB}">
              <a16:predDERef xmlns:a16="http://schemas.microsoft.com/office/drawing/2014/main" xmlns="" pred="{8F0CC26C-2765-492C-A448-88E281649C68}"/>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04" name="Text Box 695">
          <a:extLst>
            <a:ext uri="{FF2B5EF4-FFF2-40B4-BE49-F238E27FC236}">
              <a16:creationId xmlns:a16="http://schemas.microsoft.com/office/drawing/2014/main" xmlns="" id="{67149EB2-11E4-4819-A754-195746EAB661}"/>
            </a:ext>
            <a:ext uri="{147F2762-F138-4A5C-976F-8EAC2B608ADB}">
              <a16:predDERef xmlns:a16="http://schemas.microsoft.com/office/drawing/2014/main" xmlns="" pred="{01F415A2-8D97-4605-9B44-A9DB33CA75E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5" name="Text Box 696">
          <a:extLst>
            <a:ext uri="{FF2B5EF4-FFF2-40B4-BE49-F238E27FC236}">
              <a16:creationId xmlns:a16="http://schemas.microsoft.com/office/drawing/2014/main" xmlns="" id="{0F513B5D-4594-4217-A0C0-6362FF7286F0}"/>
            </a:ext>
            <a:ext uri="{147F2762-F138-4A5C-976F-8EAC2B608ADB}">
              <a16:predDERef xmlns:a16="http://schemas.microsoft.com/office/drawing/2014/main" xmlns="" pred="{67149EB2-11E4-4819-A754-195746EAB66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06" name="Text Box 697">
          <a:extLst>
            <a:ext uri="{FF2B5EF4-FFF2-40B4-BE49-F238E27FC236}">
              <a16:creationId xmlns:a16="http://schemas.microsoft.com/office/drawing/2014/main" xmlns="" id="{6C564293-FAFC-4713-8ECE-ACE3D39607F9}"/>
            </a:ext>
            <a:ext uri="{147F2762-F138-4A5C-976F-8EAC2B608ADB}">
              <a16:predDERef xmlns:a16="http://schemas.microsoft.com/office/drawing/2014/main" xmlns="" pred="{0F513B5D-4594-4217-A0C0-6362FF7286F0}"/>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7" name="Text Box 698">
          <a:extLst>
            <a:ext uri="{FF2B5EF4-FFF2-40B4-BE49-F238E27FC236}">
              <a16:creationId xmlns:a16="http://schemas.microsoft.com/office/drawing/2014/main" xmlns="" id="{3FAC625C-8F29-4C9D-BEFF-974251FE443A}"/>
            </a:ext>
            <a:ext uri="{147F2762-F138-4A5C-976F-8EAC2B608ADB}">
              <a16:predDERef xmlns:a16="http://schemas.microsoft.com/office/drawing/2014/main" xmlns="" pred="{6C564293-FAFC-4713-8ECE-ACE3D39607F9}"/>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08" name="Text Box 699">
          <a:extLst>
            <a:ext uri="{FF2B5EF4-FFF2-40B4-BE49-F238E27FC236}">
              <a16:creationId xmlns:a16="http://schemas.microsoft.com/office/drawing/2014/main" xmlns="" id="{1EA88FBD-7E83-484D-88A7-0570E22500F3}"/>
            </a:ext>
            <a:ext uri="{147F2762-F138-4A5C-976F-8EAC2B608ADB}">
              <a16:predDERef xmlns:a16="http://schemas.microsoft.com/office/drawing/2014/main" xmlns="" pred="{3FAC625C-8F29-4C9D-BEFF-974251FE443A}"/>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09" name="Text Box 700">
          <a:extLst>
            <a:ext uri="{FF2B5EF4-FFF2-40B4-BE49-F238E27FC236}">
              <a16:creationId xmlns:a16="http://schemas.microsoft.com/office/drawing/2014/main" xmlns="" id="{5A0EEECB-C42B-447C-AAD5-8ABC51AD307A}"/>
            </a:ext>
            <a:ext uri="{147F2762-F138-4A5C-976F-8EAC2B608ADB}">
              <a16:predDERef xmlns:a16="http://schemas.microsoft.com/office/drawing/2014/main" xmlns="" pred="{1EA88FBD-7E83-484D-88A7-0570E22500F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10" name="Text Box 701">
          <a:extLst>
            <a:ext uri="{FF2B5EF4-FFF2-40B4-BE49-F238E27FC236}">
              <a16:creationId xmlns:a16="http://schemas.microsoft.com/office/drawing/2014/main" xmlns="" id="{A508C544-A1E0-4BC2-B023-175EF3553863}"/>
            </a:ext>
            <a:ext uri="{147F2762-F138-4A5C-976F-8EAC2B608ADB}">
              <a16:predDERef xmlns:a16="http://schemas.microsoft.com/office/drawing/2014/main" xmlns="" pred="{5A0EEECB-C42B-447C-AAD5-8ABC51AD307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1" name="Text Box 702">
          <a:extLst>
            <a:ext uri="{FF2B5EF4-FFF2-40B4-BE49-F238E27FC236}">
              <a16:creationId xmlns:a16="http://schemas.microsoft.com/office/drawing/2014/main" xmlns="" id="{64FB0DF6-7C2A-45D9-A948-2250D55849C0}"/>
            </a:ext>
            <a:ext uri="{147F2762-F138-4A5C-976F-8EAC2B608ADB}">
              <a16:predDERef xmlns:a16="http://schemas.microsoft.com/office/drawing/2014/main" xmlns="" pred="{A508C544-A1E0-4BC2-B023-175EF355386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12" name="Text Box 703">
          <a:extLst>
            <a:ext uri="{FF2B5EF4-FFF2-40B4-BE49-F238E27FC236}">
              <a16:creationId xmlns:a16="http://schemas.microsoft.com/office/drawing/2014/main" xmlns="" id="{C984E3EC-F0F1-44C1-827D-3051D05EEC85}"/>
            </a:ext>
            <a:ext uri="{147F2762-F138-4A5C-976F-8EAC2B608ADB}">
              <a16:predDERef xmlns:a16="http://schemas.microsoft.com/office/drawing/2014/main" xmlns="" pred="{64FB0DF6-7C2A-45D9-A948-2250D55849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3" name="Text Box 704">
          <a:extLst>
            <a:ext uri="{FF2B5EF4-FFF2-40B4-BE49-F238E27FC236}">
              <a16:creationId xmlns:a16="http://schemas.microsoft.com/office/drawing/2014/main" xmlns="" id="{A2F2A530-1CB9-449D-BC2D-C1C16CED75F4}"/>
            </a:ext>
            <a:ext uri="{147F2762-F138-4A5C-976F-8EAC2B608ADB}">
              <a16:predDERef xmlns:a16="http://schemas.microsoft.com/office/drawing/2014/main" xmlns="" pred="{C984E3EC-F0F1-44C1-827D-3051D05EEC85}"/>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14" name="Text Box 705">
          <a:extLst>
            <a:ext uri="{FF2B5EF4-FFF2-40B4-BE49-F238E27FC236}">
              <a16:creationId xmlns:a16="http://schemas.microsoft.com/office/drawing/2014/main" xmlns="" id="{EABAAFCD-31DA-42CD-9726-2E1182AD6D28}"/>
            </a:ext>
            <a:ext uri="{147F2762-F138-4A5C-976F-8EAC2B608ADB}">
              <a16:predDERef xmlns:a16="http://schemas.microsoft.com/office/drawing/2014/main" xmlns="" pred="{A2F2A530-1CB9-449D-BC2D-C1C16CED75F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92</xdr:row>
      <xdr:rowOff>0</xdr:rowOff>
    </xdr:from>
    <xdr:to>
      <xdr:col>18</xdr:col>
      <xdr:colOff>76200</xdr:colOff>
      <xdr:row>92</xdr:row>
      <xdr:rowOff>0</xdr:rowOff>
    </xdr:to>
    <xdr:sp macro="" textlink="">
      <xdr:nvSpPr>
        <xdr:cNvPr id="215" name="Text Box 706">
          <a:extLst>
            <a:ext uri="{FF2B5EF4-FFF2-40B4-BE49-F238E27FC236}">
              <a16:creationId xmlns:a16="http://schemas.microsoft.com/office/drawing/2014/main" xmlns="" id="{9285287D-A0BF-4AB0-BECE-83B9EFCE5655}"/>
            </a:ext>
            <a:ext uri="{147F2762-F138-4A5C-976F-8EAC2B608ADB}">
              <a16:predDERef xmlns:a16="http://schemas.microsoft.com/office/drawing/2014/main" xmlns="" pred="{EABAAFCD-31DA-42CD-9726-2E1182AD6D2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6" name="Text Box 707">
          <a:extLst>
            <a:ext uri="{FF2B5EF4-FFF2-40B4-BE49-F238E27FC236}">
              <a16:creationId xmlns:a16="http://schemas.microsoft.com/office/drawing/2014/main" xmlns="" id="{404A37BC-7AD3-4950-90C6-D48A05504E06}"/>
            </a:ext>
            <a:ext uri="{147F2762-F138-4A5C-976F-8EAC2B608ADB}">
              <a16:predDERef xmlns:a16="http://schemas.microsoft.com/office/drawing/2014/main" xmlns="" pred="{9285287D-A0BF-4AB0-BECE-83B9EFCE5655}"/>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17" name="Text Box 708">
          <a:extLst>
            <a:ext uri="{FF2B5EF4-FFF2-40B4-BE49-F238E27FC236}">
              <a16:creationId xmlns:a16="http://schemas.microsoft.com/office/drawing/2014/main" xmlns="" id="{2CCAE1AA-7681-4035-9F15-852B1BB61047}"/>
            </a:ext>
            <a:ext uri="{147F2762-F138-4A5C-976F-8EAC2B608ADB}">
              <a16:predDERef xmlns:a16="http://schemas.microsoft.com/office/drawing/2014/main" xmlns="" pred="{404A37BC-7AD3-4950-90C6-D48A05504E0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18" name="Text Box 709">
          <a:extLst>
            <a:ext uri="{FF2B5EF4-FFF2-40B4-BE49-F238E27FC236}">
              <a16:creationId xmlns:a16="http://schemas.microsoft.com/office/drawing/2014/main" xmlns="" id="{D67BD109-069A-45A8-968F-56FF41A8FFBD}"/>
            </a:ext>
            <a:ext uri="{147F2762-F138-4A5C-976F-8EAC2B608ADB}">
              <a16:predDERef xmlns:a16="http://schemas.microsoft.com/office/drawing/2014/main" xmlns="" pred="{2CCAE1AA-7681-4035-9F15-852B1BB6104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19" name="Text Box 710">
          <a:extLst>
            <a:ext uri="{FF2B5EF4-FFF2-40B4-BE49-F238E27FC236}">
              <a16:creationId xmlns:a16="http://schemas.microsoft.com/office/drawing/2014/main" xmlns="" id="{1E3AA58D-94E9-4035-9FE7-4B2DBA33D80B}"/>
            </a:ext>
            <a:ext uri="{147F2762-F138-4A5C-976F-8EAC2B608ADB}">
              <a16:predDERef xmlns:a16="http://schemas.microsoft.com/office/drawing/2014/main" xmlns="" pred="{D67BD109-069A-45A8-968F-56FF41A8FFB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0" name="Text Box 711">
          <a:extLst>
            <a:ext uri="{FF2B5EF4-FFF2-40B4-BE49-F238E27FC236}">
              <a16:creationId xmlns:a16="http://schemas.microsoft.com/office/drawing/2014/main" xmlns="" id="{6066E911-169E-45E2-BB7E-B3E2A4767DF1}"/>
            </a:ext>
            <a:ext uri="{147F2762-F138-4A5C-976F-8EAC2B608ADB}">
              <a16:predDERef xmlns:a16="http://schemas.microsoft.com/office/drawing/2014/main" xmlns="" pred="{1E3AA58D-94E9-4035-9FE7-4B2DBA33D80B}"/>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21" name="Text Box 712">
          <a:extLst>
            <a:ext uri="{FF2B5EF4-FFF2-40B4-BE49-F238E27FC236}">
              <a16:creationId xmlns:a16="http://schemas.microsoft.com/office/drawing/2014/main" xmlns="" id="{6C9264C8-04B8-4A0A-BA74-28D1D4B74AF1}"/>
            </a:ext>
            <a:ext uri="{147F2762-F138-4A5C-976F-8EAC2B608ADB}">
              <a16:predDERef xmlns:a16="http://schemas.microsoft.com/office/drawing/2014/main" xmlns="" pred="{6066E911-169E-45E2-BB7E-B3E2A4767DF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22" name="Text Box 713">
          <a:extLst>
            <a:ext uri="{FF2B5EF4-FFF2-40B4-BE49-F238E27FC236}">
              <a16:creationId xmlns:a16="http://schemas.microsoft.com/office/drawing/2014/main" xmlns="" id="{DBA93CF3-1EE5-45E0-B5D9-BAC34B61646E}"/>
            </a:ext>
            <a:ext uri="{147F2762-F138-4A5C-976F-8EAC2B608ADB}">
              <a16:predDERef xmlns:a16="http://schemas.microsoft.com/office/drawing/2014/main" xmlns="" pred="{6C9264C8-04B8-4A0A-BA74-28D1D4B74AF1}"/>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23" name="Text Box 714">
          <a:extLst>
            <a:ext uri="{FF2B5EF4-FFF2-40B4-BE49-F238E27FC236}">
              <a16:creationId xmlns:a16="http://schemas.microsoft.com/office/drawing/2014/main" xmlns="" id="{F13CE73D-11B1-46C3-BDF4-054FFDE7BD66}"/>
            </a:ext>
            <a:ext uri="{147F2762-F138-4A5C-976F-8EAC2B608ADB}">
              <a16:predDERef xmlns:a16="http://schemas.microsoft.com/office/drawing/2014/main" xmlns="" pred="{DBA93CF3-1EE5-45E0-B5D9-BAC34B61646E}"/>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4" name="Text Box 715">
          <a:extLst>
            <a:ext uri="{FF2B5EF4-FFF2-40B4-BE49-F238E27FC236}">
              <a16:creationId xmlns:a16="http://schemas.microsoft.com/office/drawing/2014/main" xmlns="" id="{304F314E-BAE8-4ECD-B873-07ACA891B8DC}"/>
            </a:ext>
            <a:ext uri="{147F2762-F138-4A5C-976F-8EAC2B608ADB}">
              <a16:predDERef xmlns:a16="http://schemas.microsoft.com/office/drawing/2014/main" xmlns="" pred="{F13CE73D-11B1-46C3-BDF4-054FFDE7BD66}"/>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25" name="Text Box 716">
          <a:extLst>
            <a:ext uri="{FF2B5EF4-FFF2-40B4-BE49-F238E27FC236}">
              <a16:creationId xmlns:a16="http://schemas.microsoft.com/office/drawing/2014/main" xmlns="" id="{C1D6EC26-7201-4A0D-A4D5-AB3133401708}"/>
            </a:ext>
            <a:ext uri="{147F2762-F138-4A5C-976F-8EAC2B608ADB}">
              <a16:predDERef xmlns:a16="http://schemas.microsoft.com/office/drawing/2014/main" xmlns="" pred="{304F314E-BAE8-4ECD-B873-07ACA891B8D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26" name="Text Box 717">
          <a:extLst>
            <a:ext uri="{FF2B5EF4-FFF2-40B4-BE49-F238E27FC236}">
              <a16:creationId xmlns:a16="http://schemas.microsoft.com/office/drawing/2014/main" xmlns="" id="{E20D65BB-11F2-4346-A724-AE394C53245D}"/>
            </a:ext>
            <a:ext uri="{147F2762-F138-4A5C-976F-8EAC2B608ADB}">
              <a16:predDERef xmlns:a16="http://schemas.microsoft.com/office/drawing/2014/main" xmlns="" pred="{C1D6EC26-7201-4A0D-A4D5-AB313340170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227" name="Text Box 718">
          <a:extLst>
            <a:ext uri="{FF2B5EF4-FFF2-40B4-BE49-F238E27FC236}">
              <a16:creationId xmlns:a16="http://schemas.microsoft.com/office/drawing/2014/main" xmlns="" id="{58C87395-FD2B-4CE2-8D58-C05A7AEF163D}"/>
            </a:ext>
            <a:ext uri="{147F2762-F138-4A5C-976F-8EAC2B608ADB}">
              <a16:predDERef xmlns:a16="http://schemas.microsoft.com/office/drawing/2014/main" xmlns="" pred="{E20D65BB-11F2-4346-A724-AE394C53245D}"/>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26</xdr:col>
      <xdr:colOff>0</xdr:colOff>
      <xdr:row>70</xdr:row>
      <xdr:rowOff>0</xdr:rowOff>
    </xdr:from>
    <xdr:to>
      <xdr:col>39</xdr:col>
      <xdr:colOff>38100</xdr:colOff>
      <xdr:row>70</xdr:row>
      <xdr:rowOff>0</xdr:rowOff>
    </xdr:to>
    <xdr:sp macro="" textlink="">
      <xdr:nvSpPr>
        <xdr:cNvPr id="228" name="Text Box 719">
          <a:extLst>
            <a:ext uri="{FF2B5EF4-FFF2-40B4-BE49-F238E27FC236}">
              <a16:creationId xmlns:a16="http://schemas.microsoft.com/office/drawing/2014/main" xmlns="" id="{CFF7396B-E6B5-46E6-9479-602550E8C9B1}"/>
            </a:ext>
            <a:ext uri="{147F2762-F138-4A5C-976F-8EAC2B608ADB}">
              <a16:predDERef xmlns:a16="http://schemas.microsoft.com/office/drawing/2014/main" xmlns="" pred="{58C87395-FD2B-4CE2-8D58-C05A7AEF163D}"/>
            </a:ext>
          </a:extLst>
        </xdr:cNvPr>
        <xdr:cNvSpPr txBox="1">
          <a:spLocks noChangeArrowheads="1"/>
        </xdr:cNvSpPr>
      </xdr:nvSpPr>
      <xdr:spPr bwMode="auto">
        <a:xfrm>
          <a:off x="10325100" y="28203525"/>
          <a:ext cx="3648075" cy="0"/>
        </a:xfrm>
        <a:prstGeom prst="rect">
          <a:avLst/>
        </a:prstGeom>
        <a:noFill/>
        <a:ln w="9525">
          <a:noFill/>
          <a:miter lim="800000"/>
          <a:headEnd/>
          <a:tailEnd/>
        </a:ln>
      </xdr:spPr>
    </xdr:sp>
    <xdr:clientData/>
  </xdr:twoCellAnchor>
  <xdr:twoCellAnchor>
    <xdr:from>
      <xdr:col>1</xdr:col>
      <xdr:colOff>19050</xdr:colOff>
      <xdr:row>70</xdr:row>
      <xdr:rowOff>0</xdr:rowOff>
    </xdr:from>
    <xdr:to>
      <xdr:col>43</xdr:col>
      <xdr:colOff>0</xdr:colOff>
      <xdr:row>70</xdr:row>
      <xdr:rowOff>0</xdr:rowOff>
    </xdr:to>
    <xdr:sp macro="" textlink="">
      <xdr:nvSpPr>
        <xdr:cNvPr id="229" name="Text Box 720">
          <a:extLst>
            <a:ext uri="{FF2B5EF4-FFF2-40B4-BE49-F238E27FC236}">
              <a16:creationId xmlns:a16="http://schemas.microsoft.com/office/drawing/2014/main" xmlns="" id="{A276EF82-751B-4B25-9CEC-2F805A005DC4}"/>
            </a:ext>
            <a:ext uri="{147F2762-F138-4A5C-976F-8EAC2B608ADB}">
              <a16:predDERef xmlns:a16="http://schemas.microsoft.com/office/drawing/2014/main" xmlns="" pred="{CFF7396B-E6B5-46E6-9479-602550E8C9B1}"/>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0" name="Text Box 721">
          <a:extLst>
            <a:ext uri="{FF2B5EF4-FFF2-40B4-BE49-F238E27FC236}">
              <a16:creationId xmlns:a16="http://schemas.microsoft.com/office/drawing/2014/main" xmlns="" id="{395A624D-1A40-42E2-A030-39E6AA954781}"/>
            </a:ext>
            <a:ext uri="{147F2762-F138-4A5C-976F-8EAC2B608ADB}">
              <a16:predDERef xmlns:a16="http://schemas.microsoft.com/office/drawing/2014/main" xmlns="" pred="{A276EF82-751B-4B25-9CEC-2F805A005DC4}"/>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31" name="Text Box 722">
          <a:extLst>
            <a:ext uri="{FF2B5EF4-FFF2-40B4-BE49-F238E27FC236}">
              <a16:creationId xmlns:a16="http://schemas.microsoft.com/office/drawing/2014/main" xmlns="" id="{B4D3FEAA-5C7B-4749-857C-24267FFBB451}"/>
            </a:ext>
            <a:ext uri="{147F2762-F138-4A5C-976F-8EAC2B608ADB}">
              <a16:predDERef xmlns:a16="http://schemas.microsoft.com/office/drawing/2014/main" xmlns="" pred="{395A624D-1A40-42E2-A030-39E6AA954781}"/>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32" name="Text Box 723">
          <a:extLst>
            <a:ext uri="{FF2B5EF4-FFF2-40B4-BE49-F238E27FC236}">
              <a16:creationId xmlns:a16="http://schemas.microsoft.com/office/drawing/2014/main" xmlns="" id="{A7401F52-0545-4547-84E2-FECCA73C1243}"/>
            </a:ext>
            <a:ext uri="{147F2762-F138-4A5C-976F-8EAC2B608ADB}">
              <a16:predDERef xmlns:a16="http://schemas.microsoft.com/office/drawing/2014/main" xmlns="" pred="{B4D3FEAA-5C7B-4749-857C-24267FFBB451}"/>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3" name="Text Box 724">
          <a:extLst>
            <a:ext uri="{FF2B5EF4-FFF2-40B4-BE49-F238E27FC236}">
              <a16:creationId xmlns:a16="http://schemas.microsoft.com/office/drawing/2014/main" xmlns="" id="{BEEF71F9-9D8F-406A-AA63-86AF0B3723FB}"/>
            </a:ext>
            <a:ext uri="{147F2762-F138-4A5C-976F-8EAC2B608ADB}">
              <a16:predDERef xmlns:a16="http://schemas.microsoft.com/office/drawing/2014/main" xmlns="" pred="{A7401F52-0545-4547-84E2-FECCA73C124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34" name="Text Box 725">
          <a:extLst>
            <a:ext uri="{FF2B5EF4-FFF2-40B4-BE49-F238E27FC236}">
              <a16:creationId xmlns:a16="http://schemas.microsoft.com/office/drawing/2014/main" xmlns="" id="{6FCA1265-3F86-4F64-937E-A076ADAA4CB6}"/>
            </a:ext>
            <a:ext uri="{147F2762-F138-4A5C-976F-8EAC2B608ADB}">
              <a16:predDERef xmlns:a16="http://schemas.microsoft.com/office/drawing/2014/main" xmlns="" pred="{BEEF71F9-9D8F-406A-AA63-86AF0B3723FB}"/>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5" name="Text Box 726">
          <a:extLst>
            <a:ext uri="{FF2B5EF4-FFF2-40B4-BE49-F238E27FC236}">
              <a16:creationId xmlns:a16="http://schemas.microsoft.com/office/drawing/2014/main" xmlns="" id="{7F3118DE-0CBF-4255-888B-B19101F0A22A}"/>
            </a:ext>
            <a:ext uri="{147F2762-F138-4A5C-976F-8EAC2B608ADB}">
              <a16:predDERef xmlns:a16="http://schemas.microsoft.com/office/drawing/2014/main" xmlns="" pred="{6FCA1265-3F86-4F64-937E-A076ADAA4CB6}"/>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36" name="Text Box 727">
          <a:extLst>
            <a:ext uri="{FF2B5EF4-FFF2-40B4-BE49-F238E27FC236}">
              <a16:creationId xmlns:a16="http://schemas.microsoft.com/office/drawing/2014/main" xmlns="" id="{B8CF3C14-9FE0-461C-89E3-8B0C64E4C75D}"/>
            </a:ext>
            <a:ext uri="{147F2762-F138-4A5C-976F-8EAC2B608ADB}">
              <a16:predDERef xmlns:a16="http://schemas.microsoft.com/office/drawing/2014/main" xmlns="" pred="{7F3118DE-0CBF-4255-888B-B19101F0A22A}"/>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7" name="Text Box 728">
          <a:extLst>
            <a:ext uri="{FF2B5EF4-FFF2-40B4-BE49-F238E27FC236}">
              <a16:creationId xmlns:a16="http://schemas.microsoft.com/office/drawing/2014/main" xmlns="" id="{FF1F616E-430B-405E-A790-9604CA4F3EDB}"/>
            </a:ext>
            <a:ext uri="{147F2762-F138-4A5C-976F-8EAC2B608ADB}">
              <a16:predDERef xmlns:a16="http://schemas.microsoft.com/office/drawing/2014/main" xmlns="" pred="{B8CF3C14-9FE0-461C-89E3-8B0C64E4C75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38" name="Text Box 729">
          <a:extLst>
            <a:ext uri="{FF2B5EF4-FFF2-40B4-BE49-F238E27FC236}">
              <a16:creationId xmlns:a16="http://schemas.microsoft.com/office/drawing/2014/main" xmlns="" id="{2ABB8D5C-5F6A-46FA-B2AE-B9A8D6C7B735}"/>
            </a:ext>
            <a:ext uri="{147F2762-F138-4A5C-976F-8EAC2B608ADB}">
              <a16:predDERef xmlns:a16="http://schemas.microsoft.com/office/drawing/2014/main" xmlns="" pred="{FF1F616E-430B-405E-A790-9604CA4F3ED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239" name="Text Box 730">
          <a:extLst>
            <a:ext uri="{FF2B5EF4-FFF2-40B4-BE49-F238E27FC236}">
              <a16:creationId xmlns:a16="http://schemas.microsoft.com/office/drawing/2014/main" xmlns="" id="{2D4542E8-9328-4403-90D3-4C420617319F}"/>
            </a:ext>
            <a:ext uri="{147F2762-F138-4A5C-976F-8EAC2B608ADB}">
              <a16:predDERef xmlns:a16="http://schemas.microsoft.com/office/drawing/2014/main" xmlns="" pred="{2ABB8D5C-5F6A-46FA-B2AE-B9A8D6C7B735}"/>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0" name="Text Box 731">
          <a:extLst>
            <a:ext uri="{FF2B5EF4-FFF2-40B4-BE49-F238E27FC236}">
              <a16:creationId xmlns:a16="http://schemas.microsoft.com/office/drawing/2014/main" xmlns="" id="{9AE6EE2D-20F4-4431-B6B5-4496FCDA5541}"/>
            </a:ext>
            <a:ext uri="{147F2762-F138-4A5C-976F-8EAC2B608ADB}">
              <a16:predDERef xmlns:a16="http://schemas.microsoft.com/office/drawing/2014/main" xmlns="" pred="{2D4542E8-9328-4403-90D3-4C420617319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1" name="Text Box 732">
          <a:extLst>
            <a:ext uri="{FF2B5EF4-FFF2-40B4-BE49-F238E27FC236}">
              <a16:creationId xmlns:a16="http://schemas.microsoft.com/office/drawing/2014/main" xmlns="" id="{5F371E31-72EF-469E-AE82-1A01E17CDCEE}"/>
            </a:ext>
            <a:ext uri="{147F2762-F138-4A5C-976F-8EAC2B608ADB}">
              <a16:predDERef xmlns:a16="http://schemas.microsoft.com/office/drawing/2014/main" xmlns="" pred="{9AE6EE2D-20F4-4431-B6B5-4496FCDA55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42" name="Text Box 733">
          <a:extLst>
            <a:ext uri="{FF2B5EF4-FFF2-40B4-BE49-F238E27FC236}">
              <a16:creationId xmlns:a16="http://schemas.microsoft.com/office/drawing/2014/main" xmlns="" id="{48EBDFC6-019A-4301-A47A-035CE9A9A438}"/>
            </a:ext>
            <a:ext uri="{147F2762-F138-4A5C-976F-8EAC2B608ADB}">
              <a16:predDERef xmlns:a16="http://schemas.microsoft.com/office/drawing/2014/main" xmlns="" pred="{5F371E31-72EF-469E-AE82-1A01E17CDCEE}"/>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3" name="Text Box 734">
          <a:extLst>
            <a:ext uri="{FF2B5EF4-FFF2-40B4-BE49-F238E27FC236}">
              <a16:creationId xmlns:a16="http://schemas.microsoft.com/office/drawing/2014/main" xmlns="" id="{C041B7DC-F0D5-4256-9958-787C36C644CE}"/>
            </a:ext>
            <a:ext uri="{147F2762-F138-4A5C-976F-8EAC2B608ADB}">
              <a16:predDERef xmlns:a16="http://schemas.microsoft.com/office/drawing/2014/main" xmlns="" pred="{48EBDFC6-019A-4301-A47A-035CE9A9A438}"/>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44" name="Text Box 735">
          <a:extLst>
            <a:ext uri="{FF2B5EF4-FFF2-40B4-BE49-F238E27FC236}">
              <a16:creationId xmlns:a16="http://schemas.microsoft.com/office/drawing/2014/main" xmlns="" id="{B2090852-5800-4672-BEA2-4318D7239C22}"/>
            </a:ext>
            <a:ext uri="{147F2762-F138-4A5C-976F-8EAC2B608ADB}">
              <a16:predDERef xmlns:a16="http://schemas.microsoft.com/office/drawing/2014/main" xmlns="" pred="{C041B7DC-F0D5-4256-9958-787C36C644CE}"/>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5" name="Text Box 736">
          <a:extLst>
            <a:ext uri="{FF2B5EF4-FFF2-40B4-BE49-F238E27FC236}">
              <a16:creationId xmlns:a16="http://schemas.microsoft.com/office/drawing/2014/main" xmlns="" id="{9D9D2D27-D505-46CD-91EF-E4BD285E0184}"/>
            </a:ext>
            <a:ext uri="{147F2762-F138-4A5C-976F-8EAC2B608ADB}">
              <a16:predDERef xmlns:a16="http://schemas.microsoft.com/office/drawing/2014/main" xmlns="" pred="{B2090852-5800-4672-BEA2-4318D7239C2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6" name="Text Box 737">
          <a:extLst>
            <a:ext uri="{FF2B5EF4-FFF2-40B4-BE49-F238E27FC236}">
              <a16:creationId xmlns:a16="http://schemas.microsoft.com/office/drawing/2014/main" xmlns="" id="{8A738E19-77A3-40A1-BF3D-A2B2C6504BCF}"/>
            </a:ext>
            <a:ext uri="{147F2762-F138-4A5C-976F-8EAC2B608ADB}">
              <a16:predDERef xmlns:a16="http://schemas.microsoft.com/office/drawing/2014/main" xmlns="" pred="{9D9D2D27-D505-46CD-91EF-E4BD285E0184}"/>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2</xdr:col>
      <xdr:colOff>9525</xdr:colOff>
      <xdr:row>92</xdr:row>
      <xdr:rowOff>0</xdr:rowOff>
    </xdr:from>
    <xdr:to>
      <xdr:col>19</xdr:col>
      <xdr:colOff>76200</xdr:colOff>
      <xdr:row>92</xdr:row>
      <xdr:rowOff>0</xdr:rowOff>
    </xdr:to>
    <xdr:sp macro="" textlink="">
      <xdr:nvSpPr>
        <xdr:cNvPr id="247" name="Text Box 738">
          <a:extLst>
            <a:ext uri="{FF2B5EF4-FFF2-40B4-BE49-F238E27FC236}">
              <a16:creationId xmlns:a16="http://schemas.microsoft.com/office/drawing/2014/main" xmlns="" id="{C07DDDE0-2877-436A-BED4-1F0D3795F4FF}"/>
            </a:ext>
            <a:ext uri="{147F2762-F138-4A5C-976F-8EAC2B608ADB}">
              <a16:predDERef xmlns:a16="http://schemas.microsoft.com/office/drawing/2014/main" xmlns="" pred="{8A738E19-77A3-40A1-BF3D-A2B2C6504BCF}"/>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48" name="Text Box 739">
          <a:extLst>
            <a:ext uri="{FF2B5EF4-FFF2-40B4-BE49-F238E27FC236}">
              <a16:creationId xmlns:a16="http://schemas.microsoft.com/office/drawing/2014/main" xmlns="" id="{6AE4B3D3-533A-4B71-AED6-7D80FE20DADC}"/>
            </a:ext>
            <a:ext uri="{147F2762-F138-4A5C-976F-8EAC2B608ADB}">
              <a16:predDERef xmlns:a16="http://schemas.microsoft.com/office/drawing/2014/main" xmlns="" pred="{C07DDDE0-2877-436A-BED4-1F0D3795F4FF}"/>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49" name="Text Box 740">
          <a:extLst>
            <a:ext uri="{FF2B5EF4-FFF2-40B4-BE49-F238E27FC236}">
              <a16:creationId xmlns:a16="http://schemas.microsoft.com/office/drawing/2014/main" xmlns="" id="{0E3E4ABA-407C-4771-A77D-013D82C2BEDA}"/>
            </a:ext>
            <a:ext uri="{147F2762-F138-4A5C-976F-8EAC2B608ADB}">
              <a16:predDERef xmlns:a16="http://schemas.microsoft.com/office/drawing/2014/main" xmlns="" pred="{6AE4B3D3-533A-4B71-AED6-7D80FE20DADC}"/>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0" name="Text Box 741">
          <a:extLst>
            <a:ext uri="{FF2B5EF4-FFF2-40B4-BE49-F238E27FC236}">
              <a16:creationId xmlns:a16="http://schemas.microsoft.com/office/drawing/2014/main" xmlns="" id="{EDCB1285-14E0-43D4-938F-945BFCC73762}"/>
            </a:ext>
            <a:ext uri="{147F2762-F138-4A5C-976F-8EAC2B608ADB}">
              <a16:predDERef xmlns:a16="http://schemas.microsoft.com/office/drawing/2014/main" xmlns="" pred="{0E3E4ABA-407C-4771-A77D-013D82C2BEDA}"/>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1" name="Text Box 742">
          <a:extLst>
            <a:ext uri="{FF2B5EF4-FFF2-40B4-BE49-F238E27FC236}">
              <a16:creationId xmlns:a16="http://schemas.microsoft.com/office/drawing/2014/main" xmlns="" id="{7E724D2D-FBBE-48A0-9B58-3A32CD80DEC0}"/>
            </a:ext>
            <a:ext uri="{147F2762-F138-4A5C-976F-8EAC2B608ADB}">
              <a16:predDERef xmlns:a16="http://schemas.microsoft.com/office/drawing/2014/main" xmlns="" pred="{EDCB1285-14E0-43D4-938F-945BFCC73762}"/>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52" name="Text Box 743">
          <a:extLst>
            <a:ext uri="{FF2B5EF4-FFF2-40B4-BE49-F238E27FC236}">
              <a16:creationId xmlns:a16="http://schemas.microsoft.com/office/drawing/2014/main" xmlns="" id="{0F9F11F9-EB0C-40F8-9E83-1057BC5221B0}"/>
            </a:ext>
            <a:ext uri="{147F2762-F138-4A5C-976F-8EAC2B608ADB}">
              <a16:predDERef xmlns:a16="http://schemas.microsoft.com/office/drawing/2014/main" xmlns="" pred="{7E724D2D-FBBE-48A0-9B58-3A32CD80DEC0}"/>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3" name="Text Box 744">
          <a:extLst>
            <a:ext uri="{FF2B5EF4-FFF2-40B4-BE49-F238E27FC236}">
              <a16:creationId xmlns:a16="http://schemas.microsoft.com/office/drawing/2014/main" xmlns="" id="{66279300-F5B0-476B-95CA-53DEC9791BBD}"/>
            </a:ext>
            <a:ext uri="{147F2762-F138-4A5C-976F-8EAC2B608ADB}">
              <a16:predDERef xmlns:a16="http://schemas.microsoft.com/office/drawing/2014/main" xmlns="" pred="{0F9F11F9-EB0C-40F8-9E83-1057BC5221B0}"/>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54" name="Text Box 745">
          <a:extLst>
            <a:ext uri="{FF2B5EF4-FFF2-40B4-BE49-F238E27FC236}">
              <a16:creationId xmlns:a16="http://schemas.microsoft.com/office/drawing/2014/main" xmlns="" id="{E0C287BC-7036-4015-AAF3-D7E6D84AF0B4}"/>
            </a:ext>
            <a:ext uri="{147F2762-F138-4A5C-976F-8EAC2B608ADB}">
              <a16:predDERef xmlns:a16="http://schemas.microsoft.com/office/drawing/2014/main" xmlns="" pred="{66279300-F5B0-476B-95CA-53DEC9791BBD}"/>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55" name="Text Box 746">
          <a:extLst>
            <a:ext uri="{FF2B5EF4-FFF2-40B4-BE49-F238E27FC236}">
              <a16:creationId xmlns:a16="http://schemas.microsoft.com/office/drawing/2014/main" xmlns="" id="{40D64B10-0CD4-401F-8DFA-EC2848AC049D}"/>
            </a:ext>
            <a:ext uri="{147F2762-F138-4A5C-976F-8EAC2B608ADB}">
              <a16:predDERef xmlns:a16="http://schemas.microsoft.com/office/drawing/2014/main" xmlns="" pred="{E0C287BC-7036-4015-AAF3-D7E6D84AF0B4}"/>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6" name="Text Box 747">
          <a:extLst>
            <a:ext uri="{FF2B5EF4-FFF2-40B4-BE49-F238E27FC236}">
              <a16:creationId xmlns:a16="http://schemas.microsoft.com/office/drawing/2014/main" xmlns="" id="{50AAEDF2-F859-4051-8A45-6E7357765067}"/>
            </a:ext>
            <a:ext uri="{147F2762-F138-4A5C-976F-8EAC2B608ADB}">
              <a16:predDERef xmlns:a16="http://schemas.microsoft.com/office/drawing/2014/main" xmlns="" pred="{40D64B10-0CD4-401F-8DFA-EC2848AC049D}"/>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1</xdr:col>
      <xdr:colOff>0</xdr:colOff>
      <xdr:row>70</xdr:row>
      <xdr:rowOff>0</xdr:rowOff>
    </xdr:from>
    <xdr:to>
      <xdr:col>43</xdr:col>
      <xdr:colOff>0</xdr:colOff>
      <xdr:row>70</xdr:row>
      <xdr:rowOff>0</xdr:rowOff>
    </xdr:to>
    <xdr:sp macro="" textlink="">
      <xdr:nvSpPr>
        <xdr:cNvPr id="257" name="Text Box 748">
          <a:extLst>
            <a:ext uri="{FF2B5EF4-FFF2-40B4-BE49-F238E27FC236}">
              <a16:creationId xmlns:a16="http://schemas.microsoft.com/office/drawing/2014/main" xmlns="" id="{75CE3028-ACBE-4078-B466-F8253DE64EAF}"/>
            </a:ext>
            <a:ext uri="{147F2762-F138-4A5C-976F-8EAC2B608ADB}">
              <a16:predDERef xmlns:a16="http://schemas.microsoft.com/office/drawing/2014/main" xmlns="" pred="{50AAEDF2-F859-4051-8A45-6E7357765067}"/>
            </a:ext>
          </a:extLst>
        </xdr:cNvPr>
        <xdr:cNvSpPr txBox="1">
          <a:spLocks noChangeArrowheads="1"/>
        </xdr:cNvSpPr>
      </xdr:nvSpPr>
      <xdr:spPr bwMode="auto">
        <a:xfrm>
          <a:off x="342900" y="28203525"/>
          <a:ext cx="1513522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xdr:nvSpPr>
        <xdr:cNvPr id="258" name="Text Box 749">
          <a:extLst>
            <a:ext uri="{FF2B5EF4-FFF2-40B4-BE49-F238E27FC236}">
              <a16:creationId xmlns:a16="http://schemas.microsoft.com/office/drawing/2014/main" xmlns="" id="{5270E05E-BB85-483F-AA49-C763EEA19697}"/>
            </a:ext>
            <a:ext uri="{147F2762-F138-4A5C-976F-8EAC2B608ADB}">
              <a16:predDERef xmlns:a16="http://schemas.microsoft.com/office/drawing/2014/main" xmlns="" pred="{75CE3028-ACBE-4078-B466-F8253DE64EAF}"/>
            </a:ext>
          </a:extLst>
        </xdr:cNvPr>
        <xdr:cNvSpPr txBox="1">
          <a:spLocks noChangeArrowheads="1"/>
        </xdr:cNvSpPr>
      </xdr:nvSpPr>
      <xdr:spPr bwMode="auto">
        <a:xfrm>
          <a:off x="352425" y="28203525"/>
          <a:ext cx="15125700" cy="0"/>
        </a:xfrm>
        <a:prstGeom prst="rect">
          <a:avLst/>
        </a:prstGeom>
        <a:noFill/>
        <a:ln w="9525">
          <a:noFill/>
          <a:miter lim="800000"/>
          <a:headEnd/>
          <a:tailEnd/>
        </a:ln>
      </xdr:spPr>
    </xdr:sp>
    <xdr:clientData/>
  </xdr:twoCellAnchor>
  <xdr:twoCellAnchor>
    <xdr:from>
      <xdr:col>2</xdr:col>
      <xdr:colOff>9525</xdr:colOff>
      <xdr:row>92</xdr:row>
      <xdr:rowOff>0</xdr:rowOff>
    </xdr:from>
    <xdr:to>
      <xdr:col>19</xdr:col>
      <xdr:colOff>76200</xdr:colOff>
      <xdr:row>92</xdr:row>
      <xdr:rowOff>0</xdr:rowOff>
    </xdr:to>
    <xdr:sp macro="" textlink="">
      <xdr:nvSpPr>
        <xdr:cNvPr id="259" name="Text Box 750">
          <a:extLst>
            <a:ext uri="{FF2B5EF4-FFF2-40B4-BE49-F238E27FC236}">
              <a16:creationId xmlns:a16="http://schemas.microsoft.com/office/drawing/2014/main" xmlns="" id="{285D8FEA-526A-4EBC-A8A5-26202B43F7D5}"/>
            </a:ext>
            <a:ext uri="{147F2762-F138-4A5C-976F-8EAC2B608ADB}">
              <a16:predDERef xmlns:a16="http://schemas.microsoft.com/office/drawing/2014/main" xmlns="" pred="{5270E05E-BB85-483F-AA49-C763EEA19697}"/>
            </a:ext>
          </a:extLst>
        </xdr:cNvPr>
        <xdr:cNvSpPr txBox="1">
          <a:spLocks noChangeArrowheads="1"/>
        </xdr:cNvSpPr>
      </xdr:nvSpPr>
      <xdr:spPr bwMode="auto">
        <a:xfrm>
          <a:off x="561975" y="29337000"/>
          <a:ext cx="7115175" cy="0"/>
        </a:xfrm>
        <a:prstGeom prst="rect">
          <a:avLst/>
        </a:prstGeom>
        <a:noFill/>
        <a:ln w="9525">
          <a:noFill/>
          <a:miter lim="800000"/>
          <a:headEnd/>
          <a:tailEnd/>
        </a:ln>
      </xdr:spPr>
    </xdr:sp>
    <xdr:clientData/>
  </xdr:twoCellAnchor>
  <xdr:twoCellAnchor>
    <xdr:from>
      <xdr:col>30</xdr:col>
      <xdr:colOff>0</xdr:colOff>
      <xdr:row>70</xdr:row>
      <xdr:rowOff>0</xdr:rowOff>
    </xdr:from>
    <xdr:to>
      <xdr:col>43</xdr:col>
      <xdr:colOff>0</xdr:colOff>
      <xdr:row>70</xdr:row>
      <xdr:rowOff>0</xdr:rowOff>
    </xdr:to>
    <xdr:sp macro="" textlink="">
      <xdr:nvSpPr>
        <xdr:cNvPr id="260" name="Text Box 751">
          <a:extLst>
            <a:ext uri="{FF2B5EF4-FFF2-40B4-BE49-F238E27FC236}">
              <a16:creationId xmlns:a16="http://schemas.microsoft.com/office/drawing/2014/main" xmlns="" id="{ADF519C7-286F-44A2-A96C-D65390152CF1}"/>
            </a:ext>
            <a:ext uri="{147F2762-F138-4A5C-976F-8EAC2B608ADB}">
              <a16:predDERef xmlns:a16="http://schemas.microsoft.com/office/drawing/2014/main" xmlns="" pred="{285D8FEA-526A-4EBC-A8A5-26202B43F7D5}"/>
            </a:ext>
          </a:extLst>
        </xdr:cNvPr>
        <xdr:cNvSpPr txBox="1">
          <a:spLocks noChangeArrowheads="1"/>
        </xdr:cNvSpPr>
      </xdr:nvSpPr>
      <xdr:spPr bwMode="auto">
        <a:xfrm>
          <a:off x="11534775" y="28203525"/>
          <a:ext cx="3943350"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1" name="Text Box 752">
          <a:extLst>
            <a:ext uri="{FF2B5EF4-FFF2-40B4-BE49-F238E27FC236}">
              <a16:creationId xmlns:a16="http://schemas.microsoft.com/office/drawing/2014/main" xmlns="" id="{BEC2ABDC-F4C5-4081-A0AA-EA3BA309FA89}"/>
            </a:ext>
            <a:ext uri="{147F2762-F138-4A5C-976F-8EAC2B608ADB}">
              <a16:predDERef xmlns:a16="http://schemas.microsoft.com/office/drawing/2014/main" xmlns="" pred="{ADF519C7-286F-44A2-A96C-D65390152CF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1.</a:t>
          </a:r>
        </a:p>
      </xdr:txBody>
    </xdr:sp>
    <xdr:clientData/>
  </xdr:twoCellAnchor>
  <xdr:twoCellAnchor>
    <xdr:from>
      <xdr:col>1</xdr:col>
      <xdr:colOff>19050</xdr:colOff>
      <xdr:row>70</xdr:row>
      <xdr:rowOff>0</xdr:rowOff>
    </xdr:from>
    <xdr:to>
      <xdr:col>43</xdr:col>
      <xdr:colOff>0</xdr:colOff>
      <xdr:row>70</xdr:row>
      <xdr:rowOff>0</xdr:rowOff>
    </xdr:to>
    <xdr:sp macro="" textlink="">
      <xdr:nvSpPr>
        <xdr:cNvPr id="262" name="Text Box 753">
          <a:extLst>
            <a:ext uri="{FF2B5EF4-FFF2-40B4-BE49-F238E27FC236}">
              <a16:creationId xmlns:a16="http://schemas.microsoft.com/office/drawing/2014/main" xmlns="" id="{F6D44DDA-0377-42D9-ADC1-2C8149C3D1B3}"/>
            </a:ext>
            <a:ext uri="{147F2762-F138-4A5C-976F-8EAC2B608ADB}">
              <a16:predDERef xmlns:a16="http://schemas.microsoft.com/office/drawing/2014/main" xmlns="" pred="{BEC2ABDC-F4C5-4081-A0AA-EA3BA309FA89}"/>
            </a:ext>
          </a:extLst>
        </xdr:cNvPr>
        <xdr:cNvSpPr txBox="1">
          <a:spLocks noChangeArrowheads="1"/>
        </xdr:cNvSpPr>
      </xdr:nvSpPr>
      <xdr:spPr bwMode="auto">
        <a:xfrm>
          <a:off x="361950" y="28203525"/>
          <a:ext cx="15116175" cy="0"/>
        </a:xfrm>
        <a:prstGeom prst="rect">
          <a:avLst/>
        </a:prstGeom>
        <a:noFill/>
        <a:ln w="9525">
          <a:noFill/>
          <a:miter lim="800000"/>
          <a:headEnd/>
          <a:tailEnd/>
        </a:ln>
      </xdr:spPr>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3" name="Text Box 754">
          <a:extLst>
            <a:ext uri="{FF2B5EF4-FFF2-40B4-BE49-F238E27FC236}">
              <a16:creationId xmlns:a16="http://schemas.microsoft.com/office/drawing/2014/main" xmlns="" id="{B380E5A3-0952-455E-BBC0-03F3BD123AA9}"/>
            </a:ext>
            <a:ext uri="{147F2762-F138-4A5C-976F-8EAC2B608ADB}">
              <a16:predDERef xmlns:a16="http://schemas.microsoft.com/office/drawing/2014/main" xmlns="" pred="{F6D44DDA-0377-42D9-ADC1-2C8149C3D1B3}"/>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3.</a:t>
          </a:r>
        </a:p>
      </xdr:txBody>
    </xdr:sp>
    <xdr:clientData/>
  </xdr:twoCellAnchor>
  <xdr:twoCellAnchor>
    <xdr:from>
      <xdr:col>1</xdr:col>
      <xdr:colOff>0</xdr:colOff>
      <xdr:row>70</xdr:row>
      <xdr:rowOff>0</xdr:rowOff>
    </xdr:from>
    <xdr:to>
      <xdr:col>43</xdr:col>
      <xdr:colOff>0</xdr:colOff>
      <xdr:row>70</xdr:row>
      <xdr:rowOff>0</xdr:rowOff>
    </xdr:to>
    <xdr:sp macro="" textlink="" fLocksText="0">
      <xdr:nvSpPr>
        <xdr:cNvPr id="264" name="Text Box 755">
          <a:extLst>
            <a:ext uri="{FF2B5EF4-FFF2-40B4-BE49-F238E27FC236}">
              <a16:creationId xmlns:a16="http://schemas.microsoft.com/office/drawing/2014/main" xmlns="" id="{C6C28F98-03E5-42D1-8940-B4F78C6B7641}"/>
            </a:ext>
            <a:ext uri="{147F2762-F138-4A5C-976F-8EAC2B608ADB}">
              <a16:predDERef xmlns:a16="http://schemas.microsoft.com/office/drawing/2014/main" xmlns="" pred="{B380E5A3-0952-455E-BBC0-03F3BD123AA9}"/>
            </a:ext>
          </a:extLst>
        </xdr:cNvPr>
        <xdr:cNvSpPr txBox="1">
          <a:spLocks noChangeArrowheads="1"/>
        </xdr:cNvSpPr>
      </xdr:nvSpPr>
      <xdr:spPr bwMode="auto">
        <a:xfrm>
          <a:off x="342900" y="28203525"/>
          <a:ext cx="15135225"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4.</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5" name="Text Box 756">
          <a:extLst>
            <a:ext uri="{FF2B5EF4-FFF2-40B4-BE49-F238E27FC236}">
              <a16:creationId xmlns:a16="http://schemas.microsoft.com/office/drawing/2014/main" xmlns="" id="{B99D6F6A-4252-47E7-8C7D-30CA20B723AB}"/>
            </a:ext>
            <a:ext uri="{147F2762-F138-4A5C-976F-8EAC2B608ADB}">
              <a16:predDERef xmlns:a16="http://schemas.microsoft.com/office/drawing/2014/main" xmlns="" pred="{C6C28F98-03E5-42D1-8940-B4F78C6B7641}"/>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5.</a:t>
          </a:r>
        </a:p>
      </xdr:txBody>
    </xdr:sp>
    <xdr:clientData/>
  </xdr:twoCellAnchor>
  <xdr:twoCellAnchor>
    <xdr:from>
      <xdr:col>1</xdr:col>
      <xdr:colOff>9525</xdr:colOff>
      <xdr:row>70</xdr:row>
      <xdr:rowOff>0</xdr:rowOff>
    </xdr:from>
    <xdr:to>
      <xdr:col>43</xdr:col>
      <xdr:colOff>0</xdr:colOff>
      <xdr:row>70</xdr:row>
      <xdr:rowOff>0</xdr:rowOff>
    </xdr:to>
    <xdr:sp macro="" textlink="" fLocksText="0">
      <xdr:nvSpPr>
        <xdr:cNvPr id="266" name="Text Box 757">
          <a:extLst>
            <a:ext uri="{FF2B5EF4-FFF2-40B4-BE49-F238E27FC236}">
              <a16:creationId xmlns:a16="http://schemas.microsoft.com/office/drawing/2014/main" xmlns="" id="{A128785A-B777-4E37-9A26-9A5318AB411A}"/>
            </a:ext>
            <a:ext uri="{147F2762-F138-4A5C-976F-8EAC2B608ADB}">
              <a16:predDERef xmlns:a16="http://schemas.microsoft.com/office/drawing/2014/main" xmlns="" pred="{B99D6F6A-4252-47E7-8C7D-30CA20B723AB}"/>
            </a:ext>
          </a:extLst>
        </xdr:cNvPr>
        <xdr:cNvSpPr txBox="1">
          <a:spLocks noChangeArrowheads="1"/>
        </xdr:cNvSpPr>
      </xdr:nvSpPr>
      <xdr:spPr bwMode="auto">
        <a:xfrm>
          <a:off x="352425" y="28203525"/>
          <a:ext cx="15125700" cy="0"/>
        </a:xfrm>
        <a:prstGeom prst="rect">
          <a:avLst/>
        </a:prstGeom>
        <a:noFill/>
        <a:ln w="9525">
          <a:noFill/>
          <a:miter lim="800000"/>
          <a:headEnd/>
          <a:tailEnd/>
        </a:ln>
        <a:effectLst/>
      </xdr:spPr>
      <xdr:txBody>
        <a:bodyPr vertOverflow="clip" wrap="square" lIns="27432" tIns="22860" rIns="0" bIns="22860" anchor="ctr" upright="1"/>
        <a:lstStyle/>
        <a:p>
          <a:pPr algn="l" rtl="0">
            <a:defRPr sz="1000"/>
          </a:pPr>
          <a:r>
            <a:rPr lang="es-PE" sz="900" b="0" i="0" u="none" strike="noStrike" baseline="0">
              <a:solidFill>
                <a:srgbClr val="000000"/>
              </a:solidFill>
              <a:latin typeface="Arial"/>
              <a:cs typeface="Arial"/>
            </a:rPr>
            <a:t>2.</a:t>
          </a:r>
        </a:p>
      </xdr:txBody>
    </xdr:sp>
    <xdr:clientData/>
  </xdr:twoCellAnchor>
  <xdr:twoCellAnchor>
    <xdr:from>
      <xdr:col>1</xdr:col>
      <xdr:colOff>9525</xdr:colOff>
      <xdr:row>89</xdr:row>
      <xdr:rowOff>0</xdr:rowOff>
    </xdr:from>
    <xdr:to>
      <xdr:col>18</xdr:col>
      <xdr:colOff>76200</xdr:colOff>
      <xdr:row>88</xdr:row>
      <xdr:rowOff>0</xdr:rowOff>
    </xdr:to>
    <xdr:sp macro="" textlink="">
      <xdr:nvSpPr>
        <xdr:cNvPr id="267" name="Text Box 758">
          <a:extLst>
            <a:ext uri="{FF2B5EF4-FFF2-40B4-BE49-F238E27FC236}">
              <a16:creationId xmlns:a16="http://schemas.microsoft.com/office/drawing/2014/main" xmlns="" id="{E792361E-91F1-4E05-924B-99C05C370B34}"/>
            </a:ext>
            <a:ext uri="{147F2762-F138-4A5C-976F-8EAC2B608ADB}">
              <a16:predDERef xmlns:a16="http://schemas.microsoft.com/office/drawing/2014/main" xmlns="" pred="{A128785A-B777-4E37-9A26-9A5318AB411A}"/>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68" name="Text Box 759">
          <a:extLst>
            <a:ext uri="{FF2B5EF4-FFF2-40B4-BE49-F238E27FC236}">
              <a16:creationId xmlns:a16="http://schemas.microsoft.com/office/drawing/2014/main" xmlns="" id="{D6510226-6BCA-4E3E-889D-9B7D95E83081}"/>
            </a:ext>
            <a:ext uri="{147F2762-F138-4A5C-976F-8EAC2B608ADB}">
              <a16:predDERef xmlns:a16="http://schemas.microsoft.com/office/drawing/2014/main" xmlns="" pred="{E792361E-91F1-4E05-924B-99C05C370B34}"/>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89</xdr:row>
      <xdr:rowOff>0</xdr:rowOff>
    </xdr:from>
    <xdr:to>
      <xdr:col>18</xdr:col>
      <xdr:colOff>76200</xdr:colOff>
      <xdr:row>88</xdr:row>
      <xdr:rowOff>0</xdr:rowOff>
    </xdr:to>
    <xdr:sp macro="" textlink="">
      <xdr:nvSpPr>
        <xdr:cNvPr id="269" name="Text Box 760">
          <a:extLst>
            <a:ext uri="{FF2B5EF4-FFF2-40B4-BE49-F238E27FC236}">
              <a16:creationId xmlns:a16="http://schemas.microsoft.com/office/drawing/2014/main" xmlns="" id="{AEC180A4-AFAF-43E3-8408-BD8CAED0BA67}"/>
            </a:ext>
            <a:ext uri="{147F2762-F138-4A5C-976F-8EAC2B608ADB}">
              <a16:predDERef xmlns:a16="http://schemas.microsoft.com/office/drawing/2014/main" xmlns="" pred="{D6510226-6BCA-4E3E-889D-9B7D95E83081}"/>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0" name="Text Box 761">
          <a:extLst>
            <a:ext uri="{FF2B5EF4-FFF2-40B4-BE49-F238E27FC236}">
              <a16:creationId xmlns:a16="http://schemas.microsoft.com/office/drawing/2014/main" xmlns="" id="{230B5BF4-F592-4536-8D76-71D3041522A4}"/>
            </a:ext>
            <a:ext uri="{147F2762-F138-4A5C-976F-8EAC2B608ADB}">
              <a16:predDERef xmlns:a16="http://schemas.microsoft.com/office/drawing/2014/main" xmlns="" pred="{AEC180A4-AFAF-43E3-8408-BD8CAED0BA67}"/>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89</xdr:row>
      <xdr:rowOff>0</xdr:rowOff>
    </xdr:from>
    <xdr:to>
      <xdr:col>18</xdr:col>
      <xdr:colOff>76200</xdr:colOff>
      <xdr:row>88</xdr:row>
      <xdr:rowOff>0</xdr:rowOff>
    </xdr:to>
    <xdr:sp macro="" textlink="">
      <xdr:nvSpPr>
        <xdr:cNvPr id="271" name="Text Box 762">
          <a:extLst>
            <a:ext uri="{FF2B5EF4-FFF2-40B4-BE49-F238E27FC236}">
              <a16:creationId xmlns:a16="http://schemas.microsoft.com/office/drawing/2014/main" xmlns="" id="{D073A610-5651-44D7-B243-BA9BC377C9EE}"/>
            </a:ext>
            <a:ext uri="{147F2762-F138-4A5C-976F-8EAC2B608ADB}">
              <a16:predDERef xmlns:a16="http://schemas.microsoft.com/office/drawing/2014/main" xmlns="" pred="{230B5BF4-F592-4536-8D76-71D3041522A4}"/>
            </a:ext>
          </a:extLst>
        </xdr:cNvPr>
        <xdr:cNvSpPr txBox="1">
          <a:spLocks noChangeArrowheads="1"/>
        </xdr:cNvSpPr>
      </xdr:nvSpPr>
      <xdr:spPr bwMode="auto">
        <a:xfrm>
          <a:off x="352425" y="28851225"/>
          <a:ext cx="7058025" cy="0"/>
        </a:xfrm>
        <a:prstGeom prst="rect">
          <a:avLst/>
        </a:prstGeom>
        <a:noFill/>
        <a:ln w="9525">
          <a:noFill/>
          <a:miter lim="800000"/>
          <a:headEnd/>
          <a:tailEnd/>
        </a:ln>
      </xdr:spPr>
    </xdr:sp>
    <xdr:clientData/>
  </xdr:twoCellAnchor>
  <xdr:twoCellAnchor>
    <xdr:from>
      <xdr:col>19</xdr:col>
      <xdr:colOff>0</xdr:colOff>
      <xdr:row>67</xdr:row>
      <xdr:rowOff>0</xdr:rowOff>
    </xdr:from>
    <xdr:to>
      <xdr:col>38</xdr:col>
      <xdr:colOff>38100</xdr:colOff>
      <xdr:row>67</xdr:row>
      <xdr:rowOff>0</xdr:rowOff>
    </xdr:to>
    <xdr:sp macro="" textlink="">
      <xdr:nvSpPr>
        <xdr:cNvPr id="272" name="Text Box 763">
          <a:extLst>
            <a:ext uri="{FF2B5EF4-FFF2-40B4-BE49-F238E27FC236}">
              <a16:creationId xmlns:a16="http://schemas.microsoft.com/office/drawing/2014/main" xmlns="" id="{DA366E4F-AEEB-4C1A-BD00-46EAE63CBFCA}"/>
            </a:ext>
            <a:ext uri="{147F2762-F138-4A5C-976F-8EAC2B608ADB}">
              <a16:predDERef xmlns:a16="http://schemas.microsoft.com/office/drawing/2014/main" xmlns="" pred="{D073A610-5651-44D7-B243-BA9BC377C9EE}"/>
            </a:ext>
          </a:extLst>
        </xdr:cNvPr>
        <xdr:cNvSpPr txBox="1">
          <a:spLocks noChangeArrowheads="1"/>
        </xdr:cNvSpPr>
      </xdr:nvSpPr>
      <xdr:spPr bwMode="auto">
        <a:xfrm>
          <a:off x="7600950" y="27755850"/>
          <a:ext cx="6105525" cy="0"/>
        </a:xfrm>
        <a:prstGeom prst="rect">
          <a:avLst/>
        </a:prstGeom>
        <a:noFill/>
        <a:ln w="9525">
          <a:noFill/>
          <a:miter lim="800000"/>
          <a:headEnd/>
          <a:tailEnd/>
        </a:ln>
      </xdr:spPr>
    </xdr:sp>
    <xdr:clientData/>
  </xdr:twoCellAnchor>
  <xdr:twoCellAnchor>
    <xdr:from>
      <xdr:col>1</xdr:col>
      <xdr:colOff>9525</xdr:colOff>
      <xdr:row>87</xdr:row>
      <xdr:rowOff>152400</xdr:rowOff>
    </xdr:from>
    <xdr:to>
      <xdr:col>18</xdr:col>
      <xdr:colOff>95250</xdr:colOff>
      <xdr:row>91</xdr:row>
      <xdr:rowOff>104775</xdr:rowOff>
    </xdr:to>
    <xdr:sp macro="" textlink="">
      <xdr:nvSpPr>
        <xdr:cNvPr id="273" name="AutoShape 765">
          <a:extLst>
            <a:ext uri="{FF2B5EF4-FFF2-40B4-BE49-F238E27FC236}">
              <a16:creationId xmlns:a16="http://schemas.microsoft.com/office/drawing/2014/main" xmlns="" id="{B4CE8311-BB0A-47A9-9537-9E1A990BCD3D}"/>
            </a:ext>
            <a:ext uri="{147F2762-F138-4A5C-976F-8EAC2B608ADB}">
              <a16:predDERef xmlns:a16="http://schemas.microsoft.com/office/drawing/2014/main" xmlns="" pred="{DA366E4F-AEEB-4C1A-BD00-46EAE63CBFCA}"/>
            </a:ext>
          </a:extLst>
        </xdr:cNvPr>
        <xdr:cNvSpPr>
          <a:spLocks noChangeArrowheads="1"/>
        </xdr:cNvSpPr>
      </xdr:nvSpPr>
      <xdr:spPr bwMode="auto">
        <a:xfrm>
          <a:off x="352425" y="28841700"/>
          <a:ext cx="7077075" cy="438150"/>
        </a:xfrm>
        <a:prstGeom prst="roundRect">
          <a:avLst>
            <a:gd name="adj" fmla="val 16667"/>
          </a:avLst>
        </a:prstGeom>
        <a:noFill/>
        <a:ln w="9525">
          <a:solidFill>
            <a:srgbClr val="000000"/>
          </a:solidFill>
          <a:round/>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74" name="Text Box 776">
          <a:extLst>
            <a:ext uri="{FF2B5EF4-FFF2-40B4-BE49-F238E27FC236}">
              <a16:creationId xmlns:a16="http://schemas.microsoft.com/office/drawing/2014/main" xmlns="" id="{4BB254BD-AF41-4A98-94CC-7FFD9D01B5DD}"/>
            </a:ext>
            <a:ext uri="{147F2762-F138-4A5C-976F-8EAC2B608ADB}">
              <a16:predDERef xmlns:a16="http://schemas.microsoft.com/office/drawing/2014/main" xmlns="" pred="{B4CE8311-BB0A-47A9-9537-9E1A990BCD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5" name="Text Box 777">
          <a:extLst>
            <a:ext uri="{FF2B5EF4-FFF2-40B4-BE49-F238E27FC236}">
              <a16:creationId xmlns:a16="http://schemas.microsoft.com/office/drawing/2014/main" xmlns="" id="{EA312DE9-EB83-418D-9089-BB1D7BA22B3D}"/>
            </a:ext>
            <a:ext uri="{147F2762-F138-4A5C-976F-8EAC2B608ADB}">
              <a16:predDERef xmlns:a16="http://schemas.microsoft.com/office/drawing/2014/main" xmlns="" pred="{4BB254BD-AF41-4A98-94CC-7FFD9D01B5DD}"/>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76" name="Text Box 778">
          <a:extLst>
            <a:ext uri="{FF2B5EF4-FFF2-40B4-BE49-F238E27FC236}">
              <a16:creationId xmlns:a16="http://schemas.microsoft.com/office/drawing/2014/main" xmlns="" id="{1B7CDAC3-50E7-4D0E-91F8-7CAC843B4850}"/>
            </a:ext>
            <a:ext uri="{147F2762-F138-4A5C-976F-8EAC2B608ADB}">
              <a16:predDERef xmlns:a16="http://schemas.microsoft.com/office/drawing/2014/main" xmlns="" pred="{EA312DE9-EB83-418D-9089-BB1D7BA22B3D}"/>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7" name="Text Box 779">
          <a:extLst>
            <a:ext uri="{FF2B5EF4-FFF2-40B4-BE49-F238E27FC236}">
              <a16:creationId xmlns:a16="http://schemas.microsoft.com/office/drawing/2014/main" xmlns="" id="{E6B51EE3-B540-428D-A810-C486C63F08F8}"/>
            </a:ext>
            <a:ext uri="{147F2762-F138-4A5C-976F-8EAC2B608ADB}">
              <a16:predDERef xmlns:a16="http://schemas.microsoft.com/office/drawing/2014/main" xmlns="" pred="{1B7CDAC3-50E7-4D0E-91F8-7CAC843B4850}"/>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78" name="Text Box 780">
          <a:extLst>
            <a:ext uri="{FF2B5EF4-FFF2-40B4-BE49-F238E27FC236}">
              <a16:creationId xmlns:a16="http://schemas.microsoft.com/office/drawing/2014/main" xmlns="" id="{A5CDF2A1-EB1C-43FE-B212-2D789D894917}"/>
            </a:ext>
            <a:ext uri="{147F2762-F138-4A5C-976F-8EAC2B608ADB}">
              <a16:predDERef xmlns:a16="http://schemas.microsoft.com/office/drawing/2014/main" xmlns="" pred="{E6B51EE3-B540-428D-A810-C486C63F08F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79" name="Text Box 781">
          <a:extLst>
            <a:ext uri="{FF2B5EF4-FFF2-40B4-BE49-F238E27FC236}">
              <a16:creationId xmlns:a16="http://schemas.microsoft.com/office/drawing/2014/main" xmlns="" id="{BB9DFAFD-13E2-4CA2-8201-64F1512BE558}"/>
            </a:ext>
            <a:ext uri="{147F2762-F138-4A5C-976F-8EAC2B608ADB}">
              <a16:predDERef xmlns:a16="http://schemas.microsoft.com/office/drawing/2014/main" xmlns="" pred="{A5CDF2A1-EB1C-43FE-B212-2D789D894917}"/>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80" name="Text Box 782">
          <a:extLst>
            <a:ext uri="{FF2B5EF4-FFF2-40B4-BE49-F238E27FC236}">
              <a16:creationId xmlns:a16="http://schemas.microsoft.com/office/drawing/2014/main" xmlns="" id="{B4565CE0-4B91-48D5-AA59-6940CA9B458F}"/>
            </a:ext>
            <a:ext uri="{147F2762-F138-4A5C-976F-8EAC2B608ADB}">
              <a16:predDERef xmlns:a16="http://schemas.microsoft.com/office/drawing/2014/main" xmlns="" pred="{BB9DFAFD-13E2-4CA2-8201-64F1512BE558}"/>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81" name="Text Box 783">
          <a:extLst>
            <a:ext uri="{FF2B5EF4-FFF2-40B4-BE49-F238E27FC236}">
              <a16:creationId xmlns:a16="http://schemas.microsoft.com/office/drawing/2014/main" xmlns="" id="{ABF25968-2292-4EC4-9D3D-DC801A7D3FFC}"/>
            </a:ext>
            <a:ext uri="{147F2762-F138-4A5C-976F-8EAC2B608ADB}">
              <a16:predDERef xmlns:a16="http://schemas.microsoft.com/office/drawing/2014/main" xmlns="" pred="{B4565CE0-4B91-48D5-AA59-6940CA9B458F}"/>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82" name="Text Box 784">
          <a:extLst>
            <a:ext uri="{FF2B5EF4-FFF2-40B4-BE49-F238E27FC236}">
              <a16:creationId xmlns:a16="http://schemas.microsoft.com/office/drawing/2014/main" xmlns="" id="{02A11407-0F8F-4D2A-BC7D-EB58F98A7393}"/>
            </a:ext>
            <a:ext uri="{147F2762-F138-4A5C-976F-8EAC2B608ADB}">
              <a16:predDERef xmlns:a16="http://schemas.microsoft.com/office/drawing/2014/main" xmlns="" pred="{ABF25968-2292-4EC4-9D3D-DC801A7D3FFC}"/>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3" name="Text Box 785">
          <a:extLst>
            <a:ext uri="{FF2B5EF4-FFF2-40B4-BE49-F238E27FC236}">
              <a16:creationId xmlns:a16="http://schemas.microsoft.com/office/drawing/2014/main" xmlns="" id="{D643FC52-8FB7-4635-8DA4-AA381125D0D6}"/>
            </a:ext>
            <a:ext uri="{147F2762-F138-4A5C-976F-8EAC2B608ADB}">
              <a16:predDERef xmlns:a16="http://schemas.microsoft.com/office/drawing/2014/main" xmlns="" pred="{02A11407-0F8F-4D2A-BC7D-EB58F98A7393}"/>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84" name="Text Box 786">
          <a:extLst>
            <a:ext uri="{FF2B5EF4-FFF2-40B4-BE49-F238E27FC236}">
              <a16:creationId xmlns:a16="http://schemas.microsoft.com/office/drawing/2014/main" xmlns="" id="{5B247E2F-3701-492B-8A01-4FF162DC463F}"/>
            </a:ext>
            <a:ext uri="{147F2762-F138-4A5C-976F-8EAC2B608ADB}">
              <a16:predDERef xmlns:a16="http://schemas.microsoft.com/office/drawing/2014/main" xmlns="" pred="{D643FC52-8FB7-4635-8DA4-AA381125D0D6}"/>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5" name="Text Box 787">
          <a:extLst>
            <a:ext uri="{FF2B5EF4-FFF2-40B4-BE49-F238E27FC236}">
              <a16:creationId xmlns:a16="http://schemas.microsoft.com/office/drawing/2014/main" xmlns="" id="{C57B9D93-9105-450B-94A3-C84BDCC9AA21}"/>
            </a:ext>
            <a:ext uri="{147F2762-F138-4A5C-976F-8EAC2B608ADB}">
              <a16:predDERef xmlns:a16="http://schemas.microsoft.com/office/drawing/2014/main" xmlns="" pred="{5B247E2F-3701-492B-8A01-4FF162DC463F}"/>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86" name="Text Box 788">
          <a:extLst>
            <a:ext uri="{FF2B5EF4-FFF2-40B4-BE49-F238E27FC236}">
              <a16:creationId xmlns:a16="http://schemas.microsoft.com/office/drawing/2014/main" xmlns="" id="{6D87424A-3FB4-4E93-8A84-98BF3C2EBEA2}"/>
            </a:ext>
            <a:ext uri="{147F2762-F138-4A5C-976F-8EAC2B608ADB}">
              <a16:predDERef xmlns:a16="http://schemas.microsoft.com/office/drawing/2014/main" xmlns="" pred="{C57B9D93-9105-450B-94A3-C84BDCC9AA21}"/>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7" name="Text Box 789">
          <a:extLst>
            <a:ext uri="{FF2B5EF4-FFF2-40B4-BE49-F238E27FC236}">
              <a16:creationId xmlns:a16="http://schemas.microsoft.com/office/drawing/2014/main" xmlns="" id="{ECE3666E-FAEF-480C-BFF0-DD60912BD18F}"/>
            </a:ext>
            <a:ext uri="{147F2762-F138-4A5C-976F-8EAC2B608ADB}">
              <a16:predDERef xmlns:a16="http://schemas.microsoft.com/office/drawing/2014/main" xmlns="" pred="{6D87424A-3FB4-4E93-8A84-98BF3C2EBEA2}"/>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88" name="Text Box 790">
          <a:extLst>
            <a:ext uri="{FF2B5EF4-FFF2-40B4-BE49-F238E27FC236}">
              <a16:creationId xmlns:a16="http://schemas.microsoft.com/office/drawing/2014/main" xmlns="" id="{116BE3A1-6F1E-415C-B4D5-F3D103C554EA}"/>
            </a:ext>
            <a:ext uri="{147F2762-F138-4A5C-976F-8EAC2B608ADB}">
              <a16:predDERef xmlns:a16="http://schemas.microsoft.com/office/drawing/2014/main" xmlns="" pred="{ECE3666E-FAEF-480C-BFF0-DD60912BD18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19</xdr:col>
      <xdr:colOff>0</xdr:colOff>
      <xdr:row>70</xdr:row>
      <xdr:rowOff>0</xdr:rowOff>
    </xdr:from>
    <xdr:to>
      <xdr:col>38</xdr:col>
      <xdr:colOff>38100</xdr:colOff>
      <xdr:row>70</xdr:row>
      <xdr:rowOff>0</xdr:rowOff>
    </xdr:to>
    <xdr:sp macro="" textlink="">
      <xdr:nvSpPr>
        <xdr:cNvPr id="289" name="Text Box 791">
          <a:extLst>
            <a:ext uri="{FF2B5EF4-FFF2-40B4-BE49-F238E27FC236}">
              <a16:creationId xmlns:a16="http://schemas.microsoft.com/office/drawing/2014/main" xmlns="" id="{2BA5A673-9BA9-4D02-8C2C-AD0EA32A34CF}"/>
            </a:ext>
            <a:ext uri="{147F2762-F138-4A5C-976F-8EAC2B608ADB}">
              <a16:predDERef xmlns:a16="http://schemas.microsoft.com/office/drawing/2014/main" xmlns="" pred="{116BE3A1-6F1E-415C-B4D5-F3D103C554EA}"/>
            </a:ext>
          </a:extLst>
        </xdr:cNvPr>
        <xdr:cNvSpPr txBox="1">
          <a:spLocks noChangeArrowheads="1"/>
        </xdr:cNvSpPr>
      </xdr:nvSpPr>
      <xdr:spPr bwMode="auto">
        <a:xfrm>
          <a:off x="76009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90" name="Text Box 792">
          <a:extLst>
            <a:ext uri="{FF2B5EF4-FFF2-40B4-BE49-F238E27FC236}">
              <a16:creationId xmlns:a16="http://schemas.microsoft.com/office/drawing/2014/main" xmlns="" id="{8E2E15A2-CDAD-4CEC-AC53-5B145B7DBA73}"/>
            </a:ext>
            <a:ext uri="{147F2762-F138-4A5C-976F-8EAC2B608ADB}">
              <a16:predDERef xmlns:a16="http://schemas.microsoft.com/office/drawing/2014/main" xmlns="" pred="{2BA5A673-9BA9-4D02-8C2C-AD0EA32A34CF}"/>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1" name="Text Box 793">
          <a:extLst>
            <a:ext uri="{FF2B5EF4-FFF2-40B4-BE49-F238E27FC236}">
              <a16:creationId xmlns:a16="http://schemas.microsoft.com/office/drawing/2014/main" xmlns="" id="{2342A524-AC43-45A8-8B6E-B90D2C05E79B}"/>
            </a:ext>
            <a:ext uri="{147F2762-F138-4A5C-976F-8EAC2B608ADB}">
              <a16:predDERef xmlns:a16="http://schemas.microsoft.com/office/drawing/2014/main" xmlns="" pred="{8E2E15A2-CDAD-4CEC-AC53-5B145B7DBA73}"/>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92" name="Text Box 794">
          <a:extLst>
            <a:ext uri="{FF2B5EF4-FFF2-40B4-BE49-F238E27FC236}">
              <a16:creationId xmlns:a16="http://schemas.microsoft.com/office/drawing/2014/main" xmlns="" id="{AC67AF39-428F-4D18-8002-35FF6C829B58}"/>
            </a:ext>
            <a:ext uri="{147F2762-F138-4A5C-976F-8EAC2B608ADB}">
              <a16:predDERef xmlns:a16="http://schemas.microsoft.com/office/drawing/2014/main" xmlns="" pred="{2342A524-AC43-45A8-8B6E-B90D2C05E79B}"/>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3" name="Text Box 795">
          <a:extLst>
            <a:ext uri="{FF2B5EF4-FFF2-40B4-BE49-F238E27FC236}">
              <a16:creationId xmlns:a16="http://schemas.microsoft.com/office/drawing/2014/main" xmlns="" id="{9057421B-5ABB-4970-93A2-B6B4AFFFB7C3}"/>
            </a:ext>
            <a:ext uri="{147F2762-F138-4A5C-976F-8EAC2B608ADB}">
              <a16:predDERef xmlns:a16="http://schemas.microsoft.com/office/drawing/2014/main" xmlns="" pred="{AC67AF39-428F-4D18-8002-35FF6C829B5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9525</xdr:colOff>
      <xdr:row>92</xdr:row>
      <xdr:rowOff>0</xdr:rowOff>
    </xdr:from>
    <xdr:to>
      <xdr:col>18</xdr:col>
      <xdr:colOff>76200</xdr:colOff>
      <xdr:row>92</xdr:row>
      <xdr:rowOff>0</xdr:rowOff>
    </xdr:to>
    <xdr:sp macro="" textlink="">
      <xdr:nvSpPr>
        <xdr:cNvPr id="294" name="Text Box 796">
          <a:extLst>
            <a:ext uri="{FF2B5EF4-FFF2-40B4-BE49-F238E27FC236}">
              <a16:creationId xmlns:a16="http://schemas.microsoft.com/office/drawing/2014/main" xmlns="" id="{99D46B91-CC80-4822-A6A8-09CB88DFFE88}"/>
            </a:ext>
            <a:ext uri="{147F2762-F138-4A5C-976F-8EAC2B608ADB}">
              <a16:predDERef xmlns:a16="http://schemas.microsoft.com/office/drawing/2014/main" xmlns="" pred="{9057421B-5ABB-4970-93A2-B6B4AFFFB7C3}"/>
            </a:ext>
          </a:extLst>
        </xdr:cNvPr>
        <xdr:cNvSpPr txBox="1">
          <a:spLocks noChangeArrowheads="1"/>
        </xdr:cNvSpPr>
      </xdr:nvSpPr>
      <xdr:spPr bwMode="auto">
        <a:xfrm>
          <a:off x="352425" y="29337000"/>
          <a:ext cx="7058025" cy="0"/>
        </a:xfrm>
        <a:prstGeom prst="rect">
          <a:avLst/>
        </a:prstGeom>
        <a:noFill/>
        <a:ln w="9525">
          <a:noFill/>
          <a:miter lim="800000"/>
          <a:headEnd/>
          <a:tailEnd/>
        </a:ln>
      </xdr:spPr>
    </xdr:sp>
    <xdr:clientData/>
  </xdr:twoCellAnchor>
  <xdr:twoCellAnchor>
    <xdr:from>
      <xdr:col>18</xdr:col>
      <xdr:colOff>114300</xdr:colOff>
      <xdr:row>70</xdr:row>
      <xdr:rowOff>0</xdr:rowOff>
    </xdr:from>
    <xdr:to>
      <xdr:col>37</xdr:col>
      <xdr:colOff>152400</xdr:colOff>
      <xdr:row>70</xdr:row>
      <xdr:rowOff>0</xdr:rowOff>
    </xdr:to>
    <xdr:sp macro="" textlink="">
      <xdr:nvSpPr>
        <xdr:cNvPr id="295" name="Text Box 797">
          <a:extLst>
            <a:ext uri="{FF2B5EF4-FFF2-40B4-BE49-F238E27FC236}">
              <a16:creationId xmlns:a16="http://schemas.microsoft.com/office/drawing/2014/main" xmlns="" id="{167654FD-4674-4AFC-BF0C-8E07F1726414}"/>
            </a:ext>
            <a:ext uri="{147F2762-F138-4A5C-976F-8EAC2B608ADB}">
              <a16:predDERef xmlns:a16="http://schemas.microsoft.com/office/drawing/2014/main" xmlns="" pred="{99D46B91-CC80-4822-A6A8-09CB88DFFE88}"/>
            </a:ext>
          </a:extLst>
        </xdr:cNvPr>
        <xdr:cNvSpPr txBox="1">
          <a:spLocks noChangeArrowheads="1"/>
        </xdr:cNvSpPr>
      </xdr:nvSpPr>
      <xdr:spPr bwMode="auto">
        <a:xfrm>
          <a:off x="7448550" y="28203525"/>
          <a:ext cx="6105525" cy="0"/>
        </a:xfrm>
        <a:prstGeom prst="rect">
          <a:avLst/>
        </a:prstGeom>
        <a:noFill/>
        <a:ln w="9525">
          <a:noFill/>
          <a:miter lim="800000"/>
          <a:headEnd/>
          <a:tailEnd/>
        </a:ln>
      </xdr:spPr>
    </xdr:sp>
    <xdr:clientData/>
  </xdr:twoCellAnchor>
  <xdr:twoCellAnchor>
    <xdr:from>
      <xdr:col>1</xdr:col>
      <xdr:colOff>247650</xdr:colOff>
      <xdr:row>91</xdr:row>
      <xdr:rowOff>38100</xdr:rowOff>
    </xdr:from>
    <xdr:to>
      <xdr:col>17</xdr:col>
      <xdr:colOff>200025</xdr:colOff>
      <xdr:row>91</xdr:row>
      <xdr:rowOff>38100</xdr:rowOff>
    </xdr:to>
    <xdr:sp macro="" textlink="">
      <xdr:nvSpPr>
        <xdr:cNvPr id="296" name="AutoShape 607">
          <a:extLst>
            <a:ext uri="{FF2B5EF4-FFF2-40B4-BE49-F238E27FC236}">
              <a16:creationId xmlns:a16="http://schemas.microsoft.com/office/drawing/2014/main" xmlns="" id="{F20A0F95-AB59-4852-8563-94C07B6AB798}"/>
            </a:ext>
            <a:ext uri="{147F2762-F138-4A5C-976F-8EAC2B608ADB}">
              <a16:predDERef xmlns:a16="http://schemas.microsoft.com/office/drawing/2014/main" xmlns="" pred="{167654FD-4674-4AFC-BF0C-8E07F1726414}"/>
            </a:ext>
          </a:extLst>
        </xdr:cNvPr>
        <xdr:cNvSpPr>
          <a:spLocks noChangeArrowheads="1"/>
        </xdr:cNvSpPr>
      </xdr:nvSpPr>
      <xdr:spPr bwMode="auto">
        <a:xfrm>
          <a:off x="552450" y="29213175"/>
          <a:ext cx="6162675" cy="0"/>
        </a:xfrm>
        <a:prstGeom prst="roundRect">
          <a:avLst>
            <a:gd name="adj" fmla="val 16667"/>
          </a:avLst>
        </a:prstGeom>
        <a:noFill/>
        <a:ln w="9525">
          <a:solidFill>
            <a:srgbClr val="000000"/>
          </a:solidFill>
          <a:round/>
          <a:headEnd/>
          <a:tailEnd/>
        </a:ln>
      </xdr:spPr>
    </xdr:sp>
    <xdr:clientData/>
  </xdr:twoCellAnchor>
  <xdr:twoCellAnchor>
    <xdr:from>
      <xdr:col>1</xdr:col>
      <xdr:colOff>228600</xdr:colOff>
      <xdr:row>54</xdr:row>
      <xdr:rowOff>38100</xdr:rowOff>
    </xdr:from>
    <xdr:to>
      <xdr:col>41</xdr:col>
      <xdr:colOff>209550</xdr:colOff>
      <xdr:row>69</xdr:row>
      <xdr:rowOff>95250</xdr:rowOff>
    </xdr:to>
    <xdr:sp macro="" textlink="">
      <xdr:nvSpPr>
        <xdr:cNvPr id="297" name="AutoShape 765">
          <a:extLst>
            <a:ext uri="{FF2B5EF4-FFF2-40B4-BE49-F238E27FC236}">
              <a16:creationId xmlns:a16="http://schemas.microsoft.com/office/drawing/2014/main" xmlns="" id="{691A3E94-07CA-4F50-8822-3F6929D6F55F}"/>
            </a:ext>
            <a:ext uri="{147F2762-F138-4A5C-976F-8EAC2B608ADB}">
              <a16:predDERef xmlns:a16="http://schemas.microsoft.com/office/drawing/2014/main" xmlns="" pred="{F20A0F95-AB59-4852-8563-94C07B6AB798}"/>
            </a:ext>
          </a:extLst>
        </xdr:cNvPr>
        <xdr:cNvSpPr>
          <a:spLocks noChangeArrowheads="1"/>
        </xdr:cNvSpPr>
      </xdr:nvSpPr>
      <xdr:spPr bwMode="auto">
        <a:xfrm>
          <a:off x="552450" y="25688925"/>
          <a:ext cx="14125575" cy="2486025"/>
        </a:xfrm>
        <a:prstGeom prst="roundRect">
          <a:avLst>
            <a:gd name="adj" fmla="val 16667"/>
          </a:avLst>
        </a:prstGeom>
        <a:noFill/>
        <a:ln w="9525">
          <a:solidFill>
            <a:srgbClr val="000000"/>
          </a:solidFill>
          <a:round/>
          <a:headEnd/>
          <a:tailEnd/>
        </a:ln>
      </xdr:spPr>
    </xdr:sp>
    <xdr:clientData/>
  </xdr:twoCellAnchor>
  <xdr:twoCellAnchor editAs="oneCell">
    <xdr:from>
      <xdr:col>0</xdr:col>
      <xdr:colOff>180203</xdr:colOff>
      <xdr:row>1</xdr:row>
      <xdr:rowOff>38616</xdr:rowOff>
    </xdr:from>
    <xdr:to>
      <xdr:col>7</xdr:col>
      <xdr:colOff>17529</xdr:colOff>
      <xdr:row>4</xdr:row>
      <xdr:rowOff>60433</xdr:rowOff>
    </xdr:to>
    <xdr:pic>
      <xdr:nvPicPr>
        <xdr:cNvPr id="298" name="2 Imagen">
          <a:extLst>
            <a:ext uri="{FF2B5EF4-FFF2-40B4-BE49-F238E27FC236}">
              <a16:creationId xmlns:a16="http://schemas.microsoft.com/office/drawing/2014/main" xmlns="" id="{159C354A-758F-45B7-92F4-35F85A48EBA2}"/>
            </a:ext>
            <a:ext uri="{147F2762-F138-4A5C-976F-8EAC2B608ADB}">
              <a16:predDERef xmlns:a16="http://schemas.microsoft.com/office/drawing/2014/main" xmlns="" pred="{691A3E94-07CA-4F50-8822-3F6929D6F55F}"/>
            </a:ext>
          </a:extLst>
        </xdr:cNvPr>
        <xdr:cNvPicPr>
          <a:picLocks noChangeAspect="1"/>
        </xdr:cNvPicPr>
      </xdr:nvPicPr>
      <xdr:blipFill>
        <a:blip xmlns:r="http://schemas.openxmlformats.org/officeDocument/2006/relationships" r:embed="rId1"/>
        <a:stretch>
          <a:fillRect/>
        </a:stretch>
      </xdr:blipFill>
      <xdr:spPr>
        <a:xfrm>
          <a:off x="180203" y="200541"/>
          <a:ext cx="2304301" cy="507592"/>
        </a:xfrm>
        <a:prstGeom prst="rect">
          <a:avLst/>
        </a:prstGeom>
      </xdr:spPr>
    </xdr:pic>
    <xdr:clientData/>
  </xdr:twoCellAnchor>
  <xdr:twoCellAnchor>
    <xdr:from>
      <xdr:col>37</xdr:col>
      <xdr:colOff>19050</xdr:colOff>
      <xdr:row>91</xdr:row>
      <xdr:rowOff>9525</xdr:rowOff>
    </xdr:from>
    <xdr:to>
      <xdr:col>46</xdr:col>
      <xdr:colOff>0</xdr:colOff>
      <xdr:row>94</xdr:row>
      <xdr:rowOff>104775</xdr:rowOff>
    </xdr:to>
    <xdr:sp macro="" textlink="">
      <xdr:nvSpPr>
        <xdr:cNvPr id="299" name="AutoShape 774">
          <a:extLst>
            <a:ext uri="{FF2B5EF4-FFF2-40B4-BE49-F238E27FC236}">
              <a16:creationId xmlns:a16="http://schemas.microsoft.com/office/drawing/2014/main" xmlns="" id="{3904FE4A-25D6-4978-9A94-B371239CAACB}"/>
            </a:ext>
            <a:ext uri="{147F2762-F138-4A5C-976F-8EAC2B608ADB}">
              <a16:predDERef xmlns:a16="http://schemas.microsoft.com/office/drawing/2014/main" xmlns="" pred="{159C354A-758F-45B7-92F4-35F85A48EBA2}"/>
            </a:ext>
          </a:extLst>
        </xdr:cNvPr>
        <xdr:cNvSpPr>
          <a:spLocks noChangeArrowheads="1"/>
        </xdr:cNvSpPr>
      </xdr:nvSpPr>
      <xdr:spPr bwMode="auto">
        <a:xfrm>
          <a:off x="13420725" y="29184600"/>
          <a:ext cx="7010400" cy="581025"/>
        </a:xfrm>
        <a:prstGeom prst="roundRect">
          <a:avLst>
            <a:gd name="adj" fmla="val 50000"/>
          </a:avLst>
        </a:prstGeom>
        <a:noFill/>
        <a:ln w="9525">
          <a:solidFill>
            <a:srgbClr val="000000"/>
          </a:solidFill>
          <a:round/>
          <a:headEnd/>
          <a:tailEnd/>
        </a:ln>
      </xdr:spPr>
    </xdr:sp>
    <xdr:clientData/>
  </xdr:twoCellAnchor>
  <xdr:twoCellAnchor>
    <xdr:from>
      <xdr:col>42</xdr:col>
      <xdr:colOff>76200</xdr:colOff>
      <xdr:row>92</xdr:row>
      <xdr:rowOff>866</xdr:rowOff>
    </xdr:from>
    <xdr:to>
      <xdr:col>46</xdr:col>
      <xdr:colOff>0</xdr:colOff>
      <xdr:row>93</xdr:row>
      <xdr:rowOff>19916</xdr:rowOff>
    </xdr:to>
    <xdr:sp macro="" textlink="">
      <xdr:nvSpPr>
        <xdr:cNvPr id="300" name="Text Box 775">
          <a:extLst>
            <a:ext uri="{FF2B5EF4-FFF2-40B4-BE49-F238E27FC236}">
              <a16:creationId xmlns:a16="http://schemas.microsoft.com/office/drawing/2014/main" xmlns="" id="{C6FE017F-FFD8-49BC-AED9-24F09A9691D2}"/>
            </a:ext>
            <a:ext uri="{147F2762-F138-4A5C-976F-8EAC2B608ADB}">
              <a16:predDERef xmlns:a16="http://schemas.microsoft.com/office/drawing/2014/main" xmlns="" pred="{3904FE4A-25D6-4978-9A94-B371239CAACB}"/>
            </a:ext>
          </a:extLst>
        </xdr:cNvPr>
        <xdr:cNvSpPr txBox="1">
          <a:spLocks noChangeArrowheads="1"/>
        </xdr:cNvSpPr>
      </xdr:nvSpPr>
      <xdr:spPr bwMode="auto">
        <a:xfrm>
          <a:off x="14811375" y="29337866"/>
          <a:ext cx="5619750" cy="180975"/>
        </a:xfrm>
        <a:prstGeom prst="rect">
          <a:avLst/>
        </a:prstGeom>
        <a:noFill/>
        <a:ln w="9525">
          <a:noFill/>
          <a:miter lim="800000"/>
          <a:headEnd/>
          <a:tailEnd/>
        </a:ln>
      </xdr:spPr>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spDef>
    <a:lnDef>
      <a:spPr bwMode="auto">
        <a:xfrm>
          <a:off x="0" y="0"/>
          <a:ext cx="1" cy="1"/>
        </a:xfrm>
        <a:custGeom>
          <a:avLst/>
          <a:gdLst/>
          <a:ahLst/>
          <a:cxnLst/>
          <a:rect l="0" t="0" r="0" b="0"/>
          <a:pathLst/>
        </a:custGeom>
        <a:noFill/>
        <a:ln w="9525" cap="flat" cmpd="sng" algn="ctr">
          <a:noFill/>
          <a:prstDash val="solid"/>
          <a:round/>
          <a:headEnd type="none" w="med" len="med"/>
          <a:tailEnd type="none" w="med" len="med"/>
        </a:ln>
        <a:effectLst/>
      </a:spPr>
      <a:bodyPr wrap="none" lIns="18288" tIns="0" rIns="0" bIns="0" upright="1">
        <a:spAutoFit/>
      </a:bodyPr>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3:AX79"/>
  <sheetViews>
    <sheetView topLeftCell="A23" zoomScale="55" zoomScaleNormal="55" workbookViewId="0">
      <selection activeCell="B39" sqref="B39:O39"/>
    </sheetView>
  </sheetViews>
  <sheetFormatPr baseColWidth="10" defaultColWidth="11.42578125" defaultRowHeight="12.75"/>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6" width="32.7109375" customWidth="1"/>
    <col min="47" max="47" width="31.42578125" style="3" customWidth="1"/>
    <col min="48" max="48" width="25.28515625" customWidth="1"/>
    <col min="49" max="49" width="64.85546875" customWidth="1"/>
    <col min="50" max="50" width="17.5703125" customWidth="1"/>
    <col min="51" max="63" width="5.42578125" customWidth="1"/>
    <col min="64" max="72" width="5.140625" customWidth="1"/>
  </cols>
  <sheetData>
    <row r="3" spans="1:45" ht="12.75" customHeight="1">
      <c r="J3" s="159" t="s">
        <v>0</v>
      </c>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38"/>
      <c r="AS3" s="38"/>
    </row>
    <row r="4" spans="1:45" ht="12.75" customHeight="1">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38"/>
      <c r="AS4" s="38"/>
    </row>
    <row r="5" spans="1:45" ht="11.25" customHeight="1"/>
    <row r="6" spans="1:45" ht="6.75" customHeight="1"/>
    <row r="7" spans="1:45" ht="15" customHeight="1">
      <c r="I7" s="160" t="s">
        <v>1</v>
      </c>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40"/>
      <c r="AS7" s="40"/>
    </row>
    <row r="8" spans="1:45" ht="15" customHeight="1">
      <c r="I8" s="161" t="s">
        <v>2</v>
      </c>
      <c r="J8" s="162"/>
      <c r="K8" s="161" t="s">
        <v>3</v>
      </c>
      <c r="L8" s="162"/>
      <c r="M8" s="161" t="s">
        <v>4</v>
      </c>
      <c r="N8" s="163"/>
      <c r="O8" s="163"/>
      <c r="P8" s="163"/>
      <c r="Q8" s="163"/>
      <c r="R8" s="163"/>
      <c r="S8" s="163"/>
      <c r="T8" s="163"/>
      <c r="U8" s="163"/>
      <c r="V8" s="163"/>
      <c r="W8" s="163"/>
      <c r="X8" s="163"/>
      <c r="Y8" s="163"/>
      <c r="Z8" s="163"/>
      <c r="AA8" s="163"/>
      <c r="AB8" s="163"/>
      <c r="AC8" s="163"/>
      <c r="AD8" s="163"/>
      <c r="AE8" s="163"/>
      <c r="AF8" s="163"/>
      <c r="AG8" s="162"/>
      <c r="AH8" s="161" t="s">
        <v>5</v>
      </c>
      <c r="AI8" s="163"/>
      <c r="AJ8" s="163"/>
      <c r="AK8" s="163"/>
      <c r="AL8" s="163"/>
      <c r="AM8" s="163"/>
      <c r="AN8" s="163"/>
      <c r="AO8" s="163"/>
      <c r="AP8" s="163"/>
      <c r="AQ8" s="162"/>
      <c r="AR8" s="40"/>
      <c r="AS8" s="40"/>
    </row>
    <row r="9" spans="1:45" ht="15" customHeight="1">
      <c r="I9" s="170">
        <v>45292</v>
      </c>
      <c r="J9" s="171"/>
      <c r="K9" s="172" t="s">
        <v>6</v>
      </c>
      <c r="L9" s="173"/>
      <c r="M9" s="174" t="s">
        <v>7</v>
      </c>
      <c r="N9" s="175"/>
      <c r="O9" s="175"/>
      <c r="P9" s="175"/>
      <c r="Q9" s="175"/>
      <c r="R9" s="175"/>
      <c r="S9" s="175"/>
      <c r="T9" s="175"/>
      <c r="U9" s="175"/>
      <c r="V9" s="175"/>
      <c r="W9" s="175"/>
      <c r="X9" s="175"/>
      <c r="Y9" s="175"/>
      <c r="Z9" s="175"/>
      <c r="AA9" s="175"/>
      <c r="AB9" s="175"/>
      <c r="AC9" s="175"/>
      <c r="AD9" s="175"/>
      <c r="AE9" s="175"/>
      <c r="AF9" s="175"/>
      <c r="AG9" s="176"/>
      <c r="AH9" s="174" t="s">
        <v>8</v>
      </c>
      <c r="AI9" s="175"/>
      <c r="AJ9" s="175"/>
      <c r="AK9" s="175"/>
      <c r="AL9" s="175"/>
      <c r="AM9" s="175"/>
      <c r="AN9" s="175"/>
      <c r="AO9" s="175"/>
      <c r="AP9" s="175"/>
      <c r="AQ9" s="176"/>
      <c r="AR9" s="40"/>
      <c r="AS9" s="40"/>
    </row>
    <row r="10" spans="1:45" ht="15" customHeight="1">
      <c r="I10" s="111"/>
      <c r="J10" s="112"/>
      <c r="K10" s="113"/>
      <c r="L10" s="114"/>
      <c r="M10" s="115"/>
      <c r="N10" s="116"/>
      <c r="O10" s="116"/>
      <c r="P10" s="116"/>
      <c r="Q10" s="116"/>
      <c r="R10" s="116"/>
      <c r="S10" s="116"/>
      <c r="T10" s="116"/>
      <c r="U10" s="116"/>
      <c r="V10" s="116"/>
      <c r="W10" s="116"/>
      <c r="X10" s="116"/>
      <c r="Y10" s="116"/>
      <c r="Z10" s="116"/>
      <c r="AA10" s="116"/>
      <c r="AB10" s="116"/>
      <c r="AC10" s="116"/>
      <c r="AD10" s="116"/>
      <c r="AE10" s="116"/>
      <c r="AF10" s="116"/>
      <c r="AG10" s="117"/>
      <c r="AH10" s="115"/>
      <c r="AI10" s="116"/>
      <c r="AJ10" s="116"/>
      <c r="AK10" s="116"/>
      <c r="AL10" s="116"/>
      <c r="AM10" s="116"/>
      <c r="AN10" s="116"/>
      <c r="AO10" s="116"/>
      <c r="AP10" s="116"/>
      <c r="AQ10" s="117"/>
      <c r="AR10" s="40"/>
      <c r="AS10" s="40"/>
    </row>
    <row r="11" spans="1:45" ht="15" customHeight="1">
      <c r="I11" s="111"/>
      <c r="J11" s="112"/>
      <c r="K11" s="113"/>
      <c r="L11" s="114"/>
      <c r="M11" s="115"/>
      <c r="N11" s="116"/>
      <c r="O11" s="116"/>
      <c r="P11" s="116"/>
      <c r="Q11" s="116"/>
      <c r="R11" s="116"/>
      <c r="S11" s="116"/>
      <c r="T11" s="116"/>
      <c r="U11" s="116"/>
      <c r="V11" s="116"/>
      <c r="W11" s="116"/>
      <c r="X11" s="116"/>
      <c r="Y11" s="116"/>
      <c r="Z11" s="116"/>
      <c r="AA11" s="116"/>
      <c r="AB11" s="116"/>
      <c r="AC11" s="116"/>
      <c r="AD11" s="116"/>
      <c r="AE11" s="116"/>
      <c r="AF11" s="116"/>
      <c r="AG11" s="117"/>
      <c r="AH11" s="115"/>
      <c r="AI11" s="116"/>
      <c r="AJ11" s="116"/>
      <c r="AK11" s="116"/>
      <c r="AL11" s="116"/>
      <c r="AM11" s="116"/>
      <c r="AN11" s="116"/>
      <c r="AO11" s="116"/>
      <c r="AP11" s="116"/>
      <c r="AQ11" s="117"/>
      <c r="AR11" s="41"/>
      <c r="AS11" s="41"/>
    </row>
    <row r="12" spans="1:45" ht="15" customHeight="1">
      <c r="I12" s="111"/>
      <c r="J12" s="112"/>
      <c r="K12" s="113"/>
      <c r="L12" s="114"/>
      <c r="M12" s="115"/>
      <c r="N12" s="116"/>
      <c r="O12" s="116"/>
      <c r="P12" s="116"/>
      <c r="Q12" s="116"/>
      <c r="R12" s="116"/>
      <c r="S12" s="116"/>
      <c r="T12" s="116"/>
      <c r="U12" s="116"/>
      <c r="V12" s="116"/>
      <c r="W12" s="116"/>
      <c r="X12" s="116"/>
      <c r="Y12" s="116"/>
      <c r="Z12" s="116"/>
      <c r="AA12" s="116"/>
      <c r="AB12" s="116"/>
      <c r="AC12" s="116"/>
      <c r="AD12" s="116"/>
      <c r="AE12" s="116"/>
      <c r="AF12" s="116"/>
      <c r="AG12" s="117"/>
      <c r="AH12" s="115"/>
      <c r="AI12" s="116"/>
      <c r="AJ12" s="116"/>
      <c r="AK12" s="116"/>
      <c r="AL12" s="116"/>
      <c r="AM12" s="116"/>
      <c r="AN12" s="116"/>
      <c r="AO12" s="116"/>
      <c r="AP12" s="116"/>
      <c r="AQ12" s="117"/>
      <c r="AR12" s="41"/>
      <c r="AS12" s="16"/>
    </row>
    <row r="13" spans="1:45" ht="15" customHeight="1">
      <c r="I13" s="111"/>
      <c r="J13" s="112"/>
      <c r="K13" s="113"/>
      <c r="L13" s="114"/>
      <c r="M13" s="115"/>
      <c r="N13" s="116"/>
      <c r="O13" s="116"/>
      <c r="P13" s="116"/>
      <c r="Q13" s="116"/>
      <c r="R13" s="116"/>
      <c r="S13" s="116"/>
      <c r="T13" s="116"/>
      <c r="U13" s="116"/>
      <c r="V13" s="116"/>
      <c r="W13" s="116"/>
      <c r="X13" s="116"/>
      <c r="Y13" s="116"/>
      <c r="Z13" s="116"/>
      <c r="AA13" s="116"/>
      <c r="AB13" s="116"/>
      <c r="AC13" s="116"/>
      <c r="AD13" s="116"/>
      <c r="AE13" s="116"/>
      <c r="AF13" s="116"/>
      <c r="AG13" s="117"/>
      <c r="AH13" s="115"/>
      <c r="AI13" s="116"/>
      <c r="AJ13" s="116"/>
      <c r="AK13" s="116"/>
      <c r="AL13" s="116"/>
      <c r="AM13" s="116"/>
      <c r="AN13" s="116"/>
      <c r="AO13" s="116"/>
      <c r="AP13" s="116"/>
      <c r="AQ13" s="117"/>
      <c r="AR13" s="41"/>
      <c r="AS13" s="16"/>
    </row>
    <row r="14" spans="1:45">
      <c r="B14" s="1"/>
    </row>
    <row r="15" spans="1:45">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c r="A16" s="15"/>
      <c r="B16" s="118" t="s">
        <v>10</v>
      </c>
      <c r="C16" s="119"/>
      <c r="D16" s="119"/>
      <c r="E16" s="119"/>
      <c r="F16" s="119"/>
      <c r="G16" s="119"/>
      <c r="H16" s="119"/>
      <c r="I16" s="120"/>
      <c r="J16" s="121"/>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3"/>
      <c r="AR16" s="41"/>
      <c r="AS16" s="41"/>
    </row>
    <row r="17" spans="1:45">
      <c r="A17" s="15"/>
      <c r="B17" s="118" t="s">
        <v>11</v>
      </c>
      <c r="C17" s="119"/>
      <c r="D17" s="119"/>
      <c r="E17" s="119"/>
      <c r="F17" s="119"/>
      <c r="G17" s="119"/>
      <c r="H17" s="119"/>
      <c r="I17" s="120"/>
      <c r="J17" s="133"/>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5"/>
      <c r="AR17" s="45"/>
      <c r="AS17" s="45"/>
    </row>
    <row r="18" spans="1:45" ht="16.5" customHeight="1">
      <c r="A18" s="15"/>
      <c r="B18" s="164" t="s">
        <v>12</v>
      </c>
      <c r="C18" s="165"/>
      <c r="D18" s="165"/>
      <c r="E18" s="165"/>
      <c r="F18" s="165"/>
      <c r="G18" s="165"/>
      <c r="H18" s="165"/>
      <c r="I18" s="166"/>
      <c r="J18" s="167"/>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9"/>
      <c r="AR18" s="45"/>
      <c r="AS18" s="45"/>
    </row>
    <row r="19" spans="1:45">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c r="B22" s="1" t="s">
        <v>13</v>
      </c>
    </row>
    <row r="23" spans="1:45">
      <c r="B23" s="127" t="s">
        <v>14</v>
      </c>
      <c r="C23" s="128"/>
      <c r="D23" s="128"/>
      <c r="E23" s="128"/>
      <c r="F23" s="128"/>
      <c r="G23" s="129"/>
      <c r="H23" s="130" t="s">
        <v>15</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2"/>
    </row>
    <row r="24" spans="1:45">
      <c r="B24" s="124" t="s">
        <v>16</v>
      </c>
      <c r="C24" s="125"/>
      <c r="D24" s="125"/>
      <c r="E24" s="125"/>
      <c r="F24" s="125"/>
      <c r="G24" s="126"/>
      <c r="H24" s="136" t="s">
        <v>17</v>
      </c>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8"/>
    </row>
    <row r="25" spans="1:45">
      <c r="B25" s="124" t="s">
        <v>18</v>
      </c>
      <c r="C25" s="125"/>
      <c r="D25" s="125"/>
      <c r="E25" s="125"/>
      <c r="F25" s="125"/>
      <c r="G25" s="126"/>
      <c r="H25" s="136"/>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8"/>
    </row>
    <row r="26" spans="1:45">
      <c r="B26" s="124" t="s">
        <v>19</v>
      </c>
      <c r="C26" s="125"/>
      <c r="D26" s="125"/>
      <c r="E26" s="125"/>
      <c r="F26" s="125"/>
      <c r="G26" s="126"/>
      <c r="H26" s="136"/>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8"/>
    </row>
    <row r="27" spans="1:45">
      <c r="B27" s="153" t="s">
        <v>20</v>
      </c>
      <c r="C27" s="154"/>
      <c r="D27" s="154"/>
      <c r="E27" s="154"/>
      <c r="F27" s="154"/>
      <c r="G27" s="155"/>
      <c r="H27" s="136"/>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8"/>
    </row>
    <row r="28" spans="1:45">
      <c r="B28" s="139" t="s">
        <v>21</v>
      </c>
      <c r="C28" s="140"/>
      <c r="D28" s="140"/>
      <c r="E28" s="140"/>
      <c r="F28" s="140"/>
      <c r="G28" s="141"/>
      <c r="H28" s="142"/>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4"/>
    </row>
    <row r="29" spans="1:45">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1" t="s">
        <v>29</v>
      </c>
      <c r="AG30" s="151"/>
      <c r="AH30" s="152"/>
      <c r="AI30" s="11"/>
      <c r="AK30" s="6" t="s">
        <v>21</v>
      </c>
      <c r="AM30" s="11"/>
      <c r="AN30" s="6"/>
      <c r="AP30" s="5"/>
    </row>
    <row r="31" spans="1:45">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0" ht="15">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0" ht="18" customHeight="1">
      <c r="A34" s="15"/>
      <c r="B34" s="145" t="s">
        <v>31</v>
      </c>
      <c r="C34" s="146"/>
      <c r="D34" s="146"/>
      <c r="E34" s="146"/>
      <c r="F34" s="146"/>
      <c r="G34" s="146"/>
      <c r="H34" s="146"/>
      <c r="I34" s="147"/>
      <c r="J34" s="108" t="s">
        <v>32</v>
      </c>
      <c r="K34" s="109"/>
      <c r="L34" s="110"/>
      <c r="M34" s="148" t="s">
        <v>33</v>
      </c>
      <c r="N34" s="149"/>
      <c r="O34" s="15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0" ht="14.25" customHeight="1">
      <c r="A35" s="15"/>
      <c r="B35" s="156" t="s">
        <v>34</v>
      </c>
      <c r="C35" s="157"/>
      <c r="D35" s="157"/>
      <c r="E35" s="157"/>
      <c r="F35" s="157"/>
      <c r="G35" s="157"/>
      <c r="H35" s="157"/>
      <c r="I35" s="158"/>
      <c r="J35" s="95">
        <f>COUNTIF($AX:$AX,"CONFORME")</f>
        <v>0</v>
      </c>
      <c r="K35" s="96"/>
      <c r="L35" s="97"/>
      <c r="M35" s="98" t="e">
        <f>ROUND((J35/$J$40)*100,0)</f>
        <v>#DIV/0!</v>
      </c>
      <c r="N35" s="99"/>
      <c r="O35" s="10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0" ht="14.25" customHeight="1">
      <c r="A36" s="15"/>
      <c r="B36" s="105" t="s">
        <v>35</v>
      </c>
      <c r="C36" s="106"/>
      <c r="D36" s="106"/>
      <c r="E36" s="106"/>
      <c r="F36" s="106"/>
      <c r="G36" s="106"/>
      <c r="H36" s="106"/>
      <c r="I36" s="107"/>
      <c r="J36" s="95">
        <f>COUNTIF($AX:$AX,"NO CONFORME")</f>
        <v>0</v>
      </c>
      <c r="K36" s="96"/>
      <c r="L36" s="97"/>
      <c r="M36" s="98" t="e">
        <f t="shared" ref="M36:M40" si="0">ROUND((J36/$J$40)*100,0)</f>
        <v>#DIV/0!</v>
      </c>
      <c r="N36" s="99"/>
      <c r="O36" s="10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0" ht="14.25" customHeight="1">
      <c r="A37" s="15"/>
      <c r="B37" s="105" t="s">
        <v>36</v>
      </c>
      <c r="C37" s="106"/>
      <c r="D37" s="106"/>
      <c r="E37" s="106"/>
      <c r="F37" s="106"/>
      <c r="G37" s="106"/>
      <c r="H37" s="106"/>
      <c r="I37" s="107"/>
      <c r="J37" s="95">
        <f>COUNTIF($AX:$AX,"NO APLICA")</f>
        <v>0</v>
      </c>
      <c r="K37" s="96"/>
      <c r="L37" s="97"/>
      <c r="M37" s="98" t="e">
        <f t="shared" si="0"/>
        <v>#DIV/0!</v>
      </c>
      <c r="N37" s="99"/>
      <c r="O37" s="10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0" ht="14.25" customHeight="1">
      <c r="A38" s="15"/>
      <c r="B38" s="102" t="s">
        <v>37</v>
      </c>
      <c r="C38" s="103"/>
      <c r="D38" s="103"/>
      <c r="E38" s="103"/>
      <c r="F38" s="103"/>
      <c r="G38" s="103"/>
      <c r="H38" s="103"/>
      <c r="I38" s="104"/>
      <c r="J38" s="95">
        <f>COUNTIF($AX:$AX,"PENDIENTE")</f>
        <v>0</v>
      </c>
      <c r="K38" s="96"/>
      <c r="L38" s="97"/>
      <c r="M38" s="98" t="e">
        <f t="shared" si="0"/>
        <v>#DIV/0!</v>
      </c>
      <c r="N38" s="99"/>
      <c r="O38" s="10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0" ht="14.25" customHeight="1">
      <c r="A39" s="15"/>
      <c r="B39" s="102" t="s">
        <v>38</v>
      </c>
      <c r="C39" s="103"/>
      <c r="D39" s="103"/>
      <c r="E39" s="103"/>
      <c r="F39" s="103"/>
      <c r="G39" s="103"/>
      <c r="H39" s="103"/>
      <c r="I39" s="104"/>
      <c r="J39" s="95">
        <f>COUNTIF($AX:$AX,"BLOQUEADO")</f>
        <v>0</v>
      </c>
      <c r="K39" s="96"/>
      <c r="L39" s="97"/>
      <c r="M39" s="98" t="e">
        <f t="shared" ref="M39" si="1">ROUND((J39/$J$40)*100,0)</f>
        <v>#DIV/0!</v>
      </c>
      <c r="N39" s="99"/>
      <c r="O39" s="10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0" ht="14.25" customHeight="1">
      <c r="A40" s="15"/>
      <c r="B40" s="81" t="s">
        <v>39</v>
      </c>
      <c r="C40" s="82"/>
      <c r="D40" s="82"/>
      <c r="E40" s="82"/>
      <c r="F40" s="82"/>
      <c r="G40" s="82"/>
      <c r="H40" s="82"/>
      <c r="I40" s="83"/>
      <c r="J40" s="108">
        <f>SUM(J35:L38)</f>
        <v>0</v>
      </c>
      <c r="K40" s="109"/>
      <c r="L40" s="110"/>
      <c r="M40" s="98" t="e">
        <f t="shared" si="0"/>
        <v>#DIV/0!</v>
      </c>
      <c r="N40" s="99"/>
      <c r="O40" s="100"/>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0">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0">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0" ht="15">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X43" s="4"/>
    </row>
    <row r="44" spans="1:50" ht="54" customHeight="1">
      <c r="B44" s="93" t="s">
        <v>41</v>
      </c>
      <c r="C44" s="94"/>
      <c r="D44" s="92" t="s">
        <v>42</v>
      </c>
      <c r="E44" s="94"/>
      <c r="F44" s="92" t="s">
        <v>43</v>
      </c>
      <c r="G44" s="94"/>
      <c r="H44" s="92" t="s">
        <v>44</v>
      </c>
      <c r="I44" s="92"/>
      <c r="J44" s="92" t="s">
        <v>45</v>
      </c>
      <c r="K44" s="92"/>
      <c r="L44" s="92"/>
      <c r="M44" s="92" t="s">
        <v>46</v>
      </c>
      <c r="N44" s="92"/>
      <c r="O44" s="92"/>
      <c r="P44" s="92" t="s">
        <v>47</v>
      </c>
      <c r="Q44" s="92"/>
      <c r="R44" s="92"/>
      <c r="S44" s="92" t="s">
        <v>48</v>
      </c>
      <c r="T44" s="92"/>
      <c r="U44" s="92" t="s">
        <v>49</v>
      </c>
      <c r="V44" s="92"/>
      <c r="W44" s="92"/>
      <c r="X44" s="92"/>
      <c r="Y44" s="92"/>
      <c r="Z44" s="92"/>
      <c r="AA44" s="92" t="s">
        <v>50</v>
      </c>
      <c r="AB44" s="92"/>
      <c r="AC44" s="92"/>
      <c r="AD44" s="92"/>
      <c r="AE44" s="92"/>
      <c r="AF44" s="92"/>
      <c r="AG44" s="92"/>
      <c r="AH44" s="92"/>
      <c r="AI44" s="92"/>
      <c r="AJ44" s="92"/>
      <c r="AK44" s="92"/>
      <c r="AL44" s="92"/>
      <c r="AM44" s="92"/>
      <c r="AN44" s="92"/>
      <c r="AO44" s="92"/>
      <c r="AP44" s="92"/>
      <c r="AQ44" s="92"/>
      <c r="AR44" s="39" t="s">
        <v>51</v>
      </c>
      <c r="AS44" s="39" t="s">
        <v>52</v>
      </c>
      <c r="AT44" s="39" t="s">
        <v>53</v>
      </c>
      <c r="AU44" s="39" t="s">
        <v>54</v>
      </c>
      <c r="AV44" s="39" t="s">
        <v>55</v>
      </c>
      <c r="AW44" s="39" t="s">
        <v>56</v>
      </c>
      <c r="AX44" s="39" t="s">
        <v>57</v>
      </c>
    </row>
    <row r="45" spans="1:50" ht="203.65" customHeight="1">
      <c r="B45" s="84"/>
      <c r="C45" s="79"/>
      <c r="D45" s="80"/>
      <c r="E45" s="79"/>
      <c r="F45" s="80"/>
      <c r="G45" s="79"/>
      <c r="H45" s="80"/>
      <c r="I45" s="79"/>
      <c r="J45" s="80"/>
      <c r="K45" s="79"/>
      <c r="L45" s="79"/>
      <c r="M45" s="79"/>
      <c r="N45" s="79"/>
      <c r="O45" s="79"/>
      <c r="P45" s="79"/>
      <c r="Q45" s="79"/>
      <c r="R45" s="79"/>
      <c r="S45" s="79"/>
      <c r="T45" s="79"/>
      <c r="U45" s="85"/>
      <c r="V45" s="86"/>
      <c r="W45" s="86"/>
      <c r="X45" s="86"/>
      <c r="Y45" s="86"/>
      <c r="Z45" s="87"/>
      <c r="AA45" s="101"/>
      <c r="AB45" s="89"/>
      <c r="AC45" s="89"/>
      <c r="AD45" s="89"/>
      <c r="AE45" s="89"/>
      <c r="AF45" s="89"/>
      <c r="AG45" s="89"/>
      <c r="AH45" s="89"/>
      <c r="AI45" s="89"/>
      <c r="AJ45" s="89"/>
      <c r="AK45" s="89"/>
      <c r="AL45" s="89"/>
      <c r="AM45" s="89"/>
      <c r="AN45" s="89"/>
      <c r="AO45" s="89"/>
      <c r="AP45" s="89"/>
      <c r="AQ45" s="89"/>
      <c r="AR45" s="43"/>
      <c r="AS45" s="43"/>
      <c r="AT45" s="54"/>
      <c r="AU45" s="53"/>
      <c r="AV45" s="46"/>
      <c r="AW45" s="49"/>
      <c r="AX45" s="47"/>
    </row>
    <row r="46" spans="1:50" ht="165" customHeight="1">
      <c r="B46" s="84"/>
      <c r="C46" s="79"/>
      <c r="D46" s="80"/>
      <c r="E46" s="79"/>
      <c r="F46" s="80"/>
      <c r="G46" s="79"/>
      <c r="H46" s="80"/>
      <c r="I46" s="79"/>
      <c r="J46" s="80"/>
      <c r="K46" s="79"/>
      <c r="L46" s="79"/>
      <c r="M46" s="79"/>
      <c r="N46" s="79"/>
      <c r="O46" s="79"/>
      <c r="P46" s="79"/>
      <c r="Q46" s="79"/>
      <c r="R46" s="79"/>
      <c r="S46" s="79"/>
      <c r="T46" s="79"/>
      <c r="U46" s="85"/>
      <c r="V46" s="86"/>
      <c r="W46" s="86"/>
      <c r="X46" s="86"/>
      <c r="Y46" s="86"/>
      <c r="Z46" s="87"/>
      <c r="AA46" s="88"/>
      <c r="AB46" s="89"/>
      <c r="AC46" s="89"/>
      <c r="AD46" s="89"/>
      <c r="AE46" s="89"/>
      <c r="AF46" s="89"/>
      <c r="AG46" s="89"/>
      <c r="AH46" s="89"/>
      <c r="AI46" s="89"/>
      <c r="AJ46" s="89"/>
      <c r="AK46" s="89"/>
      <c r="AL46" s="89"/>
      <c r="AM46" s="89"/>
      <c r="AN46" s="89"/>
      <c r="AO46" s="89"/>
      <c r="AP46" s="89"/>
      <c r="AQ46" s="89"/>
      <c r="AR46" s="43"/>
      <c r="AS46" s="43"/>
      <c r="AT46" s="48"/>
      <c r="AU46" s="47"/>
      <c r="AV46" s="46"/>
      <c r="AW46" s="49"/>
      <c r="AX46" s="47"/>
    </row>
    <row r="47" spans="1:50" ht="168.4" customHeight="1">
      <c r="B47" s="84"/>
      <c r="C47" s="79"/>
      <c r="D47" s="80"/>
      <c r="E47" s="79"/>
      <c r="F47" s="80"/>
      <c r="G47" s="79"/>
      <c r="H47" s="80"/>
      <c r="I47" s="79"/>
      <c r="J47" s="80"/>
      <c r="K47" s="79"/>
      <c r="L47" s="79"/>
      <c r="M47" s="79"/>
      <c r="N47" s="79"/>
      <c r="O47" s="79"/>
      <c r="P47" s="79"/>
      <c r="Q47" s="79"/>
      <c r="R47" s="79"/>
      <c r="S47" s="79"/>
      <c r="T47" s="79"/>
      <c r="U47" s="85"/>
      <c r="V47" s="86"/>
      <c r="W47" s="86"/>
      <c r="X47" s="86"/>
      <c r="Y47" s="86"/>
      <c r="Z47" s="87"/>
      <c r="AA47" s="88"/>
      <c r="AB47" s="89"/>
      <c r="AC47" s="89"/>
      <c r="AD47" s="89"/>
      <c r="AE47" s="89"/>
      <c r="AF47" s="89"/>
      <c r="AG47" s="89"/>
      <c r="AH47" s="89"/>
      <c r="AI47" s="89"/>
      <c r="AJ47" s="89"/>
      <c r="AK47" s="89"/>
      <c r="AL47" s="89"/>
      <c r="AM47" s="89"/>
      <c r="AN47" s="89"/>
      <c r="AO47" s="89"/>
      <c r="AP47" s="89"/>
      <c r="AQ47" s="89"/>
      <c r="AR47" s="43"/>
      <c r="AS47" s="43"/>
      <c r="AT47" s="48"/>
      <c r="AU47" s="47"/>
      <c r="AV47" s="46"/>
      <c r="AW47" s="49"/>
      <c r="AX47" s="47"/>
    </row>
    <row r="48" spans="1:50" ht="183.4" customHeight="1">
      <c r="B48" s="84"/>
      <c r="C48" s="79"/>
      <c r="D48" s="80"/>
      <c r="E48" s="79"/>
      <c r="F48" s="80"/>
      <c r="G48" s="79"/>
      <c r="H48" s="80"/>
      <c r="I48" s="79"/>
      <c r="J48" s="80"/>
      <c r="K48" s="79"/>
      <c r="L48" s="79"/>
      <c r="M48" s="79"/>
      <c r="N48" s="79"/>
      <c r="O48" s="79"/>
      <c r="P48" s="79"/>
      <c r="Q48" s="79"/>
      <c r="R48" s="79"/>
      <c r="S48" s="79"/>
      <c r="T48" s="79"/>
      <c r="U48" s="85"/>
      <c r="V48" s="86"/>
      <c r="W48" s="86"/>
      <c r="X48" s="86"/>
      <c r="Y48" s="86"/>
      <c r="Z48" s="87"/>
      <c r="AA48" s="88"/>
      <c r="AB48" s="89"/>
      <c r="AC48" s="89"/>
      <c r="AD48" s="89"/>
      <c r="AE48" s="89"/>
      <c r="AF48" s="89"/>
      <c r="AG48" s="89"/>
      <c r="AH48" s="89"/>
      <c r="AI48" s="89"/>
      <c r="AJ48" s="89"/>
      <c r="AK48" s="89"/>
      <c r="AL48" s="89"/>
      <c r="AM48" s="89"/>
      <c r="AN48" s="89"/>
      <c r="AO48" s="89"/>
      <c r="AP48" s="89"/>
      <c r="AQ48" s="89"/>
      <c r="AR48" s="43"/>
      <c r="AS48" s="43"/>
      <c r="AT48" s="48"/>
      <c r="AU48" s="47"/>
      <c r="AV48" s="46"/>
      <c r="AW48" s="46"/>
      <c r="AX48" s="47"/>
    </row>
    <row r="49" spans="2:50" ht="118.5" customHeight="1">
      <c r="B49" s="84"/>
      <c r="C49" s="79"/>
      <c r="D49" s="80"/>
      <c r="E49" s="79"/>
      <c r="F49" s="80"/>
      <c r="G49" s="79"/>
      <c r="H49" s="80"/>
      <c r="I49" s="79"/>
      <c r="J49" s="80"/>
      <c r="K49" s="79"/>
      <c r="L49" s="79"/>
      <c r="M49" s="79"/>
      <c r="N49" s="79"/>
      <c r="O49" s="79"/>
      <c r="P49" s="79"/>
      <c r="Q49" s="79"/>
      <c r="R49" s="79"/>
      <c r="S49" s="79"/>
      <c r="T49" s="79"/>
      <c r="U49" s="85"/>
      <c r="V49" s="86"/>
      <c r="W49" s="86"/>
      <c r="X49" s="86"/>
      <c r="Y49" s="86"/>
      <c r="Z49" s="87"/>
      <c r="AA49" s="88"/>
      <c r="AB49" s="89"/>
      <c r="AC49" s="89"/>
      <c r="AD49" s="89"/>
      <c r="AE49" s="89"/>
      <c r="AF49" s="89"/>
      <c r="AG49" s="89"/>
      <c r="AH49" s="89"/>
      <c r="AI49" s="89"/>
      <c r="AJ49" s="89"/>
      <c r="AK49" s="89"/>
      <c r="AL49" s="89"/>
      <c r="AM49" s="89"/>
      <c r="AN49" s="89"/>
      <c r="AO49" s="89"/>
      <c r="AP49" s="89"/>
      <c r="AQ49" s="89"/>
      <c r="AR49" s="43"/>
      <c r="AS49" s="43"/>
      <c r="AT49" s="48"/>
      <c r="AU49" s="47"/>
      <c r="AV49" s="50"/>
      <c r="AW49" s="46"/>
      <c r="AX49" s="47"/>
    </row>
    <row r="50" spans="2:50" ht="159" customHeight="1">
      <c r="B50" s="84"/>
      <c r="C50" s="79"/>
      <c r="D50" s="80"/>
      <c r="E50" s="79"/>
      <c r="F50" s="80"/>
      <c r="G50" s="79"/>
      <c r="H50" s="80"/>
      <c r="I50" s="79"/>
      <c r="J50" s="80"/>
      <c r="K50" s="79"/>
      <c r="L50" s="79"/>
      <c r="M50" s="79"/>
      <c r="N50" s="79"/>
      <c r="O50" s="79"/>
      <c r="P50" s="79"/>
      <c r="Q50" s="79"/>
      <c r="R50" s="79"/>
      <c r="S50" s="79"/>
      <c r="T50" s="79"/>
      <c r="U50" s="85"/>
      <c r="V50" s="86"/>
      <c r="W50" s="86"/>
      <c r="X50" s="86"/>
      <c r="Y50" s="86"/>
      <c r="Z50" s="87"/>
      <c r="AA50" s="88"/>
      <c r="AB50" s="89"/>
      <c r="AC50" s="89"/>
      <c r="AD50" s="89"/>
      <c r="AE50" s="89"/>
      <c r="AF50" s="89"/>
      <c r="AG50" s="89"/>
      <c r="AH50" s="89"/>
      <c r="AI50" s="89"/>
      <c r="AJ50" s="89"/>
      <c r="AK50" s="89"/>
      <c r="AL50" s="89"/>
      <c r="AM50" s="89"/>
      <c r="AN50" s="89"/>
      <c r="AO50" s="89"/>
      <c r="AP50" s="89"/>
      <c r="AQ50" s="89"/>
      <c r="AR50" s="43"/>
      <c r="AS50" s="43"/>
      <c r="AT50" s="48"/>
      <c r="AU50" s="47"/>
      <c r="AV50" s="46"/>
      <c r="AW50" s="49"/>
      <c r="AX50" s="47"/>
    </row>
    <row r="51" spans="2:50" ht="165" customHeight="1">
      <c r="B51" s="84"/>
      <c r="C51" s="79"/>
      <c r="D51" s="80"/>
      <c r="E51" s="79"/>
      <c r="F51" s="80"/>
      <c r="G51" s="79"/>
      <c r="H51" s="80"/>
      <c r="I51" s="79"/>
      <c r="J51" s="80"/>
      <c r="K51" s="79"/>
      <c r="L51" s="79"/>
      <c r="M51" s="79"/>
      <c r="N51" s="79"/>
      <c r="O51" s="79"/>
      <c r="P51" s="79"/>
      <c r="Q51" s="79"/>
      <c r="R51" s="79"/>
      <c r="S51" s="79"/>
      <c r="T51" s="79"/>
      <c r="U51" s="85"/>
      <c r="V51" s="86"/>
      <c r="W51" s="86"/>
      <c r="X51" s="86"/>
      <c r="Y51" s="86"/>
      <c r="Z51" s="87"/>
      <c r="AA51" s="88"/>
      <c r="AB51" s="89"/>
      <c r="AC51" s="89"/>
      <c r="AD51" s="89"/>
      <c r="AE51" s="89"/>
      <c r="AF51" s="89"/>
      <c r="AG51" s="89"/>
      <c r="AH51" s="89"/>
      <c r="AI51" s="89"/>
      <c r="AJ51" s="89"/>
      <c r="AK51" s="89"/>
      <c r="AL51" s="89"/>
      <c r="AM51" s="89"/>
      <c r="AN51" s="89"/>
      <c r="AO51" s="89"/>
      <c r="AP51" s="89"/>
      <c r="AQ51" s="89"/>
      <c r="AR51" s="43"/>
      <c r="AS51" s="43"/>
      <c r="AT51" s="48"/>
      <c r="AU51" s="47"/>
      <c r="AV51" s="46"/>
      <c r="AW51" s="49"/>
      <c r="AX51" s="47"/>
    </row>
    <row r="52" spans="2:50" ht="124.9" customHeight="1">
      <c r="B52" s="84"/>
      <c r="C52" s="79"/>
      <c r="D52" s="80"/>
      <c r="E52" s="79"/>
      <c r="F52" s="80"/>
      <c r="G52" s="79"/>
      <c r="H52" s="80"/>
      <c r="I52" s="79"/>
      <c r="J52" s="80"/>
      <c r="K52" s="79"/>
      <c r="L52" s="79"/>
      <c r="M52" s="79"/>
      <c r="N52" s="79"/>
      <c r="O52" s="79"/>
      <c r="P52" s="79"/>
      <c r="Q52" s="79"/>
      <c r="R52" s="79"/>
      <c r="S52" s="79"/>
      <c r="T52" s="79"/>
      <c r="U52" s="85"/>
      <c r="V52" s="86"/>
      <c r="W52" s="86"/>
      <c r="X52" s="86"/>
      <c r="Y52" s="86"/>
      <c r="Z52" s="87"/>
      <c r="AA52" s="88"/>
      <c r="AB52" s="89"/>
      <c r="AC52" s="89"/>
      <c r="AD52" s="89"/>
      <c r="AE52" s="89"/>
      <c r="AF52" s="89"/>
      <c r="AG52" s="89"/>
      <c r="AH52" s="89"/>
      <c r="AI52" s="89"/>
      <c r="AJ52" s="89"/>
      <c r="AK52" s="89"/>
      <c r="AL52" s="89"/>
      <c r="AM52" s="89"/>
      <c r="AN52" s="89"/>
      <c r="AO52" s="89"/>
      <c r="AP52" s="89"/>
      <c r="AQ52" s="89"/>
      <c r="AR52" s="43"/>
      <c r="AS52" s="43"/>
      <c r="AT52" s="48"/>
      <c r="AU52" s="47"/>
      <c r="AV52" s="46"/>
      <c r="AW52" s="49"/>
      <c r="AX52" s="47"/>
    </row>
    <row r="53" spans="2:50" ht="101.45" customHeight="1">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7"/>
      <c r="AV53" s="25"/>
      <c r="AW53" s="25"/>
      <c r="AX53" s="27"/>
    </row>
    <row r="55" spans="2:50">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0">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row>
    <row r="57" spans="2:50">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row>
    <row r="58" spans="2:50">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row>
    <row r="59" spans="2:50">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row>
    <row r="60" spans="2:50">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row>
    <row r="61" spans="2:50">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row>
    <row r="62" spans="2:50">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row>
    <row r="63" spans="2:50">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row>
    <row r="64" spans="2:50">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row>
    <row r="65" spans="2:45">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row>
    <row r="66" spans="2:45">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row>
    <row r="67" spans="2:45">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row>
    <row r="68" spans="2:45">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row>
    <row r="69" spans="2:45" ht="12.75" customHeight="1">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row>
    <row r="70" spans="2:45" ht="9.75" customHeight="1">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row>
    <row r="73" spans="2:45">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row>
    <row r="74" spans="2:45">
      <c r="B74" s="2" t="s">
        <v>79</v>
      </c>
      <c r="S74" s="10"/>
      <c r="T74" s="2"/>
      <c r="U74" s="2"/>
      <c r="V74" s="2"/>
      <c r="W74" s="2"/>
      <c r="X74" s="2"/>
      <c r="Y74" s="2"/>
      <c r="Z74" s="2"/>
      <c r="AD74" s="10"/>
    </row>
    <row r="75" spans="2:45">
      <c r="C75" s="10"/>
      <c r="D75" s="10"/>
      <c r="E75" s="10"/>
      <c r="T75" s="10"/>
      <c r="U75" s="10"/>
      <c r="V75" s="10"/>
      <c r="W75" s="10"/>
      <c r="X75" s="10"/>
      <c r="Y75" s="10"/>
      <c r="Z75" s="10"/>
      <c r="AB75" s="10" t="s">
        <v>80</v>
      </c>
      <c r="AD75" s="10"/>
      <c r="AL75" s="5"/>
      <c r="AM75" s="5"/>
      <c r="AN75" s="5"/>
      <c r="AO75" s="5"/>
      <c r="AP75" s="5"/>
      <c r="AQ75" s="5"/>
    </row>
    <row r="76" spans="2:45">
      <c r="B76" s="90"/>
      <c r="C76" s="90"/>
      <c r="D76" s="90"/>
      <c r="E76" s="90"/>
      <c r="F76" s="90"/>
      <c r="G76" s="90"/>
      <c r="H76" s="90"/>
      <c r="I76" s="90"/>
      <c r="J76" s="90"/>
      <c r="K76" s="90"/>
      <c r="L76" s="90"/>
      <c r="M76" s="90"/>
      <c r="N76" s="90"/>
      <c r="O76" s="90"/>
      <c r="P76" s="90"/>
      <c r="Q76" s="90"/>
      <c r="R76" s="90"/>
      <c r="AB76" s="10" t="s">
        <v>25</v>
      </c>
      <c r="AC76" s="17"/>
      <c r="AE76" s="10" t="s">
        <v>81</v>
      </c>
      <c r="AF76" s="11"/>
      <c r="AL76" s="5"/>
      <c r="AM76" s="5"/>
      <c r="AN76" s="5"/>
      <c r="AO76" s="5"/>
      <c r="AP76" s="5"/>
      <c r="AQ76" s="5"/>
    </row>
    <row r="77" spans="2:45">
      <c r="AM77" s="1" t="s">
        <v>82</v>
      </c>
      <c r="AQ77" s="1"/>
      <c r="AR77" s="13"/>
      <c r="AS77" s="13"/>
    </row>
    <row r="78" spans="2:45">
      <c r="B78" s="12" t="s">
        <v>83</v>
      </c>
      <c r="C78" s="5"/>
      <c r="D78" s="5"/>
      <c r="E78" s="5"/>
      <c r="F78" s="5"/>
      <c r="G78" s="5"/>
      <c r="H78" s="91"/>
      <c r="I78" s="91"/>
      <c r="J78" s="91"/>
      <c r="K78" s="91"/>
      <c r="L78" s="91"/>
      <c r="M78" s="91"/>
      <c r="N78" s="91"/>
      <c r="O78" s="91"/>
      <c r="P78" s="91"/>
      <c r="Q78" s="91"/>
      <c r="R78" s="91"/>
      <c r="S78" s="91"/>
      <c r="AM78" t="s">
        <v>84</v>
      </c>
      <c r="AO78" t="s">
        <v>85</v>
      </c>
      <c r="AQ78" t="s">
        <v>86</v>
      </c>
    </row>
    <row r="79" spans="2:45">
      <c r="B79" s="8"/>
      <c r="C79" s="5"/>
      <c r="D79" s="5"/>
      <c r="E79" s="5"/>
      <c r="F79" s="5"/>
      <c r="G79" s="5"/>
      <c r="H79" s="35"/>
      <c r="I79" s="35"/>
      <c r="J79" s="9"/>
      <c r="K79" s="9"/>
      <c r="L79" s="9"/>
      <c r="M79" s="9"/>
      <c r="N79" s="9"/>
      <c r="O79" s="9"/>
      <c r="P79" s="9"/>
      <c r="Q79" s="9"/>
      <c r="R79" s="9"/>
      <c r="S79" s="9"/>
      <c r="T79" s="10"/>
      <c r="U79" s="10"/>
      <c r="V79" s="10"/>
      <c r="W79" s="10"/>
      <c r="X79" s="10"/>
      <c r="Y79" s="10"/>
      <c r="Z79" s="10"/>
      <c r="AM79" s="22"/>
      <c r="AO79" s="22"/>
      <c r="AQ79" s="22"/>
      <c r="AR79" s="42"/>
      <c r="AS79" s="42"/>
    </row>
  </sheetData>
  <autoFilter ref="B43:AX50">
    <filterColumn colId="48" showButton="0"/>
  </autoFilter>
  <mergeCells count="158">
    <mergeCell ref="J39:L39"/>
    <mergeCell ref="M39:O39"/>
    <mergeCell ref="AA51:AQ51"/>
    <mergeCell ref="B46:C46"/>
    <mergeCell ref="F46:G46"/>
    <mergeCell ref="H46:I46"/>
    <mergeCell ref="J46:L46"/>
    <mergeCell ref="M46:O46"/>
    <mergeCell ref="P46:R46"/>
    <mergeCell ref="B51:C51"/>
    <mergeCell ref="F51:G51"/>
    <mergeCell ref="H51:I51"/>
    <mergeCell ref="J51:L51"/>
    <mergeCell ref="M51:O51"/>
    <mergeCell ref="P51:R51"/>
    <mergeCell ref="J47:L47"/>
    <mergeCell ref="M47:O47"/>
    <mergeCell ref="P47:R47"/>
    <mergeCell ref="S47:T47"/>
    <mergeCell ref="U47:Z47"/>
    <mergeCell ref="B49:C49"/>
    <mergeCell ref="F49:G49"/>
    <mergeCell ref="H49:I49"/>
    <mergeCell ref="AA48:AQ48"/>
    <mergeCell ref="S46:T46"/>
    <mergeCell ref="J3:AQ4"/>
    <mergeCell ref="I7:AQ7"/>
    <mergeCell ref="I8:J8"/>
    <mergeCell ref="K8:L8"/>
    <mergeCell ref="M8:AG8"/>
    <mergeCell ref="AH8:AQ8"/>
    <mergeCell ref="M37:O37"/>
    <mergeCell ref="B18:I18"/>
    <mergeCell ref="J18:AQ18"/>
    <mergeCell ref="B17:I17"/>
    <mergeCell ref="H26:AQ26"/>
    <mergeCell ref="J37:L37"/>
    <mergeCell ref="I9:J9"/>
    <mergeCell ref="K9:L9"/>
    <mergeCell ref="M9:AG9"/>
    <mergeCell ref="AH9:AQ9"/>
    <mergeCell ref="I10:J10"/>
    <mergeCell ref="K10:L10"/>
    <mergeCell ref="M10:AG10"/>
    <mergeCell ref="AH10:AQ10"/>
    <mergeCell ref="H25:AQ25"/>
    <mergeCell ref="B39:I39"/>
    <mergeCell ref="B25:G25"/>
    <mergeCell ref="B26:G26"/>
    <mergeCell ref="I13:J13"/>
    <mergeCell ref="B36:I36"/>
    <mergeCell ref="B23:G23"/>
    <mergeCell ref="K13:L13"/>
    <mergeCell ref="M13:AG13"/>
    <mergeCell ref="AH13:AQ13"/>
    <mergeCell ref="H23:AQ23"/>
    <mergeCell ref="J17:AQ17"/>
    <mergeCell ref="B24:G24"/>
    <mergeCell ref="H24:AQ24"/>
    <mergeCell ref="B28:G28"/>
    <mergeCell ref="H28:AQ28"/>
    <mergeCell ref="B34:I34"/>
    <mergeCell ref="J34:L34"/>
    <mergeCell ref="M34:O34"/>
    <mergeCell ref="AF30:AH30"/>
    <mergeCell ref="B27:G27"/>
    <mergeCell ref="H27:AQ27"/>
    <mergeCell ref="B35:I35"/>
    <mergeCell ref="J35:L35"/>
    <mergeCell ref="M35:O35"/>
    <mergeCell ref="I11:J11"/>
    <mergeCell ref="K11:L11"/>
    <mergeCell ref="M11:AG11"/>
    <mergeCell ref="AH11:AQ11"/>
    <mergeCell ref="B16:I16"/>
    <mergeCell ref="J16:AQ16"/>
    <mergeCell ref="I12:J12"/>
    <mergeCell ref="K12:L12"/>
    <mergeCell ref="M12:AG12"/>
    <mergeCell ref="AH12:AQ12"/>
    <mergeCell ref="U46:Z46"/>
    <mergeCell ref="AA46:AQ46"/>
    <mergeCell ref="B47:C47"/>
    <mergeCell ref="F47:G47"/>
    <mergeCell ref="H47:I47"/>
    <mergeCell ref="AA47:AQ47"/>
    <mergeCell ref="J36:L36"/>
    <mergeCell ref="M36:O36"/>
    <mergeCell ref="S45:T45"/>
    <mergeCell ref="U45:Z45"/>
    <mergeCell ref="AA45:AQ45"/>
    <mergeCell ref="D44:E44"/>
    <mergeCell ref="D45:E45"/>
    <mergeCell ref="D46:E46"/>
    <mergeCell ref="D47:E47"/>
    <mergeCell ref="P45:R45"/>
    <mergeCell ref="M44:O44"/>
    <mergeCell ref="B45:C45"/>
    <mergeCell ref="B38:I38"/>
    <mergeCell ref="J38:L38"/>
    <mergeCell ref="M38:O38"/>
    <mergeCell ref="B37:I37"/>
    <mergeCell ref="J40:L40"/>
    <mergeCell ref="M40:O40"/>
    <mergeCell ref="AA52:AQ52"/>
    <mergeCell ref="B76:R76"/>
    <mergeCell ref="H78:S78"/>
    <mergeCell ref="M48:O48"/>
    <mergeCell ref="P44:R44"/>
    <mergeCell ref="S44:T44"/>
    <mergeCell ref="U44:Z44"/>
    <mergeCell ref="AA44:AQ44"/>
    <mergeCell ref="B44:C44"/>
    <mergeCell ref="F44:G44"/>
    <mergeCell ref="H44:I44"/>
    <mergeCell ref="J44:L44"/>
    <mergeCell ref="S48:T48"/>
    <mergeCell ref="AA49:AQ49"/>
    <mergeCell ref="F50:G50"/>
    <mergeCell ref="H50:I50"/>
    <mergeCell ref="J50:L50"/>
    <mergeCell ref="M50:O50"/>
    <mergeCell ref="P50:R50"/>
    <mergeCell ref="S50:T50"/>
    <mergeCell ref="U50:Z50"/>
    <mergeCell ref="AA50:AQ50"/>
    <mergeCell ref="F45:G45"/>
    <mergeCell ref="U48:Z48"/>
    <mergeCell ref="J52:L52"/>
    <mergeCell ref="M52:O52"/>
    <mergeCell ref="P52:R52"/>
    <mergeCell ref="S52:T52"/>
    <mergeCell ref="U52:Z52"/>
    <mergeCell ref="M49:O49"/>
    <mergeCell ref="P49:R49"/>
    <mergeCell ref="S51:T51"/>
    <mergeCell ref="U51:Z51"/>
    <mergeCell ref="S49:T49"/>
    <mergeCell ref="U49:Z49"/>
    <mergeCell ref="J49:L49"/>
    <mergeCell ref="D49:E49"/>
    <mergeCell ref="D50:E50"/>
    <mergeCell ref="D51:E51"/>
    <mergeCell ref="D52:E52"/>
    <mergeCell ref="B50:C50"/>
    <mergeCell ref="B48:C48"/>
    <mergeCell ref="B52:C52"/>
    <mergeCell ref="F52:G52"/>
    <mergeCell ref="H52:I52"/>
    <mergeCell ref="P48:R48"/>
    <mergeCell ref="F48:G48"/>
    <mergeCell ref="H48:I48"/>
    <mergeCell ref="J48:L48"/>
    <mergeCell ref="B40:I40"/>
    <mergeCell ref="H45:I45"/>
    <mergeCell ref="J45:L45"/>
    <mergeCell ref="M45:O45"/>
    <mergeCell ref="D48:E48"/>
  </mergeCells>
  <phoneticPr fontId="9" type="noConversion"/>
  <dataValidations count="7">
    <dataValidation type="list" allowBlank="1" showInputMessage="1" showErrorMessage="1" sqref="M53:O53">
      <formula1>Tecnicas_Pruebas</formula1>
    </dataValidation>
    <dataValidation type="list" allowBlank="1" showInputMessage="1" showErrorMessage="1" sqref="H53:I53">
      <formula1>Componentes</formula1>
    </dataValidation>
    <dataValidation type="list" allowBlank="1" showInputMessage="1" showErrorMessage="1" sqref="P53:R53">
      <formula1>Caracteristica_Evaluar</formula1>
    </dataValidation>
    <dataValidation type="list" allowBlank="1" showInputMessage="1" showErrorMessage="1" sqref="AS45:AS52">
      <formula1>"Crítico,Mayor,Menor"</formula1>
    </dataValidation>
    <dataValidation type="list" allowBlank="1" showInputMessage="1" showErrorMessage="1" sqref="AX53">
      <formula1>Estado_CP</formula1>
    </dataValidation>
    <dataValidation type="list" allowBlank="1" showInputMessage="1" showErrorMessage="1" sqref="F53:G53">
      <formula1>Requerimientos</formula1>
    </dataValidation>
    <dataValidation type="list" allowBlank="1" showInputMessage="1" showErrorMessage="1" sqref="S53:T53">
      <formula1>Metodos_Pruebas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6">
        <x14:dataValidation type="list" allowBlank="1" showInputMessage="1" showErrorMessage="1" xr:uid="{85B2D4D3-4F73-4147-A2C9-944AB7CAAAE1}">
          <x14:formula1>
            <xm:f>ejemplo!$A$70:$A$86</xm:f>
          </x14:formula1>
          <xm:sqref>D45:E52</xm:sqref>
        </x14:dataValidation>
        <x14:dataValidation type="list" allowBlank="1" showInputMessage="1" showErrorMessage="1" xr:uid="{6C85D490-1E1C-48C9-9C49-5B3E0AAC0A99}">
          <x14:formula1>
            <xm:f>ejemplo!$A$97:$A$98</xm:f>
          </x14:formula1>
          <xm:sqref>AR45:AR52</xm:sqref>
        </x14:dataValidation>
        <x14:dataValidation type="list" allowBlank="1" showInputMessage="1" showErrorMessage="1" xr:uid="{AB697AAF-5F00-49A1-8F6D-0CB2913A5334}">
          <x14:formula1>
            <xm:f>ejemplo!$A$24:$A$29</xm:f>
          </x14:formula1>
          <xm:sqref>M45:O52</xm:sqref>
        </x14:dataValidation>
        <x14:dataValidation type="list" allowBlank="1" showInputMessage="1" showErrorMessage="1" xr:uid="{175E4247-2007-40D6-9917-123D40E92C5E}">
          <x14:formula1>
            <xm:f>ejemplo!$A$33:$A$37</xm:f>
          </x14:formula1>
          <xm:sqref>P45:R52</xm:sqref>
        </x14:dataValidation>
        <x14:dataValidation type="list" allowBlank="1" showInputMessage="1" showErrorMessage="1" xr:uid="{2DE09161-DC11-4A8F-A922-B50BAC23379F}">
          <x14:formula1>
            <xm:f>ejemplo!$A$42:$A$51</xm:f>
          </x14:formula1>
          <xm:sqref>S45:T52</xm:sqref>
        </x14:dataValidation>
        <x14:dataValidation type="list" allowBlank="1" showInputMessage="1" showErrorMessage="1" xr:uid="{BCC09B40-E055-4B6D-B605-1BD456407C11}">
          <x14:formula1>
            <xm:f>ejemplo!$A$62:$A$67</xm:f>
          </x14:formula1>
          <xm:sqref>AX45:AX52</xm:sqref>
        </x14:dataValidation>
      </x14:dataValidations>
    </ext>
  </extLst>
</worksheet>
</file>

<file path=xl/worksheets/sheet2.xml><?xml version="1.0" encoding="utf-8"?>
<worksheet xmlns="http://schemas.openxmlformats.org/spreadsheetml/2006/main" xmlns:r="http://schemas.openxmlformats.org/officeDocument/2006/relationships">
  <dimension ref="A3:AZ95"/>
  <sheetViews>
    <sheetView tabSelected="1" topLeftCell="AU87" zoomScale="55" zoomScaleNormal="55" workbookViewId="0">
      <selection activeCell="AV72" sqref="AV72"/>
    </sheetView>
  </sheetViews>
  <sheetFormatPr baseColWidth="10" defaultColWidth="11.42578125" defaultRowHeight="12.75"/>
  <cols>
    <col min="1" max="1" width="5.140625" customWidth="1"/>
    <col min="2" max="3" width="3.140625" customWidth="1"/>
    <col min="4" max="4" width="6.28515625" customWidth="1"/>
    <col min="5" max="5" width="6" customWidth="1"/>
    <col min="6" max="6" width="5.7109375" customWidth="1"/>
    <col min="7" max="7" width="7.5703125" customWidth="1"/>
    <col min="8" max="8" width="3.140625" style="29" customWidth="1"/>
    <col min="9" max="9" width="16" style="29" customWidth="1"/>
    <col min="10" max="10" width="4" customWidth="1"/>
    <col min="11" max="11" width="6.7109375" customWidth="1"/>
    <col min="12" max="12" width="7.28515625" customWidth="1"/>
    <col min="13" max="14" width="4" customWidth="1"/>
    <col min="15" max="15" width="10.28515625" bestFit="1" customWidth="1"/>
    <col min="16" max="16" width="1.28515625" bestFit="1" customWidth="1"/>
    <col min="17" max="17" width="4" customWidth="1"/>
    <col min="18" max="18" width="12.28515625" customWidth="1"/>
    <col min="19" max="19" width="4" customWidth="1"/>
    <col min="20" max="20" width="10.140625" customWidth="1"/>
    <col min="21" max="23" width="4" customWidth="1"/>
    <col min="24" max="24" width="5.28515625" customWidth="1"/>
    <col min="25" max="25" width="4" customWidth="1"/>
    <col min="26" max="26" width="9.42578125" customWidth="1"/>
    <col min="27" max="28" width="4" customWidth="1"/>
    <col min="29" max="29" width="6.140625" customWidth="1"/>
    <col min="30" max="42" width="4" customWidth="1"/>
    <col min="43" max="43" width="11.140625" customWidth="1"/>
    <col min="44" max="44" width="24.42578125" style="3" customWidth="1"/>
    <col min="45" max="45" width="17.140625" style="3" customWidth="1"/>
    <col min="46" max="48" width="32.7109375" customWidth="1"/>
    <col min="49" max="49" width="31.42578125" style="3" customWidth="1"/>
    <col min="50" max="50" width="25.28515625" customWidth="1"/>
    <col min="51" max="51" width="46.42578125" customWidth="1"/>
    <col min="52" max="52" width="39.7109375" customWidth="1"/>
    <col min="53" max="65" width="5.42578125" customWidth="1"/>
    <col min="66" max="74" width="5.140625" customWidth="1"/>
  </cols>
  <sheetData>
    <row r="3" spans="1:45" ht="12.75" customHeight="1">
      <c r="J3" s="159" t="s">
        <v>0</v>
      </c>
      <c r="K3" s="159"/>
      <c r="L3" s="159"/>
      <c r="M3" s="159"/>
      <c r="N3" s="159"/>
      <c r="O3" s="159"/>
      <c r="P3" s="159"/>
      <c r="Q3" s="159"/>
      <c r="R3" s="159"/>
      <c r="S3" s="159"/>
      <c r="T3" s="159"/>
      <c r="U3" s="159"/>
      <c r="V3" s="159"/>
      <c r="W3" s="159"/>
      <c r="X3" s="159"/>
      <c r="Y3" s="159"/>
      <c r="Z3" s="159"/>
      <c r="AA3" s="159"/>
      <c r="AB3" s="159"/>
      <c r="AC3" s="159"/>
      <c r="AD3" s="159"/>
      <c r="AE3" s="159"/>
      <c r="AF3" s="159"/>
      <c r="AG3" s="159"/>
      <c r="AH3" s="159"/>
      <c r="AI3" s="159"/>
      <c r="AJ3" s="159"/>
      <c r="AK3" s="159"/>
      <c r="AL3" s="159"/>
      <c r="AM3" s="159"/>
      <c r="AN3" s="159"/>
      <c r="AO3" s="159"/>
      <c r="AP3" s="159"/>
      <c r="AQ3" s="159"/>
      <c r="AR3" s="38"/>
      <c r="AS3" s="38"/>
    </row>
    <row r="4" spans="1:45" ht="12.75" customHeight="1">
      <c r="J4" s="159"/>
      <c r="K4" s="159"/>
      <c r="L4" s="159"/>
      <c r="M4" s="159"/>
      <c r="N4" s="159"/>
      <c r="O4" s="159"/>
      <c r="P4" s="159"/>
      <c r="Q4" s="159"/>
      <c r="R4" s="159"/>
      <c r="S4" s="159"/>
      <c r="T4" s="159"/>
      <c r="U4" s="159"/>
      <c r="V4" s="159"/>
      <c r="W4" s="159"/>
      <c r="X4" s="159"/>
      <c r="Y4" s="159"/>
      <c r="Z4" s="159"/>
      <c r="AA4" s="159"/>
      <c r="AB4" s="159"/>
      <c r="AC4" s="159"/>
      <c r="AD4" s="159"/>
      <c r="AE4" s="159"/>
      <c r="AF4" s="159"/>
      <c r="AG4" s="159"/>
      <c r="AH4" s="159"/>
      <c r="AI4" s="159"/>
      <c r="AJ4" s="159"/>
      <c r="AK4" s="159"/>
      <c r="AL4" s="159"/>
      <c r="AM4" s="159"/>
      <c r="AN4" s="159"/>
      <c r="AO4" s="159"/>
      <c r="AP4" s="159"/>
      <c r="AQ4" s="159"/>
      <c r="AR4" s="38"/>
      <c r="AS4" s="38"/>
    </row>
    <row r="5" spans="1:45" ht="11.25" customHeight="1"/>
    <row r="6" spans="1:45" ht="6.75" customHeight="1"/>
    <row r="7" spans="1:45" ht="15" customHeight="1">
      <c r="I7" s="160" t="s">
        <v>1</v>
      </c>
      <c r="J7" s="160"/>
      <c r="K7" s="160"/>
      <c r="L7" s="160"/>
      <c r="M7" s="160"/>
      <c r="N7" s="160"/>
      <c r="O7" s="160"/>
      <c r="P7" s="160"/>
      <c r="Q7" s="160"/>
      <c r="R7" s="160"/>
      <c r="S7" s="160"/>
      <c r="T7" s="160"/>
      <c r="U7" s="160"/>
      <c r="V7" s="160"/>
      <c r="W7" s="160"/>
      <c r="X7" s="160"/>
      <c r="Y7" s="160"/>
      <c r="Z7" s="160"/>
      <c r="AA7" s="160"/>
      <c r="AB7" s="160"/>
      <c r="AC7" s="160"/>
      <c r="AD7" s="160"/>
      <c r="AE7" s="160"/>
      <c r="AF7" s="160"/>
      <c r="AG7" s="160"/>
      <c r="AH7" s="160"/>
      <c r="AI7" s="160"/>
      <c r="AJ7" s="160"/>
      <c r="AK7" s="160"/>
      <c r="AL7" s="160"/>
      <c r="AM7" s="160"/>
      <c r="AN7" s="160"/>
      <c r="AO7" s="160"/>
      <c r="AP7" s="160"/>
      <c r="AQ7" s="160"/>
      <c r="AR7" s="40"/>
      <c r="AS7" s="40"/>
    </row>
    <row r="8" spans="1:45" ht="15" customHeight="1">
      <c r="I8" s="161" t="s">
        <v>2</v>
      </c>
      <c r="J8" s="162"/>
      <c r="K8" s="161" t="s">
        <v>3</v>
      </c>
      <c r="L8" s="162"/>
      <c r="M8" s="161" t="s">
        <v>4</v>
      </c>
      <c r="N8" s="163"/>
      <c r="O8" s="163"/>
      <c r="P8" s="163"/>
      <c r="Q8" s="163"/>
      <c r="R8" s="163"/>
      <c r="S8" s="163"/>
      <c r="T8" s="163"/>
      <c r="U8" s="163"/>
      <c r="V8" s="163"/>
      <c r="W8" s="163"/>
      <c r="X8" s="163"/>
      <c r="Y8" s="163"/>
      <c r="Z8" s="163"/>
      <c r="AA8" s="163"/>
      <c r="AB8" s="163"/>
      <c r="AC8" s="163"/>
      <c r="AD8" s="163"/>
      <c r="AE8" s="163"/>
      <c r="AF8" s="163"/>
      <c r="AG8" s="162"/>
      <c r="AH8" s="161" t="s">
        <v>5</v>
      </c>
      <c r="AI8" s="163"/>
      <c r="AJ8" s="163"/>
      <c r="AK8" s="163"/>
      <c r="AL8" s="163"/>
      <c r="AM8" s="163"/>
      <c r="AN8" s="163"/>
      <c r="AO8" s="163"/>
      <c r="AP8" s="163"/>
      <c r="AQ8" s="162"/>
      <c r="AR8" s="40"/>
      <c r="AS8" s="40"/>
    </row>
    <row r="9" spans="1:45" ht="15" customHeight="1">
      <c r="I9" s="170">
        <v>45292</v>
      </c>
      <c r="J9" s="171"/>
      <c r="K9" s="172" t="s">
        <v>6</v>
      </c>
      <c r="L9" s="173"/>
      <c r="M9" s="174" t="s">
        <v>7</v>
      </c>
      <c r="N9" s="175"/>
      <c r="O9" s="175"/>
      <c r="P9" s="175"/>
      <c r="Q9" s="175"/>
      <c r="R9" s="175"/>
      <c r="S9" s="175"/>
      <c r="T9" s="175"/>
      <c r="U9" s="175"/>
      <c r="V9" s="175"/>
      <c r="W9" s="175"/>
      <c r="X9" s="175"/>
      <c r="Y9" s="175"/>
      <c r="Z9" s="175"/>
      <c r="AA9" s="175"/>
      <c r="AB9" s="175"/>
      <c r="AC9" s="175"/>
      <c r="AD9" s="175"/>
      <c r="AE9" s="175"/>
      <c r="AF9" s="175"/>
      <c r="AG9" s="176"/>
      <c r="AH9" s="174" t="s">
        <v>8</v>
      </c>
      <c r="AI9" s="175"/>
      <c r="AJ9" s="175"/>
      <c r="AK9" s="175"/>
      <c r="AL9" s="175"/>
      <c r="AM9" s="175"/>
      <c r="AN9" s="175"/>
      <c r="AO9" s="175"/>
      <c r="AP9" s="175"/>
      <c r="AQ9" s="176"/>
      <c r="AR9" s="40"/>
      <c r="AS9" s="40"/>
    </row>
    <row r="10" spans="1:45" ht="15" customHeight="1">
      <c r="I10" s="170">
        <v>45292</v>
      </c>
      <c r="J10" s="171"/>
      <c r="K10" s="172" t="s">
        <v>87</v>
      </c>
      <c r="L10" s="173"/>
      <c r="M10" s="174" t="s">
        <v>7</v>
      </c>
      <c r="N10" s="175"/>
      <c r="O10" s="175"/>
      <c r="P10" s="175"/>
      <c r="Q10" s="175"/>
      <c r="R10" s="175"/>
      <c r="S10" s="175"/>
      <c r="T10" s="175"/>
      <c r="U10" s="175"/>
      <c r="V10" s="175"/>
      <c r="W10" s="175"/>
      <c r="X10" s="175"/>
      <c r="Y10" s="175"/>
      <c r="Z10" s="175"/>
      <c r="AA10" s="175"/>
      <c r="AB10" s="175"/>
      <c r="AC10" s="175"/>
      <c r="AD10" s="175"/>
      <c r="AE10" s="175"/>
      <c r="AF10" s="175"/>
      <c r="AG10" s="176"/>
      <c r="AH10" s="174" t="s">
        <v>8</v>
      </c>
      <c r="AI10" s="175"/>
      <c r="AJ10" s="175"/>
      <c r="AK10" s="175"/>
      <c r="AL10" s="175"/>
      <c r="AM10" s="175"/>
      <c r="AN10" s="175"/>
      <c r="AO10" s="175"/>
      <c r="AP10" s="175"/>
      <c r="AQ10" s="176"/>
      <c r="AR10" s="40"/>
      <c r="AS10" s="40"/>
    </row>
    <row r="11" spans="1:45" ht="15" customHeight="1">
      <c r="I11" s="111"/>
      <c r="J11" s="112"/>
      <c r="K11" s="113"/>
      <c r="L11" s="114"/>
      <c r="M11" s="115"/>
      <c r="N11" s="116"/>
      <c r="O11" s="116"/>
      <c r="P11" s="116"/>
      <c r="Q11" s="116"/>
      <c r="R11" s="116"/>
      <c r="S11" s="116"/>
      <c r="T11" s="116"/>
      <c r="U11" s="116"/>
      <c r="V11" s="116"/>
      <c r="W11" s="116"/>
      <c r="X11" s="116"/>
      <c r="Y11" s="116"/>
      <c r="Z11" s="116"/>
      <c r="AA11" s="116"/>
      <c r="AB11" s="116"/>
      <c r="AC11" s="116"/>
      <c r="AD11" s="116"/>
      <c r="AE11" s="116"/>
      <c r="AF11" s="116"/>
      <c r="AG11" s="117"/>
      <c r="AH11" s="115"/>
      <c r="AI11" s="116"/>
      <c r="AJ11" s="116"/>
      <c r="AK11" s="116"/>
      <c r="AL11" s="116"/>
      <c r="AM11" s="116"/>
      <c r="AN11" s="116"/>
      <c r="AO11" s="116"/>
      <c r="AP11" s="116"/>
      <c r="AQ11" s="117"/>
      <c r="AR11" s="41"/>
      <c r="AS11" s="41"/>
    </row>
    <row r="12" spans="1:45" ht="15" customHeight="1">
      <c r="I12" s="111"/>
      <c r="J12" s="112"/>
      <c r="K12" s="113"/>
      <c r="L12" s="114"/>
      <c r="M12" s="115"/>
      <c r="N12" s="116"/>
      <c r="O12" s="116"/>
      <c r="P12" s="116"/>
      <c r="Q12" s="116"/>
      <c r="R12" s="116"/>
      <c r="S12" s="116"/>
      <c r="T12" s="116"/>
      <c r="U12" s="116"/>
      <c r="V12" s="116"/>
      <c r="W12" s="116"/>
      <c r="X12" s="116"/>
      <c r="Y12" s="116"/>
      <c r="Z12" s="116"/>
      <c r="AA12" s="116"/>
      <c r="AB12" s="116"/>
      <c r="AC12" s="116"/>
      <c r="AD12" s="116"/>
      <c r="AE12" s="116"/>
      <c r="AF12" s="116"/>
      <c r="AG12" s="117"/>
      <c r="AH12" s="115"/>
      <c r="AI12" s="116"/>
      <c r="AJ12" s="116"/>
      <c r="AK12" s="116"/>
      <c r="AL12" s="116"/>
      <c r="AM12" s="116"/>
      <c r="AN12" s="116"/>
      <c r="AO12" s="116"/>
      <c r="AP12" s="116"/>
      <c r="AQ12" s="117"/>
      <c r="AR12" s="41"/>
      <c r="AS12" s="16"/>
    </row>
    <row r="13" spans="1:45" ht="15" customHeight="1">
      <c r="I13" s="111"/>
      <c r="J13" s="112"/>
      <c r="K13" s="113"/>
      <c r="L13" s="114"/>
      <c r="M13" s="115"/>
      <c r="N13" s="116"/>
      <c r="O13" s="116"/>
      <c r="P13" s="116"/>
      <c r="Q13" s="116"/>
      <c r="R13" s="116"/>
      <c r="S13" s="116"/>
      <c r="T13" s="116"/>
      <c r="U13" s="116"/>
      <c r="V13" s="116"/>
      <c r="W13" s="116"/>
      <c r="X13" s="116"/>
      <c r="Y13" s="116"/>
      <c r="Z13" s="116"/>
      <c r="AA13" s="116"/>
      <c r="AB13" s="116"/>
      <c r="AC13" s="116"/>
      <c r="AD13" s="116"/>
      <c r="AE13" s="116"/>
      <c r="AF13" s="116"/>
      <c r="AG13" s="117"/>
      <c r="AH13" s="115"/>
      <c r="AI13" s="116"/>
      <c r="AJ13" s="116"/>
      <c r="AK13" s="116"/>
      <c r="AL13" s="116"/>
      <c r="AM13" s="116"/>
      <c r="AN13" s="116"/>
      <c r="AO13" s="116"/>
      <c r="AP13" s="116"/>
      <c r="AQ13" s="117"/>
      <c r="AR13" s="41"/>
      <c r="AS13" s="16"/>
    </row>
    <row r="14" spans="1:45">
      <c r="B14" s="1"/>
    </row>
    <row r="15" spans="1:45" ht="13.5" thickBot="1">
      <c r="B15" s="1" t="s">
        <v>9</v>
      </c>
      <c r="J15" s="4"/>
      <c r="K15" s="4"/>
      <c r="L15" s="4"/>
      <c r="M15" s="4"/>
      <c r="N15" s="4"/>
      <c r="O15" s="4"/>
      <c r="P15" s="4"/>
      <c r="Q15" s="4"/>
      <c r="R15" s="4"/>
      <c r="S15" s="4"/>
      <c r="T15" s="4"/>
      <c r="U15" s="4"/>
      <c r="V15" s="4"/>
      <c r="W15" s="4"/>
      <c r="X15" s="4"/>
      <c r="Y15" s="4"/>
      <c r="Z15" s="4"/>
      <c r="AA15" s="4"/>
      <c r="AB15" s="4"/>
      <c r="AC15" s="4"/>
      <c r="AD15" s="4"/>
      <c r="AE15" s="4"/>
      <c r="AF15" s="4"/>
      <c r="AG15" s="4"/>
      <c r="AH15" s="4"/>
      <c r="AI15" s="4"/>
      <c r="AJ15" s="4"/>
      <c r="AK15" s="4"/>
      <c r="AL15" s="4"/>
      <c r="AM15" s="4"/>
      <c r="AN15" s="4"/>
      <c r="AO15" s="4"/>
      <c r="AP15" s="4"/>
      <c r="AQ15" s="4"/>
    </row>
    <row r="16" spans="1:45" ht="13.5" thickBot="1">
      <c r="A16" s="15"/>
      <c r="B16" s="118" t="s">
        <v>10</v>
      </c>
      <c r="C16" s="119"/>
      <c r="D16" s="119"/>
      <c r="E16" s="119"/>
      <c r="F16" s="119"/>
      <c r="G16" s="119"/>
      <c r="H16" s="119"/>
      <c r="I16" s="120"/>
      <c r="J16" s="121"/>
      <c r="K16" s="122"/>
      <c r="L16" s="122"/>
      <c r="M16" s="122"/>
      <c r="N16" s="122"/>
      <c r="O16" s="122"/>
      <c r="P16" s="122"/>
      <c r="Q16" s="122"/>
      <c r="R16" s="122"/>
      <c r="S16" s="122"/>
      <c r="T16" s="122"/>
      <c r="U16" s="122"/>
      <c r="V16" s="122"/>
      <c r="W16" s="122"/>
      <c r="X16" s="122"/>
      <c r="Y16" s="122"/>
      <c r="Z16" s="122"/>
      <c r="AA16" s="122"/>
      <c r="AB16" s="122"/>
      <c r="AC16" s="122"/>
      <c r="AD16" s="122"/>
      <c r="AE16" s="122"/>
      <c r="AF16" s="122"/>
      <c r="AG16" s="122"/>
      <c r="AH16" s="122"/>
      <c r="AI16" s="122"/>
      <c r="AJ16" s="122"/>
      <c r="AK16" s="122"/>
      <c r="AL16" s="122"/>
      <c r="AM16" s="122"/>
      <c r="AN16" s="122"/>
      <c r="AO16" s="122"/>
      <c r="AP16" s="122"/>
      <c r="AQ16" s="123"/>
      <c r="AR16" s="41"/>
      <c r="AS16" s="41"/>
    </row>
    <row r="17" spans="1:45" ht="13.5" thickBot="1">
      <c r="A17" s="15"/>
      <c r="B17" s="118" t="s">
        <v>11</v>
      </c>
      <c r="C17" s="119"/>
      <c r="D17" s="119"/>
      <c r="E17" s="119"/>
      <c r="F17" s="119"/>
      <c r="G17" s="119"/>
      <c r="H17" s="119"/>
      <c r="I17" s="120"/>
      <c r="J17" s="133"/>
      <c r="K17" s="134"/>
      <c r="L17" s="134"/>
      <c r="M17" s="134"/>
      <c r="N17" s="134"/>
      <c r="O17" s="134"/>
      <c r="P17" s="134"/>
      <c r="Q17" s="134"/>
      <c r="R17" s="134"/>
      <c r="S17" s="134"/>
      <c r="T17" s="134"/>
      <c r="U17" s="134"/>
      <c r="V17" s="134"/>
      <c r="W17" s="134"/>
      <c r="X17" s="134"/>
      <c r="Y17" s="134"/>
      <c r="Z17" s="134"/>
      <c r="AA17" s="134"/>
      <c r="AB17" s="134"/>
      <c r="AC17" s="134"/>
      <c r="AD17" s="134"/>
      <c r="AE17" s="134"/>
      <c r="AF17" s="134"/>
      <c r="AG17" s="134"/>
      <c r="AH17" s="134"/>
      <c r="AI17" s="134"/>
      <c r="AJ17" s="134"/>
      <c r="AK17" s="134"/>
      <c r="AL17" s="134"/>
      <c r="AM17" s="134"/>
      <c r="AN17" s="134"/>
      <c r="AO17" s="134"/>
      <c r="AP17" s="134"/>
      <c r="AQ17" s="135"/>
      <c r="AR17" s="45"/>
      <c r="AS17" s="45"/>
    </row>
    <row r="18" spans="1:45" ht="16.5" customHeight="1" thickBot="1">
      <c r="A18" s="15"/>
      <c r="B18" s="164" t="s">
        <v>12</v>
      </c>
      <c r="C18" s="165"/>
      <c r="D18" s="165"/>
      <c r="E18" s="165"/>
      <c r="F18" s="165"/>
      <c r="G18" s="165"/>
      <c r="H18" s="165"/>
      <c r="I18" s="166"/>
      <c r="J18" s="167"/>
      <c r="K18" s="168"/>
      <c r="L18" s="168"/>
      <c r="M18" s="168"/>
      <c r="N18" s="168"/>
      <c r="O18" s="168"/>
      <c r="P18" s="168"/>
      <c r="Q18" s="168"/>
      <c r="R18" s="168"/>
      <c r="S18" s="168"/>
      <c r="T18" s="168"/>
      <c r="U18" s="168"/>
      <c r="V18" s="168"/>
      <c r="W18" s="168"/>
      <c r="X18" s="168"/>
      <c r="Y18" s="168"/>
      <c r="Z18" s="168"/>
      <c r="AA18" s="168"/>
      <c r="AB18" s="168"/>
      <c r="AC18" s="168"/>
      <c r="AD18" s="168"/>
      <c r="AE18" s="168"/>
      <c r="AF18" s="168"/>
      <c r="AG18" s="168"/>
      <c r="AH18" s="168"/>
      <c r="AI18" s="168"/>
      <c r="AJ18" s="168"/>
      <c r="AK18" s="168"/>
      <c r="AL18" s="168"/>
      <c r="AM18" s="168"/>
      <c r="AN18" s="168"/>
      <c r="AO18" s="168"/>
      <c r="AP18" s="168"/>
      <c r="AQ18" s="169"/>
      <c r="AR18" s="45"/>
      <c r="AS18" s="45"/>
    </row>
    <row r="19" spans="1:45">
      <c r="C19" s="1"/>
      <c r="D19" s="1"/>
      <c r="E19" s="1"/>
      <c r="G19" s="3"/>
      <c r="H19" s="30"/>
      <c r="I19" s="30"/>
      <c r="J19" s="3"/>
      <c r="K19" s="3"/>
      <c r="L19" s="3"/>
      <c r="M19" s="3"/>
      <c r="N19" s="3"/>
      <c r="O19" s="3"/>
      <c r="P19" s="3"/>
      <c r="Q19" s="5"/>
      <c r="R19" s="5"/>
      <c r="S19" s="5"/>
      <c r="T19" s="5"/>
      <c r="U19" s="5"/>
      <c r="V19" s="5"/>
      <c r="W19" s="5"/>
      <c r="X19" s="5"/>
      <c r="Y19" s="5"/>
      <c r="Z19" s="5"/>
      <c r="AA19" s="5"/>
      <c r="AB19" s="5"/>
      <c r="AC19" s="5"/>
      <c r="AD19" s="5"/>
      <c r="AE19" s="5"/>
      <c r="AF19" s="5"/>
      <c r="AG19" s="5"/>
      <c r="AH19" s="5"/>
      <c r="AI19" s="5"/>
      <c r="AJ19" s="5"/>
      <c r="AK19" s="5"/>
      <c r="AL19" s="5"/>
      <c r="AM19" s="5"/>
      <c r="AN19" s="5"/>
      <c r="AO19" s="1"/>
      <c r="AP19" s="5"/>
      <c r="AQ19" s="5"/>
    </row>
    <row r="20" spans="1:45">
      <c r="B20" s="10"/>
      <c r="C20" s="1"/>
      <c r="D20" s="1"/>
      <c r="E20" s="1"/>
      <c r="G20" s="3"/>
      <c r="H20" s="30"/>
      <c r="I20" s="30"/>
      <c r="J20" s="3"/>
      <c r="K20" s="3"/>
      <c r="L20" s="3"/>
      <c r="M20" s="3"/>
      <c r="N20" s="3"/>
      <c r="O20" s="3"/>
      <c r="P20" s="3"/>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row>
    <row r="21" spans="1:45">
      <c r="B21" s="1"/>
      <c r="C21" s="1"/>
      <c r="D21" s="1"/>
      <c r="E21" s="1"/>
      <c r="G21" s="3"/>
      <c r="H21" s="30"/>
      <c r="I21" s="30"/>
      <c r="J21" s="3"/>
      <c r="K21" s="3"/>
      <c r="L21" s="3"/>
      <c r="M21" s="3"/>
      <c r="N21" s="3"/>
      <c r="O21" s="3"/>
      <c r="P21" s="3"/>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row>
    <row r="22" spans="1:45" ht="13.5" thickBot="1">
      <c r="B22" s="1" t="s">
        <v>13</v>
      </c>
    </row>
    <row r="23" spans="1:45">
      <c r="B23" s="127" t="s">
        <v>14</v>
      </c>
      <c r="C23" s="128"/>
      <c r="D23" s="128"/>
      <c r="E23" s="128"/>
      <c r="F23" s="128"/>
      <c r="G23" s="129"/>
      <c r="H23" s="130" t="s">
        <v>15</v>
      </c>
      <c r="I23" s="131"/>
      <c r="J23" s="131"/>
      <c r="K23" s="131"/>
      <c r="L23" s="131"/>
      <c r="M23" s="131"/>
      <c r="N23" s="131"/>
      <c r="O23" s="131"/>
      <c r="P23" s="131"/>
      <c r="Q23" s="131"/>
      <c r="R23" s="131"/>
      <c r="S23" s="131"/>
      <c r="T23" s="131"/>
      <c r="U23" s="131"/>
      <c r="V23" s="131"/>
      <c r="W23" s="131"/>
      <c r="X23" s="131"/>
      <c r="Y23" s="131"/>
      <c r="Z23" s="131"/>
      <c r="AA23" s="131"/>
      <c r="AB23" s="131"/>
      <c r="AC23" s="131"/>
      <c r="AD23" s="131"/>
      <c r="AE23" s="131"/>
      <c r="AF23" s="131"/>
      <c r="AG23" s="131"/>
      <c r="AH23" s="131"/>
      <c r="AI23" s="131"/>
      <c r="AJ23" s="131"/>
      <c r="AK23" s="131"/>
      <c r="AL23" s="131"/>
      <c r="AM23" s="131"/>
      <c r="AN23" s="131"/>
      <c r="AO23" s="131"/>
      <c r="AP23" s="131"/>
      <c r="AQ23" s="132"/>
    </row>
    <row r="24" spans="1:45">
      <c r="B24" s="124" t="s">
        <v>16</v>
      </c>
      <c r="C24" s="125"/>
      <c r="D24" s="125"/>
      <c r="E24" s="125"/>
      <c r="F24" s="125"/>
      <c r="G24" s="126"/>
      <c r="H24" s="136" t="s">
        <v>17</v>
      </c>
      <c r="I24" s="137"/>
      <c r="J24" s="137"/>
      <c r="K24" s="137"/>
      <c r="L24" s="137"/>
      <c r="M24" s="137"/>
      <c r="N24" s="137"/>
      <c r="O24" s="137"/>
      <c r="P24" s="137"/>
      <c r="Q24" s="137"/>
      <c r="R24" s="137"/>
      <c r="S24" s="137"/>
      <c r="T24" s="137"/>
      <c r="U24" s="137"/>
      <c r="V24" s="137"/>
      <c r="W24" s="137"/>
      <c r="X24" s="137"/>
      <c r="Y24" s="137"/>
      <c r="Z24" s="137"/>
      <c r="AA24" s="137"/>
      <c r="AB24" s="137"/>
      <c r="AC24" s="137"/>
      <c r="AD24" s="137"/>
      <c r="AE24" s="137"/>
      <c r="AF24" s="137"/>
      <c r="AG24" s="137"/>
      <c r="AH24" s="137"/>
      <c r="AI24" s="137"/>
      <c r="AJ24" s="137"/>
      <c r="AK24" s="137"/>
      <c r="AL24" s="137"/>
      <c r="AM24" s="137"/>
      <c r="AN24" s="137"/>
      <c r="AO24" s="137"/>
      <c r="AP24" s="137"/>
      <c r="AQ24" s="138"/>
    </row>
    <row r="25" spans="1:45">
      <c r="B25" s="124" t="s">
        <v>18</v>
      </c>
      <c r="C25" s="125"/>
      <c r="D25" s="125"/>
      <c r="E25" s="125"/>
      <c r="F25" s="125"/>
      <c r="G25" s="126"/>
      <c r="H25" s="136"/>
      <c r="I25" s="137"/>
      <c r="J25" s="137"/>
      <c r="K25" s="137"/>
      <c r="L25" s="137"/>
      <c r="M25" s="137"/>
      <c r="N25" s="137"/>
      <c r="O25" s="137"/>
      <c r="P25" s="137"/>
      <c r="Q25" s="137"/>
      <c r="R25" s="137"/>
      <c r="S25" s="137"/>
      <c r="T25" s="137"/>
      <c r="U25" s="137"/>
      <c r="V25" s="137"/>
      <c r="W25" s="137"/>
      <c r="X25" s="137"/>
      <c r="Y25" s="137"/>
      <c r="Z25" s="137"/>
      <c r="AA25" s="137"/>
      <c r="AB25" s="137"/>
      <c r="AC25" s="137"/>
      <c r="AD25" s="137"/>
      <c r="AE25" s="137"/>
      <c r="AF25" s="137"/>
      <c r="AG25" s="137"/>
      <c r="AH25" s="137"/>
      <c r="AI25" s="137"/>
      <c r="AJ25" s="137"/>
      <c r="AK25" s="137"/>
      <c r="AL25" s="137"/>
      <c r="AM25" s="137"/>
      <c r="AN25" s="137"/>
      <c r="AO25" s="137"/>
      <c r="AP25" s="137"/>
      <c r="AQ25" s="138"/>
    </row>
    <row r="26" spans="1:45">
      <c r="B26" s="124" t="s">
        <v>19</v>
      </c>
      <c r="C26" s="125"/>
      <c r="D26" s="125"/>
      <c r="E26" s="125"/>
      <c r="F26" s="125"/>
      <c r="G26" s="126"/>
      <c r="H26" s="136"/>
      <c r="I26" s="137"/>
      <c r="J26" s="137"/>
      <c r="K26" s="137"/>
      <c r="L26" s="137"/>
      <c r="M26" s="137"/>
      <c r="N26" s="137"/>
      <c r="O26" s="137"/>
      <c r="P26" s="137"/>
      <c r="Q26" s="137"/>
      <c r="R26" s="137"/>
      <c r="S26" s="137"/>
      <c r="T26" s="137"/>
      <c r="U26" s="137"/>
      <c r="V26" s="137"/>
      <c r="W26" s="137"/>
      <c r="X26" s="137"/>
      <c r="Y26" s="137"/>
      <c r="Z26" s="137"/>
      <c r="AA26" s="137"/>
      <c r="AB26" s="137"/>
      <c r="AC26" s="137"/>
      <c r="AD26" s="137"/>
      <c r="AE26" s="137"/>
      <c r="AF26" s="137"/>
      <c r="AG26" s="137"/>
      <c r="AH26" s="137"/>
      <c r="AI26" s="137"/>
      <c r="AJ26" s="137"/>
      <c r="AK26" s="137"/>
      <c r="AL26" s="137"/>
      <c r="AM26" s="137"/>
      <c r="AN26" s="137"/>
      <c r="AO26" s="137"/>
      <c r="AP26" s="137"/>
      <c r="AQ26" s="138"/>
    </row>
    <row r="27" spans="1:45">
      <c r="B27" s="153" t="s">
        <v>20</v>
      </c>
      <c r="C27" s="154"/>
      <c r="D27" s="154"/>
      <c r="E27" s="154"/>
      <c r="F27" s="154"/>
      <c r="G27" s="155"/>
      <c r="H27" s="136"/>
      <c r="I27" s="137"/>
      <c r="J27" s="137"/>
      <c r="K27" s="137"/>
      <c r="L27" s="137"/>
      <c r="M27" s="137"/>
      <c r="N27" s="137"/>
      <c r="O27" s="137"/>
      <c r="P27" s="137"/>
      <c r="Q27" s="137"/>
      <c r="R27" s="137"/>
      <c r="S27" s="137"/>
      <c r="T27" s="137"/>
      <c r="U27" s="137"/>
      <c r="V27" s="137"/>
      <c r="W27" s="137"/>
      <c r="X27" s="137"/>
      <c r="Y27" s="137"/>
      <c r="Z27" s="137"/>
      <c r="AA27" s="137"/>
      <c r="AB27" s="137"/>
      <c r="AC27" s="137"/>
      <c r="AD27" s="137"/>
      <c r="AE27" s="137"/>
      <c r="AF27" s="137"/>
      <c r="AG27" s="137"/>
      <c r="AH27" s="137"/>
      <c r="AI27" s="137"/>
      <c r="AJ27" s="137"/>
      <c r="AK27" s="137"/>
      <c r="AL27" s="137"/>
      <c r="AM27" s="137"/>
      <c r="AN27" s="137"/>
      <c r="AO27" s="137"/>
      <c r="AP27" s="137"/>
      <c r="AQ27" s="138"/>
    </row>
    <row r="28" spans="1:45" ht="13.5" thickBot="1">
      <c r="B28" s="139" t="s">
        <v>21</v>
      </c>
      <c r="C28" s="140"/>
      <c r="D28" s="140"/>
      <c r="E28" s="140"/>
      <c r="F28" s="140"/>
      <c r="G28" s="141"/>
      <c r="H28" s="142"/>
      <c r="I28" s="143"/>
      <c r="J28" s="143"/>
      <c r="K28" s="143"/>
      <c r="L28" s="143"/>
      <c r="M28" s="143"/>
      <c r="N28" s="143"/>
      <c r="O28" s="143"/>
      <c r="P28" s="143"/>
      <c r="Q28" s="143"/>
      <c r="R28" s="143"/>
      <c r="S28" s="143"/>
      <c r="T28" s="143"/>
      <c r="U28" s="143"/>
      <c r="V28" s="143"/>
      <c r="W28" s="143"/>
      <c r="X28" s="143"/>
      <c r="Y28" s="143"/>
      <c r="Z28" s="143"/>
      <c r="AA28" s="143"/>
      <c r="AB28" s="143"/>
      <c r="AC28" s="143"/>
      <c r="AD28" s="143"/>
      <c r="AE28" s="143"/>
      <c r="AF28" s="143"/>
      <c r="AG28" s="143"/>
      <c r="AH28" s="143"/>
      <c r="AI28" s="143"/>
      <c r="AJ28" s="143"/>
      <c r="AK28" s="143"/>
      <c r="AL28" s="143"/>
      <c r="AM28" s="143"/>
      <c r="AN28" s="143"/>
      <c r="AO28" s="143"/>
      <c r="AP28" s="143"/>
      <c r="AQ28" s="144"/>
    </row>
    <row r="29" spans="1:45" ht="13.5" thickBot="1">
      <c r="B29" s="8"/>
      <c r="C29" s="8"/>
      <c r="D29" s="8"/>
      <c r="E29" s="8"/>
      <c r="F29" s="8"/>
      <c r="G29" s="8"/>
      <c r="H29" s="31"/>
      <c r="I29" s="31"/>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row>
    <row r="30" spans="1:45" ht="13.5" customHeight="1" thickBot="1">
      <c r="B30" s="6" t="s">
        <v>22</v>
      </c>
      <c r="C30" s="6"/>
      <c r="D30" s="6"/>
      <c r="E30" s="6"/>
      <c r="F30" s="6"/>
      <c r="G30" s="6"/>
      <c r="H30" s="32"/>
      <c r="I30" s="32"/>
      <c r="J30" s="1"/>
      <c r="K30" s="6" t="s">
        <v>23</v>
      </c>
      <c r="L30" s="13"/>
      <c r="M30" s="11"/>
      <c r="O30" s="1" t="s">
        <v>24</v>
      </c>
      <c r="P30" s="13" t="s">
        <v>25</v>
      </c>
      <c r="Q30" s="21"/>
      <c r="S30" s="6" t="s">
        <v>26</v>
      </c>
      <c r="T30" s="13"/>
      <c r="U30" s="11"/>
      <c r="V30" s="13"/>
      <c r="W30" s="6" t="s">
        <v>27</v>
      </c>
      <c r="X30" s="13"/>
      <c r="Y30" s="11"/>
      <c r="Z30" s="13"/>
      <c r="AA30" s="6" t="s">
        <v>28</v>
      </c>
      <c r="AD30" s="11"/>
      <c r="AF30" s="151" t="s">
        <v>29</v>
      </c>
      <c r="AG30" s="151"/>
      <c r="AH30" s="152"/>
      <c r="AI30" s="11"/>
      <c r="AK30" s="6" t="s">
        <v>21</v>
      </c>
      <c r="AM30" s="11"/>
      <c r="AN30" s="6"/>
      <c r="AP30" s="5"/>
    </row>
    <row r="31" spans="1:45">
      <c r="B31" s="5"/>
      <c r="C31" s="5"/>
      <c r="D31" s="5"/>
      <c r="E31" s="5"/>
      <c r="F31" s="5"/>
      <c r="G31" s="5"/>
      <c r="H31" s="36"/>
      <c r="I31" s="31"/>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row>
    <row r="32" spans="1:45">
      <c r="B32" s="5"/>
      <c r="C32" s="5"/>
      <c r="D32" s="5"/>
      <c r="E32" s="5"/>
      <c r="F32" s="5"/>
      <c r="G32" s="5"/>
      <c r="H32" s="36"/>
      <c r="I32" s="31"/>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row>
    <row r="33" spans="1:52" ht="15.75" thickBot="1">
      <c r="B33" s="19" t="s">
        <v>30</v>
      </c>
      <c r="C33" s="18"/>
      <c r="D33" s="18"/>
      <c r="E33" s="18"/>
      <c r="F33" s="18"/>
      <c r="G33" s="18"/>
      <c r="H33" s="37"/>
      <c r="I33" s="33"/>
      <c r="J33" s="18"/>
      <c r="K33" s="18"/>
      <c r="L33" s="18"/>
      <c r="M33" s="18"/>
      <c r="N33" s="18"/>
      <c r="O33" s="18"/>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row>
    <row r="34" spans="1:52" ht="18" customHeight="1" thickBot="1">
      <c r="A34" s="15"/>
      <c r="B34" s="145" t="s">
        <v>31</v>
      </c>
      <c r="C34" s="146"/>
      <c r="D34" s="146"/>
      <c r="E34" s="146"/>
      <c r="F34" s="146"/>
      <c r="G34" s="146"/>
      <c r="H34" s="146"/>
      <c r="I34" s="147"/>
      <c r="J34" s="108" t="s">
        <v>32</v>
      </c>
      <c r="K34" s="109"/>
      <c r="L34" s="110"/>
      <c r="M34" s="148" t="s">
        <v>33</v>
      </c>
      <c r="N34" s="149"/>
      <c r="O34" s="150"/>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row>
    <row r="35" spans="1:52" ht="14.25" customHeight="1" thickBot="1">
      <c r="A35" s="15"/>
      <c r="B35" s="156" t="s">
        <v>34</v>
      </c>
      <c r="C35" s="157"/>
      <c r="D35" s="157"/>
      <c r="E35" s="157"/>
      <c r="F35" s="157"/>
      <c r="G35" s="157"/>
      <c r="H35" s="157"/>
      <c r="I35" s="158"/>
      <c r="J35" s="95">
        <f>COUNTIF($AZ:$AZ,"CONFORME")</f>
        <v>0</v>
      </c>
      <c r="K35" s="96"/>
      <c r="L35" s="97"/>
      <c r="M35" s="98" t="e">
        <f>ROUND((J35/$J$40)*100,0)</f>
        <v>#DIV/0!</v>
      </c>
      <c r="N35" s="99"/>
      <c r="O35" s="100"/>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row>
    <row r="36" spans="1:52" ht="14.25" customHeight="1" thickBot="1">
      <c r="A36" s="15"/>
      <c r="B36" s="105" t="s">
        <v>35</v>
      </c>
      <c r="C36" s="106"/>
      <c r="D36" s="106"/>
      <c r="E36" s="106"/>
      <c r="F36" s="106"/>
      <c r="G36" s="106"/>
      <c r="H36" s="106"/>
      <c r="I36" s="107"/>
      <c r="J36" s="95">
        <f>COUNTIF($AZ:$AZ,"NO CONFORME")</f>
        <v>0</v>
      </c>
      <c r="K36" s="96"/>
      <c r="L36" s="97"/>
      <c r="M36" s="98" t="e">
        <f t="shared" ref="M36:M40" si="0">ROUND((J36/$J$40)*100,0)</f>
        <v>#DIV/0!</v>
      </c>
      <c r="N36" s="99"/>
      <c r="O36" s="100"/>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row>
    <row r="37" spans="1:52" ht="14.25" customHeight="1" thickBot="1">
      <c r="A37" s="15"/>
      <c r="B37" s="105" t="s">
        <v>36</v>
      </c>
      <c r="C37" s="106"/>
      <c r="D37" s="106"/>
      <c r="E37" s="106"/>
      <c r="F37" s="106"/>
      <c r="G37" s="106"/>
      <c r="H37" s="106"/>
      <c r="I37" s="107"/>
      <c r="J37" s="95">
        <f>COUNTIF($AZ:$AZ,"NO APLICA")</f>
        <v>0</v>
      </c>
      <c r="K37" s="96"/>
      <c r="L37" s="97"/>
      <c r="M37" s="98" t="e">
        <f t="shared" si="0"/>
        <v>#DIV/0!</v>
      </c>
      <c r="N37" s="99"/>
      <c r="O37" s="100"/>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row>
    <row r="38" spans="1:52" ht="14.25" customHeight="1" thickBot="1">
      <c r="A38" s="15"/>
      <c r="B38" s="102" t="s">
        <v>37</v>
      </c>
      <c r="C38" s="103"/>
      <c r="D38" s="103"/>
      <c r="E38" s="103"/>
      <c r="F38" s="103"/>
      <c r="G38" s="103"/>
      <c r="H38" s="103"/>
      <c r="I38" s="104"/>
      <c r="J38" s="95">
        <f>COUNTIF($AZ:$AZ,"PENDIENTE")</f>
        <v>0</v>
      </c>
      <c r="K38" s="96"/>
      <c r="L38" s="97"/>
      <c r="M38" s="98" t="e">
        <f t="shared" si="0"/>
        <v>#DIV/0!</v>
      </c>
      <c r="N38" s="99"/>
      <c r="O38" s="100"/>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row>
    <row r="39" spans="1:52" ht="14.25" customHeight="1" thickBot="1">
      <c r="A39" s="15"/>
      <c r="B39" s="102" t="s">
        <v>38</v>
      </c>
      <c r="C39" s="103"/>
      <c r="D39" s="103"/>
      <c r="E39" s="103"/>
      <c r="F39" s="103"/>
      <c r="G39" s="103"/>
      <c r="H39" s="103"/>
      <c r="I39" s="104"/>
      <c r="J39" s="95">
        <f>COUNTIF($AZ:$AZ,"BLOQUEADO")</f>
        <v>0</v>
      </c>
      <c r="K39" s="96"/>
      <c r="L39" s="97"/>
      <c r="M39" s="98" t="e">
        <f t="shared" si="0"/>
        <v>#DIV/0!</v>
      </c>
      <c r="N39" s="99"/>
      <c r="O39" s="100"/>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row>
    <row r="40" spans="1:52" ht="14.25" customHeight="1" thickBot="1">
      <c r="A40" s="15"/>
      <c r="B40" s="81" t="s">
        <v>39</v>
      </c>
      <c r="C40" s="82"/>
      <c r="D40" s="82"/>
      <c r="E40" s="82"/>
      <c r="F40" s="82"/>
      <c r="G40" s="82"/>
      <c r="H40" s="82"/>
      <c r="I40" s="83"/>
      <c r="J40" s="108">
        <f>SUM(J35:L39)</f>
        <v>0</v>
      </c>
      <c r="K40" s="109"/>
      <c r="L40" s="110"/>
      <c r="M40" s="98" t="e">
        <f t="shared" si="0"/>
        <v>#DIV/0!</v>
      </c>
      <c r="N40" s="99"/>
      <c r="O40" s="100"/>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row>
    <row r="41" spans="1:52">
      <c r="B41" s="5"/>
      <c r="C41" s="5"/>
      <c r="D41" s="5"/>
      <c r="E41" s="5"/>
      <c r="F41" s="5"/>
      <c r="G41" s="5"/>
      <c r="H41" s="36"/>
      <c r="I41" s="31"/>
      <c r="J41" s="5"/>
      <c r="K41" s="5"/>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row>
    <row r="42" spans="1:52">
      <c r="B42" s="5"/>
      <c r="C42" s="5"/>
      <c r="D42" s="5"/>
      <c r="E42" s="5"/>
      <c r="F42" s="5"/>
      <c r="G42" s="5"/>
      <c r="H42" s="36"/>
      <c r="I42" s="31"/>
      <c r="J42" s="5"/>
      <c r="K42" s="5"/>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row>
    <row r="43" spans="1:52" ht="15.75" thickBot="1">
      <c r="B43" s="20" t="s">
        <v>40</v>
      </c>
      <c r="C43" s="5"/>
      <c r="D43" s="5"/>
      <c r="E43" s="5"/>
      <c r="F43" s="5"/>
      <c r="G43" s="5"/>
      <c r="H43" s="31"/>
      <c r="I43" s="31"/>
      <c r="J43" s="5"/>
      <c r="K43" s="5"/>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Z43" s="4"/>
    </row>
    <row r="44" spans="1:52" ht="54" customHeight="1">
      <c r="B44" s="93" t="s">
        <v>41</v>
      </c>
      <c r="C44" s="94"/>
      <c r="D44" s="92" t="s">
        <v>42</v>
      </c>
      <c r="E44" s="94"/>
      <c r="F44" s="92" t="s">
        <v>43</v>
      </c>
      <c r="G44" s="94"/>
      <c r="H44" s="92" t="s">
        <v>44</v>
      </c>
      <c r="I44" s="92"/>
      <c r="J44" s="92" t="s">
        <v>45</v>
      </c>
      <c r="K44" s="92"/>
      <c r="L44" s="92"/>
      <c r="M44" s="92" t="s">
        <v>46</v>
      </c>
      <c r="N44" s="92"/>
      <c r="O44" s="92"/>
      <c r="P44" s="92" t="s">
        <v>47</v>
      </c>
      <c r="Q44" s="92"/>
      <c r="R44" s="92"/>
      <c r="S44" s="92" t="s">
        <v>48</v>
      </c>
      <c r="T44" s="92"/>
      <c r="U44" s="92" t="s">
        <v>49</v>
      </c>
      <c r="V44" s="92"/>
      <c r="W44" s="92"/>
      <c r="X44" s="92"/>
      <c r="Y44" s="92"/>
      <c r="Z44" s="92"/>
      <c r="AA44" s="92" t="s">
        <v>50</v>
      </c>
      <c r="AB44" s="92"/>
      <c r="AC44" s="92"/>
      <c r="AD44" s="92"/>
      <c r="AE44" s="92"/>
      <c r="AF44" s="92"/>
      <c r="AG44" s="92"/>
      <c r="AH44" s="92"/>
      <c r="AI44" s="92"/>
      <c r="AJ44" s="92"/>
      <c r="AK44" s="92"/>
      <c r="AL44" s="92"/>
      <c r="AM44" s="92"/>
      <c r="AN44" s="92"/>
      <c r="AO44" s="92"/>
      <c r="AP44" s="92"/>
      <c r="AQ44" s="92"/>
      <c r="AR44" s="39" t="s">
        <v>51</v>
      </c>
      <c r="AS44" s="39" t="s">
        <v>52</v>
      </c>
      <c r="AT44" s="39" t="s">
        <v>53</v>
      </c>
      <c r="AU44" s="78" t="s">
        <v>165</v>
      </c>
      <c r="AV44" s="78" t="s">
        <v>166</v>
      </c>
      <c r="AW44" s="39" t="s">
        <v>54</v>
      </c>
      <c r="AX44" s="39" t="s">
        <v>55</v>
      </c>
      <c r="AY44" s="39" t="s">
        <v>56</v>
      </c>
      <c r="AZ44" s="39" t="s">
        <v>57</v>
      </c>
    </row>
    <row r="45" spans="1:52" ht="203.65" customHeight="1">
      <c r="B45" s="84"/>
      <c r="C45" s="79"/>
      <c r="D45" s="80"/>
      <c r="E45" s="79"/>
      <c r="F45" s="80"/>
      <c r="G45" s="79"/>
      <c r="H45" s="80"/>
      <c r="I45" s="79"/>
      <c r="J45" s="80"/>
      <c r="K45" s="79"/>
      <c r="L45" s="79"/>
      <c r="M45" s="79"/>
      <c r="N45" s="79"/>
      <c r="O45" s="79"/>
      <c r="P45" s="79"/>
      <c r="Q45" s="79"/>
      <c r="R45" s="79"/>
      <c r="S45" s="79"/>
      <c r="T45" s="79"/>
      <c r="U45" s="85"/>
      <c r="V45" s="86"/>
      <c r="W45" s="86"/>
      <c r="X45" s="86"/>
      <c r="Y45" s="86"/>
      <c r="Z45" s="87"/>
      <c r="AA45" s="101"/>
      <c r="AB45" s="89"/>
      <c r="AC45" s="89"/>
      <c r="AD45" s="89"/>
      <c r="AE45" s="89"/>
      <c r="AF45" s="89"/>
      <c r="AG45" s="89"/>
      <c r="AH45" s="89"/>
      <c r="AI45" s="89"/>
      <c r="AJ45" s="89"/>
      <c r="AK45" s="89"/>
      <c r="AL45" s="89"/>
      <c r="AM45" s="89"/>
      <c r="AN45" s="89"/>
      <c r="AO45" s="89"/>
      <c r="AP45" s="89"/>
      <c r="AQ45" s="89"/>
      <c r="AR45" s="43"/>
      <c r="AS45" s="43"/>
      <c r="AT45" s="54"/>
      <c r="AU45" s="54"/>
      <c r="AV45" s="54"/>
      <c r="AW45" s="53"/>
      <c r="AX45" s="46"/>
      <c r="AY45" s="49"/>
      <c r="AZ45" s="47"/>
    </row>
    <row r="46" spans="1:52" ht="165" customHeight="1">
      <c r="B46" s="84"/>
      <c r="C46" s="79"/>
      <c r="D46" s="80"/>
      <c r="E46" s="79"/>
      <c r="F46" s="80"/>
      <c r="G46" s="79"/>
      <c r="H46" s="80"/>
      <c r="I46" s="79"/>
      <c r="J46" s="80"/>
      <c r="K46" s="79"/>
      <c r="L46" s="79"/>
      <c r="M46" s="79"/>
      <c r="N46" s="79"/>
      <c r="O46" s="79"/>
      <c r="P46" s="79"/>
      <c r="Q46" s="79"/>
      <c r="R46" s="79"/>
      <c r="S46" s="79"/>
      <c r="T46" s="79"/>
      <c r="U46" s="85"/>
      <c r="V46" s="86"/>
      <c r="W46" s="86"/>
      <c r="X46" s="86"/>
      <c r="Y46" s="86"/>
      <c r="Z46" s="87"/>
      <c r="AA46" s="88"/>
      <c r="AB46" s="89"/>
      <c r="AC46" s="89"/>
      <c r="AD46" s="89"/>
      <c r="AE46" s="89"/>
      <c r="AF46" s="89"/>
      <c r="AG46" s="89"/>
      <c r="AH46" s="89"/>
      <c r="AI46" s="89"/>
      <c r="AJ46" s="89"/>
      <c r="AK46" s="89"/>
      <c r="AL46" s="89"/>
      <c r="AM46" s="89"/>
      <c r="AN46" s="89"/>
      <c r="AO46" s="89"/>
      <c r="AP46" s="89"/>
      <c r="AQ46" s="89"/>
      <c r="AR46" s="43"/>
      <c r="AS46" s="43"/>
      <c r="AT46" s="48"/>
      <c r="AU46" s="48"/>
      <c r="AV46" s="48"/>
      <c r="AW46" s="47"/>
      <c r="AX46" s="46"/>
      <c r="AY46" s="49"/>
      <c r="AZ46" s="47"/>
    </row>
    <row r="47" spans="1:52" ht="168.4" customHeight="1">
      <c r="B47" s="84"/>
      <c r="C47" s="79"/>
      <c r="D47" s="80"/>
      <c r="E47" s="79"/>
      <c r="F47" s="80"/>
      <c r="G47" s="79"/>
      <c r="H47" s="80"/>
      <c r="I47" s="79"/>
      <c r="J47" s="80"/>
      <c r="K47" s="79"/>
      <c r="L47" s="79"/>
      <c r="M47" s="79"/>
      <c r="N47" s="79"/>
      <c r="O47" s="79"/>
      <c r="P47" s="79"/>
      <c r="Q47" s="79"/>
      <c r="R47" s="79"/>
      <c r="S47" s="79"/>
      <c r="T47" s="79"/>
      <c r="U47" s="85"/>
      <c r="V47" s="86"/>
      <c r="W47" s="86"/>
      <c r="X47" s="86"/>
      <c r="Y47" s="86"/>
      <c r="Z47" s="87"/>
      <c r="AA47" s="88"/>
      <c r="AB47" s="89"/>
      <c r="AC47" s="89"/>
      <c r="AD47" s="89"/>
      <c r="AE47" s="89"/>
      <c r="AF47" s="89"/>
      <c r="AG47" s="89"/>
      <c r="AH47" s="89"/>
      <c r="AI47" s="89"/>
      <c r="AJ47" s="89"/>
      <c r="AK47" s="89"/>
      <c r="AL47" s="89"/>
      <c r="AM47" s="89"/>
      <c r="AN47" s="89"/>
      <c r="AO47" s="89"/>
      <c r="AP47" s="89"/>
      <c r="AQ47" s="89"/>
      <c r="AR47" s="43"/>
      <c r="AS47" s="43"/>
      <c r="AT47" s="48"/>
      <c r="AU47" s="48"/>
      <c r="AV47" s="48"/>
      <c r="AW47" s="47"/>
      <c r="AX47" s="46"/>
      <c r="AY47" s="49"/>
      <c r="AZ47" s="47"/>
    </row>
    <row r="48" spans="1:52" ht="183.4" customHeight="1">
      <c r="B48" s="84"/>
      <c r="C48" s="79"/>
      <c r="D48" s="80"/>
      <c r="E48" s="79"/>
      <c r="F48" s="80"/>
      <c r="G48" s="79"/>
      <c r="H48" s="80"/>
      <c r="I48" s="79"/>
      <c r="J48" s="80"/>
      <c r="K48" s="79"/>
      <c r="L48" s="79"/>
      <c r="M48" s="79"/>
      <c r="N48" s="79"/>
      <c r="O48" s="79"/>
      <c r="P48" s="79"/>
      <c r="Q48" s="79"/>
      <c r="R48" s="79"/>
      <c r="S48" s="79"/>
      <c r="T48" s="79"/>
      <c r="U48" s="85"/>
      <c r="V48" s="86"/>
      <c r="W48" s="86"/>
      <c r="X48" s="86"/>
      <c r="Y48" s="86"/>
      <c r="Z48" s="87"/>
      <c r="AA48" s="88"/>
      <c r="AB48" s="89"/>
      <c r="AC48" s="89"/>
      <c r="AD48" s="89"/>
      <c r="AE48" s="89"/>
      <c r="AF48" s="89"/>
      <c r="AG48" s="89"/>
      <c r="AH48" s="89"/>
      <c r="AI48" s="89"/>
      <c r="AJ48" s="89"/>
      <c r="AK48" s="89"/>
      <c r="AL48" s="89"/>
      <c r="AM48" s="89"/>
      <c r="AN48" s="89"/>
      <c r="AO48" s="89"/>
      <c r="AP48" s="89"/>
      <c r="AQ48" s="89"/>
      <c r="AR48" s="43"/>
      <c r="AS48" s="43"/>
      <c r="AT48" s="48"/>
      <c r="AU48" s="48"/>
      <c r="AV48" s="48"/>
      <c r="AW48" s="47"/>
      <c r="AX48" s="46"/>
      <c r="AY48" s="46"/>
      <c r="AZ48" s="47"/>
    </row>
    <row r="49" spans="2:52" ht="118.5" customHeight="1">
      <c r="B49" s="84"/>
      <c r="C49" s="79"/>
      <c r="D49" s="80"/>
      <c r="E49" s="79"/>
      <c r="F49" s="80"/>
      <c r="G49" s="79"/>
      <c r="H49" s="80"/>
      <c r="I49" s="79"/>
      <c r="J49" s="80"/>
      <c r="K49" s="79"/>
      <c r="L49" s="79"/>
      <c r="M49" s="79"/>
      <c r="N49" s="79"/>
      <c r="O49" s="79"/>
      <c r="P49" s="79"/>
      <c r="Q49" s="79"/>
      <c r="R49" s="79"/>
      <c r="S49" s="79"/>
      <c r="T49" s="79"/>
      <c r="U49" s="85"/>
      <c r="V49" s="86"/>
      <c r="W49" s="86"/>
      <c r="X49" s="86"/>
      <c r="Y49" s="86"/>
      <c r="Z49" s="87"/>
      <c r="AA49" s="88"/>
      <c r="AB49" s="89"/>
      <c r="AC49" s="89"/>
      <c r="AD49" s="89"/>
      <c r="AE49" s="89"/>
      <c r="AF49" s="89"/>
      <c r="AG49" s="89"/>
      <c r="AH49" s="89"/>
      <c r="AI49" s="89"/>
      <c r="AJ49" s="89"/>
      <c r="AK49" s="89"/>
      <c r="AL49" s="89"/>
      <c r="AM49" s="89"/>
      <c r="AN49" s="89"/>
      <c r="AO49" s="89"/>
      <c r="AP49" s="89"/>
      <c r="AQ49" s="89"/>
      <c r="AR49" s="43"/>
      <c r="AS49" s="43"/>
      <c r="AT49" s="48"/>
      <c r="AU49" s="48"/>
      <c r="AV49" s="48"/>
      <c r="AW49" s="47"/>
      <c r="AX49" s="50"/>
      <c r="AY49" s="46"/>
      <c r="AZ49" s="47"/>
    </row>
    <row r="50" spans="2:52" ht="159" customHeight="1">
      <c r="B50" s="84"/>
      <c r="C50" s="79"/>
      <c r="D50" s="80"/>
      <c r="E50" s="79"/>
      <c r="F50" s="80"/>
      <c r="G50" s="79"/>
      <c r="H50" s="80"/>
      <c r="I50" s="79"/>
      <c r="J50" s="80"/>
      <c r="K50" s="79"/>
      <c r="L50" s="79"/>
      <c r="M50" s="79"/>
      <c r="N50" s="79"/>
      <c r="O50" s="79"/>
      <c r="P50" s="79"/>
      <c r="Q50" s="79"/>
      <c r="R50" s="79"/>
      <c r="S50" s="79"/>
      <c r="T50" s="79"/>
      <c r="U50" s="85"/>
      <c r="V50" s="86"/>
      <c r="W50" s="86"/>
      <c r="X50" s="86"/>
      <c r="Y50" s="86"/>
      <c r="Z50" s="87"/>
      <c r="AA50" s="88"/>
      <c r="AB50" s="89"/>
      <c r="AC50" s="89"/>
      <c r="AD50" s="89"/>
      <c r="AE50" s="89"/>
      <c r="AF50" s="89"/>
      <c r="AG50" s="89"/>
      <c r="AH50" s="89"/>
      <c r="AI50" s="89"/>
      <c r="AJ50" s="89"/>
      <c r="AK50" s="89"/>
      <c r="AL50" s="89"/>
      <c r="AM50" s="89"/>
      <c r="AN50" s="89"/>
      <c r="AO50" s="89"/>
      <c r="AP50" s="89"/>
      <c r="AQ50" s="89"/>
      <c r="AR50" s="43"/>
      <c r="AS50" s="43"/>
      <c r="AT50" s="48"/>
      <c r="AU50" s="48"/>
      <c r="AV50" s="48"/>
      <c r="AW50" s="47"/>
      <c r="AX50" s="46"/>
      <c r="AY50" s="49"/>
      <c r="AZ50" s="47"/>
    </row>
    <row r="51" spans="2:52" ht="165" customHeight="1">
      <c r="B51" s="84"/>
      <c r="C51" s="79"/>
      <c r="D51" s="80"/>
      <c r="E51" s="79"/>
      <c r="F51" s="80"/>
      <c r="G51" s="79"/>
      <c r="H51" s="80"/>
      <c r="I51" s="79"/>
      <c r="J51" s="80"/>
      <c r="K51" s="79"/>
      <c r="L51" s="79"/>
      <c r="M51" s="79"/>
      <c r="N51" s="79"/>
      <c r="O51" s="79"/>
      <c r="P51" s="79"/>
      <c r="Q51" s="79"/>
      <c r="R51" s="79"/>
      <c r="S51" s="79"/>
      <c r="T51" s="79"/>
      <c r="U51" s="85"/>
      <c r="V51" s="86"/>
      <c r="W51" s="86"/>
      <c r="X51" s="86"/>
      <c r="Y51" s="86"/>
      <c r="Z51" s="87"/>
      <c r="AA51" s="88"/>
      <c r="AB51" s="89"/>
      <c r="AC51" s="89"/>
      <c r="AD51" s="89"/>
      <c r="AE51" s="89"/>
      <c r="AF51" s="89"/>
      <c r="AG51" s="89"/>
      <c r="AH51" s="89"/>
      <c r="AI51" s="89"/>
      <c r="AJ51" s="89"/>
      <c r="AK51" s="89"/>
      <c r="AL51" s="89"/>
      <c r="AM51" s="89"/>
      <c r="AN51" s="89"/>
      <c r="AO51" s="89"/>
      <c r="AP51" s="89"/>
      <c r="AQ51" s="89"/>
      <c r="AR51" s="43"/>
      <c r="AS51" s="43"/>
      <c r="AT51" s="48"/>
      <c r="AU51" s="48"/>
      <c r="AV51" s="48"/>
      <c r="AW51" s="47"/>
      <c r="AX51" s="46"/>
      <c r="AY51" s="49"/>
      <c r="AZ51" s="47"/>
    </row>
    <row r="52" spans="2:52" ht="124.9" customHeight="1">
      <c r="B52" s="84"/>
      <c r="C52" s="79"/>
      <c r="D52" s="80"/>
      <c r="E52" s="79"/>
      <c r="F52" s="80"/>
      <c r="G52" s="79"/>
      <c r="H52" s="80"/>
      <c r="I52" s="79"/>
      <c r="J52" s="80"/>
      <c r="K52" s="79"/>
      <c r="L52" s="79"/>
      <c r="M52" s="79"/>
      <c r="N52" s="79"/>
      <c r="O52" s="79"/>
      <c r="P52" s="79"/>
      <c r="Q52" s="79"/>
      <c r="R52" s="79"/>
      <c r="S52" s="79"/>
      <c r="T52" s="79"/>
      <c r="U52" s="85"/>
      <c r="V52" s="86"/>
      <c r="W52" s="86"/>
      <c r="X52" s="86"/>
      <c r="Y52" s="86"/>
      <c r="Z52" s="87"/>
      <c r="AA52" s="88"/>
      <c r="AB52" s="89"/>
      <c r="AC52" s="89"/>
      <c r="AD52" s="89"/>
      <c r="AE52" s="89"/>
      <c r="AF52" s="89"/>
      <c r="AG52" s="89"/>
      <c r="AH52" s="89"/>
      <c r="AI52" s="89"/>
      <c r="AJ52" s="89"/>
      <c r="AK52" s="89"/>
      <c r="AL52" s="89"/>
      <c r="AM52" s="89"/>
      <c r="AN52" s="89"/>
      <c r="AO52" s="89"/>
      <c r="AP52" s="89"/>
      <c r="AQ52" s="89"/>
      <c r="AR52" s="43"/>
      <c r="AS52" s="43"/>
      <c r="AT52" s="48"/>
      <c r="AU52" s="48"/>
      <c r="AV52" s="48"/>
      <c r="AW52" s="47"/>
      <c r="AX52" s="46"/>
      <c r="AY52" s="49"/>
      <c r="AZ52" s="47"/>
    </row>
    <row r="53" spans="2:52" ht="101.45" customHeight="1">
      <c r="B53" s="23"/>
      <c r="C53" s="24"/>
      <c r="D53" s="24"/>
      <c r="E53" s="24"/>
      <c r="F53" s="23"/>
      <c r="G53" s="24"/>
      <c r="H53" s="27"/>
      <c r="I53" s="34"/>
      <c r="J53" s="23"/>
      <c r="K53" s="24"/>
      <c r="L53" s="24"/>
      <c r="M53" s="24"/>
      <c r="N53" s="24"/>
      <c r="O53" s="24"/>
      <c r="P53" s="24"/>
      <c r="Q53" s="24"/>
      <c r="R53" s="24"/>
      <c r="S53" s="24"/>
      <c r="T53" s="24"/>
      <c r="U53" s="25"/>
      <c r="V53" s="25"/>
      <c r="W53" s="25"/>
      <c r="X53" s="25"/>
      <c r="Y53" s="25"/>
      <c r="Z53" s="25"/>
      <c r="AA53" s="25"/>
      <c r="AB53" s="26"/>
      <c r="AC53" s="26"/>
      <c r="AD53" s="26"/>
      <c r="AE53" s="26"/>
      <c r="AF53" s="26"/>
      <c r="AG53" s="26"/>
      <c r="AH53" s="26"/>
      <c r="AI53" s="26"/>
      <c r="AJ53" s="26"/>
      <c r="AK53" s="26"/>
      <c r="AL53" s="26"/>
      <c r="AM53" s="26"/>
      <c r="AN53" s="26"/>
      <c r="AO53" s="26"/>
      <c r="AP53" s="26"/>
      <c r="AQ53" s="26"/>
      <c r="AR53" s="24"/>
      <c r="AS53" s="24"/>
      <c r="AT53" s="25"/>
      <c r="AU53" s="25"/>
      <c r="AV53" s="25"/>
      <c r="AW53" s="27"/>
      <c r="AX53" s="25"/>
      <c r="AY53" s="25"/>
      <c r="AZ53" s="27"/>
    </row>
    <row r="55" spans="2:52">
      <c r="C55" s="3"/>
      <c r="D55" s="3"/>
      <c r="E55" s="3"/>
      <c r="F55" s="3"/>
      <c r="G55" s="3"/>
      <c r="H55" s="30"/>
      <c r="I55" s="30"/>
      <c r="J55" s="3"/>
      <c r="K55" s="3"/>
      <c r="L55" s="3"/>
      <c r="M55" s="3"/>
      <c r="N55" s="3"/>
      <c r="O55" s="3"/>
      <c r="P55" s="3"/>
      <c r="Q55" s="3"/>
      <c r="R55" s="3"/>
      <c r="S55" s="3"/>
      <c r="T55" s="5"/>
      <c r="U55" s="5"/>
      <c r="V55" s="5"/>
      <c r="W55" s="5"/>
      <c r="X55" s="5"/>
      <c r="Y55" s="5"/>
      <c r="Z55" s="5"/>
      <c r="AA55" s="5"/>
      <c r="AB55" s="5"/>
      <c r="AC55" s="5"/>
      <c r="AD55" s="5"/>
      <c r="AE55" s="5"/>
      <c r="AF55" s="5"/>
      <c r="AG55" s="5"/>
      <c r="AH55" s="5"/>
      <c r="AI55" s="5"/>
      <c r="AJ55" s="5"/>
      <c r="AK55" s="5"/>
      <c r="AL55" s="5"/>
      <c r="AM55" s="5"/>
      <c r="AN55" s="5"/>
      <c r="AO55" s="5"/>
      <c r="AP55" s="5"/>
    </row>
    <row r="56" spans="2:52" ht="332.25">
      <c r="C56" s="6" t="s">
        <v>58</v>
      </c>
      <c r="D56" s="6"/>
      <c r="E56" s="6"/>
      <c r="G56" s="8" t="s">
        <v>59</v>
      </c>
      <c r="H56" s="30"/>
      <c r="I56" s="30"/>
      <c r="J56" s="3"/>
      <c r="K56" s="3"/>
      <c r="L56" s="3"/>
      <c r="M56" s="3"/>
      <c r="N56" s="3"/>
      <c r="O56" s="3"/>
      <c r="P56" s="3"/>
      <c r="Q56" s="3"/>
      <c r="R56" s="3"/>
      <c r="S56" s="3"/>
      <c r="T56" s="5"/>
      <c r="U56" s="5"/>
      <c r="V56" s="5"/>
      <c r="W56" s="5"/>
      <c r="X56" s="5"/>
      <c r="Y56" s="5"/>
      <c r="Z56" s="5"/>
      <c r="AA56" s="5"/>
      <c r="AB56" s="5"/>
      <c r="AC56" s="5"/>
      <c r="AD56" s="5"/>
      <c r="AE56" s="5"/>
      <c r="AF56" s="5"/>
      <c r="AG56" s="5"/>
      <c r="AH56" s="5"/>
      <c r="AI56" s="5"/>
      <c r="AJ56" s="5"/>
      <c r="AK56" s="5"/>
      <c r="AL56" s="5"/>
      <c r="AM56" s="5"/>
      <c r="AN56" s="5"/>
      <c r="AO56" s="5"/>
      <c r="AP56" s="5"/>
      <c r="AU56" s="177">
        <v>1</v>
      </c>
      <c r="AV56" s="178" t="s">
        <v>167</v>
      </c>
      <c r="AW56" s="181" t="s">
        <v>173</v>
      </c>
      <c r="AX56" s="182" t="s">
        <v>187</v>
      </c>
      <c r="AY56" s="183" t="s">
        <v>184</v>
      </c>
      <c r="AZ56" s="183" t="s">
        <v>185</v>
      </c>
    </row>
    <row r="57" spans="2:52" ht="332.25">
      <c r="C57" s="28">
        <v>1</v>
      </c>
      <c r="D57" s="28"/>
      <c r="E57" s="28"/>
      <c r="F57" s="8" t="s">
        <v>60</v>
      </c>
      <c r="G57" s="3"/>
      <c r="H57" s="30"/>
      <c r="I57" s="30"/>
      <c r="J57" s="3"/>
      <c r="K57" s="3"/>
      <c r="L57" s="3">
        <v>4</v>
      </c>
      <c r="M57" s="8" t="s">
        <v>61</v>
      </c>
      <c r="N57" s="3"/>
      <c r="O57" s="3"/>
      <c r="P57" s="3"/>
      <c r="Q57" s="3"/>
      <c r="R57" s="3"/>
      <c r="S57" s="3"/>
      <c r="T57" s="5"/>
      <c r="U57" s="5"/>
      <c r="V57" s="5"/>
      <c r="W57" s="5"/>
      <c r="X57" s="5"/>
      <c r="Y57" s="5"/>
      <c r="Z57" s="5"/>
      <c r="AA57" s="5"/>
      <c r="AB57" s="5"/>
      <c r="AC57" s="5"/>
      <c r="AD57" s="5"/>
      <c r="AE57" s="5"/>
      <c r="AF57" s="5"/>
      <c r="AG57" s="5"/>
      <c r="AH57" s="5"/>
      <c r="AI57" s="5"/>
      <c r="AJ57" s="5"/>
      <c r="AK57" s="5"/>
      <c r="AL57" s="5"/>
      <c r="AM57" s="5"/>
      <c r="AN57" s="5"/>
      <c r="AO57" s="5"/>
      <c r="AP57" s="5"/>
      <c r="AU57" s="177">
        <v>1</v>
      </c>
      <c r="AV57" s="178" t="s">
        <v>167</v>
      </c>
      <c r="AW57" s="181" t="s">
        <v>173</v>
      </c>
      <c r="AX57" s="182" t="s">
        <v>188</v>
      </c>
      <c r="AY57" s="183" t="s">
        <v>184</v>
      </c>
      <c r="AZ57" s="183" t="s">
        <v>185</v>
      </c>
    </row>
    <row r="58" spans="2:52" ht="332.25">
      <c r="C58" s="28">
        <v>2</v>
      </c>
      <c r="D58" s="28"/>
      <c r="E58" s="28"/>
      <c r="F58" s="8" t="s">
        <v>62</v>
      </c>
      <c r="G58" s="3"/>
      <c r="H58" s="30"/>
      <c r="I58" s="30"/>
      <c r="J58" s="3"/>
      <c r="K58" s="3"/>
      <c r="L58" s="3">
        <v>5</v>
      </c>
      <c r="M58" s="8" t="s">
        <v>21</v>
      </c>
      <c r="N58" s="3"/>
      <c r="O58" s="3"/>
      <c r="P58" s="3"/>
      <c r="Q58" s="3"/>
      <c r="R58" s="3"/>
      <c r="S58" s="3"/>
      <c r="T58" s="5"/>
      <c r="U58" s="5"/>
      <c r="V58" s="5"/>
      <c r="W58" s="5"/>
      <c r="X58" s="5"/>
      <c r="Y58" s="5"/>
      <c r="Z58" s="5"/>
      <c r="AA58" s="5"/>
      <c r="AB58" s="5"/>
      <c r="AC58" s="5"/>
      <c r="AD58" s="5"/>
      <c r="AE58" s="5"/>
      <c r="AF58" s="5"/>
      <c r="AG58" s="5"/>
      <c r="AH58" s="5"/>
      <c r="AI58" s="5"/>
      <c r="AJ58" s="5"/>
      <c r="AK58" s="5"/>
      <c r="AL58" s="5"/>
      <c r="AM58" s="5"/>
      <c r="AN58" s="5"/>
      <c r="AO58" s="5"/>
      <c r="AP58" s="5"/>
      <c r="AU58" s="177">
        <v>1</v>
      </c>
      <c r="AV58" s="178" t="s">
        <v>167</v>
      </c>
      <c r="AW58" s="181" t="s">
        <v>173</v>
      </c>
      <c r="AX58" s="182" t="s">
        <v>189</v>
      </c>
      <c r="AY58" s="183" t="s">
        <v>184</v>
      </c>
      <c r="AZ58" s="183" t="s">
        <v>185</v>
      </c>
    </row>
    <row r="59" spans="2:52" ht="332.25">
      <c r="C59" s="16">
        <v>3</v>
      </c>
      <c r="D59" s="16"/>
      <c r="E59" s="16"/>
      <c r="F59" s="8" t="s">
        <v>63</v>
      </c>
      <c r="G59" s="3"/>
      <c r="H59" s="30"/>
      <c r="I59" s="30"/>
      <c r="J59" s="3"/>
      <c r="K59" s="3"/>
      <c r="L59" s="3"/>
      <c r="M59" s="8"/>
      <c r="N59" s="3"/>
      <c r="O59" s="8"/>
      <c r="P59" s="3"/>
      <c r="Q59" s="3"/>
      <c r="R59" s="3"/>
      <c r="S59" s="3"/>
      <c r="T59" s="5"/>
      <c r="U59" s="5"/>
      <c r="V59" s="5"/>
      <c r="W59" s="5"/>
      <c r="X59" s="5"/>
      <c r="Y59" s="5"/>
      <c r="Z59" s="5"/>
      <c r="AA59" s="5"/>
      <c r="AB59" s="5"/>
      <c r="AC59" s="5"/>
      <c r="AD59" s="5"/>
      <c r="AE59" s="5"/>
      <c r="AF59" s="5"/>
      <c r="AG59" s="5"/>
      <c r="AH59" s="5"/>
      <c r="AI59" s="5"/>
      <c r="AJ59" s="5"/>
      <c r="AK59" s="5"/>
      <c r="AL59" s="5"/>
      <c r="AM59" s="5"/>
      <c r="AN59" s="5"/>
      <c r="AO59" s="5"/>
      <c r="AP59" s="5"/>
      <c r="AU59" s="177">
        <v>1</v>
      </c>
      <c r="AV59" s="178" t="s">
        <v>167</v>
      </c>
      <c r="AW59" s="181" t="s">
        <v>173</v>
      </c>
      <c r="AX59" s="182" t="s">
        <v>186</v>
      </c>
      <c r="AY59" s="183" t="s">
        <v>184</v>
      </c>
      <c r="AZ59" s="183" t="s">
        <v>185</v>
      </c>
    </row>
    <row r="60" spans="2:52" ht="77.25">
      <c r="C60" s="16"/>
      <c r="D60" s="16"/>
      <c r="E60" s="16"/>
      <c r="F60" s="8"/>
      <c r="G60" s="3"/>
      <c r="H60" s="30"/>
      <c r="I60" s="30"/>
      <c r="J60" s="3"/>
      <c r="K60" s="3"/>
      <c r="L60" s="3"/>
      <c r="M60" s="8"/>
      <c r="N60" s="3"/>
      <c r="O60" s="8"/>
      <c r="P60" s="3"/>
      <c r="Q60" s="3"/>
      <c r="R60" s="3"/>
      <c r="S60" s="3"/>
      <c r="T60" s="5"/>
      <c r="U60" s="5"/>
      <c r="V60" s="5"/>
      <c r="W60" s="5"/>
      <c r="X60" s="5"/>
      <c r="Y60" s="5"/>
      <c r="Z60" s="5"/>
      <c r="AA60" s="5"/>
      <c r="AB60" s="5"/>
      <c r="AC60" s="5"/>
      <c r="AD60" s="5"/>
      <c r="AE60" s="5"/>
      <c r="AF60" s="5"/>
      <c r="AG60" s="5"/>
      <c r="AH60" s="5"/>
      <c r="AI60" s="5"/>
      <c r="AJ60" s="5"/>
      <c r="AK60" s="5"/>
      <c r="AL60" s="5"/>
      <c r="AM60" s="5"/>
      <c r="AN60" s="5"/>
      <c r="AO60" s="5"/>
      <c r="AP60" s="5"/>
      <c r="AU60" s="177">
        <v>1</v>
      </c>
      <c r="AV60" s="178" t="s">
        <v>167</v>
      </c>
      <c r="AW60" s="184" t="s">
        <v>174</v>
      </c>
      <c r="AX60" s="185" t="s">
        <v>190</v>
      </c>
      <c r="AY60" s="186" t="s">
        <v>191</v>
      </c>
      <c r="AZ60" s="186" t="s">
        <v>192</v>
      </c>
    </row>
    <row r="61" spans="2:52" ht="77.25">
      <c r="C61" s="6" t="s">
        <v>64</v>
      </c>
      <c r="D61" s="6"/>
      <c r="E61" s="6"/>
      <c r="F61" s="8"/>
      <c r="G61" s="8" t="s">
        <v>59</v>
      </c>
      <c r="O61" s="8"/>
      <c r="P61" s="3"/>
      <c r="Q61" s="3"/>
      <c r="S61" s="16"/>
      <c r="T61" s="3"/>
      <c r="U61" s="8"/>
      <c r="V61" s="8"/>
      <c r="W61" s="8"/>
      <c r="X61" s="8"/>
      <c r="Y61" s="8"/>
      <c r="Z61" s="8"/>
      <c r="AA61" s="8"/>
      <c r="AB61" s="3"/>
      <c r="AC61" s="8"/>
      <c r="AD61" s="16"/>
      <c r="AE61" s="3"/>
      <c r="AF61" s="8"/>
      <c r="AG61" s="3"/>
      <c r="AH61" s="5"/>
      <c r="AI61" s="5"/>
      <c r="AJ61" s="5"/>
      <c r="AK61" s="5"/>
      <c r="AL61" s="8"/>
      <c r="AM61" s="5"/>
      <c r="AN61" s="5"/>
      <c r="AO61" s="5"/>
      <c r="AP61" s="5"/>
      <c r="AU61" s="177">
        <v>1</v>
      </c>
      <c r="AV61" s="178" t="s">
        <v>167</v>
      </c>
      <c r="AW61" s="184" t="s">
        <v>174</v>
      </c>
      <c r="AX61" s="185" t="s">
        <v>193</v>
      </c>
      <c r="AY61" s="186" t="s">
        <v>191</v>
      </c>
      <c r="AZ61" s="186" t="s">
        <v>192</v>
      </c>
    </row>
    <row r="62" spans="2:52" ht="77.25">
      <c r="C62" s="28">
        <v>1</v>
      </c>
      <c r="D62" s="28"/>
      <c r="E62" s="28"/>
      <c r="F62" s="8" t="s">
        <v>65</v>
      </c>
      <c r="G62" s="8"/>
      <c r="L62" s="3">
        <v>4</v>
      </c>
      <c r="M62" s="8" t="s">
        <v>21</v>
      </c>
      <c r="O62" s="8"/>
      <c r="P62" s="3"/>
      <c r="Q62" s="3"/>
      <c r="S62" s="16"/>
      <c r="T62" s="3"/>
      <c r="U62" s="8"/>
      <c r="V62" s="8"/>
      <c r="W62" s="8"/>
      <c r="X62" s="8"/>
      <c r="Y62" s="8"/>
      <c r="Z62" s="8"/>
      <c r="AA62" s="8"/>
      <c r="AB62" s="3"/>
      <c r="AC62" s="8"/>
      <c r="AD62" s="16"/>
      <c r="AE62" s="3"/>
      <c r="AF62" s="8"/>
      <c r="AG62" s="3"/>
      <c r="AH62" s="5"/>
      <c r="AI62" s="5"/>
      <c r="AJ62" s="5"/>
      <c r="AK62" s="5"/>
      <c r="AL62" s="8"/>
      <c r="AM62" s="5"/>
      <c r="AN62" s="5"/>
      <c r="AO62" s="5"/>
      <c r="AP62" s="5"/>
      <c r="AU62" s="177">
        <v>1</v>
      </c>
      <c r="AV62" s="178" t="s">
        <v>167</v>
      </c>
      <c r="AW62" s="184" t="s">
        <v>174</v>
      </c>
      <c r="AX62" s="185" t="s">
        <v>194</v>
      </c>
      <c r="AY62" s="186" t="s">
        <v>191</v>
      </c>
      <c r="AZ62" s="186" t="s">
        <v>192</v>
      </c>
    </row>
    <row r="63" spans="2:52" ht="77.25">
      <c r="C63" s="28">
        <v>2</v>
      </c>
      <c r="D63" s="28"/>
      <c r="E63" s="28"/>
      <c r="F63" s="8" t="s">
        <v>66</v>
      </c>
      <c r="G63" s="8"/>
      <c r="L63" s="3"/>
      <c r="M63" s="8"/>
      <c r="O63" s="8"/>
      <c r="P63" s="3"/>
      <c r="Q63" s="3"/>
      <c r="S63" s="16"/>
      <c r="T63" s="3"/>
      <c r="U63" s="8"/>
      <c r="V63" s="8"/>
      <c r="W63" s="8"/>
      <c r="X63" s="8"/>
      <c r="Y63" s="8"/>
      <c r="Z63" s="8"/>
      <c r="AA63" s="8"/>
      <c r="AB63" s="3"/>
      <c r="AC63" s="8"/>
      <c r="AD63" s="16"/>
      <c r="AE63" s="3"/>
      <c r="AF63" s="8"/>
      <c r="AG63" s="3"/>
      <c r="AH63" s="5"/>
      <c r="AI63" s="5"/>
      <c r="AJ63" s="5"/>
      <c r="AK63" s="5"/>
      <c r="AL63" s="8"/>
      <c r="AM63" s="5"/>
      <c r="AN63" s="5"/>
      <c r="AO63" s="5"/>
      <c r="AP63" s="5"/>
      <c r="AU63" s="177">
        <v>1</v>
      </c>
      <c r="AV63" s="178" t="s">
        <v>167</v>
      </c>
      <c r="AW63" s="184" t="s">
        <v>174</v>
      </c>
      <c r="AX63" s="185" t="s">
        <v>195</v>
      </c>
      <c r="AY63" s="186" t="s">
        <v>191</v>
      </c>
      <c r="AZ63" s="186" t="s">
        <v>192</v>
      </c>
    </row>
    <row r="64" spans="2:52" ht="115.5">
      <c r="C64" s="16">
        <v>3</v>
      </c>
      <c r="D64" s="16"/>
      <c r="E64" s="16"/>
      <c r="F64" s="8" t="s">
        <v>67</v>
      </c>
      <c r="G64" s="8"/>
      <c r="L64" s="3"/>
      <c r="M64" s="8"/>
      <c r="O64" s="8"/>
      <c r="P64" s="3"/>
      <c r="Q64" s="3"/>
      <c r="S64" s="16"/>
      <c r="T64" s="3"/>
      <c r="U64" s="8"/>
      <c r="V64" s="8"/>
      <c r="W64" s="8"/>
      <c r="X64" s="8"/>
      <c r="Y64" s="8"/>
      <c r="Z64" s="8"/>
      <c r="AA64" s="8"/>
      <c r="AB64" s="3"/>
      <c r="AC64" s="8"/>
      <c r="AD64" s="16"/>
      <c r="AE64" s="3"/>
      <c r="AF64" s="8"/>
      <c r="AG64" s="3"/>
      <c r="AH64" s="5"/>
      <c r="AI64" s="5"/>
      <c r="AJ64" s="5"/>
      <c r="AK64" s="5"/>
      <c r="AL64" s="8"/>
      <c r="AM64" s="5"/>
      <c r="AN64" s="5"/>
      <c r="AO64" s="5"/>
      <c r="AP64" s="5"/>
      <c r="AV64" s="178" t="s">
        <v>167</v>
      </c>
      <c r="AW64" s="180" t="s">
        <v>175</v>
      </c>
      <c r="AX64" s="187" t="s">
        <v>197</v>
      </c>
      <c r="AY64" s="188" t="s">
        <v>196</v>
      </c>
      <c r="AZ64" s="188" t="s">
        <v>207</v>
      </c>
    </row>
    <row r="65" spans="2:52" ht="115.5">
      <c r="C65" s="16"/>
      <c r="D65" s="16"/>
      <c r="E65" s="16"/>
      <c r="F65" s="8"/>
      <c r="G65" s="8"/>
      <c r="L65" s="3"/>
      <c r="M65" s="8"/>
      <c r="O65" s="8"/>
      <c r="P65" s="3"/>
      <c r="Q65" s="3"/>
      <c r="S65" s="16"/>
      <c r="T65" s="3"/>
      <c r="U65" s="8"/>
      <c r="V65" s="8"/>
      <c r="W65" s="8"/>
      <c r="X65" s="8"/>
      <c r="Y65" s="8"/>
      <c r="Z65" s="8"/>
      <c r="AA65" s="8"/>
      <c r="AB65" s="3"/>
      <c r="AC65" s="8"/>
      <c r="AD65" s="16"/>
      <c r="AE65" s="3"/>
      <c r="AF65" s="8"/>
      <c r="AG65" s="3"/>
      <c r="AH65" s="5"/>
      <c r="AI65" s="5"/>
      <c r="AJ65" s="5"/>
      <c r="AK65" s="5"/>
      <c r="AL65" s="8"/>
      <c r="AM65" s="5"/>
      <c r="AN65" s="5"/>
      <c r="AO65" s="5"/>
      <c r="AP65" s="5"/>
      <c r="AU65" s="177">
        <v>1</v>
      </c>
      <c r="AV65" s="178" t="s">
        <v>167</v>
      </c>
      <c r="AW65" s="180" t="s">
        <v>175</v>
      </c>
      <c r="AX65" s="187" t="s">
        <v>198</v>
      </c>
      <c r="AY65" s="188" t="s">
        <v>196</v>
      </c>
      <c r="AZ65" s="188" t="s">
        <v>207</v>
      </c>
    </row>
    <row r="66" spans="2:52" ht="115.5">
      <c r="C66" s="6" t="s">
        <v>68</v>
      </c>
      <c r="D66" s="6"/>
      <c r="E66" s="6"/>
      <c r="F66" s="8"/>
      <c r="G66" s="8" t="s">
        <v>59</v>
      </c>
      <c r="O66" s="8"/>
      <c r="P66" s="3"/>
      <c r="Q66" s="3"/>
      <c r="S66" s="16"/>
      <c r="T66" s="3"/>
      <c r="U66" s="8"/>
      <c r="V66" s="8"/>
      <c r="W66" s="8"/>
      <c r="X66" s="8"/>
      <c r="Y66" s="8"/>
      <c r="Z66" s="8"/>
      <c r="AA66" s="8"/>
      <c r="AB66" s="3"/>
      <c r="AC66" s="8"/>
      <c r="AD66" s="5"/>
      <c r="AF66" s="8"/>
      <c r="AG66" s="5"/>
      <c r="AH66" s="5"/>
      <c r="AI66" s="5"/>
      <c r="AJ66" s="5"/>
      <c r="AK66" s="5"/>
      <c r="AL66" s="8"/>
      <c r="AM66" s="5"/>
      <c r="AN66" s="5"/>
      <c r="AO66" s="5"/>
      <c r="AP66" s="5"/>
      <c r="AU66" s="177">
        <v>1</v>
      </c>
      <c r="AV66" s="178" t="s">
        <v>167</v>
      </c>
      <c r="AW66" s="180" t="s">
        <v>175</v>
      </c>
      <c r="AX66" s="187" t="s">
        <v>199</v>
      </c>
      <c r="AY66" s="188" t="s">
        <v>196</v>
      </c>
      <c r="AZ66" s="188" t="s">
        <v>207</v>
      </c>
    </row>
    <row r="67" spans="2:52" ht="115.5">
      <c r="C67" s="28">
        <v>1</v>
      </c>
      <c r="D67" s="28"/>
      <c r="E67" s="28"/>
      <c r="F67" s="8" t="s">
        <v>69</v>
      </c>
      <c r="G67" s="3"/>
      <c r="H67" s="30"/>
      <c r="I67" s="30"/>
      <c r="J67" s="3"/>
      <c r="K67" s="3"/>
      <c r="L67" s="3">
        <v>4</v>
      </c>
      <c r="M67" s="8" t="s">
        <v>70</v>
      </c>
      <c r="N67" s="3"/>
      <c r="O67" s="3"/>
      <c r="P67" s="3"/>
      <c r="Q67" s="3"/>
      <c r="S67" s="3">
        <v>7</v>
      </c>
      <c r="T67" s="8" t="s">
        <v>71</v>
      </c>
      <c r="U67" s="5"/>
      <c r="V67" s="5"/>
      <c r="W67" s="5"/>
      <c r="X67" s="5"/>
      <c r="Y67" s="5"/>
      <c r="Z67" s="5"/>
      <c r="AA67" s="5"/>
      <c r="AB67" s="5"/>
      <c r="AC67" s="5"/>
      <c r="AE67" s="3">
        <v>10</v>
      </c>
      <c r="AF67" s="8" t="s">
        <v>21</v>
      </c>
      <c r="AG67" s="5"/>
      <c r="AH67" s="5"/>
      <c r="AI67" s="5"/>
      <c r="AJ67" s="5"/>
      <c r="AK67" s="5"/>
      <c r="AL67" s="5"/>
      <c r="AM67" s="5"/>
      <c r="AN67" s="5"/>
      <c r="AO67" s="5"/>
      <c r="AP67" s="5"/>
      <c r="AU67" s="177">
        <v>1</v>
      </c>
      <c r="AV67" s="178" t="s">
        <v>167</v>
      </c>
      <c r="AW67" s="180" t="s">
        <v>175</v>
      </c>
      <c r="AX67" s="187" t="s">
        <v>200</v>
      </c>
      <c r="AY67" s="188" t="s">
        <v>196</v>
      </c>
      <c r="AZ67" s="188" t="s">
        <v>207</v>
      </c>
    </row>
    <row r="68" spans="2:52" ht="115.5">
      <c r="C68" s="28">
        <v>2</v>
      </c>
      <c r="D68" s="28"/>
      <c r="E68" s="28"/>
      <c r="F68" s="8" t="s">
        <v>72</v>
      </c>
      <c r="G68" s="3"/>
      <c r="H68" s="30"/>
      <c r="I68" s="30"/>
      <c r="J68" s="3"/>
      <c r="K68" s="3"/>
      <c r="L68" s="3">
        <v>5</v>
      </c>
      <c r="M68" s="8" t="s">
        <v>73</v>
      </c>
      <c r="N68" s="3"/>
      <c r="O68" s="3"/>
      <c r="P68" s="3"/>
      <c r="Q68" s="3"/>
      <c r="S68" s="3">
        <v>8</v>
      </c>
      <c r="T68" s="8" t="s">
        <v>74</v>
      </c>
      <c r="U68" s="5"/>
      <c r="V68" s="5"/>
      <c r="W68" s="5"/>
      <c r="X68" s="5"/>
      <c r="Y68" s="5"/>
      <c r="Z68" s="5"/>
      <c r="AA68" s="5"/>
      <c r="AB68" s="5"/>
      <c r="AC68" s="5"/>
      <c r="AE68" s="3"/>
      <c r="AF68" s="8"/>
      <c r="AG68" s="5"/>
      <c r="AH68" s="5"/>
      <c r="AI68" s="5"/>
      <c r="AJ68" s="5"/>
      <c r="AK68" s="5"/>
      <c r="AL68" s="5"/>
      <c r="AM68" s="5"/>
      <c r="AN68" s="5"/>
      <c r="AO68" s="5"/>
      <c r="AP68" s="5"/>
      <c r="AU68" s="191">
        <v>1</v>
      </c>
      <c r="AV68" s="178" t="s">
        <v>167</v>
      </c>
      <c r="AW68" s="180" t="s">
        <v>176</v>
      </c>
      <c r="AX68" s="189" t="s">
        <v>201</v>
      </c>
      <c r="AY68" s="190" t="s">
        <v>202</v>
      </c>
      <c r="AZ68" s="190" t="s">
        <v>203</v>
      </c>
    </row>
    <row r="69" spans="2:52" ht="12.75" customHeight="1">
      <c r="C69" s="16">
        <v>3</v>
      </c>
      <c r="D69" s="16"/>
      <c r="E69" s="16"/>
      <c r="F69" s="8" t="s">
        <v>75</v>
      </c>
      <c r="G69" s="3"/>
      <c r="H69" s="30"/>
      <c r="I69" s="30"/>
      <c r="J69" s="3"/>
      <c r="K69" s="3"/>
      <c r="L69" s="3">
        <v>6</v>
      </c>
      <c r="M69" s="8" t="s">
        <v>76</v>
      </c>
      <c r="N69" s="3"/>
      <c r="O69" s="8"/>
      <c r="P69" s="3"/>
      <c r="Q69" s="3"/>
      <c r="S69" s="3">
        <v>9</v>
      </c>
      <c r="T69" s="8" t="s">
        <v>77</v>
      </c>
      <c r="U69" s="5"/>
      <c r="V69" s="5"/>
      <c r="W69" s="5"/>
      <c r="X69" s="5"/>
      <c r="Y69" s="5"/>
      <c r="Z69" s="5"/>
      <c r="AA69" s="5"/>
      <c r="AB69" s="5"/>
      <c r="AC69" s="5"/>
      <c r="AE69" s="5"/>
      <c r="AF69" s="5"/>
      <c r="AG69" s="5"/>
      <c r="AH69" s="5"/>
      <c r="AI69" s="5"/>
      <c r="AJ69" s="5"/>
      <c r="AK69" s="5"/>
      <c r="AL69" s="5"/>
      <c r="AM69" s="5"/>
      <c r="AN69" s="5"/>
      <c r="AO69" s="5"/>
      <c r="AP69" s="5"/>
      <c r="AU69" s="191">
        <v>1</v>
      </c>
      <c r="AV69" s="178" t="s">
        <v>167</v>
      </c>
      <c r="AW69" s="180" t="s">
        <v>176</v>
      </c>
      <c r="AX69" s="189" t="s">
        <v>204</v>
      </c>
      <c r="AY69" s="190" t="s">
        <v>202</v>
      </c>
      <c r="AZ69" s="190" t="s">
        <v>203</v>
      </c>
    </row>
    <row r="70" spans="2:52" ht="9.75" customHeight="1">
      <c r="C70" s="16"/>
      <c r="D70" s="16"/>
      <c r="E70" s="16"/>
      <c r="F70" s="8"/>
      <c r="G70" s="3"/>
      <c r="H70" s="30"/>
      <c r="I70" s="30"/>
      <c r="J70" s="3"/>
      <c r="K70" s="3"/>
      <c r="L70" s="3"/>
      <c r="M70" s="8"/>
      <c r="N70" s="3"/>
      <c r="O70" s="8"/>
      <c r="P70" s="3"/>
      <c r="Q70" s="3"/>
      <c r="R70" s="3"/>
      <c r="S70" s="3"/>
      <c r="T70" s="5"/>
      <c r="U70" s="5"/>
      <c r="V70" s="5"/>
      <c r="W70" s="5"/>
      <c r="X70" s="5"/>
      <c r="Y70" s="5"/>
      <c r="Z70" s="5"/>
      <c r="AA70" s="5"/>
      <c r="AB70" s="5"/>
      <c r="AC70" s="5"/>
      <c r="AD70" s="5"/>
      <c r="AE70" s="5"/>
      <c r="AF70" s="5"/>
      <c r="AG70" s="5"/>
      <c r="AH70" s="5"/>
      <c r="AI70" s="5"/>
      <c r="AJ70" s="5"/>
      <c r="AK70" s="5"/>
      <c r="AL70" s="5"/>
      <c r="AM70" s="5"/>
      <c r="AN70" s="5"/>
      <c r="AO70" s="5"/>
      <c r="AP70" s="5"/>
      <c r="AU70" s="191">
        <v>1</v>
      </c>
      <c r="AV70" s="178" t="s">
        <v>167</v>
      </c>
      <c r="AW70" s="180" t="s">
        <v>176</v>
      </c>
      <c r="AX70" s="189" t="s">
        <v>205</v>
      </c>
      <c r="AY70" s="190" t="s">
        <v>202</v>
      </c>
      <c r="AZ70" s="190" t="s">
        <v>203</v>
      </c>
    </row>
    <row r="71" spans="2:52" ht="115.5">
      <c r="AU71">
        <v>1</v>
      </c>
      <c r="AV71" s="178" t="s">
        <v>167</v>
      </c>
      <c r="AW71" s="180" t="s">
        <v>176</v>
      </c>
      <c r="AX71" s="189" t="s">
        <v>206</v>
      </c>
      <c r="AY71" s="190" t="s">
        <v>202</v>
      </c>
      <c r="AZ71" s="190" t="s">
        <v>203</v>
      </c>
    </row>
    <row r="72" spans="2:52" ht="243">
      <c r="AU72" s="177">
        <v>2</v>
      </c>
      <c r="AV72" s="179" t="s">
        <v>168</v>
      </c>
      <c r="AW72" s="16" t="s">
        <v>177</v>
      </c>
      <c r="AX72" s="192" t="s">
        <v>208</v>
      </c>
      <c r="AY72" s="193" t="s">
        <v>224</v>
      </c>
      <c r="AZ72" s="193" t="s">
        <v>225</v>
      </c>
    </row>
    <row r="73" spans="2:52" ht="243">
      <c r="B73" s="7" t="s">
        <v>78</v>
      </c>
      <c r="C73" s="5"/>
      <c r="D73" s="5"/>
      <c r="E73" s="5"/>
      <c r="F73" s="5"/>
      <c r="G73" s="5"/>
      <c r="H73" s="31"/>
      <c r="I73" s="31"/>
      <c r="J73" s="5"/>
      <c r="K73" s="5"/>
      <c r="L73" s="5"/>
      <c r="M73" s="5"/>
      <c r="N73" s="5"/>
      <c r="O73" s="5"/>
      <c r="P73" s="5"/>
      <c r="Q73" s="5"/>
      <c r="R73" s="5"/>
      <c r="S73" s="5"/>
      <c r="T73" s="5"/>
      <c r="U73" s="5"/>
      <c r="V73" s="5"/>
      <c r="W73" s="5"/>
      <c r="X73" s="5"/>
      <c r="Y73" s="5"/>
      <c r="Z73" s="5"/>
      <c r="AA73" s="5"/>
      <c r="AB73" s="5"/>
      <c r="AC73" s="5"/>
      <c r="AD73" s="5"/>
      <c r="AE73" s="5"/>
      <c r="AF73" s="5"/>
      <c r="AG73" s="5"/>
      <c r="AU73" s="177">
        <v>2</v>
      </c>
      <c r="AV73" s="179" t="s">
        <v>168</v>
      </c>
      <c r="AW73" s="16" t="s">
        <v>177</v>
      </c>
      <c r="AX73" s="192" t="s">
        <v>212</v>
      </c>
      <c r="AY73" s="193" t="s">
        <v>224</v>
      </c>
      <c r="AZ73" s="193" t="s">
        <v>225</v>
      </c>
    </row>
    <row r="74" spans="2:52" ht="243">
      <c r="B74" s="7"/>
      <c r="C74" s="5"/>
      <c r="D74" s="5"/>
      <c r="E74" s="5"/>
      <c r="F74" s="5"/>
      <c r="G74" s="5"/>
      <c r="H74" s="31"/>
      <c r="I74" s="31"/>
      <c r="J74" s="5"/>
      <c r="K74" s="5"/>
      <c r="L74" s="5"/>
      <c r="M74" s="5"/>
      <c r="N74" s="5"/>
      <c r="O74" s="5"/>
      <c r="P74" s="5"/>
      <c r="Q74" s="5"/>
      <c r="R74" s="5"/>
      <c r="S74" s="5"/>
      <c r="T74" s="5"/>
      <c r="U74" s="5"/>
      <c r="V74" s="5"/>
      <c r="W74" s="5"/>
      <c r="X74" s="5"/>
      <c r="Y74" s="5"/>
      <c r="Z74" s="5"/>
      <c r="AA74" s="5"/>
      <c r="AB74" s="5"/>
      <c r="AC74" s="5"/>
      <c r="AD74" s="5"/>
      <c r="AE74" s="5"/>
      <c r="AF74" s="5"/>
      <c r="AG74" s="5"/>
      <c r="AR74" s="77"/>
      <c r="AS74" s="77"/>
      <c r="AU74" s="177">
        <v>2</v>
      </c>
      <c r="AV74" s="179" t="s">
        <v>168</v>
      </c>
      <c r="AW74" s="16" t="s">
        <v>177</v>
      </c>
      <c r="AX74" s="192" t="s">
        <v>213</v>
      </c>
      <c r="AY74" s="193" t="s">
        <v>224</v>
      </c>
      <c r="AZ74" s="193" t="s">
        <v>225</v>
      </c>
    </row>
    <row r="75" spans="2:52" ht="243">
      <c r="B75" s="7"/>
      <c r="C75" s="5"/>
      <c r="D75" s="5"/>
      <c r="E75" s="5"/>
      <c r="F75" s="5"/>
      <c r="G75" s="5"/>
      <c r="H75" s="31"/>
      <c r="I75" s="31"/>
      <c r="J75" s="5"/>
      <c r="K75" s="5"/>
      <c r="L75" s="5"/>
      <c r="M75" s="5"/>
      <c r="N75" s="5"/>
      <c r="O75" s="5"/>
      <c r="P75" s="5"/>
      <c r="Q75" s="5"/>
      <c r="R75" s="5"/>
      <c r="S75" s="5"/>
      <c r="T75" s="5"/>
      <c r="U75" s="5"/>
      <c r="V75" s="5"/>
      <c r="W75" s="5"/>
      <c r="X75" s="5"/>
      <c r="Y75" s="5"/>
      <c r="Z75" s="5"/>
      <c r="AA75" s="5"/>
      <c r="AB75" s="5"/>
      <c r="AC75" s="5"/>
      <c r="AD75" s="5"/>
      <c r="AE75" s="5"/>
      <c r="AF75" s="5"/>
      <c r="AG75" s="5"/>
      <c r="AR75" s="77"/>
      <c r="AS75" s="77"/>
      <c r="AU75" s="177">
        <v>2</v>
      </c>
      <c r="AV75" s="179" t="s">
        <v>168</v>
      </c>
      <c r="AW75" s="16" t="s">
        <v>177</v>
      </c>
      <c r="AX75" s="192" t="s">
        <v>214</v>
      </c>
      <c r="AY75" s="193" t="s">
        <v>224</v>
      </c>
      <c r="AZ75" s="193" t="s">
        <v>225</v>
      </c>
    </row>
    <row r="76" spans="2:52" ht="243">
      <c r="B76" s="7"/>
      <c r="C76" s="5"/>
      <c r="D76" s="5"/>
      <c r="E76" s="5"/>
      <c r="F76" s="5"/>
      <c r="G76" s="5"/>
      <c r="H76" s="31"/>
      <c r="I76" s="31"/>
      <c r="J76" s="5"/>
      <c r="K76" s="5"/>
      <c r="L76" s="5"/>
      <c r="M76" s="5"/>
      <c r="N76" s="5"/>
      <c r="O76" s="5"/>
      <c r="P76" s="5"/>
      <c r="Q76" s="5"/>
      <c r="R76" s="5"/>
      <c r="S76" s="5"/>
      <c r="T76" s="5"/>
      <c r="U76" s="5"/>
      <c r="V76" s="5"/>
      <c r="W76" s="5"/>
      <c r="X76" s="5"/>
      <c r="Y76" s="5"/>
      <c r="Z76" s="5"/>
      <c r="AA76" s="5"/>
      <c r="AB76" s="5"/>
      <c r="AC76" s="5"/>
      <c r="AD76" s="5"/>
      <c r="AE76" s="5"/>
      <c r="AF76" s="5"/>
      <c r="AG76" s="5"/>
      <c r="AR76" s="77"/>
      <c r="AS76" s="77"/>
      <c r="AU76" s="177">
        <v>2</v>
      </c>
      <c r="AV76" s="179" t="s">
        <v>168</v>
      </c>
      <c r="AW76" s="16" t="s">
        <v>177</v>
      </c>
      <c r="AX76" s="192" t="s">
        <v>209</v>
      </c>
      <c r="AY76" s="193" t="s">
        <v>224</v>
      </c>
      <c r="AZ76" s="193" t="s">
        <v>225</v>
      </c>
    </row>
    <row r="77" spans="2:52" ht="243">
      <c r="B77" s="7"/>
      <c r="C77" s="5"/>
      <c r="D77" s="5"/>
      <c r="E77" s="5"/>
      <c r="F77" s="5"/>
      <c r="G77" s="5"/>
      <c r="H77" s="31"/>
      <c r="I77" s="31"/>
      <c r="J77" s="5"/>
      <c r="K77" s="5"/>
      <c r="L77" s="5"/>
      <c r="M77" s="5"/>
      <c r="N77" s="5"/>
      <c r="O77" s="5"/>
      <c r="P77" s="5"/>
      <c r="Q77" s="5"/>
      <c r="R77" s="5"/>
      <c r="S77" s="5"/>
      <c r="T77" s="5"/>
      <c r="U77" s="5"/>
      <c r="V77" s="5"/>
      <c r="W77" s="5"/>
      <c r="X77" s="5"/>
      <c r="Y77" s="5"/>
      <c r="Z77" s="5"/>
      <c r="AA77" s="5"/>
      <c r="AB77" s="5"/>
      <c r="AC77" s="5"/>
      <c r="AD77" s="5"/>
      <c r="AE77" s="5"/>
      <c r="AF77" s="5"/>
      <c r="AG77" s="5"/>
      <c r="AR77" s="77"/>
      <c r="AS77" s="77"/>
      <c r="AU77" s="177">
        <v>2</v>
      </c>
      <c r="AV77" s="179" t="s">
        <v>168</v>
      </c>
      <c r="AW77" s="16" t="s">
        <v>177</v>
      </c>
      <c r="AX77" s="192" t="s">
        <v>215</v>
      </c>
      <c r="AY77" s="193" t="s">
        <v>224</v>
      </c>
      <c r="AZ77" s="193" t="s">
        <v>225</v>
      </c>
    </row>
    <row r="78" spans="2:52" ht="243">
      <c r="B78" s="7"/>
      <c r="C78" s="5"/>
      <c r="D78" s="5"/>
      <c r="E78" s="5"/>
      <c r="F78" s="5"/>
      <c r="G78" s="5"/>
      <c r="H78" s="31"/>
      <c r="I78" s="31"/>
      <c r="J78" s="5"/>
      <c r="K78" s="5"/>
      <c r="L78" s="5"/>
      <c r="M78" s="5"/>
      <c r="N78" s="5"/>
      <c r="O78" s="5"/>
      <c r="P78" s="5"/>
      <c r="Q78" s="5"/>
      <c r="R78" s="5"/>
      <c r="S78" s="5"/>
      <c r="T78" s="5"/>
      <c r="U78" s="5"/>
      <c r="V78" s="5"/>
      <c r="W78" s="5"/>
      <c r="X78" s="5"/>
      <c r="Y78" s="5"/>
      <c r="Z78" s="5"/>
      <c r="AA78" s="5"/>
      <c r="AB78" s="5"/>
      <c r="AC78" s="5"/>
      <c r="AD78" s="5"/>
      <c r="AE78" s="5"/>
      <c r="AF78" s="5"/>
      <c r="AG78" s="5"/>
      <c r="AR78" s="77"/>
      <c r="AS78" s="77"/>
      <c r="AU78" s="177">
        <v>2</v>
      </c>
      <c r="AV78" s="179" t="s">
        <v>168</v>
      </c>
      <c r="AW78" s="16" t="s">
        <v>177</v>
      </c>
      <c r="AX78" s="192" t="s">
        <v>216</v>
      </c>
      <c r="AY78" s="193" t="s">
        <v>224</v>
      </c>
      <c r="AZ78" s="193" t="s">
        <v>225</v>
      </c>
    </row>
    <row r="79" spans="2:52" ht="243">
      <c r="B79" s="7"/>
      <c r="C79" s="5"/>
      <c r="D79" s="5"/>
      <c r="E79" s="5"/>
      <c r="F79" s="5"/>
      <c r="G79" s="5"/>
      <c r="H79" s="31"/>
      <c r="I79" s="31"/>
      <c r="J79" s="5"/>
      <c r="K79" s="5"/>
      <c r="L79" s="5"/>
      <c r="M79" s="5"/>
      <c r="N79" s="5"/>
      <c r="O79" s="5"/>
      <c r="P79" s="5"/>
      <c r="Q79" s="5"/>
      <c r="R79" s="5"/>
      <c r="S79" s="5"/>
      <c r="T79" s="5"/>
      <c r="U79" s="5"/>
      <c r="V79" s="5"/>
      <c r="W79" s="5"/>
      <c r="X79" s="5"/>
      <c r="Y79" s="5"/>
      <c r="Z79" s="5"/>
      <c r="AA79" s="5"/>
      <c r="AB79" s="5"/>
      <c r="AC79" s="5"/>
      <c r="AD79" s="5"/>
      <c r="AE79" s="5"/>
      <c r="AF79" s="5"/>
      <c r="AG79" s="5"/>
      <c r="AR79" s="77"/>
      <c r="AS79" s="77"/>
      <c r="AU79" s="177">
        <v>2</v>
      </c>
      <c r="AV79" s="179" t="s">
        <v>168</v>
      </c>
      <c r="AW79" s="16" t="s">
        <v>177</v>
      </c>
      <c r="AX79" s="192" t="s">
        <v>217</v>
      </c>
      <c r="AY79" s="193" t="s">
        <v>224</v>
      </c>
      <c r="AZ79" s="193" t="s">
        <v>225</v>
      </c>
    </row>
    <row r="80" spans="2:52" ht="243">
      <c r="B80" s="7"/>
      <c r="C80" s="5"/>
      <c r="D80" s="5"/>
      <c r="E80" s="5"/>
      <c r="F80" s="5"/>
      <c r="G80" s="5"/>
      <c r="H80" s="31"/>
      <c r="I80" s="31"/>
      <c r="J80" s="5"/>
      <c r="K80" s="5"/>
      <c r="L80" s="5"/>
      <c r="M80" s="5"/>
      <c r="N80" s="5"/>
      <c r="O80" s="5"/>
      <c r="P80" s="5"/>
      <c r="Q80" s="5"/>
      <c r="R80" s="5"/>
      <c r="S80" s="5"/>
      <c r="T80" s="5"/>
      <c r="U80" s="5"/>
      <c r="V80" s="5"/>
      <c r="W80" s="5"/>
      <c r="X80" s="5"/>
      <c r="Y80" s="5"/>
      <c r="Z80" s="5"/>
      <c r="AA80" s="5"/>
      <c r="AB80" s="5"/>
      <c r="AC80" s="5"/>
      <c r="AD80" s="5"/>
      <c r="AE80" s="5"/>
      <c r="AF80" s="5"/>
      <c r="AG80" s="5"/>
      <c r="AR80" s="77"/>
      <c r="AS80" s="77"/>
      <c r="AU80" s="177">
        <v>2</v>
      </c>
      <c r="AV80" s="179" t="s">
        <v>168</v>
      </c>
      <c r="AW80" s="16" t="s">
        <v>177</v>
      </c>
      <c r="AX80" s="192" t="s">
        <v>210</v>
      </c>
      <c r="AY80" s="193" t="s">
        <v>224</v>
      </c>
      <c r="AZ80" s="193" t="s">
        <v>225</v>
      </c>
    </row>
    <row r="81" spans="2:52" ht="243">
      <c r="B81" s="7"/>
      <c r="C81" s="5"/>
      <c r="D81" s="5"/>
      <c r="E81" s="5"/>
      <c r="F81" s="5"/>
      <c r="G81" s="5"/>
      <c r="H81" s="31"/>
      <c r="I81" s="31"/>
      <c r="J81" s="5"/>
      <c r="K81" s="5"/>
      <c r="L81" s="5"/>
      <c r="M81" s="5"/>
      <c r="N81" s="5"/>
      <c r="O81" s="5"/>
      <c r="P81" s="5"/>
      <c r="Q81" s="5"/>
      <c r="R81" s="5"/>
      <c r="S81" s="5"/>
      <c r="T81" s="5"/>
      <c r="U81" s="5"/>
      <c r="V81" s="5"/>
      <c r="W81" s="5"/>
      <c r="X81" s="5"/>
      <c r="Y81" s="5"/>
      <c r="Z81" s="5"/>
      <c r="AA81" s="5"/>
      <c r="AB81" s="5"/>
      <c r="AC81" s="5"/>
      <c r="AD81" s="5"/>
      <c r="AE81" s="5"/>
      <c r="AF81" s="5"/>
      <c r="AG81" s="5"/>
      <c r="AR81" s="77"/>
      <c r="AS81" s="77"/>
      <c r="AU81" s="177">
        <v>2</v>
      </c>
      <c r="AV81" s="179" t="s">
        <v>168</v>
      </c>
      <c r="AW81" s="16" t="s">
        <v>177</v>
      </c>
      <c r="AX81" s="192" t="s">
        <v>218</v>
      </c>
      <c r="AY81" s="193" t="s">
        <v>224</v>
      </c>
      <c r="AZ81" s="193" t="s">
        <v>225</v>
      </c>
    </row>
    <row r="82" spans="2:52" ht="243">
      <c r="B82" s="7"/>
      <c r="C82" s="5"/>
      <c r="D82" s="5"/>
      <c r="E82" s="5"/>
      <c r="F82" s="5"/>
      <c r="G82" s="5"/>
      <c r="H82" s="31"/>
      <c r="I82" s="31"/>
      <c r="J82" s="5"/>
      <c r="K82" s="5"/>
      <c r="L82" s="5"/>
      <c r="M82" s="5"/>
      <c r="N82" s="5"/>
      <c r="O82" s="5"/>
      <c r="P82" s="5"/>
      <c r="Q82" s="5"/>
      <c r="R82" s="5"/>
      <c r="S82" s="5"/>
      <c r="T82" s="5"/>
      <c r="U82" s="5"/>
      <c r="V82" s="5"/>
      <c r="W82" s="5"/>
      <c r="X82" s="5"/>
      <c r="Y82" s="5"/>
      <c r="Z82" s="5"/>
      <c r="AA82" s="5"/>
      <c r="AB82" s="5"/>
      <c r="AC82" s="5"/>
      <c r="AD82" s="5"/>
      <c r="AE82" s="5"/>
      <c r="AF82" s="5"/>
      <c r="AG82" s="5"/>
      <c r="AR82" s="77"/>
      <c r="AS82" s="77"/>
      <c r="AU82" s="177">
        <v>2</v>
      </c>
      <c r="AV82" s="179" t="s">
        <v>168</v>
      </c>
      <c r="AW82" s="16" t="s">
        <v>177</v>
      </c>
      <c r="AX82" s="192" t="s">
        <v>219</v>
      </c>
      <c r="AY82" s="193" t="s">
        <v>224</v>
      </c>
      <c r="AZ82" s="193" t="s">
        <v>225</v>
      </c>
    </row>
    <row r="83" spans="2:52" ht="243">
      <c r="B83" s="7"/>
      <c r="C83" s="5"/>
      <c r="D83" s="5"/>
      <c r="E83" s="5"/>
      <c r="F83" s="5"/>
      <c r="G83" s="5"/>
      <c r="H83" s="31"/>
      <c r="I83" s="31"/>
      <c r="J83" s="5"/>
      <c r="K83" s="5"/>
      <c r="L83" s="5"/>
      <c r="M83" s="5"/>
      <c r="N83" s="5"/>
      <c r="O83" s="5"/>
      <c r="P83" s="5"/>
      <c r="Q83" s="5"/>
      <c r="R83" s="5"/>
      <c r="S83" s="5"/>
      <c r="T83" s="5"/>
      <c r="U83" s="5"/>
      <c r="V83" s="5"/>
      <c r="W83" s="5"/>
      <c r="X83" s="5"/>
      <c r="Y83" s="5"/>
      <c r="Z83" s="5"/>
      <c r="AA83" s="5"/>
      <c r="AB83" s="5"/>
      <c r="AC83" s="5"/>
      <c r="AD83" s="5"/>
      <c r="AE83" s="5"/>
      <c r="AF83" s="5"/>
      <c r="AG83" s="5"/>
      <c r="AR83" s="77"/>
      <c r="AS83" s="77"/>
      <c r="AU83" s="177">
        <v>2</v>
      </c>
      <c r="AV83" s="179" t="s">
        <v>168</v>
      </c>
      <c r="AW83" s="16" t="s">
        <v>177</v>
      </c>
      <c r="AX83" s="192" t="s">
        <v>220</v>
      </c>
      <c r="AY83" s="193" t="s">
        <v>224</v>
      </c>
      <c r="AZ83" s="193" t="s">
        <v>225</v>
      </c>
    </row>
    <row r="84" spans="2:52" ht="243">
      <c r="B84" s="7"/>
      <c r="C84" s="5"/>
      <c r="D84" s="5"/>
      <c r="E84" s="5"/>
      <c r="F84" s="5"/>
      <c r="G84" s="5"/>
      <c r="H84" s="31"/>
      <c r="I84" s="31"/>
      <c r="J84" s="5"/>
      <c r="K84" s="5"/>
      <c r="L84" s="5"/>
      <c r="M84" s="5"/>
      <c r="N84" s="5"/>
      <c r="O84" s="5"/>
      <c r="P84" s="5"/>
      <c r="Q84" s="5"/>
      <c r="R84" s="5"/>
      <c r="S84" s="5"/>
      <c r="T84" s="5"/>
      <c r="U84" s="5"/>
      <c r="V84" s="5"/>
      <c r="W84" s="5"/>
      <c r="X84" s="5"/>
      <c r="Y84" s="5"/>
      <c r="Z84" s="5"/>
      <c r="AA84" s="5"/>
      <c r="AB84" s="5"/>
      <c r="AC84" s="5"/>
      <c r="AD84" s="5"/>
      <c r="AE84" s="5"/>
      <c r="AF84" s="5"/>
      <c r="AG84" s="5"/>
      <c r="AR84" s="77"/>
      <c r="AS84" s="77"/>
      <c r="AU84" s="177">
        <v>2</v>
      </c>
      <c r="AV84" s="179" t="s">
        <v>168</v>
      </c>
      <c r="AW84" s="16" t="s">
        <v>177</v>
      </c>
      <c r="AX84" s="192" t="s">
        <v>211</v>
      </c>
      <c r="AY84" s="193" t="s">
        <v>224</v>
      </c>
      <c r="AZ84" s="193" t="s">
        <v>225</v>
      </c>
    </row>
    <row r="85" spans="2:52" ht="243">
      <c r="B85" s="7"/>
      <c r="C85" s="5"/>
      <c r="D85" s="5"/>
      <c r="E85" s="5"/>
      <c r="F85" s="5"/>
      <c r="G85" s="5"/>
      <c r="H85" s="31"/>
      <c r="I85" s="31"/>
      <c r="J85" s="5"/>
      <c r="K85" s="5"/>
      <c r="L85" s="5"/>
      <c r="M85" s="5"/>
      <c r="N85" s="5"/>
      <c r="O85" s="5"/>
      <c r="P85" s="5"/>
      <c r="Q85" s="5"/>
      <c r="R85" s="5"/>
      <c r="S85" s="5"/>
      <c r="T85" s="5"/>
      <c r="U85" s="5"/>
      <c r="V85" s="5"/>
      <c r="W85" s="5"/>
      <c r="X85" s="5"/>
      <c r="Y85" s="5"/>
      <c r="Z85" s="5"/>
      <c r="AA85" s="5"/>
      <c r="AB85" s="5"/>
      <c r="AC85" s="5"/>
      <c r="AD85" s="5"/>
      <c r="AE85" s="5"/>
      <c r="AF85" s="5"/>
      <c r="AG85" s="5"/>
      <c r="AR85" s="77"/>
      <c r="AS85" s="77"/>
      <c r="AU85" s="177">
        <v>2</v>
      </c>
      <c r="AV85" s="179" t="s">
        <v>168</v>
      </c>
      <c r="AW85" s="16" t="s">
        <v>177</v>
      </c>
      <c r="AX85" s="192" t="s">
        <v>221</v>
      </c>
      <c r="AY85" s="193" t="s">
        <v>224</v>
      </c>
      <c r="AZ85" s="193" t="s">
        <v>225</v>
      </c>
    </row>
    <row r="86" spans="2:52" ht="243">
      <c r="B86" s="7"/>
      <c r="C86" s="5"/>
      <c r="D86" s="5"/>
      <c r="E86" s="5"/>
      <c r="F86" s="5"/>
      <c r="G86" s="5"/>
      <c r="H86" s="31"/>
      <c r="I86" s="31"/>
      <c r="J86" s="5"/>
      <c r="K86" s="5"/>
      <c r="L86" s="5"/>
      <c r="M86" s="5"/>
      <c r="N86" s="5"/>
      <c r="O86" s="5"/>
      <c r="P86" s="5"/>
      <c r="Q86" s="5"/>
      <c r="R86" s="5"/>
      <c r="S86" s="5"/>
      <c r="T86" s="5"/>
      <c r="U86" s="5"/>
      <c r="V86" s="5"/>
      <c r="W86" s="5"/>
      <c r="X86" s="5"/>
      <c r="Y86" s="5"/>
      <c r="Z86" s="5"/>
      <c r="AA86" s="5"/>
      <c r="AB86" s="5"/>
      <c r="AC86" s="5"/>
      <c r="AD86" s="5"/>
      <c r="AE86" s="5"/>
      <c r="AF86" s="5"/>
      <c r="AG86" s="5"/>
      <c r="AR86" s="77"/>
      <c r="AS86" s="77"/>
      <c r="AU86" s="177">
        <v>2</v>
      </c>
      <c r="AV86" s="179" t="s">
        <v>168</v>
      </c>
      <c r="AW86" s="16" t="s">
        <v>177</v>
      </c>
      <c r="AX86" s="192" t="s">
        <v>222</v>
      </c>
      <c r="AY86" s="193" t="s">
        <v>224</v>
      </c>
      <c r="AZ86" s="193" t="s">
        <v>225</v>
      </c>
    </row>
    <row r="87" spans="2:52" ht="243">
      <c r="B87" s="7"/>
      <c r="C87" s="5"/>
      <c r="D87" s="5"/>
      <c r="E87" s="5"/>
      <c r="F87" s="5"/>
      <c r="G87" s="5"/>
      <c r="H87" s="31"/>
      <c r="I87" s="31"/>
      <c r="J87" s="5"/>
      <c r="K87" s="5"/>
      <c r="L87" s="5"/>
      <c r="M87" s="5"/>
      <c r="N87" s="5"/>
      <c r="O87" s="5"/>
      <c r="P87" s="5"/>
      <c r="Q87" s="5"/>
      <c r="R87" s="5"/>
      <c r="S87" s="5"/>
      <c r="T87" s="5"/>
      <c r="U87" s="5"/>
      <c r="V87" s="5"/>
      <c r="W87" s="5"/>
      <c r="X87" s="5"/>
      <c r="Y87" s="5"/>
      <c r="Z87" s="5"/>
      <c r="AA87" s="5"/>
      <c r="AB87" s="5"/>
      <c r="AC87" s="5"/>
      <c r="AD87" s="5"/>
      <c r="AE87" s="5"/>
      <c r="AF87" s="5"/>
      <c r="AG87" s="5"/>
      <c r="AR87" s="77"/>
      <c r="AS87" s="77"/>
      <c r="AU87" s="177">
        <v>2</v>
      </c>
      <c r="AV87" s="179" t="s">
        <v>168</v>
      </c>
      <c r="AW87" s="16" t="s">
        <v>177</v>
      </c>
      <c r="AX87" s="192" t="s">
        <v>223</v>
      </c>
      <c r="AY87" s="193" t="s">
        <v>224</v>
      </c>
      <c r="AZ87" s="193" t="s">
        <v>225</v>
      </c>
    </row>
    <row r="88" spans="2:52" ht="15">
      <c r="B88" s="2" t="s">
        <v>79</v>
      </c>
      <c r="S88" s="10"/>
      <c r="T88" s="2"/>
      <c r="U88" s="2"/>
      <c r="V88" s="2"/>
      <c r="W88" s="2"/>
      <c r="X88" s="2"/>
      <c r="Y88" s="2"/>
      <c r="Z88" s="2"/>
      <c r="AD88" s="10"/>
      <c r="AU88" s="177"/>
    </row>
    <row r="89" spans="2:52" ht="15">
      <c r="B89" s="2"/>
      <c r="S89" s="10"/>
      <c r="T89" s="2"/>
      <c r="U89" s="2"/>
      <c r="V89" s="2"/>
      <c r="W89" s="2"/>
      <c r="X89" s="2"/>
      <c r="Y89" s="2"/>
      <c r="Z89" s="2"/>
      <c r="AD89" s="10"/>
      <c r="AR89" s="77"/>
      <c r="AS89" s="77"/>
      <c r="AU89" s="177"/>
      <c r="AW89" s="77"/>
    </row>
    <row r="90" spans="2:52" ht="39.75" thickBot="1">
      <c r="C90" s="10"/>
      <c r="D90" s="10"/>
      <c r="E90" s="10"/>
      <c r="T90" s="10"/>
      <c r="U90" s="10"/>
      <c r="V90" s="10"/>
      <c r="W90" s="10"/>
      <c r="X90" s="10"/>
      <c r="Y90" s="10"/>
      <c r="Z90" s="10"/>
      <c r="AB90" s="10" t="s">
        <v>80</v>
      </c>
      <c r="AD90" s="10"/>
      <c r="AL90" s="5"/>
      <c r="AM90" s="5"/>
      <c r="AN90" s="5"/>
      <c r="AO90" s="5"/>
      <c r="AP90" s="5"/>
      <c r="AQ90" s="5"/>
      <c r="AV90" s="178" t="s">
        <v>169</v>
      </c>
      <c r="AW90" s="180" t="s">
        <v>178</v>
      </c>
    </row>
    <row r="91" spans="2:52" ht="39.75" thickBot="1">
      <c r="B91" s="90"/>
      <c r="C91" s="90"/>
      <c r="D91" s="90"/>
      <c r="E91" s="90"/>
      <c r="F91" s="90"/>
      <c r="G91" s="90"/>
      <c r="H91" s="90"/>
      <c r="I91" s="90"/>
      <c r="J91" s="90"/>
      <c r="K91" s="90"/>
      <c r="L91" s="90"/>
      <c r="M91" s="90"/>
      <c r="N91" s="90"/>
      <c r="O91" s="90"/>
      <c r="P91" s="90"/>
      <c r="Q91" s="90"/>
      <c r="R91" s="90"/>
      <c r="AB91" s="10" t="s">
        <v>25</v>
      </c>
      <c r="AC91" s="17"/>
      <c r="AE91" s="10" t="s">
        <v>81</v>
      </c>
      <c r="AF91" s="11"/>
      <c r="AL91" s="5"/>
      <c r="AM91" s="5"/>
      <c r="AN91" s="5"/>
      <c r="AO91" s="5"/>
      <c r="AP91" s="5"/>
      <c r="AQ91" s="5"/>
      <c r="AV91" s="178" t="s">
        <v>170</v>
      </c>
      <c r="AW91" s="180" t="s">
        <v>179</v>
      </c>
    </row>
    <row r="92" spans="2:52" ht="39">
      <c r="AM92" s="1" t="s">
        <v>82</v>
      </c>
      <c r="AQ92" s="1"/>
      <c r="AR92" s="13"/>
      <c r="AS92" s="13"/>
      <c r="AV92" s="178" t="s">
        <v>170</v>
      </c>
      <c r="AW92" s="180" t="s">
        <v>180</v>
      </c>
    </row>
    <row r="93" spans="2:52" ht="39">
      <c r="B93" s="12" t="s">
        <v>83</v>
      </c>
      <c r="C93" s="5"/>
      <c r="D93" s="5"/>
      <c r="E93" s="5"/>
      <c r="F93" s="5"/>
      <c r="G93" s="5"/>
      <c r="H93" s="91"/>
      <c r="I93" s="91"/>
      <c r="J93" s="91"/>
      <c r="K93" s="91"/>
      <c r="L93" s="91"/>
      <c r="M93" s="91"/>
      <c r="N93" s="91"/>
      <c r="O93" s="91"/>
      <c r="P93" s="91"/>
      <c r="Q93" s="91"/>
      <c r="R93" s="91"/>
      <c r="S93" s="91"/>
      <c r="AM93" t="s">
        <v>84</v>
      </c>
      <c r="AO93" t="s">
        <v>85</v>
      </c>
      <c r="AQ93" t="s">
        <v>86</v>
      </c>
      <c r="AV93" s="178" t="s">
        <v>170</v>
      </c>
      <c r="AW93" s="180" t="s">
        <v>181</v>
      </c>
    </row>
    <row r="94" spans="2:52" ht="39">
      <c r="B94" s="8"/>
      <c r="C94" s="5"/>
      <c r="D94" s="5"/>
      <c r="E94" s="5"/>
      <c r="F94" s="5"/>
      <c r="G94" s="5"/>
      <c r="H94" s="35"/>
      <c r="I94" s="35"/>
      <c r="J94" s="9"/>
      <c r="K94" s="9"/>
      <c r="L94" s="9"/>
      <c r="M94" s="9"/>
      <c r="N94" s="9"/>
      <c r="O94" s="9"/>
      <c r="P94" s="9"/>
      <c r="Q94" s="9"/>
      <c r="R94" s="9"/>
      <c r="S94" s="9"/>
      <c r="T94" s="10"/>
      <c r="U94" s="10"/>
      <c r="V94" s="10"/>
      <c r="W94" s="10"/>
      <c r="X94" s="10"/>
      <c r="Y94" s="10"/>
      <c r="Z94" s="10"/>
      <c r="AM94" s="22"/>
      <c r="AO94" s="22"/>
      <c r="AQ94" s="22"/>
      <c r="AR94" s="42"/>
      <c r="AS94" s="42"/>
      <c r="AV94" s="178" t="s">
        <v>171</v>
      </c>
      <c r="AW94" s="180" t="s">
        <v>182</v>
      </c>
    </row>
    <row r="95" spans="2:52" ht="39">
      <c r="AV95" s="178" t="s">
        <v>172</v>
      </c>
      <c r="AW95" s="180" t="s">
        <v>183</v>
      </c>
    </row>
  </sheetData>
  <autoFilter ref="B43:AZ50">
    <filterColumn colId="50" showButton="0"/>
  </autoFilter>
  <mergeCells count="158">
    <mergeCell ref="B39:I39"/>
    <mergeCell ref="J39:L39"/>
    <mergeCell ref="M39:O39"/>
    <mergeCell ref="J3:AQ4"/>
    <mergeCell ref="I7:AQ7"/>
    <mergeCell ref="I8:J8"/>
    <mergeCell ref="K8:L8"/>
    <mergeCell ref="M8:AG8"/>
    <mergeCell ref="AH8:AQ8"/>
    <mergeCell ref="I11:J11"/>
    <mergeCell ref="K11:L11"/>
    <mergeCell ref="M11:AG11"/>
    <mergeCell ref="AH11:AQ11"/>
    <mergeCell ref="I12:J12"/>
    <mergeCell ref="K12:L12"/>
    <mergeCell ref="M12:AG12"/>
    <mergeCell ref="AH12:AQ12"/>
    <mergeCell ref="I9:J9"/>
    <mergeCell ref="K9:L9"/>
    <mergeCell ref="M9:AG9"/>
    <mergeCell ref="AH9:AQ9"/>
    <mergeCell ref="I10:J10"/>
    <mergeCell ref="K10:L10"/>
    <mergeCell ref="M10:AG10"/>
    <mergeCell ref="AH10:AQ10"/>
    <mergeCell ref="B17:I17"/>
    <mergeCell ref="J17:AQ17"/>
    <mergeCell ref="B18:I18"/>
    <mergeCell ref="J18:AQ18"/>
    <mergeCell ref="B23:G23"/>
    <mergeCell ref="H23:AQ23"/>
    <mergeCell ref="I13:J13"/>
    <mergeCell ref="K13:L13"/>
    <mergeCell ref="M13:AG13"/>
    <mergeCell ref="AH13:AQ13"/>
    <mergeCell ref="B16:I16"/>
    <mergeCell ref="J16:AQ16"/>
    <mergeCell ref="B27:G27"/>
    <mergeCell ref="H27:AQ27"/>
    <mergeCell ref="B28:G28"/>
    <mergeCell ref="H28:AQ28"/>
    <mergeCell ref="AF30:AH30"/>
    <mergeCell ref="B34:I34"/>
    <mergeCell ref="J34:L34"/>
    <mergeCell ref="M34:O34"/>
    <mergeCell ref="B24:G24"/>
    <mergeCell ref="H24:AQ24"/>
    <mergeCell ref="B25:G25"/>
    <mergeCell ref="H25:AQ25"/>
    <mergeCell ref="B26:G26"/>
    <mergeCell ref="H26:AQ26"/>
    <mergeCell ref="B37:I37"/>
    <mergeCell ref="J37:L37"/>
    <mergeCell ref="M37:O37"/>
    <mergeCell ref="B38:I38"/>
    <mergeCell ref="J38:L38"/>
    <mergeCell ref="M38:O38"/>
    <mergeCell ref="B35:I35"/>
    <mergeCell ref="J35:L35"/>
    <mergeCell ref="M35:O35"/>
    <mergeCell ref="B36:I36"/>
    <mergeCell ref="J36:L36"/>
    <mergeCell ref="M36:O36"/>
    <mergeCell ref="B40:I40"/>
    <mergeCell ref="J40:L40"/>
    <mergeCell ref="M40:O40"/>
    <mergeCell ref="B44:C44"/>
    <mergeCell ref="D44:E44"/>
    <mergeCell ref="F44:G44"/>
    <mergeCell ref="H44:I44"/>
    <mergeCell ref="J44:L44"/>
    <mergeCell ref="M44:O44"/>
    <mergeCell ref="P44:R44"/>
    <mergeCell ref="S44:T44"/>
    <mergeCell ref="U44:Z44"/>
    <mergeCell ref="AA44:AQ44"/>
    <mergeCell ref="B45:C45"/>
    <mergeCell ref="D45:E45"/>
    <mergeCell ref="F45:G45"/>
    <mergeCell ref="H45:I45"/>
    <mergeCell ref="J45:L45"/>
    <mergeCell ref="M45:O45"/>
    <mergeCell ref="P45:R45"/>
    <mergeCell ref="S45:T45"/>
    <mergeCell ref="U45:Z45"/>
    <mergeCell ref="AA45:AQ45"/>
    <mergeCell ref="AA46:AQ46"/>
    <mergeCell ref="B47:C47"/>
    <mergeCell ref="D47:E47"/>
    <mergeCell ref="F47:G47"/>
    <mergeCell ref="H47:I47"/>
    <mergeCell ref="J47:L47"/>
    <mergeCell ref="M47:O47"/>
    <mergeCell ref="P47:R47"/>
    <mergeCell ref="S47:T47"/>
    <mergeCell ref="U47:Z47"/>
    <mergeCell ref="AA47:AQ47"/>
    <mergeCell ref="B46:C46"/>
    <mergeCell ref="D46:E46"/>
    <mergeCell ref="F46:G46"/>
    <mergeCell ref="H46:I46"/>
    <mergeCell ref="J46:L46"/>
    <mergeCell ref="M46:O46"/>
    <mergeCell ref="P46:R46"/>
    <mergeCell ref="S46:T46"/>
    <mergeCell ref="U46:Z46"/>
    <mergeCell ref="AA48:AQ48"/>
    <mergeCell ref="B49:C49"/>
    <mergeCell ref="D49:E49"/>
    <mergeCell ref="F49:G49"/>
    <mergeCell ref="H49:I49"/>
    <mergeCell ref="J49:L49"/>
    <mergeCell ref="M49:O49"/>
    <mergeCell ref="P49:R49"/>
    <mergeCell ref="S49:T49"/>
    <mergeCell ref="U49:Z49"/>
    <mergeCell ref="AA49:AQ49"/>
    <mergeCell ref="B48:C48"/>
    <mergeCell ref="D48:E48"/>
    <mergeCell ref="F48:G48"/>
    <mergeCell ref="H48:I48"/>
    <mergeCell ref="J48:L48"/>
    <mergeCell ref="M48:O48"/>
    <mergeCell ref="P48:R48"/>
    <mergeCell ref="S48:T48"/>
    <mergeCell ref="U48:Z48"/>
    <mergeCell ref="AA50:AQ50"/>
    <mergeCell ref="B51:C51"/>
    <mergeCell ref="D51:E51"/>
    <mergeCell ref="F51:G51"/>
    <mergeCell ref="H51:I51"/>
    <mergeCell ref="J51:L51"/>
    <mergeCell ref="M51:O51"/>
    <mergeCell ref="P52:R52"/>
    <mergeCell ref="S52:T52"/>
    <mergeCell ref="U52:Z52"/>
    <mergeCell ref="AA52:AQ52"/>
    <mergeCell ref="B50:C50"/>
    <mergeCell ref="D50:E50"/>
    <mergeCell ref="F50:G50"/>
    <mergeCell ref="H50:I50"/>
    <mergeCell ref="J50:L50"/>
    <mergeCell ref="M50:O50"/>
    <mergeCell ref="P50:R50"/>
    <mergeCell ref="S50:T50"/>
    <mergeCell ref="U50:Z50"/>
    <mergeCell ref="B91:R91"/>
    <mergeCell ref="H93:S93"/>
    <mergeCell ref="P51:R51"/>
    <mergeCell ref="S51:T51"/>
    <mergeCell ref="U51:Z51"/>
    <mergeCell ref="AA51:AQ51"/>
    <mergeCell ref="B52:C52"/>
    <mergeCell ref="D52:E52"/>
    <mergeCell ref="F52:G52"/>
    <mergeCell ref="H52:I52"/>
    <mergeCell ref="J52:L52"/>
    <mergeCell ref="M52:O52"/>
  </mergeCells>
  <phoneticPr fontId="9" type="noConversion"/>
  <dataValidations disablePrompts="1" count="7">
    <dataValidation type="list" allowBlank="1" showInputMessage="1" showErrorMessage="1" sqref="S53:T53">
      <formula1>Metodos_Pruebas</formula1>
    </dataValidation>
    <dataValidation type="list" allowBlank="1" showInputMessage="1" showErrorMessage="1" sqref="F53:G53">
      <formula1>Requerimientos</formula1>
    </dataValidation>
    <dataValidation type="list" allowBlank="1" showInputMessage="1" showErrorMessage="1" sqref="AZ53">
      <formula1>Estado_CP</formula1>
    </dataValidation>
    <dataValidation type="list" allowBlank="1" showInputMessage="1" showErrorMessage="1" sqref="AS45:AS52">
      <formula1>"Crítico,Mayor,Menor"</formula1>
    </dataValidation>
    <dataValidation type="list" allowBlank="1" showInputMessage="1" showErrorMessage="1" sqref="P53:R53">
      <formula1>Caracteristica_Evaluar</formula1>
    </dataValidation>
    <dataValidation type="list" allowBlank="1" showInputMessage="1" showErrorMessage="1" sqref="H53:I53">
      <formula1>Componentes</formula1>
    </dataValidation>
    <dataValidation type="list" allowBlank="1" showInputMessage="1" showErrorMessage="1" sqref="M53:O53">
      <formula1>Tecnicas_Pruebas</formula1>
    </dataValidation>
  </dataValidations>
  <printOptions horizontalCentered="1" verticalCentered="1"/>
  <pageMargins left="0.59055118110236227" right="0.51181102362204722" top="0.98425196850393704" bottom="0.39370078740157483" header="0" footer="0"/>
  <pageSetup scale="55" orientation="landscape" r:id="rId1"/>
  <headerFooter alignWithMargins="0">
    <oddFooter>&amp;CPàgina &amp;P de &amp;N&amp;RPR-07.2</oddFooter>
  </headerFooter>
  <drawing r:id="rId2"/>
  <extLst xmlns:xr="http://schemas.microsoft.com/office/spreadsheetml/2014/revision">
    <ext xmlns:x14="http://schemas.microsoft.com/office/spreadsheetml/2009/9/main" uri="{CCE6A557-97BC-4b89-ADB6-D9C93CAAB3DF}">
      <x14:dataValidations xmlns:xm="http://schemas.microsoft.com/office/excel/2006/main" count="6">
        <x14:dataValidation type="list" allowBlank="1" showInputMessage="1" showErrorMessage="1" xr:uid="{C1CA7DC3-9550-43C9-97CC-337EA8D4E495}">
          <x14:formula1>
            <xm:f>ejemplo!$A$62:$A$67</xm:f>
          </x14:formula1>
          <xm:sqref>AZ45:AZ52</xm:sqref>
        </x14:dataValidation>
        <x14:dataValidation type="list" allowBlank="1" showInputMessage="1" showErrorMessage="1" xr:uid="{350E596E-DE6C-42F1-A8A2-E6A3D7A44CFE}">
          <x14:formula1>
            <xm:f>ejemplo!$A$42:$A$51</xm:f>
          </x14:formula1>
          <xm:sqref>S45:T52</xm:sqref>
        </x14:dataValidation>
        <x14:dataValidation type="list" allowBlank="1" showInputMessage="1" showErrorMessage="1" xr:uid="{BD093146-5794-41C9-88DD-426EB808CDB5}">
          <x14:formula1>
            <xm:f>ejemplo!$A$33:$A$37</xm:f>
          </x14:formula1>
          <xm:sqref>P45:R52</xm:sqref>
        </x14:dataValidation>
        <x14:dataValidation type="list" allowBlank="1" showInputMessage="1" showErrorMessage="1" xr:uid="{E30CEBDE-CC1B-4007-B7AB-BDF35994A9FD}">
          <x14:formula1>
            <xm:f>ejemplo!$A$24:$A$29</xm:f>
          </x14:formula1>
          <xm:sqref>M45:O52</xm:sqref>
        </x14:dataValidation>
        <x14:dataValidation type="list" allowBlank="1" showInputMessage="1" showErrorMessage="1" xr:uid="{B4ECB22D-E83C-4BE2-8C29-C4C7479DE398}">
          <x14:formula1>
            <xm:f>ejemplo!$A$97:$A$98</xm:f>
          </x14:formula1>
          <xm:sqref>AR45:AR52</xm:sqref>
        </x14:dataValidation>
        <x14:dataValidation type="list" allowBlank="1" showInputMessage="1" showErrorMessage="1" xr:uid="{3F685CEA-ACAD-4877-A5A3-3EA8D6DC62BC}">
          <x14:formula1>
            <xm:f>ejemplo!$A$70:$A$86</xm:f>
          </x14:formula1>
          <xm:sqref>D45:E52</xm:sqref>
        </x14:dataValidation>
      </x14:dataValidations>
    </ext>
  </extLst>
</worksheet>
</file>

<file path=xl/worksheets/sheet3.xml><?xml version="1.0" encoding="utf-8"?>
<worksheet xmlns="http://schemas.openxmlformats.org/spreadsheetml/2006/main" xmlns:r="http://schemas.openxmlformats.org/officeDocument/2006/relationships">
  <dimension ref="A2:Q98"/>
  <sheetViews>
    <sheetView topLeftCell="A48" workbookViewId="0">
      <selection activeCell="A61" sqref="A61:B66"/>
    </sheetView>
  </sheetViews>
  <sheetFormatPr baseColWidth="10" defaultColWidth="11.42578125" defaultRowHeight="12.75"/>
  <cols>
    <col min="1" max="2" width="18.5703125" style="14" customWidth="1"/>
    <col min="3" max="3" width="35.42578125" customWidth="1"/>
    <col min="4" max="4" width="30.5703125" customWidth="1"/>
    <col min="5" max="5" width="17.42578125" customWidth="1"/>
    <col min="6" max="6" width="12.5703125" customWidth="1"/>
    <col min="8" max="8" width="15.7109375" customWidth="1"/>
    <col min="9" max="9" width="35.140625" customWidth="1"/>
    <col min="10" max="10" width="26.28515625" customWidth="1"/>
    <col min="13" max="13" width="35.85546875" customWidth="1"/>
    <col min="14" max="14" width="18.140625" customWidth="1"/>
    <col min="15" max="15" width="35" customWidth="1"/>
    <col min="16" max="16" width="44.140625" customWidth="1"/>
  </cols>
  <sheetData>
    <row r="2" spans="3:8" ht="15">
      <c r="C2" s="67" t="s">
        <v>88</v>
      </c>
    </row>
    <row r="3" spans="3:8">
      <c r="C3" s="68" t="s">
        <v>89</v>
      </c>
    </row>
    <row r="4" spans="3:8">
      <c r="C4" s="1" t="s">
        <v>90</v>
      </c>
    </row>
    <row r="5" spans="3:8">
      <c r="C5" s="1" t="s">
        <v>91</v>
      </c>
    </row>
    <row r="6" spans="3:8">
      <c r="C6" s="1" t="s">
        <v>92</v>
      </c>
    </row>
    <row r="7" spans="3:8">
      <c r="C7" s="1" t="s">
        <v>93</v>
      </c>
    </row>
    <row r="8" spans="3:8">
      <c r="C8" s="1" t="s">
        <v>94</v>
      </c>
    </row>
    <row r="9" spans="3:8">
      <c r="C9" s="1" t="s">
        <v>95</v>
      </c>
    </row>
    <row r="10" spans="3:8">
      <c r="C10" s="1" t="s">
        <v>96</v>
      </c>
    </row>
    <row r="12" spans="3:8">
      <c r="C12" s="1" t="s">
        <v>9</v>
      </c>
      <c r="G12" s="29"/>
      <c r="H12" s="29"/>
    </row>
    <row r="13" spans="3:8">
      <c r="C13" s="69" t="s">
        <v>10</v>
      </c>
      <c r="D13" s="70" t="s">
        <v>97</v>
      </c>
      <c r="G13" s="29"/>
      <c r="H13" s="29"/>
    </row>
    <row r="14" spans="3:8">
      <c r="C14" s="69" t="s">
        <v>42</v>
      </c>
      <c r="D14" s="70" t="s">
        <v>98</v>
      </c>
      <c r="G14" s="29"/>
      <c r="H14" s="29"/>
    </row>
    <row r="15" spans="3:8">
      <c r="C15" s="69" t="s">
        <v>11</v>
      </c>
      <c r="D15" s="70" t="s">
        <v>99</v>
      </c>
      <c r="G15" s="29"/>
      <c r="H15" s="29"/>
    </row>
    <row r="16" spans="3:8">
      <c r="C16" s="71" t="s">
        <v>12</v>
      </c>
      <c r="D16" s="70" t="s">
        <v>100</v>
      </c>
      <c r="G16" s="29"/>
      <c r="H16" s="29"/>
    </row>
    <row r="17" spans="1:17">
      <c r="G17" s="29"/>
      <c r="H17" s="29"/>
    </row>
    <row r="18" spans="1:17">
      <c r="C18" s="14"/>
      <c r="G18" s="29"/>
      <c r="H18" s="29"/>
    </row>
    <row r="19" spans="1:17" ht="39.4" customHeight="1">
      <c r="A19" s="51" t="s">
        <v>41</v>
      </c>
      <c r="B19" s="75" t="s">
        <v>42</v>
      </c>
      <c r="C19" s="55" t="s">
        <v>43</v>
      </c>
      <c r="D19" s="55" t="s">
        <v>44</v>
      </c>
      <c r="E19" s="55" t="s">
        <v>45</v>
      </c>
      <c r="F19" s="55" t="s">
        <v>46</v>
      </c>
      <c r="G19" s="55" t="s">
        <v>47</v>
      </c>
      <c r="H19" s="55" t="s">
        <v>48</v>
      </c>
      <c r="I19" s="55" t="s">
        <v>49</v>
      </c>
      <c r="J19" s="55" t="s">
        <v>50</v>
      </c>
      <c r="K19" s="39" t="s">
        <v>51</v>
      </c>
      <c r="L19" s="39" t="s">
        <v>52</v>
      </c>
      <c r="M19" s="39" t="s">
        <v>53</v>
      </c>
      <c r="N19" s="39" t="s">
        <v>54</v>
      </c>
      <c r="O19" s="39" t="s">
        <v>55</v>
      </c>
      <c r="P19" s="39" t="s">
        <v>56</v>
      </c>
      <c r="Q19" s="39" t="s">
        <v>57</v>
      </c>
    </row>
    <row r="20" spans="1:17" ht="372.75" customHeight="1">
      <c r="A20" s="63" t="s">
        <v>101</v>
      </c>
      <c r="B20" s="73" t="s">
        <v>102</v>
      </c>
      <c r="C20" s="66" t="s">
        <v>103</v>
      </c>
      <c r="D20" s="73"/>
      <c r="E20" s="73" t="s">
        <v>104</v>
      </c>
      <c r="F20" s="56" t="s">
        <v>105</v>
      </c>
      <c r="G20" s="56" t="s">
        <v>106</v>
      </c>
      <c r="H20" s="56" t="s">
        <v>107</v>
      </c>
      <c r="I20" s="72" t="s">
        <v>108</v>
      </c>
      <c r="J20" s="57" t="s">
        <v>109</v>
      </c>
      <c r="K20" s="66" t="s">
        <v>110</v>
      </c>
      <c r="L20" s="56" t="s">
        <v>111</v>
      </c>
      <c r="M20" s="54" t="s">
        <v>112</v>
      </c>
      <c r="N20" s="53" t="s">
        <v>113</v>
      </c>
      <c r="O20" s="74" t="s">
        <v>114</v>
      </c>
      <c r="P20" s="74" t="s">
        <v>115</v>
      </c>
      <c r="Q20" s="56" t="s">
        <v>116</v>
      </c>
    </row>
    <row r="21" spans="1:17" ht="13.15" customHeight="1"/>
    <row r="22" spans="1:17" ht="13.15" customHeight="1"/>
    <row r="23" spans="1:17">
      <c r="A23" s="64" t="s">
        <v>117</v>
      </c>
      <c r="B23" s="64"/>
      <c r="C23" s="58" t="s">
        <v>118</v>
      </c>
    </row>
    <row r="24" spans="1:17">
      <c r="A24" s="59">
        <v>1</v>
      </c>
      <c r="B24" s="59"/>
      <c r="C24" s="60" t="s">
        <v>60</v>
      </c>
      <c r="K24" s="10"/>
    </row>
    <row r="25" spans="1:17">
      <c r="A25" s="59">
        <v>2</v>
      </c>
      <c r="B25" s="59"/>
      <c r="C25" s="60" t="s">
        <v>62</v>
      </c>
    </row>
    <row r="26" spans="1:17">
      <c r="A26" s="59">
        <v>3</v>
      </c>
      <c r="B26" s="59"/>
      <c r="C26" s="60" t="s">
        <v>63</v>
      </c>
    </row>
    <row r="27" spans="1:17">
      <c r="A27" s="59">
        <v>4</v>
      </c>
      <c r="B27" s="59"/>
      <c r="C27" s="60" t="s">
        <v>119</v>
      </c>
    </row>
    <row r="28" spans="1:17">
      <c r="A28" s="59">
        <v>5</v>
      </c>
      <c r="B28" s="59"/>
      <c r="C28" s="60" t="s">
        <v>21</v>
      </c>
    </row>
    <row r="29" spans="1:17">
      <c r="A29" s="59">
        <v>6</v>
      </c>
      <c r="B29" s="59"/>
      <c r="C29" s="61" t="s">
        <v>120</v>
      </c>
    </row>
    <row r="30" spans="1:17">
      <c r="A30" s="59"/>
      <c r="B30" s="59"/>
      <c r="C30" s="61"/>
    </row>
    <row r="32" spans="1:17">
      <c r="A32" s="64" t="s">
        <v>121</v>
      </c>
      <c r="B32" s="64"/>
      <c r="C32" s="58" t="s">
        <v>118</v>
      </c>
    </row>
    <row r="33" spans="1:4">
      <c r="A33" s="59">
        <v>1</v>
      </c>
      <c r="B33" s="59"/>
      <c r="C33" s="60" t="s">
        <v>65</v>
      </c>
    </row>
    <row r="34" spans="1:4">
      <c r="A34" s="59">
        <v>2</v>
      </c>
      <c r="B34" s="59"/>
      <c r="C34" s="60" t="s">
        <v>66</v>
      </c>
    </row>
    <row r="35" spans="1:4">
      <c r="A35" s="59">
        <v>3</v>
      </c>
      <c r="B35" s="59"/>
      <c r="C35" s="60" t="s">
        <v>67</v>
      </c>
    </row>
    <row r="36" spans="1:4">
      <c r="A36" s="59">
        <v>4</v>
      </c>
      <c r="B36" s="59"/>
      <c r="C36" s="60" t="s">
        <v>21</v>
      </c>
    </row>
    <row r="37" spans="1:4">
      <c r="A37" s="59">
        <v>5</v>
      </c>
      <c r="B37" s="59"/>
      <c r="C37" s="61" t="s">
        <v>120</v>
      </c>
    </row>
    <row r="38" spans="1:4">
      <c r="A38" s="59"/>
      <c r="B38" s="59"/>
      <c r="C38" s="61"/>
    </row>
    <row r="39" spans="1:4">
      <c r="A39" s="59"/>
      <c r="B39" s="59"/>
      <c r="C39" s="61"/>
    </row>
    <row r="41" spans="1:4" ht="24.4" customHeight="1">
      <c r="A41" s="65" t="s">
        <v>122</v>
      </c>
      <c r="B41" s="65"/>
      <c r="C41" s="58" t="s">
        <v>118</v>
      </c>
    </row>
    <row r="42" spans="1:4">
      <c r="A42" s="59">
        <v>1</v>
      </c>
      <c r="B42" s="59"/>
      <c r="C42" s="60" t="s">
        <v>69</v>
      </c>
    </row>
    <row r="43" spans="1:4">
      <c r="A43" s="59">
        <v>2</v>
      </c>
      <c r="B43" s="59"/>
      <c r="C43" s="60" t="s">
        <v>72</v>
      </c>
    </row>
    <row r="44" spans="1:4">
      <c r="A44" s="59">
        <v>3</v>
      </c>
      <c r="B44" s="59"/>
      <c r="C44" s="60" t="s">
        <v>75</v>
      </c>
    </row>
    <row r="45" spans="1:4">
      <c r="A45" s="59">
        <v>4</v>
      </c>
      <c r="B45" s="59"/>
      <c r="C45" s="60" t="s">
        <v>70</v>
      </c>
      <c r="D45" s="44"/>
    </row>
    <row r="46" spans="1:4">
      <c r="A46" s="59">
        <v>5</v>
      </c>
      <c r="B46" s="59"/>
      <c r="C46" s="60" t="s">
        <v>73</v>
      </c>
      <c r="D46" s="44"/>
    </row>
    <row r="47" spans="1:4">
      <c r="A47" s="59">
        <v>6</v>
      </c>
      <c r="B47" s="59"/>
      <c r="C47" s="60" t="s">
        <v>76</v>
      </c>
    </row>
    <row r="48" spans="1:4">
      <c r="A48" s="59">
        <v>7</v>
      </c>
      <c r="B48" s="59"/>
      <c r="C48" s="60" t="s">
        <v>71</v>
      </c>
    </row>
    <row r="49" spans="1:3">
      <c r="A49" s="59">
        <v>8</v>
      </c>
      <c r="B49" s="59"/>
      <c r="C49" s="60" t="s">
        <v>74</v>
      </c>
    </row>
    <row r="50" spans="1:3">
      <c r="A50" s="59">
        <v>9</v>
      </c>
      <c r="B50" s="59"/>
      <c r="C50" s="60" t="s">
        <v>77</v>
      </c>
    </row>
    <row r="51" spans="1:3">
      <c r="A51" s="59">
        <v>10</v>
      </c>
      <c r="B51" s="59"/>
      <c r="C51" s="60" t="s">
        <v>21</v>
      </c>
    </row>
    <row r="53" spans="1:3">
      <c r="A53" s="64" t="s">
        <v>123</v>
      </c>
      <c r="B53" s="64"/>
    </row>
    <row r="54" spans="1:3">
      <c r="A54" s="59" t="s">
        <v>124</v>
      </c>
      <c r="B54" s="59"/>
      <c r="C54" s="61"/>
    </row>
    <row r="55" spans="1:3">
      <c r="A55" s="59" t="s">
        <v>125</v>
      </c>
      <c r="B55" s="59"/>
      <c r="C55" s="61"/>
    </row>
    <row r="56" spans="1:3">
      <c r="A56" s="59" t="s">
        <v>126</v>
      </c>
      <c r="B56" s="59"/>
      <c r="C56" s="61"/>
    </row>
    <row r="57" spans="1:3">
      <c r="A57" s="59" t="s">
        <v>21</v>
      </c>
      <c r="B57" s="59"/>
      <c r="C57" s="61"/>
    </row>
    <row r="58" spans="1:3">
      <c r="A58" s="59" t="s">
        <v>127</v>
      </c>
      <c r="B58" s="59"/>
      <c r="C58" s="61"/>
    </row>
    <row r="59" spans="1:3">
      <c r="A59" s="59" t="s">
        <v>120</v>
      </c>
      <c r="B59" s="59"/>
      <c r="C59" s="61"/>
    </row>
    <row r="60" spans="1:3">
      <c r="A60" s="59"/>
      <c r="B60" s="59"/>
      <c r="C60" s="61"/>
    </row>
    <row r="61" spans="1:3">
      <c r="A61" s="64" t="s">
        <v>57</v>
      </c>
      <c r="B61" s="58" t="s">
        <v>118</v>
      </c>
    </row>
    <row r="62" spans="1:3">
      <c r="A62" s="59" t="s">
        <v>128</v>
      </c>
      <c r="B62" s="61" t="s">
        <v>129</v>
      </c>
    </row>
    <row r="63" spans="1:3">
      <c r="A63" s="59" t="s">
        <v>130</v>
      </c>
      <c r="B63" s="61" t="s">
        <v>131</v>
      </c>
    </row>
    <row r="64" spans="1:3">
      <c r="A64" s="59" t="s">
        <v>132</v>
      </c>
      <c r="B64" t="s">
        <v>133</v>
      </c>
    </row>
    <row r="65" spans="1:3">
      <c r="A65" s="59" t="s">
        <v>134</v>
      </c>
      <c r="B65" t="s">
        <v>135</v>
      </c>
    </row>
    <row r="66" spans="1:3">
      <c r="A66" s="59" t="s">
        <v>136</v>
      </c>
      <c r="B66" s="76" t="s">
        <v>137</v>
      </c>
    </row>
    <row r="67" spans="1:3">
      <c r="A67" s="59"/>
      <c r="B67" s="59"/>
      <c r="C67" s="61"/>
    </row>
    <row r="68" spans="1:3">
      <c r="A68" s="59"/>
      <c r="B68" s="59"/>
      <c r="C68" s="61"/>
    </row>
    <row r="69" spans="1:3">
      <c r="A69" s="64" t="s">
        <v>42</v>
      </c>
      <c r="B69" s="64"/>
      <c r="C69" s="61"/>
    </row>
    <row r="70" spans="1:3">
      <c r="A70" s="52" t="s">
        <v>138</v>
      </c>
      <c r="B70" s="52"/>
    </row>
    <row r="71" spans="1:3">
      <c r="A71" s="52" t="s">
        <v>139</v>
      </c>
      <c r="B71" s="52"/>
    </row>
    <row r="72" spans="1:3">
      <c r="A72" s="52" t="s">
        <v>140</v>
      </c>
      <c r="B72" s="52"/>
    </row>
    <row r="73" spans="1:3">
      <c r="A73" s="52" t="s">
        <v>141</v>
      </c>
      <c r="B73" s="52"/>
    </row>
    <row r="74" spans="1:3">
      <c r="A74" s="52" t="s">
        <v>142</v>
      </c>
      <c r="B74" s="52"/>
    </row>
    <row r="75" spans="1:3">
      <c r="A75" s="52" t="s">
        <v>143</v>
      </c>
      <c r="B75" s="52"/>
    </row>
    <row r="76" spans="1:3">
      <c r="A76" s="44" t="s">
        <v>144</v>
      </c>
      <c r="B76" s="44"/>
    </row>
    <row r="77" spans="1:3">
      <c r="A77" s="52" t="s">
        <v>145</v>
      </c>
      <c r="B77" s="52"/>
    </row>
    <row r="78" spans="1:3">
      <c r="A78" s="44" t="s">
        <v>146</v>
      </c>
      <c r="B78" s="44"/>
    </row>
    <row r="79" spans="1:3">
      <c r="A79" s="44" t="s">
        <v>147</v>
      </c>
      <c r="B79" s="44"/>
    </row>
    <row r="80" spans="1:3">
      <c r="A80" s="44" t="s">
        <v>148</v>
      </c>
      <c r="B80" s="44"/>
    </row>
    <row r="81" spans="1:3">
      <c r="A81" s="44" t="s">
        <v>149</v>
      </c>
      <c r="B81" s="44"/>
    </row>
    <row r="82" spans="1:3">
      <c r="A82" s="44" t="s">
        <v>150</v>
      </c>
      <c r="B82" s="44"/>
    </row>
    <row r="83" spans="1:3">
      <c r="A83" s="44" t="s">
        <v>151</v>
      </c>
      <c r="B83" s="44"/>
    </row>
    <row r="84" spans="1:3">
      <c r="A84" s="44" t="s">
        <v>152</v>
      </c>
      <c r="B84" s="44"/>
    </row>
    <row r="85" spans="1:3">
      <c r="A85" s="44" t="s">
        <v>153</v>
      </c>
      <c r="B85" s="44"/>
    </row>
    <row r="86" spans="1:3">
      <c r="A86" s="44" t="s">
        <v>120</v>
      </c>
      <c r="B86" s="44"/>
    </row>
    <row r="89" spans="1:3">
      <c r="A89" s="64" t="s">
        <v>154</v>
      </c>
      <c r="B89" s="64"/>
      <c r="C89" s="58" t="s">
        <v>118</v>
      </c>
    </row>
    <row r="90" spans="1:3" ht="88.5" customHeight="1">
      <c r="A90" s="14" t="s">
        <v>155</v>
      </c>
      <c r="C90" s="62" t="s">
        <v>156</v>
      </c>
    </row>
    <row r="91" spans="1:3" ht="25.5">
      <c r="A91" s="14" t="s">
        <v>157</v>
      </c>
      <c r="C91" s="62" t="s">
        <v>158</v>
      </c>
    </row>
    <row r="92" spans="1:3" ht="25.5">
      <c r="A92" s="14" t="s">
        <v>159</v>
      </c>
      <c r="C92" s="62" t="s">
        <v>160</v>
      </c>
    </row>
    <row r="93" spans="1:3">
      <c r="C93" s="44"/>
    </row>
    <row r="94" spans="1:3">
      <c r="C94" s="44"/>
    </row>
    <row r="96" spans="1:3">
      <c r="A96" s="64" t="s">
        <v>51</v>
      </c>
      <c r="B96" s="64"/>
      <c r="C96" s="58" t="s">
        <v>118</v>
      </c>
    </row>
    <row r="97" spans="1:3" ht="63.75">
      <c r="A97" s="14" t="s">
        <v>161</v>
      </c>
      <c r="C97" s="29" t="s">
        <v>162</v>
      </c>
    </row>
    <row r="98" spans="1:3" ht="76.5">
      <c r="A98" s="14" t="s">
        <v>163</v>
      </c>
      <c r="C98" s="29" t="s">
        <v>164</v>
      </c>
    </row>
  </sheetData>
  <dataValidations count="2">
    <dataValidation type="list" allowBlank="1" showInputMessage="1" showErrorMessage="1" sqref="H20">
      <formula1>Metodos_Pruebas</formula1>
    </dataValidation>
    <dataValidation type="list" allowBlank="1" showInputMessage="1" showErrorMessage="1" sqref="F20:G20 K20:L20 Q20">
      <formula1>Tecnicas_Pruebas</formula1>
    </dataValidation>
  </dataValidation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CBC7F57751F3F343A56393DD202D817F" ma:contentTypeVersion="20" ma:contentTypeDescription="Create a new document." ma:contentTypeScope="" ma:versionID="39c6f7f9cec71677675bb2863d384c02">
  <xsd:schema xmlns:xsd="http://www.w3.org/2001/XMLSchema" xmlns:xs="http://www.w3.org/2001/XMLSchema" xmlns:p="http://schemas.microsoft.com/office/2006/metadata/properties" xmlns:ns2="9f8772a7-fa38-4be3-8f6b-d40e0755735f" xmlns:ns3="328335c8-173a-4c26-85d0-3846c13a1e29" targetNamespace="http://schemas.microsoft.com/office/2006/metadata/properties" ma:root="true" ma:fieldsID="b0daab8a5ec0935cc933c650856a513a" ns2:_="" ns3:_="">
    <xsd:import namespace="9f8772a7-fa38-4be3-8f6b-d40e0755735f"/>
    <xsd:import namespace="328335c8-173a-4c26-85d0-3846c13a1e29"/>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DateTaken" minOccurs="0"/>
                <xsd:element ref="ns3:MediaServiceAutoTags" minOccurs="0"/>
                <xsd:element ref="ns3:MediaServiceOCR" minOccurs="0"/>
                <xsd:element ref="ns3:MediaServiceGenerationTime" minOccurs="0"/>
                <xsd:element ref="ns3:MediaServiceEventHashCode" minOccurs="0"/>
                <xsd:element ref="ns3:MediaServiceLocation" minOccurs="0"/>
                <xsd:element ref="ns3:MediaServiceAutoKeyPoints" minOccurs="0"/>
                <xsd:element ref="ns3:MediaServiceKeyPoints" minOccurs="0"/>
                <xsd:element ref="ns3:MediaLengthInSeconds" minOccurs="0"/>
                <xsd:element ref="ns3:lcf76f155ced4ddcb4097134ff3c332f" minOccurs="0"/>
                <xsd:element ref="ns2:TaxCatchAll" minOccurs="0"/>
                <xsd:element ref="ns3:MediaServiceObjectDetectorVersions" minOccurs="0"/>
                <xsd:element ref="ns3:MediaServiceSearchProperties" minOccurs="0"/>
                <xsd:element ref="ns3:Fehca"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9f8772a7-fa38-4be3-8f6b-d40e0755735f" elementFormDefault="qualified">
    <xsd:import namespace="http://schemas.microsoft.com/office/2006/documentManagement/types"/>
    <xsd:import namespace="http://schemas.microsoft.com/office/infopath/2007/PartnerControls"/>
    <xsd:element name="SharedWithUsers" ma:index="8" nillable="true" ma:displayName="Shared With" ma:descripti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Shared With Details" ma:description="" ma:internalName="SharedWithDetails" ma:readOnly="true">
      <xsd:simpleType>
        <xsd:restriction base="dms:Note">
          <xsd:maxLength value="255"/>
        </xsd:restriction>
      </xsd:simpleType>
    </xsd:element>
    <xsd:element name="TaxCatchAll" ma:index="23" nillable="true" ma:displayName="Taxonomy Catch All Column" ma:hidden="true" ma:list="{306950c7-b19f-4f35-80fc-07aea4951f9f}" ma:internalName="TaxCatchAll" ma:showField="CatchAllData" ma:web="9f8772a7-fa38-4be3-8f6b-d40e0755735f">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328335c8-173a-4c26-85d0-3846c13a1e29" elementFormDefault="qualified">
    <xsd:import namespace="http://schemas.microsoft.com/office/2006/documentManagement/types"/>
    <xsd:import namespace="http://schemas.microsoft.com/office/infopath/2007/PartnerControls"/>
    <xsd:element name="MediaServiceMetadata" ma:index="10" nillable="true" ma:displayName="MediaServiceMetadata" ma:description="" ma:hidden="true" ma:internalName="MediaServiceMetadata" ma:readOnly="true">
      <xsd:simpleType>
        <xsd:restriction base="dms:Note"/>
      </xsd:simpleType>
    </xsd:element>
    <xsd:element name="MediaServiceFastMetadata" ma:index="11" nillable="true" ma:displayName="MediaServiceFastMetadata" ma:description="" ma:hidden="true" ma:internalName="MediaServiceFastMetadata" ma:readOnly="true">
      <xsd:simpleType>
        <xsd:restriction base="dms:Note"/>
      </xsd:simpleType>
    </xsd:element>
    <xsd:element name="MediaServiceDateTaken" ma:index="12" nillable="true" ma:displayName="MediaServiceDateTaken" ma:hidden="true" ma:internalName="MediaServiceDateTaken" ma:readOnly="true">
      <xsd:simpleType>
        <xsd:restriction base="dms:Text"/>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Location" ma:index="17" nillable="true" ma:displayName="Location" ma:internalName="MediaServiceLocation"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element name="MediaLengthInSeconds" ma:index="20" nillable="true" ma:displayName="MediaLengthInSeconds" ma:hidden="true" ma:internalName="MediaLengthInSeconds" ma:readOnly="true">
      <xsd:simpleType>
        <xsd:restriction base="dms:Unknown"/>
      </xsd:simpleType>
    </xsd:element>
    <xsd:element name="lcf76f155ced4ddcb4097134ff3c332f" ma:index="22" nillable="true" ma:taxonomy="true" ma:internalName="lcf76f155ced4ddcb4097134ff3c332f" ma:taxonomyFieldName="MediaServiceImageTags" ma:displayName="Image Tags" ma:readOnly="false" ma:fieldId="{5cf76f15-5ced-4ddc-b409-7134ff3c332f}" ma:taxonomyMulti="true" ma:sspId="65f5b8bf-3c70-4e94-9883-59d6e1aebd9f" ma:termSetId="09814cd3-568e-fe90-9814-8d621ff8fb84" ma:anchorId="fba54fb3-c3e1-fe81-a776-ca4b69148c4d" ma:open="true" ma:isKeyword="false">
      <xsd:complexType>
        <xsd:sequence>
          <xsd:element ref="pc:Terms" minOccurs="0" maxOccurs="1"/>
        </xsd:sequence>
      </xsd:complexType>
    </xsd:element>
    <xsd:element name="MediaServiceObjectDetectorVersions" ma:index="24" nillable="true" ma:displayName="MediaServiceObjectDetectorVersions" ma:description="" ma:hidden="true" ma:indexed="true" ma:internalName="MediaServiceObjectDetectorVersions" ma:readOnly="true">
      <xsd:simpleType>
        <xsd:restriction base="dms:Text"/>
      </xsd:simpleType>
    </xsd:element>
    <xsd:element name="MediaServiceSearchProperties" ma:index="25" nillable="true" ma:displayName="MediaServiceSearchProperties" ma:hidden="true" ma:internalName="MediaServiceSearchProperties" ma:readOnly="true">
      <xsd:simpleType>
        <xsd:restriction base="dms:Note"/>
      </xsd:simpleType>
    </xsd:element>
    <xsd:element name="Fehca" ma:index="26" nillable="true" ma:displayName="Fehca" ma:format="DateTime" ma:internalName="Fehca">
      <xsd:simpleType>
        <xsd:restriction base="dms:DateTime"/>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9f8772a7-fa38-4be3-8f6b-d40e0755735f" xsi:nil="true"/>
    <lcf76f155ced4ddcb4097134ff3c332f xmlns="328335c8-173a-4c26-85d0-3846c13a1e29">
      <Terms xmlns="http://schemas.microsoft.com/office/infopath/2007/PartnerControls"/>
    </lcf76f155ced4ddcb4097134ff3c332f>
    <Fehca xmlns="328335c8-173a-4c26-85d0-3846c13a1e29" xsi:nil="true"/>
  </documentManagement>
</p:properties>
</file>

<file path=customXml/itemProps1.xml><?xml version="1.0" encoding="utf-8"?>
<ds:datastoreItem xmlns:ds="http://schemas.openxmlformats.org/officeDocument/2006/customXml" ds:itemID="{AE3C03EB-AAE9-44E0-B37E-7D2BFE463A2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9f8772a7-fa38-4be3-8f6b-d40e0755735f"/>
    <ds:schemaRef ds:uri="328335c8-173a-4c26-85d0-3846c13a1e2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43F8E13-BFB7-4F04-949A-CC463DD69229}">
  <ds:schemaRefs>
    <ds:schemaRef ds:uri="http://schemas.microsoft.com/sharepoint/v3/contenttype/forms"/>
  </ds:schemaRefs>
</ds:datastoreItem>
</file>

<file path=customXml/itemProps3.xml><?xml version="1.0" encoding="utf-8"?>
<ds:datastoreItem xmlns:ds="http://schemas.openxmlformats.org/officeDocument/2006/customXml" ds:itemID="{3417CADE-5092-43B2-B113-7A7B92C601DB}">
  <ds:schemaRefs>
    <ds:schemaRef ds:uri="http://schemas.microsoft.com/office/2006/metadata/properties"/>
    <ds:schemaRef ds:uri="http://schemas.microsoft.com/office/infopath/2007/PartnerControls"/>
    <ds:schemaRef ds:uri="9f8772a7-fa38-4be3-8f6b-d40e0755735f"/>
    <ds:schemaRef ds:uri="328335c8-173a-4c26-85d0-3846c13a1e29"/>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5</vt:i4>
      </vt:variant>
    </vt:vector>
  </HeadingPairs>
  <TitlesOfParts>
    <vt:vector size="8" baseType="lpstr">
      <vt:lpstr>Formato 1.0 </vt:lpstr>
      <vt:lpstr>Formato 2.0</vt:lpstr>
      <vt:lpstr>ejemplo</vt:lpstr>
      <vt:lpstr>'Formato 1.0 '!Área_de_impresión</vt:lpstr>
      <vt:lpstr>'Formato 2.0'!Área_de_impresión</vt:lpstr>
      <vt:lpstr>Componentes</vt:lpstr>
      <vt:lpstr>'Formato 1.0 '!Títulos_a_imprimir</vt:lpstr>
      <vt:lpstr>'Formato 2.0'!Títulos_a_imprimir</vt:lpstr>
    </vt:vector>
  </TitlesOfParts>
  <Manager/>
  <Company>AEROCIVIL</Company>
  <LinksUpToDate>false</LinksUpToDate>
  <SharedDoc>false</SharedDoc>
  <HyperlinkBase/>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7165282</dc:creator>
  <cp:keywords/>
  <dc:description/>
  <cp:lastModifiedBy>Admin</cp:lastModifiedBy>
  <cp:revision/>
  <dcterms:created xsi:type="dcterms:W3CDTF">2003-06-09T20:38:43Z</dcterms:created>
  <dcterms:modified xsi:type="dcterms:W3CDTF">2025-05-15T23:20:29Z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0x010100CBC7F57751F3F343A56393DD202D817F</vt:lpwstr>
  </property>
  <property fmtid="{D5CDD505-2E9C-101B-9397-08002B2CF9AE}" pid="3" name="MediaServiceImageTags">
    <vt:lpwstr/>
  </property>
</Properties>
</file>