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mc:AlternateContent xmlns:mc="http://schemas.openxmlformats.org/markup-compatibility/2006">
    <mc:Choice Requires="x15">
      <x15ac:absPath xmlns:x15ac="http://schemas.microsoft.com/office/spreadsheetml/2010/11/ac" url="D:\VUCE\DocumentoVuce\PROYECTO MR\HU-GS.RS.003 Formato general para el registro de la solicitud\"/>
    </mc:Choice>
  </mc:AlternateContent>
  <xr:revisionPtr revIDLastSave="0" documentId="13_ncr:1_{F8AC2BF2-FE29-484E-89E4-2C9A3DC50D0A}" xr6:coauthVersionLast="47" xr6:coauthVersionMax="47" xr10:uidLastSave="{00000000-0000-0000-0000-000000000000}"/>
  <bookViews>
    <workbookView minimized="1" xWindow="1380" yWindow="0" windowWidth="18090" windowHeight="15600" xr2:uid="{00000000-000D-0000-FFFF-FFFF00000000}"/>
  </bookViews>
  <sheets>
    <sheet name="Formato 2.0" sheetId="6" r:id="rId1"/>
    <sheet name="Formato 1.0" sheetId="8" r:id="rId2"/>
    <sheet name="ejemplo" sheetId="2" r:id="rId3"/>
  </sheets>
  <externalReferences>
    <externalReference r:id="rId4"/>
  </externalReferences>
  <definedNames>
    <definedName name="_xlnm._FilterDatabase" localSheetId="1" hidden="1">'Formato 1.0'!$A$46:$CI$73</definedName>
    <definedName name="_xlnm._FilterDatabase" localSheetId="0" hidden="1">'Formato 2.0'!$A$43:$AX$71</definedName>
    <definedName name="_xlnm.Print_Area" localSheetId="1">'Formato 1.0'!$A$1:$AO$102</definedName>
    <definedName name="_xlnm.Print_Area" localSheetId="0">'Formato 2.0'!$A$1:$AQ$90</definedName>
    <definedName name="Caracteristica_Evaluar" localSheetId="1">[1]Hoja1!$A$12:$A$18</definedName>
    <definedName name="Caracteristica_Evaluar">ejemplo!#REF!</definedName>
    <definedName name="Componentes" localSheetId="1">[1]Hoja1!$A$49:$A$55</definedName>
    <definedName name="Componentes">ejemplo!$A$70:$A$77</definedName>
    <definedName name="Estado_CP" localSheetId="1">[1]Hoja1!$A$41:$A$45</definedName>
    <definedName name="Estado_CP">ejemplo!#REF!</definedName>
    <definedName name="Metodos_Pruebas">ejemplo!#REF!</definedName>
    <definedName name="Requerimientos" localSheetId="1">[1]Hoja1!$A$33:$A$38</definedName>
    <definedName name="Requerimientos">ejemplo!#REF!</definedName>
    <definedName name="Tecnicas_Pruebas" localSheetId="1">[1]Hoja1!$A$21:$A$27</definedName>
    <definedName name="Tecnicas_Pruebas">ejemplo!#REF!</definedName>
    <definedName name="Tipo_Pruebas" localSheetId="1">[1]Hoja1!$A$3:$A$9</definedName>
    <definedName name="Tipo_Pruebas">ejemplo!#REF!</definedName>
    <definedName name="_xlnm.Print_Titles" localSheetId="1">'Formato 1.0'!$1:$12</definedName>
    <definedName name="_xlnm.Print_Titles" localSheetId="0">'Formato 2.0'!$1:$13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8" i="6" l="1"/>
  <c r="H42" i="8" l="1"/>
  <c r="K40" i="8" s="1"/>
  <c r="K39" i="8" l="1"/>
  <c r="K41" i="8"/>
  <c r="J36" i="6"/>
  <c r="J35" i="6"/>
  <c r="K42" i="8" l="1"/>
  <c r="J39" i="6"/>
  <c r="M39" i="6" s="1"/>
  <c r="M38" i="6" l="1"/>
  <c r="M37" i="6"/>
  <c r="M36" i="6"/>
  <c r="M35" i="6"/>
</calcChain>
</file>

<file path=xl/sharedStrings.xml><?xml version="1.0" encoding="utf-8"?>
<sst xmlns="http://schemas.openxmlformats.org/spreadsheetml/2006/main" count="1118" uniqueCount="369">
  <si>
    <t>PLAN DE PRUEBAS DE SISTEMAS</t>
  </si>
  <si>
    <t>Registro de control de cambios</t>
  </si>
  <si>
    <t>Fecha</t>
  </si>
  <si>
    <t>Versión</t>
  </si>
  <si>
    <t>Descripción del cambio</t>
  </si>
  <si>
    <t>Autor</t>
  </si>
  <si>
    <t>1.0</t>
  </si>
  <si>
    <t>Creación de casos de pruebas</t>
  </si>
  <si>
    <t>Julio Cesar Soria Llantoy</t>
  </si>
  <si>
    <t>Datos Generales</t>
  </si>
  <si>
    <t>Acta / Sustento/HU</t>
  </si>
  <si>
    <t>HU_GS.RS.003</t>
  </si>
  <si>
    <t>Formato de Entidad</t>
  </si>
  <si>
    <t>HU_GS.RS.003 Formato general para el registro de la solicitud</t>
  </si>
  <si>
    <t>Versión inicial del formato</t>
  </si>
  <si>
    <t>Necesidades de entorno para las pruebas</t>
  </si>
  <si>
    <t>Hardware</t>
  </si>
  <si>
    <t xml:space="preserve">Intel Core i7, 16GB de RAM, 502GB de Disco Duro </t>
  </si>
  <si>
    <t xml:space="preserve">Software </t>
  </si>
  <si>
    <t>Microsoft Edge 120.0, Firefox 121.0, Google Chrome 120.0</t>
  </si>
  <si>
    <t>Comunicaciones</t>
  </si>
  <si>
    <t>Seguridad</t>
  </si>
  <si>
    <t>Configuración entorno</t>
  </si>
  <si>
    <t>Otros</t>
  </si>
  <si>
    <t>Tipo de Prueba (Marque con X)</t>
  </si>
  <si>
    <t>Caja blanca</t>
  </si>
  <si>
    <t>Caja negra</t>
  </si>
  <si>
    <t xml:space="preserve"> </t>
  </si>
  <si>
    <t>X</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</si>
  <si>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</si>
  <si>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</si>
  <si>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</si>
  <si>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</si>
  <si>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</si>
  <si>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</si>
  <si>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</si>
  <si>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</si>
  <si>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</si>
  <si>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</si>
  <si>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</si>
  <si>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</si>
  <si>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</si>
  <si>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</si>
  <si>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</si>
  <si>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Componente</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</si>
  <si>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</si>
  <si>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</si>
  <si>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</si>
  <si>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</si>
  <si>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</si>
  <si>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</si>
  <si>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</si>
  <si>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</si>
  <si>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</si>
  <si>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</si>
  <si>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</si>
  <si>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Datos de pruebas</t>
  </si>
  <si>
    <t>Pasos de Ejecución</t>
  </si>
  <si>
    <t>Resultado esperado</t>
  </si>
  <si>
    <t>Estado</t>
  </si>
  <si>
    <t>CP01</t>
  </si>
  <si>
    <t>Mercancias restringidas</t>
  </si>
  <si>
    <t>Verificar la Visualización de la información de la cabecera de la solicitud.
(ROL MR.USUARIO.SUPERVISOR)</t>
  </si>
  <si>
    <t>Se verificó la Visualización de la información de la cabecera de la solicitud.</t>
  </si>
  <si>
    <t>Pendiente</t>
  </si>
  <si>
    <t>CP02</t>
  </si>
  <si>
    <t>Verificar la Generación del número de solicitud.
(ROL MR.USUARIO.SUPERVISOR)</t>
  </si>
  <si>
    <t>Se verificó que se ha generado el número de solicitud al trámite.</t>
  </si>
  <si>
    <t>CP03</t>
  </si>
  <si>
    <t>Verificar la Generación del número de SUCE.
(ROL MR.USUARIO.SUPERVISOR)</t>
  </si>
  <si>
    <t>Se verificó que se ha generado el número de Suce al trámite.</t>
  </si>
  <si>
    <t>CP04</t>
  </si>
  <si>
    <t>Verificar la Generación del número de Expediente.
(ROL MR.USUARIO.SUPERVISOR)</t>
  </si>
  <si>
    <t>Se verificó que se ha generado el número de Expediente al trámite.</t>
  </si>
  <si>
    <t>CP05</t>
  </si>
  <si>
    <t>Verificar que se muestre la Barra flotante estática.
(ROL MR.USUARIO.SUPERVISOR)</t>
  </si>
  <si>
    <t>Se verificó que muestra la Barra flotante estática.</t>
  </si>
  <si>
    <t>CP06</t>
  </si>
  <si>
    <t>Verificar que se visualiza la información del cuerpo de la solicitud.
(ROL MR.USUARIO.SUPERVISOR)</t>
  </si>
  <si>
    <t>Se verificó que se visualiza la información del cuerpo de la solicitud..</t>
  </si>
  <si>
    <t>CP07</t>
  </si>
  <si>
    <t>Verificar que se selecciona el botón Guardar y que permite guardar la información registrada.
(ROL MR.USUARIO.SUPERVISOR)</t>
  </si>
  <si>
    <t>Se verificó que el botón Guardar permite guardar la información registrada.</t>
  </si>
  <si>
    <t>CP08</t>
  </si>
  <si>
    <t>Verificar que se transmite una solicitud.
(ROL MR.USUARIO.SUPERVISOR)</t>
  </si>
  <si>
    <t>Se verificó que se transmite una solicitud de un trámite.</t>
  </si>
  <si>
    <t>CP09</t>
  </si>
  <si>
    <t>Verificar que se visualiza de la información del cuerpo en la etapa SUCE en la pestaña SUCE.
(ROL MR.USUARIO.SUPERVISOR)</t>
  </si>
  <si>
    <t>Se verificó que se visualiza de la información del cuerpo en la etapa SUCE de la pestaña SUCE</t>
  </si>
  <si>
    <t>CP10</t>
  </si>
  <si>
    <t>Verificar que se visualiza de la información del cuerpo en la etapa SUCE en la pestaña Notificaciones.
(ROL MR.USUARIO.SUPERVISOR)</t>
  </si>
  <si>
    <t>Se verificó que se visualiza de la información del cuerpo en la etapa SUCE de la pestaña Notificaciones.</t>
  </si>
  <si>
    <t>CP11</t>
  </si>
  <si>
    <t>Verificar que se visualiza de la información del cuerpo en la etapa SUCE en la pestaña Escritos.
(ROL MR.USUARIO.SUPERVISOR)</t>
  </si>
  <si>
    <t>Se verificó que se visualiza de la información del cuerpo en la etapa SUCE de la pestaña Escritos.</t>
  </si>
  <si>
    <t>CP12</t>
  </si>
  <si>
    <t>Verificar que se visualiza de la información del cuerpo en la etapa SUCE en la pestaña Documentos resolutivos.
(ROL MR.USUARIO.SUPERVISOR)</t>
  </si>
  <si>
    <t>Se verificó que se visualiza de la información del cuerpo en la etapa SUCE de la pestaña Documentos resolutivos</t>
  </si>
  <si>
    <t>CP13</t>
  </si>
  <si>
    <t>Verificar la Visualización de la información de la cabecera de la solicitud.
(ROL MR.USUARIO.OPERADOR)</t>
  </si>
  <si>
    <t>CP14</t>
  </si>
  <si>
    <t>Verificar la Generación del número de solicitud.
(ROL MR.USUARIO.OPERADOR)</t>
  </si>
  <si>
    <t>CP15</t>
  </si>
  <si>
    <t>Verificar la Generación del número de SUCE.
(ROL MR.USUARIO.OPERADOR)</t>
  </si>
  <si>
    <t>CP16</t>
  </si>
  <si>
    <t>Verificar la Generación del número de Expediente.
(ROL MR.USUARIO.OPERADOR)</t>
  </si>
  <si>
    <t>CP17</t>
  </si>
  <si>
    <t>Verificar que se muestre la Barra flotante estática.
(ROL MR.USUARIO.OPERADOR)</t>
  </si>
  <si>
    <t>CP18</t>
  </si>
  <si>
    <t>Verificar que se visualiza la información del cuerpo de la solicitud.
(ROL MR.USUARIO.OPERADOR)</t>
  </si>
  <si>
    <t>CP19</t>
  </si>
  <si>
    <t>Verificar que se selecciona el botón Guardar y que permite guardar la información registrada.
(ROL MR.USUARIO.OPERADOR)</t>
  </si>
  <si>
    <t>CP20</t>
  </si>
  <si>
    <t>Verificar que se transmite una solicitud.
(ROL MR.USUARIO.OPERADOR)</t>
  </si>
  <si>
    <t>CP21</t>
  </si>
  <si>
    <t>Verificar que se visualiza de la información del cuerpo en la etapa SUCE en la pestaña SUCE.
(ROL MR.USUARIO.OPERADOR)</t>
  </si>
  <si>
    <t>CP22</t>
  </si>
  <si>
    <t>Verificar que se visualiza de la información del cuerpo en la etapa SUCE en la pestaña Notificaciones.
(ROL MR.USUARIO.OPERADOR)</t>
  </si>
  <si>
    <t>CP23</t>
  </si>
  <si>
    <t>Verificar que se visualiza de la información del cuerpo en la etapa SUCE en la pestaña Escritos.
(ROL MR.USUARIO.OPERADOR)</t>
  </si>
  <si>
    <t>CP24</t>
  </si>
  <si>
    <t>Verificar que se visualiza de la información del cuerpo en la etapa SUCE en la pestaña Documentos resolutivos.
(ROL MR.USUARIO.OPERADOR)</t>
  </si>
  <si>
    <t>CP25</t>
  </si>
  <si>
    <t>Verificar la Visualización de la información de la cabecera de la solicitud.
(ROL MR.USUARIO.TRAMITADOR)</t>
  </si>
  <si>
    <t>CP26</t>
  </si>
  <si>
    <t>Verificar la Generación del número de solicitud.
(ROL MR.USUARIO.TRAMITADOR)</t>
  </si>
  <si>
    <t>CP27</t>
  </si>
  <si>
    <t>Verificar la Generación del número de SUCE.
(ROL MR.USUARIO.TRAMITADOR)</t>
  </si>
  <si>
    <t>CP28</t>
  </si>
  <si>
    <t>Verificar la Generación del número de Expediente.
(ROL MR.USUARIO.TRAMITADOR)</t>
  </si>
  <si>
    <t>CP29</t>
  </si>
  <si>
    <t>Verificar que se muestre la Barra flotante estática.
(ROL MR.USUARIO.TRAMITADOR)</t>
  </si>
  <si>
    <t>CP30</t>
  </si>
  <si>
    <t>Verificar que se visualiza la información del cuerpo de la solicitud.
(ROL MR.USUARIO.TRAMITADOR)</t>
  </si>
  <si>
    <t>CP31</t>
  </si>
  <si>
    <t>Verificar que se selecciona el botón Guardar y que permite guardar la información registrada.
(ROL MR.USUARIO.TRAMITADOR)</t>
  </si>
  <si>
    <t>CP32</t>
  </si>
  <si>
    <t>Verificar que se transmite una solicitud.
(ROL MR.USUARIO.TRAMITADOR)</t>
  </si>
  <si>
    <t>CP33</t>
  </si>
  <si>
    <t>Verificar que se visualiza de la información del cuerpo en la etapa SUCE en la pestaña SUCE.
(ROL MR.USUARIO.TRAMITADOR)</t>
  </si>
  <si>
    <t>CP34</t>
  </si>
  <si>
    <t>Verificar que se visualiza de la información del cuerpo en la etapa SUCE en la pestaña Notificaciones.
(ROL MR.USUARIO.TRAMITADOR)</t>
  </si>
  <si>
    <t>CP35</t>
  </si>
  <si>
    <t>Verificar que se visualiza de la información del cuerpo en la etapa SUCE en la pestaña Escritos.
(ROL MR.USUARIO.TRAMITADOR)</t>
  </si>
  <si>
    <t>CP36</t>
  </si>
  <si>
    <t>Verificar que se visualiza de la información del cuerpo en la etapa SUCE en la pestaña Documentos resolutivos.
(ROL MR.USUARIO.TRAMITADOR)</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</si>
  <si>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</si>
  <si>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</si>
  <si>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</si>
  <si>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</si>
  <si>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</si>
  <si>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</si>
  <si>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</si>
  <si>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</si>
  <si>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</si>
  <si>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</si>
  <si>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</si>
  <si>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</si>
  <si>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</si>
  <si>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</si>
  <si>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</si>
  <si>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</si>
  <si>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</si>
  <si>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</si>
  <si>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</si>
  <si>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</si>
  <si>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</si>
  <si>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</si>
  <si>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</si>
  <si>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</si>
  <si>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</si>
  <si>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</si>
  <si>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</si>
  <si>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</si>
  <si>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</si>
  <si>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Código del Acta / Sustento</t>
  </si>
  <si>
    <t>Nombre del Acta / Sustento</t>
  </si>
  <si>
    <t>Mercancias Restringidas</t>
  </si>
  <si>
    <t>Formato</t>
  </si>
  <si>
    <t>N.A.</t>
  </si>
  <si>
    <t>Versión del formato</t>
  </si>
  <si>
    <t>-</t>
  </si>
  <si>
    <t>Analista de Calidad:</t>
  </si>
  <si>
    <t>Intel Pentium IV, 4GB de RAM, 1GB de Disco Duro</t>
  </si>
  <si>
    <t>Software base</t>
  </si>
  <si>
    <t>Windows XP Service Pack 2+, Internet Explorer 7.0, Firefox 3.0, Google Chrome 3.0, Safari 4.0</t>
  </si>
  <si>
    <r>
      <t xml:space="preserve">  </t>
    </r>
    <r>
      <rPr>
        <b/>
        <sz val="10"/>
        <rFont val="Arial"/>
        <family val="2"/>
      </rPr>
      <t>X</t>
    </r>
  </si>
  <si>
    <t>Tipo Req</t>
  </si>
  <si>
    <t>N° RF/HU</t>
  </si>
  <si>
    <t>Tipos de Prueba (1)</t>
  </si>
  <si>
    <t>Tecnica de Prueba (2)</t>
  </si>
  <si>
    <t>Métodos para especificar CP(3)</t>
  </si>
  <si>
    <t>Acta</t>
  </si>
  <si>
    <t>MR</t>
  </si>
  <si>
    <t>HU_GS.RS.003
3.1</t>
  </si>
  <si>
    <r>
      <rPr>
        <sz val="10"/>
        <color rgb="FF000000"/>
        <rFont val="Arial"/>
        <family val="2"/>
      </rPr>
      <t xml:space="preserve">Verificar la Visualización de la información de la cabecera de la solicitud.
</t>
    </r>
    <r>
      <rPr>
        <b/>
        <sz val="10"/>
        <color rgb="FF000000"/>
        <rFont val="Arial"/>
        <family val="2"/>
      </rPr>
      <t xml:space="preserve">Dado: </t>
    </r>
    <r>
      <rPr>
        <sz val="10"/>
        <color rgb="FF000000"/>
        <rFont val="Arial"/>
        <family val="2"/>
      </rPr>
      <t xml:space="preserve">Que se requiere visualizar la información de la cabecera de la solicitud.
</t>
    </r>
    <r>
      <rPr>
        <b/>
        <sz val="10"/>
        <color rgb="FF000000"/>
        <rFont val="Arial"/>
        <family val="2"/>
      </rPr>
      <t>Cuando:</t>
    </r>
    <r>
      <rPr>
        <sz val="10"/>
        <color rgb="FF000000"/>
        <rFont val="Arial"/>
        <family val="2"/>
      </rPr>
      <t xml:space="preserve"> El rol autorizado inicia una solicitud.
</t>
    </r>
    <r>
      <rPr>
        <b/>
        <sz val="10"/>
        <color rgb="FF000000"/>
        <rFont val="Arial"/>
        <family val="2"/>
      </rPr>
      <t xml:space="preserve">Entonces: </t>
    </r>
    <r>
      <rPr>
        <sz val="10"/>
        <color rgb="FF000000"/>
        <rFont val="Arial"/>
        <family val="2"/>
      </rPr>
      <t xml:space="preserve">El sistema muestra la siguiente información:
</t>
    </r>
    <r>
      <rPr>
        <b/>
        <sz val="10"/>
        <color rgb="FFFF0000"/>
        <rFont val="Arial"/>
        <family val="2"/>
      </rPr>
      <t xml:space="preserve"> - Breadcrumbs: </t>
    </r>
    <r>
      <rPr>
        <sz val="10"/>
        <color rgb="FF000000"/>
        <rFont val="Arial"/>
        <family val="2"/>
      </rPr>
      <t xml:space="preserve">Corresponde a la ruta de donde se encuentra el Rol autorizado. La estructura está de acuerdo a la Épica: Transversales(HU_TR.TR.001 Breadcrumbs).
</t>
    </r>
    <r>
      <rPr>
        <b/>
        <sz val="10"/>
        <color rgb="FFFF0000"/>
        <rFont val="Arial"/>
        <family val="2"/>
      </rPr>
      <t xml:space="preserve"> - Regresar:</t>
    </r>
    <r>
      <rPr>
        <sz val="10"/>
        <color rgb="FFFF0000"/>
        <rFont val="Arial"/>
        <family val="2"/>
      </rPr>
      <t xml:space="preserve"> </t>
    </r>
    <r>
      <rPr>
        <sz val="10"/>
        <color rgb="FF000000"/>
        <rFont val="Arial"/>
        <family val="2"/>
      </rPr>
      <t xml:space="preserve">Botón que permite regresar a la ventana anterior. Este botón está al costado del breadcrumbs como en la figura 1.
</t>
    </r>
    <r>
      <rPr>
        <b/>
        <sz val="10"/>
        <color rgb="FFFF0000"/>
        <rFont val="Arial"/>
        <family val="2"/>
      </rPr>
      <t xml:space="preserve"> - Título:</t>
    </r>
    <r>
      <rPr>
        <sz val="10"/>
        <color rgb="FF000000"/>
        <rFont val="Arial"/>
        <family val="2"/>
      </rPr>
      <t xml:space="preserve"> Es el título que tiene el formulario. Para el registro de la solicitud sería el nombre, código y formato del procedimiento seleccionado, el mismo tiene la siguiente estructura: 
[Tipo de trámite] [# Tipo de trámite] - [Nombre del procedimiento] ([Código del formato])
Ejemplo: 
TUPA 23 - Autorización para importar fuentes de radiación ionizante nuevas o usadas (IPN006)
</t>
    </r>
    <r>
      <rPr>
        <b/>
        <sz val="10"/>
        <color rgb="FFFF0000"/>
        <rFont val="Arial"/>
        <family val="2"/>
      </rPr>
      <t xml:space="preserve"> - Número de Solicitud: </t>
    </r>
    <r>
      <rPr>
        <sz val="10"/>
        <color rgb="FF000000"/>
        <rFont val="Arial"/>
        <family val="2"/>
      </rPr>
      <t xml:space="preserve">Al encontrarse en la etapa Solicitud se muestra en la cabecera al costado del título este número que identifica a la solicitud registrada. Se describe un mayor detalle en el criterio de aceptación: CA002 Generación del número de solicitud.
</t>
    </r>
    <r>
      <rPr>
        <b/>
        <sz val="10"/>
        <color rgb="FFFF0000"/>
        <rFont val="Arial"/>
        <family val="2"/>
      </rPr>
      <t xml:space="preserve"> - Número de SUCE:</t>
    </r>
    <r>
      <rPr>
        <sz val="10"/>
        <color rgb="FF000000"/>
        <rFont val="Arial"/>
        <family val="2"/>
      </rPr>
      <t xml:space="preserve"> Al encontrarse en la etapa SUCE, se muestra en la cabecera al costado del título este número que identifica a la SUCE que indica que el trámite ya se encuentra en la Entidad y que mantiene el mismo número de la solicitud. Se describe un mayor detalle en el criterio de aceptación: CA003 Generación del número de SUCE.
</t>
    </r>
    <r>
      <rPr>
        <b/>
        <sz val="10"/>
        <color rgb="FFFF0000"/>
        <rFont val="Arial"/>
        <family val="2"/>
      </rPr>
      <t xml:space="preserve"> - Número de Expediente:</t>
    </r>
    <r>
      <rPr>
        <sz val="10"/>
        <color rgb="FF000000"/>
        <rFont val="Arial"/>
        <family val="2"/>
      </rPr>
      <t xml:space="preserve"> Al encontrarse en la etapa SUCE, se muestra en la cabecera al costado del título y el número de SUCE este número que identifica al trámite dentro la Entidad, ya que manejan un sistema de trámite documentario que identifican a todos sus trámites. Se describe un mayor detalle en el criterio de aceptación: CA004 Obtención o registro del número de expediente.
 </t>
    </r>
    <r>
      <rPr>
        <b/>
        <sz val="10"/>
        <color rgb="FFFF0000"/>
        <rFont val="Arial"/>
        <family val="2"/>
      </rPr>
      <t>- Texto de ayuda:</t>
    </r>
    <r>
      <rPr>
        <sz val="10"/>
        <color rgb="FF000000"/>
        <rFont val="Arial"/>
        <family val="2"/>
      </rPr>
      <t xml:space="preserve"> “Para completar el registro de la solicitud, ingresa todos los datos requeridos y adjunta la documentación solicitada”.
Nota. Este texto de ayuda sólo se muestra hasta el envío de la solicitud.
 </t>
    </r>
    <r>
      <rPr>
        <b/>
        <sz val="10"/>
        <color rgb="FFFF0000"/>
        <rFont val="Arial"/>
        <family val="2"/>
      </rPr>
      <t>-</t>
    </r>
    <r>
      <rPr>
        <sz val="10"/>
        <color rgb="FF000000"/>
        <rFont val="Arial"/>
        <family val="2"/>
      </rPr>
      <t xml:space="preserve"> </t>
    </r>
    <r>
      <rPr>
        <b/>
        <sz val="10"/>
        <color rgb="FFFF0000"/>
        <rFont val="Arial"/>
        <family val="2"/>
      </rPr>
      <t>Barra de progreso:</t>
    </r>
    <r>
      <rPr>
        <sz val="10"/>
        <color rgb="FF000000"/>
        <rFont val="Arial"/>
        <family val="2"/>
      </rPr>
      <t xml:space="preserve"> Es la que muestra una línea de tiempo del trámite con las diferentes etapas, estados y códigos de colores definidos en Épica: Transversales(HU_TR.TR.002 Barra de progreso)	
</t>
    </r>
    <r>
      <rPr>
        <b/>
        <sz val="10"/>
        <color rgb="FFFF0000"/>
        <rFont val="Arial"/>
        <family val="2"/>
      </rPr>
      <t xml:space="preserve"> - Datos de la solicitud / SUCE: </t>
    </r>
    <r>
      <rPr>
        <sz val="10"/>
        <color rgb="FF000000"/>
        <rFont val="Arial"/>
        <family val="2"/>
      </rPr>
      <t>Son los datos más relevantes del trámite y muestra la información  de acuerdo a la etapa en que se encuentre el mismo. Esto está definido en Épica: Registro de la solicitud(HU_GS.RS.002 Consultar datos de la solicitud - IPEN)</t>
    </r>
  </si>
  <si>
    <t>1) El usuario este registrado en base de datos
2) El administrado se encuentra logueado dentro del sistema</t>
  </si>
  <si>
    <t xml:space="preserve">1) Numero ruc 
2) Usuario </t>
  </si>
  <si>
    <r>
      <rPr>
        <sz val="10"/>
        <color rgb="FF000000"/>
        <rFont val="Arial"/>
        <family val="2"/>
      </rPr>
      <t xml:space="preserve">1. Loguearse como usuario en el sistema con el ROL: </t>
    </r>
    <r>
      <rPr>
        <b/>
        <sz val="10"/>
        <color rgb="FF000000"/>
        <rFont val="Arial"/>
        <family val="2"/>
      </rPr>
      <t xml:space="preserve">MR.USUARIO.SUPERVISOR (Administrado)
</t>
    </r>
    <r>
      <rPr>
        <sz val="10"/>
        <color rgb="FF000000"/>
        <rFont val="Arial"/>
        <family val="2"/>
      </rPr>
      <t>2. Ingresar en la pantalla “Nueva Solicitud”
3. Dirigirse a la pestaña “Entidades” 
4. Seleccionar una entidad (IPEN)
5. Dar click en Botón "iniciar Solicitud"</t>
    </r>
  </si>
  <si>
    <t>HU_GS.RS.003
3.2</t>
  </si>
  <si>
    <r>
      <t xml:space="preserve">Verificar la Generación del número de solicitud.
</t>
    </r>
    <r>
      <rPr>
        <b/>
        <sz val="10"/>
        <rFont val="Arial"/>
        <family val="2"/>
      </rPr>
      <t xml:space="preserve">Dado: </t>
    </r>
    <r>
      <rPr>
        <sz val="10"/>
        <rFont val="Arial"/>
        <family val="2"/>
      </rPr>
      <t xml:space="preserve">Que se requiere generar un número de solicitud.
</t>
    </r>
    <r>
      <rPr>
        <b/>
        <sz val="10"/>
        <rFont val="Arial"/>
        <family val="2"/>
      </rPr>
      <t>Cuando:</t>
    </r>
    <r>
      <rPr>
        <sz val="10"/>
        <rFont val="Arial"/>
        <family val="2"/>
      </rPr>
      <t xml:space="preserve"> El rol autorizado inicia una solicitud mediante el botón Continuar.
</t>
    </r>
    <r>
      <rPr>
        <b/>
        <sz val="10"/>
        <rFont val="Arial"/>
        <family val="2"/>
      </rPr>
      <t xml:space="preserve">Entonces: </t>
    </r>
    <r>
      <rPr>
        <sz val="10"/>
        <rFont val="Arial"/>
        <family val="2"/>
      </rPr>
      <t>El sistema obtiene un número único de la solicitud, el cual es generado al crear la solicitud de acuerdo a Épica: Registro de la solicitud(HU_GS.RS.001 Registrar y consultar datos del solicitante - IPEN)</t>
    </r>
  </si>
  <si>
    <r>
      <t xml:space="preserve">1. Loguearse como usuario en el sistema con el ROL: </t>
    </r>
    <r>
      <rPr>
        <b/>
        <sz val="10"/>
        <color theme="1"/>
        <rFont val="Arial"/>
        <family val="2"/>
      </rPr>
      <t>MR.USUARIO.SUPERVISOR (Administrado)</t>
    </r>
    <r>
      <rPr>
        <sz val="10"/>
        <color theme="1"/>
        <rFont val="Arial"/>
        <family val="2"/>
      </rPr>
      <t xml:space="preserve">
2. Ingresar en la pantalla “Nueva Solicitud”
3. Dirigirse a la pestaña “Entidades” 
4. Seleccionar una entidad (IPEN)
5. Dar click en Botón "iniciar Solicitud"
6. Se muestra la información de cabecera, se da click en botón "Continuar".
7. Se obtiene el número único de solicitud</t>
    </r>
  </si>
  <si>
    <t>HU_GS.RS.003
3.3</t>
  </si>
  <si>
    <r>
      <t xml:space="preserve">Verificar la Generación del número de SUCE.
</t>
    </r>
    <r>
      <rPr>
        <b/>
        <sz val="10"/>
        <rFont val="Arial"/>
        <family val="2"/>
      </rPr>
      <t>Dado:</t>
    </r>
    <r>
      <rPr>
        <sz val="10"/>
        <rFont val="Arial"/>
        <family val="2"/>
      </rPr>
      <t xml:space="preserve"> Que se requiere generar un número de SUCE.
</t>
    </r>
    <r>
      <rPr>
        <b/>
        <sz val="10"/>
        <rFont val="Arial"/>
        <family val="2"/>
      </rPr>
      <t xml:space="preserve">Cuando: </t>
    </r>
    <r>
      <rPr>
        <sz val="10"/>
        <rFont val="Arial"/>
        <family val="2"/>
      </rPr>
      <t xml:space="preserve">El rol autorizado ha realizado el pago correspondiente o el sistema detecta que está exonerado de pago o la tasa es gratuita.
</t>
    </r>
    <r>
      <rPr>
        <b/>
        <sz val="10"/>
        <rFont val="Arial"/>
        <family val="2"/>
      </rPr>
      <t xml:space="preserve">Entonces: </t>
    </r>
    <r>
      <rPr>
        <sz val="10"/>
        <rFont val="Arial"/>
        <family val="2"/>
      </rPr>
      <t>El sistema actualiza el estado, de acuerdo a la Épica: Creación de SUCE(HU_CS.CS.001 Generar SUCE)</t>
    </r>
  </si>
  <si>
    <r>
      <t xml:space="preserve">1. Loguearse como usuario en el sistema con el ROL: </t>
    </r>
    <r>
      <rPr>
        <b/>
        <sz val="10"/>
        <color theme="1"/>
        <rFont val="Arial"/>
        <family val="2"/>
      </rPr>
      <t>MR.USUARIO.SUPERVISOR (Administrado)</t>
    </r>
    <r>
      <rPr>
        <sz val="10"/>
        <color theme="1"/>
        <rFont val="Arial"/>
        <family val="2"/>
      </rPr>
      <t xml:space="preserve">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click en el botón transmitir la solicitud.
9.Se realiza el pago del trámite.</t>
    </r>
  </si>
  <si>
    <t>HU_GS.RS.003
3.4</t>
  </si>
  <si>
    <r>
      <t>Verificar la Generación del número de Expediente.</t>
    </r>
    <r>
      <rPr>
        <b/>
        <sz val="10"/>
        <rFont val="Arial"/>
        <family val="2"/>
      </rPr>
      <t xml:space="preserve">
Dado: </t>
    </r>
    <r>
      <rPr>
        <sz val="10"/>
        <rFont val="Arial"/>
        <family val="2"/>
      </rPr>
      <t xml:space="preserve">Que se requiere contar con el número de expediente de la entidad.
</t>
    </r>
    <r>
      <rPr>
        <b/>
        <sz val="10"/>
        <rFont val="Arial"/>
        <family val="2"/>
      </rPr>
      <t>Cuando:</t>
    </r>
    <r>
      <rPr>
        <sz val="10"/>
        <rFont val="Arial"/>
        <family val="2"/>
      </rPr>
      <t xml:space="preserve"> El rol autorizado ha realizado el pago correspondiente o el sistema ha detectado que está exonerado de pago o la tasa es gratuita y se cuente con un número de SUCE.
</t>
    </r>
    <r>
      <rPr>
        <b/>
        <sz val="10"/>
        <rFont val="Arial"/>
        <family val="2"/>
      </rPr>
      <t>Entonces:</t>
    </r>
    <r>
      <rPr>
        <sz val="10"/>
        <rFont val="Arial"/>
        <family val="2"/>
      </rPr>
      <t xml:space="preserve"> El sistema obtiene mediante un servicio o permite el registro del número de expediente según la entidad. Esto se realiza de acuerdo a:
• Épica: Creación de SUCE (HU_CS.CS.003 Obtener número de expediente y HU_CS.CS.004 Registrar número de expediente)	</t>
    </r>
  </si>
  <si>
    <r>
      <t xml:space="preserve">1. Loguearse como usuario en el sistema con el ROL: </t>
    </r>
    <r>
      <rPr>
        <b/>
        <sz val="10"/>
        <color theme="1"/>
        <rFont val="Arial"/>
        <family val="2"/>
      </rPr>
      <t>MR.USUARIO.SUPERVISOR (Administrado)</t>
    </r>
    <r>
      <rPr>
        <sz val="10"/>
        <color theme="1"/>
        <rFont val="Arial"/>
        <family val="2"/>
      </rPr>
      <t xml:space="preserve">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en enviar la solicitud.
9.Se realiza el pago del trámite.</t>
    </r>
  </si>
  <si>
    <t>HU_GS.RS.003
3.5</t>
  </si>
  <si>
    <r>
      <t xml:space="preserve">Verificar que se muestre los filtros de busqueda por Tipo de Operación.
</t>
    </r>
    <r>
      <rPr>
        <b/>
        <sz val="10"/>
        <rFont val="Arial"/>
        <family val="2"/>
      </rPr>
      <t xml:space="preserve">Dado: </t>
    </r>
    <r>
      <rPr>
        <sz val="10"/>
        <rFont val="Arial"/>
        <family val="2"/>
      </rPr>
      <t xml:space="preserve">Que se requiere visualizar datos específicos.
</t>
    </r>
    <r>
      <rPr>
        <b/>
        <sz val="10"/>
        <rFont val="Arial"/>
        <family val="2"/>
      </rPr>
      <t xml:space="preserve">Cuando: </t>
    </r>
    <r>
      <rPr>
        <sz val="10"/>
        <rFont val="Arial"/>
        <family val="2"/>
      </rPr>
      <t xml:space="preserve">El rol autorizado realiza el segundo scroll.
</t>
    </r>
    <r>
      <rPr>
        <b/>
        <sz val="10"/>
        <rFont val="Arial"/>
        <family val="2"/>
      </rPr>
      <t xml:space="preserve">Entonces: </t>
    </r>
    <r>
      <rPr>
        <sz val="10"/>
        <rFont val="Arial"/>
        <family val="2"/>
      </rPr>
      <t xml:space="preserve">El sistema muestra una barra flotante en la parte superior del formulario. 
Esta barra flotante contiene la siguiente información:
</t>
    </r>
    <r>
      <rPr>
        <b/>
        <sz val="10"/>
        <color rgb="FFFF0000"/>
        <rFont val="Arial"/>
        <family val="2"/>
      </rPr>
      <t xml:space="preserve"> - Título: </t>
    </r>
    <r>
      <rPr>
        <sz val="10"/>
        <rFont val="Arial"/>
        <family val="2"/>
      </rPr>
      <t xml:space="preserve">Es el título que tiene el formulario, es decir el nombre, código y formato del procedimiento seleccionado.
Ejemplo: 
TUPA 23 - Autorización para importar fuentes de radiación ionizante nuevas o usadas (IPN006).
</t>
    </r>
    <r>
      <rPr>
        <b/>
        <sz val="10"/>
        <color rgb="FFFF0000"/>
        <rFont val="Arial"/>
        <family val="2"/>
      </rPr>
      <t xml:space="preserve"> - Número de Solicitud:</t>
    </r>
    <r>
      <rPr>
        <sz val="10"/>
        <rFont val="Arial"/>
        <family val="2"/>
      </rPr>
      <t xml:space="preserve"> Es el número que genera el sistema para identificar la solicitud de un trámite. Se muestra cuando este en la etapa de solicitud.
</t>
    </r>
    <r>
      <rPr>
        <b/>
        <sz val="10"/>
        <color rgb="FFFF0000"/>
        <rFont val="Arial"/>
        <family val="2"/>
      </rPr>
      <t xml:space="preserve"> - Número de SUCE:</t>
    </r>
    <r>
      <rPr>
        <sz val="10"/>
        <rFont val="Arial"/>
        <family val="2"/>
      </rPr>
      <t xml:space="preserve"> Es el número que genera el sistema para identificar el inicio del trámite en la Entidad. Se muestra cuando este en la etapa SUCE.
</t>
    </r>
    <r>
      <rPr>
        <b/>
        <sz val="10"/>
        <color rgb="FFFF0000"/>
        <rFont val="Arial"/>
        <family val="2"/>
      </rPr>
      <t xml:space="preserve"> - Número de Expediente: </t>
    </r>
    <r>
      <rPr>
        <sz val="10"/>
        <rFont val="Arial"/>
        <family val="2"/>
      </rPr>
      <t xml:space="preserve">Es el número que genera la entidad para identificar el trámite. Se muestra cuando este en la etapa SUCE.
</t>
    </r>
    <r>
      <rPr>
        <b/>
        <sz val="10"/>
        <color rgb="FFFF0000"/>
        <rFont val="Arial"/>
        <family val="2"/>
      </rPr>
      <t xml:space="preserve"> - Botón(Flechita hacia arriba)</t>
    </r>
    <r>
      <rPr>
        <sz val="10"/>
        <rFont val="Arial"/>
        <family val="2"/>
      </rPr>
      <t>: Este botón permite regresar al inicio del formulario.</t>
    </r>
  </si>
  <si>
    <r>
      <t xml:space="preserve">1. Loguearse como usuario en el sistema con el ROL: </t>
    </r>
    <r>
      <rPr>
        <b/>
        <sz val="10"/>
        <color theme="1"/>
        <rFont val="Arial"/>
        <family val="2"/>
      </rPr>
      <t>MR.USUARIO.SUPERVISOR (Administrado)</t>
    </r>
    <r>
      <rPr>
        <sz val="10"/>
        <color theme="1"/>
        <rFont val="Arial"/>
        <family val="2"/>
      </rPr>
      <t xml:space="preserve">
2. Ingresar en la pantalla “Nueva Solicitud”
3. Dirigirse a la pestaña “Entidades” 
4. Seleccionar una entidad (IPEN)
5. Dar click en Botón "iniciar Solicitud"</t>
    </r>
  </si>
  <si>
    <t>HU_GS.RS.003
3.6</t>
  </si>
  <si>
    <r>
      <t xml:space="preserve">Verificar que se visualiza la información del cuerpo de la solicitud.
</t>
    </r>
    <r>
      <rPr>
        <b/>
        <sz val="10"/>
        <rFont val="Arial"/>
        <family val="2"/>
      </rPr>
      <t>Dado:</t>
    </r>
    <r>
      <rPr>
        <sz val="10"/>
        <rFont val="Arial"/>
        <family val="2"/>
      </rPr>
      <t xml:space="preserve"> Que se requiere visualizar la información del cuerpo de la solicitud.
</t>
    </r>
    <r>
      <rPr>
        <b/>
        <sz val="10"/>
        <rFont val="Arial"/>
        <family val="2"/>
      </rPr>
      <t xml:space="preserve">Cuando: </t>
    </r>
    <r>
      <rPr>
        <sz val="10"/>
        <rFont val="Arial"/>
        <family val="2"/>
      </rPr>
      <t xml:space="preserve">El rol autorizado inicia una solicitud.
</t>
    </r>
    <r>
      <rPr>
        <b/>
        <sz val="10"/>
        <rFont val="Arial"/>
        <family val="2"/>
      </rPr>
      <t xml:space="preserve">Entonces: </t>
    </r>
    <r>
      <rPr>
        <sz val="10"/>
        <rFont val="Arial"/>
        <family val="2"/>
      </rPr>
      <t xml:space="preserve">El sistema muestra la siguiente información (Ver figura 3):
</t>
    </r>
    <r>
      <rPr>
        <b/>
        <sz val="10"/>
        <color rgb="FFFF0000"/>
        <rFont val="Arial"/>
        <family val="2"/>
      </rPr>
      <t xml:space="preserve"> - Datos del solicitante: </t>
    </r>
    <r>
      <rPr>
        <sz val="10"/>
        <rFont val="Arial"/>
        <family val="2"/>
      </rPr>
      <t xml:space="preserve">Es un acordeón que al seleccionarlo muestra la sección de Datos del solicitante.
Los campos y estructura de esta sección están detallados en la Épica: Registro de la solicitud (HU_GS.RS.001 Registrar y consultar datos del solicitante - IPEN)
</t>
    </r>
    <r>
      <rPr>
        <b/>
        <sz val="10"/>
        <color rgb="FFFF0000"/>
        <rFont val="Arial"/>
        <family val="2"/>
      </rPr>
      <t xml:space="preserve"> - Registro de trámite: </t>
    </r>
    <r>
      <rPr>
        <sz val="10"/>
        <rFont val="Arial"/>
        <family val="2"/>
      </rPr>
      <t xml:space="preserve">Es un acordeón que al seleccionarlo muestra las diferentes secciones y pestañas con las que cuenta el procedimiento seleccionado.
En la etapa SUCE, la información se muestra de otra forma la cual será detallada en el criterio de aceptación: CA009 Visualización de la información del cuerpo en la etapa SUCE.
</t>
    </r>
    <r>
      <rPr>
        <b/>
        <sz val="10"/>
        <color rgb="FFFF0000"/>
        <rFont val="Arial"/>
        <family val="2"/>
      </rPr>
      <t xml:space="preserve"> - Botones:</t>
    </r>
    <r>
      <rPr>
        <sz val="10"/>
        <rFont val="Arial"/>
        <family val="2"/>
      </rPr>
      <t xml:space="preserve"> Finalmente se cuenta con los botones Guardar y Transmitir, los mismos están detallados en los criterios de aceptación: CA007 Botón Guardar y CA008 Botón Transmitir.</t>
    </r>
  </si>
  <si>
    <t>HU_GS.RS.003
3.7</t>
  </si>
  <si>
    <r>
      <t>Verificar que se selecciona el botón Guardar y que permite guardar la información registrada.</t>
    </r>
    <r>
      <rPr>
        <b/>
        <sz val="10"/>
        <rFont val="Arial"/>
        <family val="2"/>
      </rPr>
      <t xml:space="preserve">
Dado: </t>
    </r>
    <r>
      <rPr>
        <sz val="10"/>
        <rFont val="Arial"/>
        <family val="2"/>
      </rPr>
      <t xml:space="preserve">Que se requiere guardar el registro de la solicitud.
</t>
    </r>
    <r>
      <rPr>
        <b/>
        <sz val="10"/>
        <rFont val="Arial"/>
        <family val="2"/>
      </rPr>
      <t>Cuando:</t>
    </r>
    <r>
      <rPr>
        <sz val="10"/>
        <rFont val="Arial"/>
        <family val="2"/>
      </rPr>
      <t xml:space="preserve"> El rol autorizado selecciona el botón Guardar.
</t>
    </r>
    <r>
      <rPr>
        <b/>
        <sz val="10"/>
        <rFont val="Arial"/>
        <family val="2"/>
      </rPr>
      <t>Entonces:</t>
    </r>
    <r>
      <rPr>
        <sz val="10"/>
        <rFont val="Arial"/>
        <family val="2"/>
      </rPr>
      <t xml:space="preserve"> El sistema debe guardar la información registrada hasta ese momento de la solicitud con la finalidad de no perder lo registrado.
Al guardar, se debe realizar las validaciones por campo para confirmar el correcto llenado. 
De no superar la validación del campos, estos valores no se guardarán y el sistema debe señalar los campos que no cumplieron la validación mediante un subrayado en color rojo o señal sobre el campo incorrecto con la finalidad de que el usuario pueda corregir estos campos.
Por el contrario al estar correcta la información guardará la información registrada.</t>
    </r>
  </si>
  <si>
    <t>HU_GS.RS.003
3.8</t>
  </si>
  <si>
    <r>
      <t xml:space="preserve">Verificar que se transmite una solicitud.
</t>
    </r>
    <r>
      <rPr>
        <b/>
        <sz val="10"/>
        <rFont val="Arial"/>
        <family val="2"/>
      </rPr>
      <t xml:space="preserve">Dado: </t>
    </r>
    <r>
      <rPr>
        <sz val="10"/>
        <rFont val="Arial"/>
        <family val="2"/>
      </rPr>
      <t xml:space="preserve">Que se requiere transmitir una solicitud.
</t>
    </r>
    <r>
      <rPr>
        <b/>
        <sz val="10"/>
        <rFont val="Arial"/>
        <family val="2"/>
      </rPr>
      <t>Cuando:</t>
    </r>
    <r>
      <rPr>
        <sz val="10"/>
        <rFont val="Arial"/>
        <family val="2"/>
      </rPr>
      <t xml:space="preserve"> El rol autorizado selecciona el botón Transmitir.
</t>
    </r>
    <r>
      <rPr>
        <b/>
        <sz val="10"/>
        <rFont val="Arial"/>
        <family val="2"/>
      </rPr>
      <t xml:space="preserve">Entonces: </t>
    </r>
    <r>
      <rPr>
        <sz val="10"/>
        <rFont val="Arial"/>
        <family val="2"/>
      </rPr>
      <t>El sistema debe transmitir la solicitud registrada para que genere el CPB o en su defecto la SUCE correspondiente.
El detalle de este botón se encuentra en la Épica: Registro de la solicitud (HU_GS.RS.004 Transmitir solicitud)</t>
    </r>
  </si>
  <si>
    <t>HU_GS.RS.003
3.9</t>
  </si>
  <si>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SUCE:</t>
    </r>
    <r>
      <rPr>
        <sz val="10"/>
        <rFont val="Arial"/>
        <family val="2"/>
      </rPr>
      <t xml:space="preserve"> Es la pestaña que muestra toda la información registrada en la solicitud. Esta pestaña se muestra por defecto.
Los campos y estructura a mostrar serán de acuerdo a lo detallado en el criterio de aceptación: CA002 Visualización de la información del cuerpo de la solicitud. 
</t>
    </r>
    <r>
      <rPr>
        <b/>
        <sz val="10"/>
        <color rgb="FFFF0000"/>
        <rFont val="Arial"/>
        <family val="2"/>
      </rPr>
      <t xml:space="preserve"> </t>
    </r>
    <r>
      <rPr>
        <sz val="10"/>
        <rFont val="Arial"/>
        <family val="2"/>
      </rPr>
      <t xml:space="preserve">	
</t>
    </r>
    <r>
      <rPr>
        <b/>
        <sz val="10"/>
        <rFont val="Arial"/>
        <family val="2"/>
      </rPr>
      <t xml:space="preserve">Nota. </t>
    </r>
    <r>
      <rPr>
        <sz val="10"/>
        <color rgb="FF0000CC"/>
        <rFont val="Arial"/>
        <family val="2"/>
      </rPr>
      <t>En esta etapa la cabecera será la misma que en la etapa de solicitud, tal como lo describe el criterio de aceptación: CA 001 Visualización de la información de la cabecera de la solicitud.</t>
    </r>
  </si>
  <si>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Notificaciones:</t>
    </r>
    <r>
      <rPr>
        <sz val="10"/>
        <rFont val="Arial"/>
        <family val="2"/>
      </rPr>
      <t xml:space="preserve"> Es la pestaña donde se puede realizar la subsanación de las observaciones que puede tener el trámite. También se podrá dar respuesta a las comunicaciones enviadas por la Entidad.
Los campos y estructura de esta sección están detallados en la Épica: Registro de la solicitud(HU_GS.RS.005 Subsanar observaciones)
</t>
    </r>
    <r>
      <rPr>
        <b/>
        <sz val="10"/>
        <rFont val="Arial"/>
        <family val="2"/>
      </rPr>
      <t>Nota</t>
    </r>
    <r>
      <rPr>
        <sz val="10"/>
        <rFont val="Arial"/>
        <family val="2"/>
      </rPr>
      <t xml:space="preserve">. </t>
    </r>
    <r>
      <rPr>
        <sz val="10"/>
        <color rgb="FF0000CC"/>
        <rFont val="Arial"/>
        <family val="2"/>
      </rPr>
      <t>En esta etapa la cabecera será la misma que en la etapa de solicitud, tal como lo describe el criterio de aceptación: CA 001 Visualización de la información de la cabecera de la solicitud.</t>
    </r>
  </si>
  <si>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Escritos:</t>
    </r>
    <r>
      <rPr>
        <sz val="10"/>
        <rFont val="Arial"/>
        <family val="2"/>
      </rPr>
      <t xml:space="preserve"> Es la pestaña donde se puede enviar escritos a la Entidad para complementar la información registrada previamente.
Los campos y estructura de esta sección están detallados en la Épica: Registro de la solicitud(HU_GS.RS. 006 Solicitar escritos)
</t>
    </r>
    <r>
      <rPr>
        <b/>
        <sz val="10"/>
        <color rgb="FFFF0000"/>
        <rFont val="Arial"/>
        <family val="2"/>
      </rPr>
      <t xml:space="preserve"> </t>
    </r>
    <r>
      <rPr>
        <sz val="10"/>
        <rFont val="Arial"/>
        <family val="2"/>
      </rPr>
      <t xml:space="preserve">	
</t>
    </r>
    <r>
      <rPr>
        <b/>
        <sz val="10"/>
        <rFont val="Arial"/>
        <family val="2"/>
      </rPr>
      <t>Nota</t>
    </r>
    <r>
      <rPr>
        <sz val="10"/>
        <rFont val="Arial"/>
        <family val="2"/>
      </rPr>
      <t xml:space="preserve">. </t>
    </r>
    <r>
      <rPr>
        <sz val="10"/>
        <color rgb="FF0000CC"/>
        <rFont val="Arial"/>
        <family val="2"/>
      </rPr>
      <t>En esta etapa la cabecera será la misma que en la etapa de solicitud, tal como lo describe el criterio de aceptación: CA 001 Visualización de la información de la cabecera de la solicitud.</t>
    </r>
  </si>
  <si>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Documentos Resolutivos:</t>
    </r>
    <r>
      <rPr>
        <sz val="10"/>
        <rFont val="Arial"/>
        <family val="2"/>
      </rPr>
      <t xml:space="preserve"> Es la pestaña que permite visualizar el documento resolutivo emitido por la Entidad. Además desde esta pestaña se podrá solicitar una rectificación al DR si así lo requiere.
Los campos y estructura de esta sección están detallados en la Épica: Registro de la solicitud (HU_GS.RS. 007 Visualizar documento resolutivo)	
</t>
    </r>
    <r>
      <rPr>
        <b/>
        <sz val="10"/>
        <rFont val="Arial"/>
        <family val="2"/>
      </rPr>
      <t>Nota</t>
    </r>
    <r>
      <rPr>
        <sz val="10"/>
        <rFont val="Arial"/>
        <family val="2"/>
      </rPr>
      <t>.</t>
    </r>
    <r>
      <rPr>
        <sz val="10"/>
        <color rgb="FF0000CC"/>
        <rFont val="Arial"/>
        <family val="2"/>
      </rPr>
      <t xml:space="preserve"> En esta etapa la cabecera será la misma que en la etapa de solicitud, tal como lo describe el criterio de aceptación: CA 001 Visualización de la información de la cabecera de la solicitud.</t>
    </r>
  </si>
  <si>
    <r>
      <t xml:space="preserve">Verificar la Visualización de la información de la cabecera de la solicitud.
</t>
    </r>
    <r>
      <rPr>
        <b/>
        <sz val="10"/>
        <rFont val="Arial"/>
        <family val="2"/>
      </rPr>
      <t xml:space="preserve">Dado: </t>
    </r>
    <r>
      <rPr>
        <sz val="10"/>
        <rFont val="Arial"/>
        <family val="2"/>
      </rPr>
      <t xml:space="preserve">Que se requiere visualizar la información de la cabecera de la solicitud.
</t>
    </r>
    <r>
      <rPr>
        <b/>
        <sz val="10"/>
        <rFont val="Arial"/>
        <family val="2"/>
      </rPr>
      <t>Cuando:</t>
    </r>
    <r>
      <rPr>
        <sz val="10"/>
        <rFont val="Arial"/>
        <family val="2"/>
      </rPr>
      <t xml:space="preserve"> El rol autorizado inicia una solicitud.
</t>
    </r>
    <r>
      <rPr>
        <b/>
        <sz val="10"/>
        <rFont val="Arial"/>
        <family val="2"/>
      </rPr>
      <t xml:space="preserve">Entonces: </t>
    </r>
    <r>
      <rPr>
        <sz val="10"/>
        <rFont val="Arial"/>
        <family val="2"/>
      </rPr>
      <t xml:space="preserve">El sistema muestra la siguiente información:
</t>
    </r>
    <r>
      <rPr>
        <b/>
        <sz val="10"/>
        <color rgb="FFFF0000"/>
        <rFont val="Arial"/>
        <family val="2"/>
      </rPr>
      <t xml:space="preserve"> - Breadcrumbs: </t>
    </r>
    <r>
      <rPr>
        <sz val="10"/>
        <rFont val="Arial"/>
        <family val="2"/>
      </rPr>
      <t xml:space="preserve">Corresponde a la ruta de donde se encuentra el Rol autorizado. La estructura está de acuerdo a la Épica: Transversales(HU_TR.TR.001 Breadcrumbs).
</t>
    </r>
    <r>
      <rPr>
        <b/>
        <sz val="10"/>
        <color rgb="FFFF0000"/>
        <rFont val="Arial"/>
        <family val="2"/>
      </rPr>
      <t xml:space="preserve"> - Regresar:</t>
    </r>
    <r>
      <rPr>
        <sz val="10"/>
        <color rgb="FFFF0000"/>
        <rFont val="Arial"/>
        <family val="2"/>
      </rPr>
      <t xml:space="preserve"> </t>
    </r>
    <r>
      <rPr>
        <sz val="10"/>
        <rFont val="Arial"/>
        <family val="2"/>
      </rPr>
      <t xml:space="preserve">Botón que permite regresar a la ventana anterior. Este botón está al costado del breadcrumbs como en la figura 1.
</t>
    </r>
    <r>
      <rPr>
        <b/>
        <sz val="10"/>
        <color rgb="FFFF0000"/>
        <rFont val="Arial"/>
        <family val="2"/>
      </rPr>
      <t xml:space="preserve"> - Título:</t>
    </r>
    <r>
      <rPr>
        <sz val="10"/>
        <rFont val="Arial"/>
        <family val="2"/>
      </rPr>
      <t xml:space="preserve"> Es el título que tiene el formulario. Para el registro de la solicitud sería el nombre, código y formato del procedimiento seleccionado, el mismo tiene la siguiente estructura: 
[Tipo de trámite] [# Tipo de trámite] - [Nombre del procedimiento] ([Código del formato])
Ejemplo: 
TUPA 23 - Autorización para importar fuentes de radiación ionizante nuevas o usadas (IPN006)
</t>
    </r>
    <r>
      <rPr>
        <b/>
        <sz val="10"/>
        <color rgb="FFFF0000"/>
        <rFont val="Arial"/>
        <family val="2"/>
      </rPr>
      <t xml:space="preserve"> - Número de Solicitud: </t>
    </r>
    <r>
      <rPr>
        <sz val="10"/>
        <rFont val="Arial"/>
        <family val="2"/>
      </rPr>
      <t xml:space="preserve">Al encontrarse en la etapa Solicitud se muestra en la cabecera al costado del título este número que identifica a la solicitud registrada. Se describe un mayor detalle en el criterio de aceptación: CA002 Generación del número de solicitud.
</t>
    </r>
    <r>
      <rPr>
        <b/>
        <sz val="10"/>
        <color rgb="FFFF0000"/>
        <rFont val="Arial"/>
        <family val="2"/>
      </rPr>
      <t xml:space="preserve"> - Número de SUCE:</t>
    </r>
    <r>
      <rPr>
        <sz val="10"/>
        <rFont val="Arial"/>
        <family val="2"/>
      </rPr>
      <t xml:space="preserve"> Al encontrarse en la etapa SUCE, se muestra en la cabecera al costado del título este número que identifica a la SUCE que indica que el trámite ya se encuentra en la Entidad y que mantiene el mismo número de la solicitud. Se describe un mayor detalle en el criterio de aceptación: CA003 Generación del número de SUCE.
</t>
    </r>
    <r>
      <rPr>
        <b/>
        <sz val="10"/>
        <color rgb="FFFF0000"/>
        <rFont val="Arial"/>
        <family val="2"/>
      </rPr>
      <t xml:space="preserve"> - Número de Expediente:</t>
    </r>
    <r>
      <rPr>
        <sz val="10"/>
        <rFont val="Arial"/>
        <family val="2"/>
      </rPr>
      <t xml:space="preserve"> Al encontrarse en la etapa SUCE, se muestra en la cabecera al costado del título y el número de SUCE este número que identifica al trámite dentro la Entidad, ya que manejan un sistema de trámite documentario que identifican a todos sus trámites. Se describe un mayor detalle en el criterio de aceptación: CA004 Obtención o registro del número de expediente.
 </t>
    </r>
    <r>
      <rPr>
        <b/>
        <sz val="10"/>
        <color rgb="FFFF0000"/>
        <rFont val="Arial"/>
        <family val="2"/>
      </rPr>
      <t>- Texto de ayuda:</t>
    </r>
    <r>
      <rPr>
        <sz val="10"/>
        <rFont val="Arial"/>
        <family val="2"/>
      </rPr>
      <t xml:space="preserve"> “Para completar el registro de la solicitud, ingresa todos los datos requeridos y adjunta la documentación solicitada”.
Nota. Este texto de ayuda sólo se muestra hasta el envío de la solicitud.
 </t>
    </r>
    <r>
      <rPr>
        <b/>
        <sz val="10"/>
        <color rgb="FFFF0000"/>
        <rFont val="Arial"/>
        <family val="2"/>
      </rPr>
      <t>-</t>
    </r>
    <r>
      <rPr>
        <sz val="10"/>
        <rFont val="Arial"/>
        <family val="2"/>
      </rPr>
      <t xml:space="preserve"> </t>
    </r>
    <r>
      <rPr>
        <b/>
        <sz val="10"/>
        <color rgb="FFFF0000"/>
        <rFont val="Arial"/>
        <family val="2"/>
      </rPr>
      <t>Barra de progreso:</t>
    </r>
    <r>
      <rPr>
        <sz val="10"/>
        <rFont val="Arial"/>
        <family val="2"/>
      </rPr>
      <t xml:space="preserve"> Es la que muestra una línea de tiempo del trámite con las diferentes etapas, estados y códigos de colores definidos en Épica: Transversales(HU_TR.TR.002 Barra de progreso)	
</t>
    </r>
    <r>
      <rPr>
        <b/>
        <sz val="10"/>
        <color rgb="FFFF0000"/>
        <rFont val="Arial"/>
        <family val="2"/>
      </rPr>
      <t xml:space="preserve"> - Datos de la solicitud / SUCE: </t>
    </r>
    <r>
      <rPr>
        <sz val="10"/>
        <rFont val="Arial"/>
        <family val="2"/>
      </rPr>
      <t>Son los datos más relevantes del trámite y muestra la información  de acuerdo a la etapa en que se encuentre el mismo. Esto está definido en Épica: Registro de la solicitud(HU_GS.RS.002 Consultar datos de la solicitud - IPEN)</t>
    </r>
  </si>
  <si>
    <t>1. Loguearse como usuario en el sistema con el ROL: MR.USUARIO.OPERADOR (Administrado)
2. Ingresar en la pantalla “Nueva Solicitud”
3. Dirigirse a la pestaña “Entidades” 
4. Seleccionar una entidad (IPEN)
5. Dar click en Botón "iniciar Solicitud"</t>
  </si>
  <si>
    <t>1. Loguearse como usuario en el sistema con el ROL: MR.USUARIO.OPERADOR (Administrado)
2. Ingresar en la pantalla “Nueva Solicitud”
3. Dirigirse a la pestaña “Entidades” 
4. Seleccionar una entidad (IPEN)
5. Dar click en Botón "iniciar Solicitud"
6. Se muestra la información de cabecera, se da click en botón "Continuar".
7. Se obtiene el número único de solicitud</t>
  </si>
  <si>
    <t>1. Loguearse como usuario en el sistema con el ROL: MR.USUARIO.OPERADOR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click en el botón transmitir la solicitud.
9.Se realiza el pago del trámite.</t>
  </si>
  <si>
    <t>1. Loguearse como usuario en el sistema con el ROL: MR.USUARIO.OPERADOR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en enviar la solicitud.
9.Se realiza el pago del trámite.</t>
  </si>
  <si>
    <t>1. Loguearse como usuario en el sistema con el ROL: MR.USUARIO.TRAMITADOR (Tercero)
2. Ingresar en la pantalla “Nueva Solicitud”
3. Dirigirse a la pestaña “Entidades” 
4. Seleccionar una entidad (IPEN)
5. Dar click en Botón "iniciar Solicitud"</t>
  </si>
  <si>
    <t>1. Loguearse como usuario en el sistema con el ROL: MR.USUARIO.TRAMITADOR (Tercero)
2. Ingresar en la pantalla “Nueva Solicitud”
3. Dirigirse a la pestaña “Entidades” 
4. Seleccionar una entidad (IPEN)
5. Dar click en Botón "iniciar Solicitud"
6. Se muestra la información de cabecera, se da click en botón "Continuar".
7. Se obtiene el número único de solicitud</t>
  </si>
  <si>
    <t>1. Loguearse como usuario en el sistema con el ROL: MR.USUARIO.TRAMITADOR (Tercero)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click en el botón transmitir la solicitud.
9.Se realiza el pago del trámite.</t>
  </si>
  <si>
    <t>1. Loguearse como usuario en el sistema con el ROL: MR.USUARIO.TRAMITADOR (Tercero)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en enviar la solicitud.
9.Se realiza el pago del trámite.</t>
  </si>
  <si>
    <t>DVUCEPT</t>
  </si>
  <si>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</si>
  <si>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</si>
  <si>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</si>
  <si>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</si>
  <si>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</si>
  <si>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</si>
  <si>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</si>
  <si>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</si>
  <si>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</si>
  <si>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Colocar nro y título</t>
  </si>
  <si>
    <t>Tipo de Componente según la lista</t>
  </si>
  <si>
    <t>Formatos que maneja cada Entidad</t>
  </si>
  <si>
    <t>Nro. De versión inicial</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</si>
  <si>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</si>
  <si>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family val="2"/>
      </rPr>
      <t xml:space="preserve">tipo de componente según la lista
</t>
    </r>
    <r>
      <rPr>
        <sz val="10"/>
        <color rgb="FF000000"/>
        <rFont val="Arial"/>
        <family val="2"/>
      </rPr>
      <t xml:space="preserve">
</t>
    </r>
    <r>
      <rPr>
        <b/>
        <sz val="10"/>
        <color rgb="FF000000"/>
        <rFont val="Arial"/>
        <family val="2"/>
      </rPr>
      <t>Ejm</t>
    </r>
    <r>
      <rPr>
        <sz val="10"/>
        <color rgb="FF000000"/>
        <rFont val="Arial"/>
        <family val="2"/>
      </rPr>
      <t>: Mercancias restringidas</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</si>
  <si>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</si>
  <si>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color rgb="FF000000"/>
        <rFont val="Arial"/>
        <family val="2"/>
      </rPr>
      <t xml:space="preserve">[Escenario]
</t>
    </r>
    <r>
      <rPr>
        <sz val="10"/>
        <color rgb="FF000000"/>
        <rFont val="Arial"/>
        <family val="2"/>
      </rPr>
      <t xml:space="preserve">
</t>
    </r>
    <r>
      <rPr>
        <b/>
        <sz val="10"/>
        <color rgb="FF000000"/>
        <rFont val="Arial"/>
        <family val="2"/>
      </rPr>
      <t>Ejm</t>
    </r>
    <r>
      <rPr>
        <sz val="10"/>
        <color rgb="FF000000"/>
        <rFont val="Arial"/>
        <family val="2"/>
      </rPr>
      <t xml:space="preserve">: Escenario 1:  
Acceso del Usuario </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</si>
  <si>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</si>
  <si>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</si>
  <si>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</si>
  <si>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rPr>
        <i/>
        <sz val="10"/>
        <color rgb="FF000000"/>
        <rFont val="Arial"/>
        <family val="2"/>
      </rPr>
      <t>[El nombre debe describir claramente la funcionalidad o el escenario que se está probando</t>
    </r>
    <r>
      <rPr>
        <sz val="10"/>
        <color rgb="FF000000"/>
        <rFont val="Arial"/>
        <family val="2"/>
      </rPr>
      <t xml:space="preserve">] 
</t>
    </r>
    <r>
      <rPr>
        <b/>
        <i/>
        <sz val="10"/>
        <color rgb="FF000000"/>
        <rFont val="Arial"/>
        <family val="2"/>
      </rPr>
      <t>Estructura:</t>
    </r>
    <r>
      <rPr>
        <i/>
        <sz val="10"/>
        <color rgb="FF000000"/>
        <rFont val="Arial"/>
        <family val="2"/>
      </rPr>
      <t xml:space="preserve"> [Acción/ Funcionalidad]+ [Datos/Condición] + [Resultado esperado] + Ambiente/Plataforma (Opcional)
</t>
    </r>
    <r>
      <rPr>
        <b/>
        <i/>
        <sz val="10"/>
        <color rgb="FF000000"/>
        <rFont val="Arial"/>
        <family val="2"/>
      </rPr>
      <t xml:space="preserve">Acción/funcionalidad </t>
    </r>
    <r>
      <rPr>
        <i/>
        <sz val="10"/>
        <color rgb="FF000000"/>
        <rFont val="Arial"/>
        <family val="2"/>
      </rPr>
      <t xml:space="preserve">(¿Qué se está haciendo/probando?)
</t>
    </r>
    <r>
      <rPr>
        <b/>
        <i/>
        <sz val="10"/>
        <color rgb="FF000000"/>
        <rFont val="Arial"/>
        <family val="2"/>
      </rPr>
      <t>Datos/Condiciones</t>
    </r>
    <r>
      <rPr>
        <i/>
        <sz val="10"/>
        <color rgb="FF000000"/>
        <rFont val="Arial"/>
        <family val="2"/>
      </rPr>
      <t xml:space="preserve"> (¿Qué condiciones o datos se utilizan?)
</t>
    </r>
    <r>
      <rPr>
        <b/>
        <i/>
        <sz val="10"/>
        <color rgb="FF000000"/>
        <rFont val="Arial"/>
        <family val="2"/>
      </rPr>
      <t>Resultado esperado</t>
    </r>
    <r>
      <rPr>
        <i/>
        <sz val="10"/>
        <color rgb="FF000000"/>
        <rFont val="Arial"/>
        <family val="2"/>
      </rPr>
      <t xml:space="preserve"> (¿Qué resultado se espera?)
</t>
    </r>
    <r>
      <rPr>
        <b/>
        <i/>
        <sz val="10"/>
        <color rgb="FF000000"/>
        <rFont val="Arial"/>
        <family val="2"/>
      </rPr>
      <t>Ambiente/Plataforma</t>
    </r>
    <r>
      <rPr>
        <i/>
        <sz val="10"/>
        <color rgb="FF000000"/>
        <rFont val="Arial"/>
        <family val="2"/>
      </rPr>
      <t xml:space="preserve"> (Opcional: ¿En qué entorno se prueba?)
</t>
    </r>
    <r>
      <rPr>
        <sz val="10"/>
        <color rgb="FF000000"/>
        <rFont val="Arial"/>
        <family val="2"/>
      </rPr>
      <t xml:space="preserve">
</t>
    </r>
    <r>
      <rPr>
        <b/>
        <sz val="10"/>
        <color rgb="FF000000"/>
        <rFont val="Arial"/>
        <family val="2"/>
      </rPr>
      <t>Ejm</t>
    </r>
    <r>
      <rPr>
        <sz val="10"/>
        <color rgb="FF000000"/>
        <rFont val="Arial"/>
        <family val="2"/>
      </rPr>
      <t xml:space="preserve">:Iniciar sesión con un usuario y contraseña validos
Iniciar sesión con un usuario y contraseña incorrectas </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</si>
  <si>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</si>
  <si>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</si>
  <si>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</si>
  <si>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 Hacer referencia a otro CP o archivo de otro PPS, Figura de la HU (para saber los pasos que anteceden al CP
Ejm: 
El Sistema debe estar disponible y listo para realizar pruebas
El usuario debe estar registrado en el sistema y estar activo
El usuario debe conocer su nombre de usuario y contraseña.</t>
  </si>
  <si>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</si>
  <si>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color rgb="FF000000"/>
        <rFont val="Arial"/>
        <family val="2"/>
      </rPr>
      <t xml:space="preserve">[Los pasos deben seguir un orden lógico y secuencial ser claros y detallados para evitar malentendidos] 
</t>
    </r>
    <r>
      <rPr>
        <b/>
        <i/>
        <sz val="10"/>
        <color rgb="FF000000"/>
        <rFont val="Arial"/>
        <family val="2"/>
      </rPr>
      <t>Estructura:
Número del paso:</t>
    </r>
    <r>
      <rPr>
        <i/>
        <sz val="10"/>
        <color rgb="FF000000"/>
        <rFont val="Arial"/>
        <family val="2"/>
      </rPr>
      <t xml:space="preserve"> Asignar un número secuencial a cada paso.
</t>
    </r>
    <r>
      <rPr>
        <b/>
        <i/>
        <sz val="10"/>
        <color rgb="FF000000"/>
        <rFont val="Arial"/>
        <family val="2"/>
      </rPr>
      <t>Acción:</t>
    </r>
    <r>
      <rPr>
        <i/>
        <sz val="10"/>
        <color rgb="FF000000"/>
        <rFont val="Arial"/>
        <family val="2"/>
      </rPr>
      <t xml:space="preserve"> Describir la acción específica que debe realizarse en cada paso.
</t>
    </r>
    <r>
      <rPr>
        <b/>
        <sz val="10"/>
        <color rgb="FF000000"/>
        <rFont val="Arial"/>
        <family val="2"/>
      </rPr>
      <t xml:space="preserve">
</t>
    </r>
    <r>
      <rPr>
        <sz val="10"/>
        <color rgb="FF000000"/>
        <rFont val="Arial"/>
        <family val="2"/>
      </rPr>
      <t xml:space="preserve"> </t>
    </r>
    <r>
      <rPr>
        <b/>
        <sz val="10"/>
        <color rgb="FF000000"/>
        <rFont val="Arial"/>
        <family val="2"/>
      </rPr>
      <t xml:space="preserve">Ejm: 
Paso 1: </t>
    </r>
    <r>
      <rPr>
        <sz val="10"/>
        <color rgb="FF000000"/>
        <rFont val="Arial"/>
        <family val="2"/>
      </rPr>
      <t>Ingresar la URL</t>
    </r>
    <r>
      <rPr>
        <b/>
        <sz val="10"/>
        <color rgb="FF000000"/>
        <rFont val="Arial"/>
        <family val="2"/>
      </rPr>
      <t xml:space="preserve"> </t>
    </r>
    <r>
      <rPr>
        <sz val="10"/>
        <color rgb="FF000000"/>
        <rFont val="Arial"/>
        <family val="2"/>
      </rPr>
      <t xml:space="preserve">https://example.com/login en el navegador
</t>
    </r>
    <r>
      <rPr>
        <b/>
        <sz val="10"/>
        <color rgb="FF000000"/>
        <rFont val="Arial"/>
        <family val="2"/>
      </rPr>
      <t xml:space="preserve">Paso 2: </t>
    </r>
    <r>
      <rPr>
        <sz val="10"/>
        <color rgb="FF000000"/>
        <rFont val="Arial"/>
        <family val="2"/>
      </rPr>
      <t xml:space="preserve">Introducir un nombre de usuario válido en el campo "Nombre de Usuario".
</t>
    </r>
    <r>
      <rPr>
        <b/>
        <sz val="10"/>
        <color rgb="FF000000"/>
        <rFont val="Arial"/>
        <family val="2"/>
      </rPr>
      <t>Paso 3:</t>
    </r>
    <r>
      <rPr>
        <sz val="10"/>
        <color rgb="FF000000"/>
        <rFont val="Arial"/>
        <family val="2"/>
      </rPr>
      <t xml:space="preserve"> Introducir una contraseña válida en el campo "Contraseña".
</t>
    </r>
    <r>
      <rPr>
        <b/>
        <sz val="10"/>
        <color rgb="FF000000"/>
        <rFont val="Arial"/>
        <family val="2"/>
      </rPr>
      <t>Paso 4:</t>
    </r>
    <r>
      <rPr>
        <sz val="10"/>
        <color rgb="FF000000"/>
        <rFont val="Arial"/>
        <family val="2"/>
      </rPr>
      <t xml:space="preserve"> Hacer clic en el botón "Iniciar Sesión".</t>
    </r>
  </si>
  <si>
    <r>
      <rPr>
        <i/>
        <sz val="10"/>
        <color rgb="FF000000"/>
        <rFont val="Arial"/>
        <family val="2"/>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family val="2"/>
      </rPr>
      <t xml:space="preserve">
Ejm 1: 
</t>
    </r>
    <r>
      <rPr>
        <sz val="10"/>
        <color rgb="FF000000"/>
        <rFont val="Arial"/>
        <family val="2"/>
      </rPr>
      <t xml:space="preserve">El sistema muestra el dashboard inicial.
</t>
    </r>
    <r>
      <rPr>
        <b/>
        <sz val="10"/>
        <color rgb="FF000000"/>
        <rFont val="Arial"/>
        <family val="2"/>
      </rPr>
      <t>Ejm 2</t>
    </r>
    <r>
      <rPr>
        <sz val="10"/>
        <color rgb="FF000000"/>
        <rFont val="Arial"/>
        <family val="2"/>
      </rPr>
      <t>: 
El sistema valida lo siguiente:
- Se muestra un check cada vez que se valida un campo.
- Se muestra el mensaje de confirmación "El usuario fue creado correctamente.".</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</si>
  <si>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</si>
  <si>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</si>
  <si>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</si>
  <si>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de asociadas al cambio</t>
  </si>
  <si>
    <t>Sin Asignar</t>
  </si>
  <si>
    <t>Técnicas de pruebas</t>
  </si>
  <si>
    <t>Métodos para especificar el CP</t>
  </si>
  <si>
    <t>Tipo de Requerimiento</t>
  </si>
  <si>
    <t>Requerimiento</t>
  </si>
  <si>
    <t>Ticket</t>
  </si>
  <si>
    <t>Mejora</t>
  </si>
  <si>
    <t>Conforme</t>
  </si>
  <si>
    <t>Cuando un CP ha sido ejecutado y el resultado es lo esperado</t>
  </si>
  <si>
    <t>No conforme</t>
  </si>
  <si>
    <t>Cuando un CP ha sido ejecutado y el resultado no es lo esperado</t>
  </si>
  <si>
    <t>No Aplica</t>
  </si>
  <si>
    <t>Cuando un CP ha sido desestimado</t>
  </si>
  <si>
    <t>Cuando un CP no ha sido aún ejecutado (todos los casos de prueba inician con este estado)</t>
  </si>
  <si>
    <t>Todos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</si>
  <si>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</si>
  <si>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</si>
  <si>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</si>
  <si>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</si>
  <si>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</si>
  <si>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</si>
  <si>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</si>
  <si>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</si>
  <si>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</si>
  <si>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</si>
  <si>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</si>
  <si>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</si>
  <si>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</si>
  <si>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</si>
  <si>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</si>
  <si>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Critico</t>
  </si>
  <si>
    <t>1. Casos de prueba que tienen dependencia de otro
2. Casos de prueba que son elaboradas a partir de los criterios de aceptación (validan funcionalidades esenciales para el negocio)</t>
  </si>
  <si>
    <t>Mayor</t>
  </si>
  <si>
    <t>Casos de prueba que provengan de los RF(que no sean criticos) y RNF</t>
  </si>
  <si>
    <t>Menor</t>
  </si>
  <si>
    <t>Casos de prueba que esten relacionados el diseño de la página</t>
  </si>
  <si>
    <t>Caso válido</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</si>
  <si>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</si>
  <si>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</si>
  <si>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</si>
  <si>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2.0</t>
  </si>
  <si>
    <t>Eliminación de Casos,  Adicion de Casos y Modificación de Casos, respecto a la nueva versión 3 de HU</t>
  </si>
  <si>
    <t>Jorge Cisneros Cabello</t>
  </si>
  <si>
    <t>Verificar la Visualización de la información de la cabecera de la solicitud.
(ROL MR.USUARIO.PRINCIPAL)</t>
  </si>
  <si>
    <r>
      <t xml:space="preserve">Verificar la Visualización de la información de la cabecera de la solicitud.
</t>
    </r>
    <r>
      <rPr>
        <b/>
        <sz val="10"/>
        <rFont val="Arial"/>
        <family val="2"/>
      </rPr>
      <t xml:space="preserve">Dado: </t>
    </r>
    <r>
      <rPr>
        <sz val="10"/>
        <rFont val="Arial"/>
        <family val="2"/>
      </rPr>
      <t xml:space="preserve">Que se requiere visualizar la información de la cabecera de la solicitud.
</t>
    </r>
    <r>
      <rPr>
        <b/>
        <sz val="10"/>
        <rFont val="Arial"/>
        <family val="2"/>
      </rPr>
      <t>Cuando:</t>
    </r>
    <r>
      <rPr>
        <sz val="10"/>
        <rFont val="Arial"/>
        <family val="2"/>
      </rPr>
      <t xml:space="preserve"> El rol autorizado inicia una solicitud.
</t>
    </r>
    <r>
      <rPr>
        <b/>
        <sz val="10"/>
        <rFont val="Arial"/>
        <family val="2"/>
      </rPr>
      <t xml:space="preserve">Entonces: </t>
    </r>
    <r>
      <rPr>
        <sz val="10"/>
        <rFont val="Arial"/>
        <family val="2"/>
      </rPr>
      <t xml:space="preserve">El sistema muestra la siguiente información:
</t>
    </r>
    <r>
      <rPr>
        <b/>
        <sz val="10"/>
        <color rgb="FFFF0000"/>
        <rFont val="Arial"/>
        <family val="2"/>
      </rPr>
      <t xml:space="preserve"> - Breadcrumbs: </t>
    </r>
    <r>
      <rPr>
        <sz val="10"/>
        <rFont val="Arial"/>
        <family val="2"/>
      </rPr>
      <t xml:space="preserve">Corresponde a la ruta de donde se encuentra el Rol autorizado. La estructura está de acuerdo a la Épica: Transversales(HU_TR.TR.001 Breadcrumbs).
</t>
    </r>
    <r>
      <rPr>
        <b/>
        <sz val="10"/>
        <color rgb="FFFF0000"/>
        <rFont val="Arial"/>
        <family val="2"/>
      </rPr>
      <t xml:space="preserve"> - Título:</t>
    </r>
    <r>
      <rPr>
        <sz val="10"/>
        <rFont val="Arial"/>
        <family val="2"/>
      </rPr>
      <t xml:space="preserve"> Es el título que tiene el formulario. Para el registro de la solicitud sería el nombre, código y formato del procedimiento seleccionado, el mismo tiene la siguiente estructura: 
[Tipo de trámite] [# Tipo de trámite] - [Nombre del procedimiento] ([Código del formato])
Ejemplo: 
TUPA 23 - Autorización para importar fuentes de radiación ionizante nuevas o usadas (IPN006)
</t>
    </r>
    <r>
      <rPr>
        <b/>
        <sz val="10"/>
        <color rgb="FFFF0000"/>
        <rFont val="Arial"/>
        <family val="2"/>
      </rPr>
      <t xml:space="preserve"> - Número de Solicitud: </t>
    </r>
    <r>
      <rPr>
        <sz val="10"/>
        <rFont val="Arial"/>
        <family val="2"/>
      </rPr>
      <t xml:space="preserve">Al encontrarse en la etapa Solicitud se muestra en la cabecera al costado del título este número que identifica a la solicitud registrada. Se describe un mayor detalle en el criterio de aceptación: CA002 Generación del número de solicitud.
</t>
    </r>
    <r>
      <rPr>
        <b/>
        <sz val="10"/>
        <color rgb="FFFF0000"/>
        <rFont val="Arial"/>
        <family val="2"/>
      </rPr>
      <t xml:space="preserve"> - Número de SUCE:</t>
    </r>
    <r>
      <rPr>
        <sz val="10"/>
        <rFont val="Arial"/>
        <family val="2"/>
      </rPr>
      <t xml:space="preserve"> Al encontrarse en la etapa SUCE, se muestra en la cabecera al costado del título este número que identifica a la SUCE que indica que el trámite ya se encuentra en la Entidad y que mantiene el mismo número de la solicitud. Se describe un mayor detalle en el criterio de aceptación: CA003 Generación del número de SUCE.
</t>
    </r>
    <r>
      <rPr>
        <b/>
        <sz val="10"/>
        <color rgb="FFFF0000"/>
        <rFont val="Arial"/>
        <family val="2"/>
      </rPr>
      <t xml:space="preserve"> - Número de Expediente:</t>
    </r>
    <r>
      <rPr>
        <sz val="10"/>
        <rFont val="Arial"/>
        <family val="2"/>
      </rPr>
      <t xml:space="preserve"> Al encontrarse en la etapa SUCE, se muestra en la cabecera al costado del título y el número de SUCE este número que identifica al trámite dentro la Entidad, ya que manejan un sistema de trámite documentario que identifican a todos sus trámites. Se describe un mayor detalle en el criterio de aceptación: CA004 Obtención o registro del número de expediente.
 </t>
    </r>
    <r>
      <rPr>
        <b/>
        <sz val="10"/>
        <color rgb="FFFF0000"/>
        <rFont val="Arial"/>
        <family val="2"/>
      </rPr>
      <t>- Texto de ayuda:</t>
    </r>
    <r>
      <rPr>
        <sz val="10"/>
        <rFont val="Arial"/>
        <family val="2"/>
      </rPr>
      <t xml:space="preserve"> “Para completar el registro de la solicitud, ingresa todos los datos requeridos y adjunta la documentación solicitada”.
Nota. Este texto de ayuda sólo se muestra hasta el envío de la solicitud.
 </t>
    </r>
    <r>
      <rPr>
        <b/>
        <sz val="10"/>
        <color rgb="FFFF0000"/>
        <rFont val="Arial"/>
        <family val="2"/>
      </rPr>
      <t>-</t>
    </r>
    <r>
      <rPr>
        <sz val="10"/>
        <rFont val="Arial"/>
        <family val="2"/>
      </rPr>
      <t xml:space="preserve"> </t>
    </r>
    <r>
      <rPr>
        <b/>
        <sz val="10"/>
        <color rgb="FFFF0000"/>
        <rFont val="Arial"/>
        <family val="2"/>
      </rPr>
      <t>Barra de progreso:</t>
    </r>
    <r>
      <rPr>
        <sz val="10"/>
        <rFont val="Arial"/>
        <family val="2"/>
      </rPr>
      <t xml:space="preserve"> Es la que muestra una línea de tiempo del trámite con las diferentes etapas, estados y códigos de colores definidos en Épica: Transversales(HU_TR.TR.002 Barra de progreso)	
</t>
    </r>
    <r>
      <rPr>
        <b/>
        <sz val="10"/>
        <color rgb="FFFF0000"/>
        <rFont val="Arial"/>
        <family val="2"/>
      </rPr>
      <t xml:space="preserve"> - Datos de la solicitud / SUCE: </t>
    </r>
    <r>
      <rPr>
        <sz val="10"/>
        <rFont val="Arial"/>
        <family val="2"/>
      </rPr>
      <t>Son los datos más relevantes del trámite y muestra la información  de acuerdo a la etapa en que se encuentre el mismo. Esto está definido en Épica: Registro de la solicitud(HU_GS.RS.002 Consultar datos de la solicitud - IPEN)</t>
    </r>
  </si>
  <si>
    <t>Verificar la Generación del número de solicitud.
(ROL MR.USUARIO.PRINCIPAL)</t>
  </si>
  <si>
    <t>Verificar la Generación del número de SUCE.
(ROL MR.USUARIO.PRINCIPAL)</t>
  </si>
  <si>
    <t>Verificar la Generación del número de Expediente.
(ROL MR.USUARIO.PRINCIPAL)</t>
  </si>
  <si>
    <r>
      <t>Verificar la Generación del número de Expediente.</t>
    </r>
    <r>
      <rPr>
        <b/>
        <sz val="10"/>
        <rFont val="Arial"/>
        <family val="2"/>
      </rPr>
      <t xml:space="preserve">
Dado: </t>
    </r>
    <r>
      <rPr>
        <sz val="10"/>
        <rFont val="Arial"/>
        <family val="2"/>
      </rPr>
      <t xml:space="preserve">Que se requiere contar con el número de expediente de la entidad.
</t>
    </r>
    <r>
      <rPr>
        <b/>
        <sz val="10"/>
        <rFont val="Arial"/>
        <family val="2"/>
      </rPr>
      <t>Cuando:</t>
    </r>
    <r>
      <rPr>
        <sz val="10"/>
        <rFont val="Arial"/>
        <family val="2"/>
      </rPr>
      <t xml:space="preserve"> El rol autorizado ha realizado el pago correspondiente o el sistema ha detectado que está exonerado de pago o la tasa es gratuita y se cuente con un número de SUCE.
</t>
    </r>
    <r>
      <rPr>
        <b/>
        <sz val="10"/>
        <rFont val="Arial"/>
        <family val="2"/>
      </rPr>
      <t>Entonces:</t>
    </r>
    <r>
      <rPr>
        <sz val="10"/>
        <rFont val="Arial"/>
        <family val="2"/>
      </rPr>
      <t xml:space="preserve"> El sistema permite el registro del número de expediente según la entidad. Esto se realiza de acuerdo a:
• Épica: HU_CS.CS.004 Registrar número de expediente)	</t>
    </r>
  </si>
  <si>
    <t>Verificar que se muestre la Barra flotante estática.
(ROL MR.USUARIO.PRINCIPAL)</t>
  </si>
  <si>
    <r>
      <t xml:space="preserve">Verificar que se muestre los filtros de busqueda por Tipo de Operación.
</t>
    </r>
    <r>
      <rPr>
        <b/>
        <sz val="10"/>
        <rFont val="Arial"/>
        <family val="2"/>
      </rPr>
      <t xml:space="preserve">Dado: </t>
    </r>
    <r>
      <rPr>
        <sz val="10"/>
        <rFont val="Arial"/>
        <family val="2"/>
      </rPr>
      <t xml:space="preserve">Que se requiere visualizar datos específicos.
</t>
    </r>
    <r>
      <rPr>
        <b/>
        <sz val="10"/>
        <rFont val="Arial"/>
        <family val="2"/>
      </rPr>
      <t xml:space="preserve">Cuando: </t>
    </r>
    <r>
      <rPr>
        <sz val="10"/>
        <rFont val="Arial"/>
        <family val="2"/>
      </rPr>
      <t xml:space="preserve">El rol autorizado realiza el segundo scroll.
</t>
    </r>
    <r>
      <rPr>
        <b/>
        <sz val="10"/>
        <rFont val="Arial"/>
        <family val="2"/>
      </rPr>
      <t xml:space="preserve">Entonces: </t>
    </r>
    <r>
      <rPr>
        <sz val="10"/>
        <rFont val="Arial"/>
        <family val="2"/>
      </rPr>
      <t xml:space="preserve">El sistema muestra una barra flotante en la parte superior del formulario. 
Esta barra flotante contiene la siguiente información:
</t>
    </r>
    <r>
      <rPr>
        <b/>
        <sz val="10"/>
        <color rgb="FFFF0000"/>
        <rFont val="Arial"/>
        <family val="2"/>
      </rPr>
      <t xml:space="preserve"> - Título: </t>
    </r>
    <r>
      <rPr>
        <sz val="10"/>
        <rFont val="Arial"/>
        <family val="2"/>
      </rPr>
      <t xml:space="preserve">Es el título que tiene el formulario, es decir el nombre, código y formato del procedimiento seleccionado.
Ejemplo: 
TUPA 23 - Autorización para importar fuentes de radiación ionizante nuevas o usadas (IPN006).
</t>
    </r>
    <r>
      <rPr>
        <b/>
        <sz val="10"/>
        <color rgb="FFFF0000"/>
        <rFont val="Arial"/>
        <family val="2"/>
      </rPr>
      <t xml:space="preserve"> - Número de Solicitud:</t>
    </r>
    <r>
      <rPr>
        <sz val="10"/>
        <rFont val="Arial"/>
        <family val="2"/>
      </rPr>
      <t xml:space="preserve"> Es el número que genera el sistema para identificar la solicitud de un trámite. Se muestra cuando este en la etapa de solicitud.
</t>
    </r>
    <r>
      <rPr>
        <b/>
        <sz val="10"/>
        <color rgb="FFFF0000"/>
        <rFont val="Arial"/>
        <family val="2"/>
      </rPr>
      <t xml:space="preserve"> - Número de SUCE:</t>
    </r>
    <r>
      <rPr>
        <sz val="10"/>
        <rFont val="Arial"/>
        <family val="2"/>
      </rPr>
      <t xml:space="preserve"> Es el número que genera el sistema para identificar el inicio del trámite en la Entidad. Se muestra cuando este en la etapa SUCE.
</t>
    </r>
    <r>
      <rPr>
        <b/>
        <sz val="10"/>
        <color rgb="FFFF0000"/>
        <rFont val="Arial"/>
        <family val="2"/>
      </rPr>
      <t xml:space="preserve"> - Número de Expediente: </t>
    </r>
    <r>
      <rPr>
        <sz val="10"/>
        <rFont val="Arial"/>
        <family val="2"/>
      </rPr>
      <t xml:space="preserve">Es el número que genera la entidad para identificar el trámite. Se muestra cuando este en la etapa SUCE.
</t>
    </r>
    <r>
      <rPr>
        <b/>
        <sz val="10"/>
        <color rgb="FFFF0000"/>
        <rFont val="Arial"/>
        <family val="2"/>
      </rPr>
      <t xml:space="preserve"> - Botón (flechita atraz): </t>
    </r>
    <r>
      <rPr>
        <sz val="10"/>
        <rFont val="Arial"/>
        <family val="2"/>
      </rPr>
      <t>Este botón permite regresar al inicio del formulario.</t>
    </r>
  </si>
  <si>
    <t>Verificar que se visualiza la información del cuerpo de la solicitud.
(ROL MR.USUARIO.PRINCIPAL)</t>
  </si>
  <si>
    <r>
      <t xml:space="preserve">Verificar que se visualiza la información del cuerpo de la solicitud.
</t>
    </r>
    <r>
      <rPr>
        <b/>
        <sz val="10"/>
        <rFont val="Arial"/>
        <family val="2"/>
      </rPr>
      <t>Dado:</t>
    </r>
    <r>
      <rPr>
        <sz val="10"/>
        <rFont val="Arial"/>
        <family val="2"/>
      </rPr>
      <t xml:space="preserve"> Que se requiere visualizar la información del cuerpo de la solicitud.
</t>
    </r>
    <r>
      <rPr>
        <b/>
        <sz val="10"/>
        <rFont val="Arial"/>
        <family val="2"/>
      </rPr>
      <t xml:space="preserve">Cuando: </t>
    </r>
    <r>
      <rPr>
        <sz val="10"/>
        <rFont val="Arial"/>
        <family val="2"/>
      </rPr>
      <t xml:space="preserve">El rol autorizado inicia una solicitud.
</t>
    </r>
    <r>
      <rPr>
        <b/>
        <sz val="10"/>
        <rFont val="Arial"/>
        <family val="2"/>
      </rPr>
      <t xml:space="preserve">Entonces: </t>
    </r>
    <r>
      <rPr>
        <sz val="10"/>
        <rFont val="Arial"/>
        <family val="2"/>
      </rPr>
      <t xml:space="preserve">El sistema muestra la siguiente información (Ver figura 3):
</t>
    </r>
    <r>
      <rPr>
        <b/>
        <sz val="10"/>
        <color rgb="FFFF0000"/>
        <rFont val="Arial"/>
        <family val="2"/>
      </rPr>
      <t xml:space="preserve"> - Datos del solicitante: </t>
    </r>
    <r>
      <rPr>
        <sz val="10"/>
        <rFont val="Arial"/>
        <family val="2"/>
      </rPr>
      <t xml:space="preserve">Es un acordeón que al seleccionarlo muestra la sección de Datos del solicitante.
Los campos y estructura de esta sección están detallados en la Épica: Registro de la solicitud (HU_GS.RS.001 Registrar y consultar datos del solicitante - IPEN)
</t>
    </r>
    <r>
      <rPr>
        <b/>
        <sz val="10"/>
        <color rgb="FFFF0000"/>
        <rFont val="Arial"/>
        <family val="2"/>
      </rPr>
      <t xml:space="preserve"> - Registro de trámite: </t>
    </r>
    <r>
      <rPr>
        <sz val="10"/>
        <rFont val="Arial"/>
        <family val="2"/>
      </rPr>
      <t xml:space="preserve">Es un acordeón que al seleccionarlo muestra las diferentes secciones y pestañas con las que cuenta el procedimiento seleccionado.
En la etapa SUCE, la información se muestra de otra forma la cual será detallada en el criterio de aceptación: CA010 Visualización de la información del cuerpo en la etapa SUCE.
</t>
    </r>
    <r>
      <rPr>
        <b/>
        <sz val="10"/>
        <color rgb="FFFF0000"/>
        <rFont val="Arial"/>
        <family val="2"/>
      </rPr>
      <t xml:space="preserve"> - Botones:</t>
    </r>
    <r>
      <rPr>
        <sz val="10"/>
        <rFont val="Arial"/>
        <family val="2"/>
      </rPr>
      <t xml:space="preserve"> Finalmente se cuenta con los botones Guardar y Transmitir, los mismos están detallados en los criterios de aceptación: CA007 Botón Ir a Mis solicitudes, CA008 Botón Guardar y CA009 Botón Transmitir</t>
    </r>
  </si>
  <si>
    <t>Verificar que se selecciona el botón Guardar y que permite guardar la información registrada.
(ROL MR.USUARIO.PRINCIPAL)</t>
  </si>
  <si>
    <r>
      <t>Verificar que se selecciona el botón Guardar y que permite guardar la información registrada.</t>
    </r>
    <r>
      <rPr>
        <b/>
        <sz val="10"/>
        <rFont val="Arial"/>
        <family val="2"/>
      </rPr>
      <t xml:space="preserve">
Dado: </t>
    </r>
    <r>
      <rPr>
        <sz val="10"/>
        <rFont val="Arial"/>
        <family val="2"/>
      </rPr>
      <t xml:space="preserve">Que se requiere guardar el registro de la solicitud.
</t>
    </r>
    <r>
      <rPr>
        <b/>
        <sz val="10"/>
        <rFont val="Arial"/>
        <family val="2"/>
      </rPr>
      <t>Cuando:</t>
    </r>
    <r>
      <rPr>
        <sz val="10"/>
        <rFont val="Arial"/>
        <family val="2"/>
      </rPr>
      <t xml:space="preserve"> El rol autorizado selecciona el botón Guardar.
</t>
    </r>
    <r>
      <rPr>
        <b/>
        <sz val="10"/>
        <rFont val="Arial"/>
        <family val="2"/>
      </rPr>
      <t>Entonces:</t>
    </r>
    <r>
      <rPr>
        <sz val="10"/>
        <rFont val="Arial"/>
        <family val="2"/>
      </rPr>
      <t xml:space="preserve"> El sistema debe guardar la información registrada hasta ese momento en las diferentes pestañas de la solicitud con la finalidad de no perder lo registrado.
Al guardar, se debe realizar las validaciones por campo para confirmar el correcto llenado. 
De no superar la validación del campos, estos valores no se guardarán y el sistema debe señalar los campos que no cumplieron la validación mediante un subrayado en color rojo o señal sobre el campo incorrecto con la finalidad de que el usuario pueda corregir estos campos.
y las pestañas realizarán lo descrito en:
•	Épica: Transversales
o	HU_TR.TR.009.MNM Validar campos en pestañas</t>
    </r>
  </si>
  <si>
    <t>Verificar que se transmite una solicitud.
(ROL MR.USUARIO.PRINCIPAL)</t>
  </si>
  <si>
    <r>
      <t xml:space="preserve">Verificar que se transmite una solicitud.
</t>
    </r>
    <r>
      <rPr>
        <b/>
        <sz val="10"/>
        <rFont val="Arial"/>
        <family val="2"/>
      </rPr>
      <t xml:space="preserve">Dado: </t>
    </r>
    <r>
      <rPr>
        <sz val="10"/>
        <rFont val="Arial"/>
        <family val="2"/>
      </rPr>
      <t xml:space="preserve">Que se requiere transmitir una solicitud.
</t>
    </r>
    <r>
      <rPr>
        <b/>
        <sz val="10"/>
        <rFont val="Arial"/>
        <family val="2"/>
      </rPr>
      <t>Cuando:</t>
    </r>
    <r>
      <rPr>
        <sz val="10"/>
        <rFont val="Arial"/>
        <family val="2"/>
      </rPr>
      <t xml:space="preserve"> El rol autorizado selecciona el botón Transmitir.
</t>
    </r>
    <r>
      <rPr>
        <b/>
        <sz val="10"/>
        <rFont val="Arial"/>
        <family val="2"/>
      </rPr>
      <t xml:space="preserve">Entonces: </t>
    </r>
    <r>
      <rPr>
        <sz val="10"/>
        <rFont val="Arial"/>
        <family val="2"/>
      </rPr>
      <t>El sistema debe transmitir la solicitud registrada para que genere el CPB o en su defecto la SUCE correspondiente.
El detalle de este botón se encuentra en la Épica: Registro de la solicitud (HU_GS.RS.004 Transmitir solicitud - IPEN)</t>
    </r>
  </si>
  <si>
    <t>Verificar que se visualiza de la información del cuerpo en la etapa SUCE en la pestaña SUCE.
(ROL MR.USUARIO.PRINCIPAL)</t>
  </si>
  <si>
    <t>Verificar que se visualiza de la información del cuerpo en la etapa SUCE en la pestaña Notificaciones.
(ROL MR.USUARIO.PRINCIPAL)</t>
  </si>
  <si>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Notificaciones:</t>
    </r>
    <r>
      <rPr>
        <sz val="10"/>
        <rFont val="Arial"/>
        <family val="2"/>
      </rPr>
      <t xml:space="preserve"> : Es la pestaña donde se puede realizar la subsanación de las observaciones que puede tener el trámite. 
Los campos y estructura de esta sección están detallados en:
•	Épica: Subsanación del trámite
o	HU_GE.ST.002 Subsanar observaciones
</t>
    </r>
    <r>
      <rPr>
        <b/>
        <sz val="10"/>
        <rFont val="Arial"/>
        <family val="2"/>
      </rPr>
      <t>Nota</t>
    </r>
    <r>
      <rPr>
        <sz val="10"/>
        <rFont val="Arial"/>
        <family val="2"/>
      </rPr>
      <t xml:space="preserve">. </t>
    </r>
    <r>
      <rPr>
        <sz val="10"/>
        <color rgb="FF0000CC"/>
        <rFont val="Arial"/>
        <family val="2"/>
      </rPr>
      <t>En esta etapa la cabecera será la misma que en la etapa de solicitud, tal como lo describe el criterio de aceptación: CA 001 Visualización de la información de la cabecera de la solicitud.</t>
    </r>
  </si>
  <si>
    <t>Verificar que se visualiza de la información del cuerpo en la etapa SUCE en la pestaña Escritos.
(ROL MR.USUARIO.PRINCIPAL)</t>
  </si>
  <si>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Escritos:</t>
    </r>
    <r>
      <rPr>
        <sz val="10"/>
        <rFont val="Arial"/>
        <family val="2"/>
      </rPr>
      <t xml:space="preserve"> Es la pestaña donde se puede enviar escritos a la Entidad para complementar la información registrada previamente.
Los campos y estructura de esta sección están detallados en:
•	Épica: Presentación de escritos
o	HU_GE.PE.001 Presentar escritos
</t>
    </r>
    <r>
      <rPr>
        <b/>
        <sz val="10"/>
        <color rgb="FFFF0000"/>
        <rFont val="Arial"/>
        <family val="2"/>
      </rPr>
      <t xml:space="preserve"> </t>
    </r>
    <r>
      <rPr>
        <sz val="10"/>
        <rFont val="Arial"/>
        <family val="2"/>
      </rPr>
      <t xml:space="preserve">	
</t>
    </r>
    <r>
      <rPr>
        <b/>
        <sz val="10"/>
        <rFont val="Arial"/>
        <family val="2"/>
      </rPr>
      <t>Nota</t>
    </r>
    <r>
      <rPr>
        <sz val="10"/>
        <rFont val="Arial"/>
        <family val="2"/>
      </rPr>
      <t xml:space="preserve">. </t>
    </r>
    <r>
      <rPr>
        <sz val="10"/>
        <color rgb="FF0000CC"/>
        <rFont val="Arial"/>
        <family val="2"/>
      </rPr>
      <t>En esta etapa la cabecera será la misma que en la etapa de solicitud, tal como lo describe el criterio de aceptación: CA 001 Visualización de la información de la cabecera de la solicitud.</t>
    </r>
  </si>
  <si>
    <t>Verificar que se visualiza de la información del cuerpo en la etapa SUCE en la pestaña Documentos resolutivos.
(ROL MR.USUARIO.PRINCIPAL)</t>
  </si>
  <si>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Documentos Resolutivos:</t>
    </r>
    <r>
      <rPr>
        <sz val="10"/>
        <rFont val="Arial"/>
        <family val="2"/>
      </rPr>
      <t xml:space="preserve"> Es la pestaña que permite visualizar el documento resolutivo emitido por la Entidad. Además desde esta pestaña se podrá solicitar una rectificación al DR si así lo requiere.
Los campos y estructura de esta sección están detallados en:
•	Épica: Consulta del DR
o	HU_GE.ET.015 Ver pestaña del Documento resolutivo por el Administrado
</t>
    </r>
    <r>
      <rPr>
        <b/>
        <sz val="10"/>
        <rFont val="Arial"/>
        <family val="2"/>
      </rPr>
      <t>Nota</t>
    </r>
    <r>
      <rPr>
        <sz val="10"/>
        <rFont val="Arial"/>
        <family val="2"/>
      </rPr>
      <t>.</t>
    </r>
    <r>
      <rPr>
        <sz val="10"/>
        <color rgb="FF0000CC"/>
        <rFont val="Arial"/>
        <family val="2"/>
      </rPr>
      <t xml:space="preserve"> En esta etapa la cabecera será la misma que en la etapa de solicitud, tal como lo describe el criterio de aceptación: CA 001 Visualización de la información de la cabecera de la solicitud.</t>
    </r>
  </si>
  <si>
    <t>Validar Botón de "Ir a Mis Solicitudes" cuando registra una Solicitud (ROL MR.USUARIO.PRINCIPAL)</t>
  </si>
  <si>
    <r>
      <t xml:space="preserve">Verificar que se visualiza de la información del cuerpo en la etapa SUCE.
</t>
    </r>
    <r>
      <rPr>
        <b/>
        <sz val="10"/>
        <rFont val="Arial"/>
        <family val="2"/>
      </rPr>
      <t xml:space="preserve">Dado: </t>
    </r>
    <r>
      <rPr>
        <sz val="10"/>
        <rFont val="Arial"/>
        <family val="2"/>
      </rPr>
      <t xml:space="preserve">Que se requiere salir del registro de una solicitud o subsanación de observaciones.
</t>
    </r>
    <r>
      <rPr>
        <b/>
        <sz val="10"/>
        <rFont val="Arial"/>
        <family val="2"/>
      </rPr>
      <t xml:space="preserve">Cuando: </t>
    </r>
    <r>
      <rPr>
        <sz val="10"/>
        <rFont val="Arial"/>
        <family val="2"/>
      </rPr>
      <t xml:space="preserve">El rol autorizado selecciona el botón Ir a Mis solicitudes (Ver figura 3).
</t>
    </r>
    <r>
      <rPr>
        <b/>
        <sz val="10"/>
        <rFont val="Arial"/>
        <family val="2"/>
      </rPr>
      <t xml:space="preserve">Entonces: </t>
    </r>
    <r>
      <rPr>
        <sz val="10"/>
        <rFont val="Arial"/>
        <family val="2"/>
      </rPr>
      <t xml:space="preserve">El sistema muestra el mensaje de confirmación (Figura 4):
MSJ0197 Se perderán los cambios que no fueron guardados ¿Está seguro que desea salir del registro?
Este mensaje cuenta con las opciones:
</t>
    </r>
    <r>
      <rPr>
        <b/>
        <sz val="10"/>
        <rFont val="Arial"/>
        <family val="2"/>
      </rPr>
      <t xml:space="preserve">No, cancelar: Al seleccionar esta opción, se cierra el mensaje de confirmación y permanece en la misma ventana.
Si, seguro: Al confirmar la opción, el sistema sale del registro del trámite y muestra la bandeja de Mis solicitudes.
</t>
    </r>
    <r>
      <rPr>
        <sz val="10"/>
        <rFont val="Arial"/>
        <family val="2"/>
      </rPr>
      <t>Este mensaje se muestra de acuerdo a:
Épica: Transversales, 	HU_TR.TR.004.MNM Visualizar mensajes de alerta, DA_MT.004 Matriz de mensajes y alertas</t>
    </r>
  </si>
  <si>
    <t>Validar Botón de "Ir a Mis Solicitudes" cuando visualiza una SUCE (ROL MR.USUARIO.PRINCIPAL)</t>
  </si>
  <si>
    <r>
      <t xml:space="preserve">Verificar que se visualiza de la información del cuerpo en la etapa SUCE.
</t>
    </r>
    <r>
      <rPr>
        <b/>
        <sz val="10"/>
        <rFont val="Arial"/>
        <family val="2"/>
      </rPr>
      <t xml:space="preserve">Dado: </t>
    </r>
    <r>
      <rPr>
        <sz val="10"/>
        <rFont val="Arial"/>
        <family val="2"/>
      </rPr>
      <t>Que se requiere salir de la visualización de la SUCE.</t>
    </r>
    <r>
      <rPr>
        <b/>
        <sz val="10"/>
        <rFont val="Arial"/>
        <family val="2"/>
      </rPr>
      <t xml:space="preserve">
Cuando: </t>
    </r>
    <r>
      <rPr>
        <sz val="10"/>
        <rFont val="Arial"/>
        <family val="2"/>
      </rPr>
      <t xml:space="preserve">El rol autorizado selecciona el botón Ir a Mis solicitudes.
</t>
    </r>
    <r>
      <rPr>
        <b/>
        <sz val="10"/>
        <rFont val="Arial"/>
        <family val="2"/>
      </rPr>
      <t xml:space="preserve">Entonces: </t>
    </r>
    <r>
      <rPr>
        <sz val="10"/>
        <rFont val="Arial"/>
        <family val="2"/>
      </rPr>
      <t>El sistema sale de la SUCE y muestra la bandeja de Mis solicitudes.</t>
    </r>
  </si>
  <si>
    <r>
      <t xml:space="preserve">Verificar que se muestre los filtros de busqueda por Tipo de Operación.
</t>
    </r>
    <r>
      <rPr>
        <b/>
        <sz val="10"/>
        <rFont val="Arial"/>
        <family val="2"/>
      </rPr>
      <t xml:space="preserve">Dado: </t>
    </r>
    <r>
      <rPr>
        <sz val="10"/>
        <rFont val="Arial"/>
        <family val="2"/>
      </rPr>
      <t xml:space="preserve">Que se requiere visualizar datos específicos.
</t>
    </r>
    <r>
      <rPr>
        <b/>
        <sz val="10"/>
        <rFont val="Arial"/>
        <family val="2"/>
      </rPr>
      <t xml:space="preserve">Cuando: </t>
    </r>
    <r>
      <rPr>
        <sz val="10"/>
        <rFont val="Arial"/>
        <family val="2"/>
      </rPr>
      <t xml:space="preserve">El rol autorizado realiza el segundo scroll.
</t>
    </r>
    <r>
      <rPr>
        <b/>
        <sz val="10"/>
        <rFont val="Arial"/>
        <family val="2"/>
      </rPr>
      <t xml:space="preserve">Entonces: </t>
    </r>
    <r>
      <rPr>
        <sz val="10"/>
        <rFont val="Arial"/>
        <family val="2"/>
      </rPr>
      <t xml:space="preserve">El sistema muestra una barra flotante en la parte superior del formulario. 
Esta barra flotante contiene la siguiente información:
</t>
    </r>
    <r>
      <rPr>
        <b/>
        <sz val="10"/>
        <color rgb="FFFF0000"/>
        <rFont val="Arial"/>
        <family val="2"/>
      </rPr>
      <t xml:space="preserve"> - Título: </t>
    </r>
    <r>
      <rPr>
        <sz val="10"/>
        <rFont val="Arial"/>
        <family val="2"/>
      </rPr>
      <t xml:space="preserve">Es el título que tiene el formulario, es decir el nombre, código y formato del procedimiento seleccionado.
Ejemplo: 
TUPA 23 - Autorización para importar fuentes de radiación ionizante nuevas o usadas (IPN006).
</t>
    </r>
    <r>
      <rPr>
        <b/>
        <sz val="10"/>
        <color rgb="FFFF0000"/>
        <rFont val="Arial"/>
        <family val="2"/>
      </rPr>
      <t xml:space="preserve"> - Número de Solicitud:</t>
    </r>
    <r>
      <rPr>
        <sz val="10"/>
        <rFont val="Arial"/>
        <family val="2"/>
      </rPr>
      <t xml:space="preserve"> Es el número que genera el sistema para identificar la solicitud de un trámite. Se muestra cuando este en la etapa de solicitud.
</t>
    </r>
    <r>
      <rPr>
        <b/>
        <sz val="10"/>
        <color rgb="FFFF0000"/>
        <rFont val="Arial"/>
        <family val="2"/>
      </rPr>
      <t xml:space="preserve"> - Número de SUCE:</t>
    </r>
    <r>
      <rPr>
        <sz val="10"/>
        <rFont val="Arial"/>
        <family val="2"/>
      </rPr>
      <t xml:space="preserve"> Es el número que genera el sistema para identificar el inicio del trámite en la Entidad. Se muestra cuando este en la etapa SUCE.
</t>
    </r>
    <r>
      <rPr>
        <b/>
        <sz val="10"/>
        <color rgb="FFFF0000"/>
        <rFont val="Arial"/>
        <family val="2"/>
      </rPr>
      <t xml:space="preserve"> - Número de Expediente: </t>
    </r>
    <r>
      <rPr>
        <sz val="10"/>
        <rFont val="Arial"/>
        <family val="2"/>
      </rPr>
      <t xml:space="preserve">Es el número que genera la entidad para identificar el trámite. Se muestra cuando este en la etapa SUCE.
</t>
    </r>
    <r>
      <rPr>
        <b/>
        <sz val="10"/>
        <color rgb="FFFF0000"/>
        <rFont val="Arial"/>
        <family val="2"/>
      </rPr>
      <t xml:space="preserve"> - Botón (flechita atraz):</t>
    </r>
    <r>
      <rPr>
        <sz val="10"/>
        <rFont val="Arial"/>
        <family val="2"/>
      </rPr>
      <t xml:space="preserve"> Este botón permite regresar al inicio del formulario.</t>
    </r>
  </si>
  <si>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Documentos Resolutivos:</t>
    </r>
    <r>
      <rPr>
        <sz val="10"/>
        <rFont val="Arial"/>
        <family val="2"/>
      </rPr>
      <t xml:space="preserve"> Es la pestaña que permite visualizar el documento resolutivo emitido por la Entidad. Además desde esta pestaña se podrá solicitar una rectificación al DR si así lo requiere.
Los campos y estructura de esta sección están detallados en:
•	Épica: Consulta del DR
o	HU_GE.ET.015 Ver pestaña del Documento resolutivo por el Administrado	
</t>
    </r>
    <r>
      <rPr>
        <b/>
        <sz val="10"/>
        <rFont val="Arial"/>
        <family val="2"/>
      </rPr>
      <t>Nota</t>
    </r>
    <r>
      <rPr>
        <sz val="10"/>
        <rFont val="Arial"/>
        <family val="2"/>
      </rPr>
      <t>.</t>
    </r>
    <r>
      <rPr>
        <sz val="10"/>
        <color rgb="FF0000CC"/>
        <rFont val="Arial"/>
        <family val="2"/>
      </rPr>
      <t xml:space="preserve"> En esta etapa la cabecera será la misma que en la etapa de solicitud, tal como lo describe el criterio de aceptación: CA 001 Visualización de la información de la cabecera de la solicitud.</t>
    </r>
  </si>
  <si>
    <t>Validar Botón de "Ir a Mis Solicitudes" cuando registra una Solicitud (ROL MR.USUARIO.OPERADOR)</t>
  </si>
  <si>
    <t>Validar Botón de "Ir a Mis Solicitudes" cuando visualiza una SUCE (ROL MR.USUARIO.OPERADOR)</t>
  </si>
  <si>
    <t>1. Loguearse como usuario en el sistema con el ROL: MR.USUARIO.PRINCIPAL (Administrado)
2. Ingresar en la pantalla “Nueva Solicitud”
3. Dirigirse a la pestaña “Entidades” 
4. Seleccionar una entidad (IPEN)
5. Dar click en Botón "iniciar Solicitud"</t>
  </si>
  <si>
    <t>1. Loguearse como usuario en el sistema con el ROL: MR.USUARIO.PRINCIPAL (Administrado)
2. Ingresar en la pantalla “Nueva Solicitud”
3. Dirigirse a la pestaña “Entidades” 
4. Seleccionar una entidad (IPEN)
5. Dar click en Botón "iniciar Solicitud"
6. Se muestra la información de cabecera, se da click en botón "Continuar".
7. Se obtiene el número único de solicitud</t>
  </si>
  <si>
    <t>1. Loguearse como usuario en el sistema con el ROL: MR.USUARIO.PRINCIPAL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click en el botón transmitir la solicitud.
9.Se realiza el pago del trámite.</t>
  </si>
  <si>
    <t>1. Loguearse como usuario en el sistema con el ROL: MR.USUARIO.PRINCIPAL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en enviar la solicitud.
9.Se realiza el pago del trámite.</t>
  </si>
  <si>
    <t>1. Loguearse como usuario en el sistema con el ROL: MR.USUARIO.PRINCIPAL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hace clic en el botón "Ir a Mis solicitudes"
9. Clic en el botón "No, Cancelar"
10. Se hace clic en el botón "Ir a Mis solicitudes"
11. Clic en el botón "Si, Seguro"</t>
  </si>
  <si>
    <t>1. Loguearse como usuario en el sistema con el ROL: MR.USUARIO.PRINCIPAL (Administrado)
2. Clic en la opcion "Solicitudes -&gt; Mis Solicitudes"
3. Se hace clic en el boton "Ver Suce" (de la columna Acciones)
4. Se hace clic en el botón "Ir a Mis solicitudes"</t>
  </si>
  <si>
    <t>1. Loguearse como usuario en el sistema con el ROL: MR.USUARIO.OPERADOR
2. Ingresar en la pantalla “Nueva Solicitud”
3. Dirigirse a la pestaña “Entidades” 
4. Seleccionar una entidad (IPEN)
5. Dar click en Botón "iniciar Solicitud"
6. Se muestra la información de cabecera, se da click en botón "Continuar".
7. Se obtiene el número único de solicitud.
8. Se hace clic en el botón "Ir a Mis solicitudes"
9. Clic en el botón "No, Cancelar"
10. Se hace clic en el botón "Ir a Mis solicitudes"
11. Clic en el botón "Si, Seguro"</t>
  </si>
  <si>
    <t>1. Loguearse como usuario en el sistema con el ROL: MR.USUARIO.OPERADOR
2. Clic en la opcion "Solicitudes -&gt; Mis Solicitudes"
3. Se hace clic en el boton "Ver Suce" (de la columna Acciones)
4. Se hace clic en el botón "Ir a Mis solicitudes"</t>
  </si>
  <si>
    <t>El sistema sale de la SUCE y muestra la bandeja de Mis solicitudes</t>
  </si>
  <si>
    <t>Siguiente Version</t>
  </si>
  <si>
    <t>Cuando un CP aplica pero se atendera en una fase posterior</t>
  </si>
  <si>
    <t>HU_GS.RS.003
3.10</t>
  </si>
  <si>
    <t>Visualización de la información de la cabecera de la solicitud</t>
  </si>
  <si>
    <t>CA 001: Visualización de la información de la cabecera de la solicitud.</t>
  </si>
  <si>
    <t>CA 002: Generación del número de solicitud</t>
  </si>
  <si>
    <t>Generación del número de solicitud</t>
  </si>
  <si>
    <t>CA 003: Generación del número de SUCE</t>
  </si>
  <si>
    <t>Generación del número de SUCE</t>
  </si>
  <si>
    <t>CA 004: Registro del número de expediente</t>
  </si>
  <si>
    <t>Obtención o registro del número de expediente</t>
  </si>
  <si>
    <t>CA 005: Barra flotante estática</t>
  </si>
  <si>
    <t>Barra flotante estática</t>
  </si>
  <si>
    <t>CA 006: Visualización de la información del cuerpo de la solicitud.</t>
  </si>
  <si>
    <t>Visualización de la información del cuerpo de la solicitud</t>
  </si>
  <si>
    <t>CA 008: Guardar</t>
  </si>
  <si>
    <t>Guardar</t>
  </si>
  <si>
    <t>CA 009: Transmitir</t>
  </si>
  <si>
    <t>Transmitir</t>
  </si>
  <si>
    <t>CA 010: Visualización de la información del cuerpo en la etapa SUCE</t>
  </si>
  <si>
    <t>Visualización de la información del cuerpo en la etapa SUCE</t>
  </si>
  <si>
    <t>CA 007: Botón Ir a Mis solicitudes.</t>
  </si>
  <si>
    <t xml:space="preserve">Al registrar una solicitud o subsanación de observaciones </t>
  </si>
  <si>
    <t xml:space="preserve">Al encontrarse en la visualización de la SUCE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</si>
</sst>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b/>
      <i/>
      <sz val="10"/>
      <color rgb="FF000000"/>
      <name val="Arial"/>
      <family val="2"/>
    </font>
    <font>
      <b/>
      <sz val="10"/>
      <color rgb="FFFF0000"/>
      <name val="Arial"/>
      <family val="2"/>
    </font>
    <font>
      <b/>
      <sz val="10"/>
      <color theme="1"/>
      <name val="Arial"/>
      <family val="2"/>
    </font>
    <font>
      <sz val="10"/>
      <color rgb="FF0000CC"/>
      <name val="Arial"/>
      <family val="2"/>
    </font>
    <font>
      <sz val="10"/>
      <color rgb="FFFF0000"/>
      <name val="Arial"/>
      <family val="2"/>
    </font>
  </fonts>
  <fills count="9">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D6E3BC"/>
        <bgColor rgb="FFD6E3BC"/>
      </patternFill>
    </fill>
    <fill>
      <patternFill patternType="solid">
        <fgColor theme="6" tint="0.59999389629810485"/>
        <bgColor rgb="FFD6E3BC"/>
      </patternFill>
    </fill>
  </fills>
  <borders count="47">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medium">
        <color indexed="64"/>
      </right>
      <top style="thin">
        <color indexed="64"/>
      </top>
      <bottom style="thin">
        <color indexed="64"/>
      </bottom>
      <diagonal/>
    </border>
    <border>
      <left/>
      <right style="thin">
        <color indexed="64"/>
      </right>
      <top style="thin">
        <color indexed="64"/>
      </top>
      <bottom/>
      <diagonal/>
    </border>
    <border>
      <left/>
      <right style="medium">
        <color indexed="64"/>
      </right>
      <top style="thin">
        <color indexed="64"/>
      </top>
      <bottom style="medium">
        <color indexed="64"/>
      </bottom>
      <diagonal/>
    </border>
  </borders>
  <cellStyleXfs count="2">
    <xf numFmtId="0" fontId="0" fillId="0" borderId="0"/>
    <xf numFmtId="0" fontId="4" fillId="0" borderId="0"/>
  </cellStyleXfs>
  <cellXfs count="313">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4" fillId="3" borderId="0" xfId="0" applyFont="1" applyFill="1" applyAlignment="1">
      <alignment horizontal="center" vertical="center"/>
    </xf>
    <xf numFmtId="0" fontId="0" fillId="4" borderId="0" xfId="0" applyFill="1" applyAlignment="1">
      <alignment horizontal="center" vertical="center"/>
    </xf>
    <xf numFmtId="0" fontId="0" fillId="0" borderId="0" xfId="0" applyAlignment="1">
      <alignment horizontal="left" vertical="center"/>
    </xf>
    <xf numFmtId="0" fontId="4" fillId="0" borderId="0" xfId="0" applyFont="1" applyAlignment="1">
      <alignment horizontal="center" vertical="center"/>
    </xf>
    <xf numFmtId="0" fontId="4" fillId="2" borderId="10" xfId="0" applyFont="1" applyFill="1" applyBorder="1" applyAlignment="1">
      <alignment horizontal="center" vertical="center" wrapText="1"/>
    </xf>
    <xf numFmtId="0" fontId="4" fillId="2" borderId="10" xfId="0" quotePrefix="1" applyFont="1" applyFill="1" applyBorder="1" applyAlignment="1">
      <alignment horizontal="left" vertical="center" wrapText="1"/>
    </xf>
    <xf numFmtId="0" fontId="2" fillId="2" borderId="34" xfId="0" applyFont="1" applyFill="1" applyBorder="1" applyAlignment="1">
      <alignment horizontal="center" vertical="center"/>
    </xf>
    <xf numFmtId="0" fontId="4" fillId="0" borderId="0" xfId="0" applyFont="1" applyAlignment="1">
      <alignment horizontal="left" vertical="center"/>
    </xf>
    <xf numFmtId="0" fontId="11" fillId="2" borderId="10" xfId="0" applyFont="1" applyFill="1" applyBorder="1" applyAlignment="1">
      <alignment horizontal="center" vertical="center" wrapText="1"/>
    </xf>
    <xf numFmtId="0" fontId="11" fillId="2" borderId="10" xfId="0" quotePrefix="1" applyFont="1" applyFill="1" applyBorder="1" applyAlignment="1">
      <alignment horizontal="left" vertical="center" wrapText="1"/>
    </xf>
    <xf numFmtId="0" fontId="2" fillId="2" borderId="35" xfId="0" applyFont="1" applyFill="1" applyBorder="1" applyAlignment="1">
      <alignment vertical="center" wrapText="1"/>
    </xf>
    <xf numFmtId="0" fontId="4" fillId="2" borderId="10" xfId="0" applyFont="1" applyFill="1" applyBorder="1" applyAlignment="1">
      <alignment vertical="center" wrapText="1"/>
    </xf>
    <xf numFmtId="0" fontId="11" fillId="2" borderId="10" xfId="0" applyFont="1" applyFill="1" applyBorder="1" applyAlignment="1">
      <alignment vertical="center" wrapText="1"/>
    </xf>
    <xf numFmtId="0" fontId="2" fillId="6" borderId="0" xfId="0" applyFont="1" applyFill="1"/>
    <xf numFmtId="0" fontId="4" fillId="0" borderId="0" xfId="1" applyAlignment="1">
      <alignment horizontal="center" vertical="center"/>
    </xf>
    <xf numFmtId="0" fontId="4" fillId="0" borderId="0" xfId="1" applyAlignment="1">
      <alignment horizontal="left"/>
    </xf>
    <xf numFmtId="0" fontId="4" fillId="0" borderId="0" xfId="1"/>
    <xf numFmtId="0" fontId="4" fillId="0" borderId="0" xfId="0" applyFont="1" applyAlignment="1">
      <alignment horizontal="left" vertical="center" wrapText="1"/>
    </xf>
    <xf numFmtId="0" fontId="4" fillId="2" borderId="5" xfId="0" applyFont="1" applyFill="1" applyBorder="1" applyAlignment="1">
      <alignment horizontal="center" vertical="center" wrapText="1"/>
    </xf>
    <xf numFmtId="0" fontId="2" fillId="6" borderId="0" xfId="0" applyFont="1" applyFill="1" applyAlignment="1">
      <alignment horizontal="center" vertical="center"/>
    </xf>
    <xf numFmtId="0" fontId="2" fillId="6" borderId="0" xfId="0" applyFont="1" applyFill="1" applyAlignment="1">
      <alignment horizontal="center" vertical="center" wrapText="1"/>
    </xf>
    <xf numFmtId="0" fontId="14" fillId="2" borderId="10" xfId="0" applyFont="1" applyFill="1" applyBorder="1" applyAlignment="1">
      <alignment vertical="center" wrapText="1"/>
    </xf>
    <xf numFmtId="0" fontId="16" fillId="0" borderId="0" xfId="0" applyFont="1"/>
    <xf numFmtId="0" fontId="15" fillId="0" borderId="0" xfId="0" applyFont="1"/>
    <xf numFmtId="0" fontId="2" fillId="0" borderId="10" xfId="0" applyFont="1" applyBorder="1" applyAlignment="1">
      <alignment vertical="center"/>
    </xf>
    <xf numFmtId="0" fontId="11" fillId="0" borderId="10" xfId="0" applyFont="1" applyBorder="1"/>
    <xf numFmtId="0" fontId="2" fillId="0" borderId="32" xfId="0" applyFont="1" applyBorder="1" applyAlignment="1">
      <alignment vertical="center"/>
    </xf>
    <xf numFmtId="0" fontId="2" fillId="2" borderId="15" xfId="0" applyFont="1" applyFill="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13" xfId="0" applyFont="1" applyBorder="1" applyAlignment="1">
      <alignment horizontal="center" vertical="center"/>
    </xf>
    <xf numFmtId="0" fontId="2" fillId="4" borderId="11" xfId="0" applyFont="1" applyFill="1" applyBorder="1"/>
    <xf numFmtId="0" fontId="4" fillId="4" borderId="10" xfId="1" applyFill="1" applyBorder="1" applyAlignment="1">
      <alignment horizontal="center" vertical="center"/>
    </xf>
    <xf numFmtId="0" fontId="5" fillId="0" borderId="6" xfId="1" applyFont="1" applyBorder="1"/>
    <xf numFmtId="0" fontId="3" fillId="0" borderId="0" xfId="1" applyFont="1" applyAlignment="1">
      <alignment horizontal="left"/>
    </xf>
    <xf numFmtId="0" fontId="2" fillId="0" borderId="0" xfId="1" applyFont="1"/>
    <xf numFmtId="0" fontId="4" fillId="4" borderId="11" xfId="1" applyFill="1" applyBorder="1"/>
    <xf numFmtId="0" fontId="4" fillId="4" borderId="11" xfId="1" applyFill="1" applyBorder="1" applyAlignment="1">
      <alignment horizontal="center" vertical="center"/>
    </xf>
    <xf numFmtId="0" fontId="3" fillId="0" borderId="0" xfId="1" applyFont="1"/>
    <xf numFmtId="0" fontId="6" fillId="0" borderId="0" xfId="1" applyFont="1" applyAlignment="1">
      <alignment horizontal="left"/>
    </xf>
    <xf numFmtId="0" fontId="4" fillId="0" borderId="0" xfId="1" applyAlignment="1">
      <alignment horizontal="center"/>
    </xf>
    <xf numFmtId="0" fontId="4" fillId="0" borderId="0" xfId="1" quotePrefix="1" applyAlignment="1">
      <alignment horizontal="center"/>
    </xf>
    <xf numFmtId="0" fontId="2" fillId="0" borderId="0" xfId="1" applyFont="1" applyAlignment="1">
      <alignment horizontal="left"/>
    </xf>
    <xf numFmtId="0" fontId="4" fillId="0" borderId="0" xfId="1" applyAlignment="1">
      <alignment horizontal="center" vertical="center" wrapText="1"/>
    </xf>
    <xf numFmtId="0" fontId="4" fillId="0" borderId="0" xfId="1" applyAlignment="1">
      <alignment horizontal="left" vertical="center"/>
    </xf>
    <xf numFmtId="0" fontId="4" fillId="0" borderId="0" xfId="1" applyAlignment="1">
      <alignment horizontal="left" vertical="center" wrapText="1"/>
    </xf>
    <xf numFmtId="0" fontId="8" fillId="0" borderId="0" xfId="1" applyFont="1"/>
    <xf numFmtId="0" fontId="4" fillId="0" borderId="1" xfId="1" applyBorder="1"/>
    <xf numFmtId="0" fontId="4" fillId="0" borderId="2" xfId="1" applyBorder="1" applyAlignment="1">
      <alignment horizontal="left"/>
    </xf>
    <xf numFmtId="0" fontId="8" fillId="0" borderId="2" xfId="1" applyFont="1" applyBorder="1" applyAlignment="1">
      <alignment horizontal="left"/>
    </xf>
    <xf numFmtId="0" fontId="2" fillId="0" borderId="0" xfId="1" applyFont="1" applyAlignment="1">
      <alignment horizontal="center"/>
    </xf>
    <xf numFmtId="0" fontId="4" fillId="0" borderId="2" xfId="1" applyBorder="1"/>
    <xf numFmtId="0" fontId="0" fillId="2" borderId="10" xfId="0" applyFill="1" applyBorder="1" applyAlignment="1">
      <alignment horizontal="center" vertical="center"/>
    </xf>
    <xf numFmtId="0" fontId="4" fillId="2" borderId="10" xfId="0" applyFont="1" applyFill="1" applyBorder="1" applyAlignment="1">
      <alignment horizontal="left" vertical="center" wrapText="1"/>
    </xf>
    <xf numFmtId="0" fontId="14" fillId="2" borderId="7" xfId="0" applyFont="1" applyFill="1" applyBorder="1" applyAlignment="1">
      <alignment vertical="center" wrapText="1"/>
    </xf>
    <xf numFmtId="0" fontId="14" fillId="2" borderId="10" xfId="0" applyFont="1" applyFill="1" applyBorder="1" applyAlignment="1">
      <alignment horizontal="left" vertical="center" wrapText="1"/>
    </xf>
    <xf numFmtId="0" fontId="4" fillId="0" borderId="7" xfId="0" applyFont="1" applyFill="1" applyBorder="1" applyAlignment="1">
      <alignment horizontal="left" vertical="top"/>
    </xf>
    <xf numFmtId="0" fontId="4" fillId="0" borderId="8" xfId="0" applyFont="1" applyFill="1" applyBorder="1" applyAlignment="1">
      <alignment horizontal="left" vertical="top"/>
    </xf>
    <xf numFmtId="0" fontId="4" fillId="0" borderId="13" xfId="0" applyFont="1" applyFill="1" applyBorder="1" applyAlignment="1">
      <alignment horizontal="left" vertical="top"/>
    </xf>
    <xf numFmtId="0" fontId="10" fillId="8" borderId="43" xfId="0" applyFont="1" applyFill="1" applyBorder="1" applyAlignment="1">
      <alignment vertical="top" wrapText="1"/>
    </xf>
    <xf numFmtId="0" fontId="4" fillId="2" borderId="10" xfId="0" applyFont="1" applyFill="1" applyBorder="1" applyAlignment="1">
      <alignment horizontal="center" vertical="center"/>
    </xf>
    <xf numFmtId="0" fontId="0" fillId="2" borderId="10" xfId="0" applyFill="1" applyBorder="1" applyAlignment="1">
      <alignment horizontal="center" vertical="center"/>
    </xf>
    <xf numFmtId="0" fontId="4" fillId="2" borderId="7"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10" xfId="0" applyFont="1" applyFill="1" applyBorder="1" applyAlignment="1">
      <alignment horizontal="left" vertical="center" wrapText="1"/>
    </xf>
    <xf numFmtId="0" fontId="4" fillId="2" borderId="10" xfId="0" applyFont="1" applyFill="1" applyBorder="1" applyAlignment="1">
      <alignment horizontal="left" vertical="top" wrapText="1"/>
    </xf>
    <xf numFmtId="0" fontId="0" fillId="2" borderId="10" xfId="0" applyFill="1" applyBorder="1" applyAlignment="1">
      <alignment horizontal="left" vertical="top"/>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13" xfId="0" applyFill="1" applyBorder="1" applyAlignment="1">
      <alignment horizontal="center" vertical="center"/>
    </xf>
    <xf numFmtId="0" fontId="0" fillId="2" borderId="10" xfId="0" applyFill="1" applyBorder="1" applyAlignment="1">
      <alignment horizontal="left" vertical="center"/>
    </xf>
    <xf numFmtId="0" fontId="0" fillId="0" borderId="0" xfId="0" applyAlignment="1">
      <alignment horizontal="center"/>
    </xf>
    <xf numFmtId="0" fontId="5" fillId="3" borderId="10" xfId="0" applyFont="1" applyFill="1" applyBorder="1" applyAlignment="1">
      <alignment horizontal="center"/>
    </xf>
    <xf numFmtId="0" fontId="2" fillId="2" borderId="35"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9"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8" xfId="0" applyNumberFormat="1" applyFont="1" applyFill="1" applyBorder="1" applyAlignment="1">
      <alignment horizontal="center" vertical="center" wrapText="1"/>
    </xf>
    <xf numFmtId="0" fontId="2" fillId="2" borderId="37" xfId="0" applyFont="1" applyFill="1" applyBorder="1" applyAlignment="1">
      <alignment horizontal="left" vertical="center"/>
    </xf>
    <xf numFmtId="0" fontId="2" fillId="2" borderId="32" xfId="0" applyFont="1" applyFill="1" applyBorder="1" applyAlignment="1">
      <alignment horizontal="left" vertical="center"/>
    </xf>
    <xf numFmtId="0" fontId="2" fillId="2" borderId="31" xfId="0" applyFont="1" applyFill="1" applyBorder="1" applyAlignment="1">
      <alignment horizontal="left" vertical="center"/>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9" xfId="0" applyFont="1" applyFill="1" applyBorder="1" applyAlignment="1">
      <alignment horizontal="left"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2" fillId="2" borderId="33"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0" xfId="0" applyFont="1" applyFill="1" applyBorder="1" applyAlignment="1">
      <alignment horizontal="righ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38" xfId="0" applyFont="1" applyFill="1" applyBorder="1" applyAlignment="1">
      <alignment horizontal="center" vertical="center"/>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0" borderId="0" xfId="0" applyFont="1" applyAlignment="1">
      <alignment horizontal="center"/>
    </xf>
    <xf numFmtId="0" fontId="2" fillId="0" borderId="1" xfId="0" applyFont="1" applyBorder="1" applyAlignment="1">
      <alignment horizontal="center"/>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0" xfId="0" applyFont="1" applyFill="1" applyBorder="1" applyAlignment="1">
      <alignment horizontal="center" vertical="center"/>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14" fontId="4" fillId="0" borderId="7" xfId="0" applyNumberFormat="1" applyFont="1" applyBorder="1" applyAlignment="1">
      <alignment horizontal="center"/>
    </xf>
    <xf numFmtId="14" fontId="4" fillId="0" borderId="13" xfId="0" applyNumberFormat="1" applyFont="1" applyBorder="1" applyAlignment="1">
      <alignment horizontal="center"/>
    </xf>
    <xf numFmtId="49" fontId="4" fillId="0" borderId="7" xfId="0" applyNumberFormat="1" applyFont="1" applyBorder="1" applyAlignment="1">
      <alignment horizontal="center"/>
    </xf>
    <xf numFmtId="49" fontId="4" fillId="0" borderId="13" xfId="0" applyNumberFormat="1" applyFont="1" applyBorder="1" applyAlignment="1">
      <alignment horizont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13" xfId="0" applyFont="1" applyBorder="1" applyAlignment="1">
      <alignment horizontal="center" vertical="center"/>
    </xf>
    <xf numFmtId="0" fontId="4" fillId="0" borderId="13" xfId="0" applyFont="1" applyBorder="1" applyAlignment="1">
      <alignment horizont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10" fillId="7" borderId="43" xfId="1" applyFont="1" applyFill="1" applyBorder="1" applyAlignment="1">
      <alignment horizontal="left" vertical="center" wrapText="1"/>
    </xf>
    <xf numFmtId="0" fontId="4" fillId="0" borderId="41" xfId="1" applyBorder="1" applyAlignment="1"/>
    <xf numFmtId="0" fontId="4" fillId="0" borderId="42" xfId="1" applyBorder="1" applyAlignment="1"/>
    <xf numFmtId="0" fontId="10" fillId="7" borderId="43" xfId="1" applyFont="1" applyFill="1" applyBorder="1" applyAlignment="1">
      <alignment horizontal="left" vertical="top" wrapText="1"/>
    </xf>
    <xf numFmtId="0" fontId="4" fillId="0" borderId="41" xfId="1" applyBorder="1" applyAlignment="1">
      <alignment vertical="top"/>
    </xf>
    <xf numFmtId="0" fontId="4" fillId="0" borderId="42" xfId="1" applyBorder="1" applyAlignment="1">
      <alignment vertical="top"/>
    </xf>
    <xf numFmtId="0" fontId="4" fillId="2" borderId="10" xfId="1" applyFill="1" applyBorder="1" applyAlignment="1">
      <alignment horizontal="left" vertical="center" wrapText="1"/>
    </xf>
    <xf numFmtId="0" fontId="4" fillId="2" borderId="10" xfId="1" applyFill="1" applyBorder="1" applyAlignment="1">
      <alignment horizontal="left" vertical="center"/>
    </xf>
    <xf numFmtId="0" fontId="4" fillId="2" borderId="10" xfId="1" applyFill="1" applyBorder="1" applyAlignment="1">
      <alignment horizontal="center" vertical="center" wrapText="1"/>
    </xf>
    <xf numFmtId="0" fontId="4" fillId="2" borderId="10" xfId="1" applyFill="1" applyBorder="1" applyAlignment="1">
      <alignment horizontal="center" vertical="center"/>
    </xf>
    <xf numFmtId="0" fontId="4" fillId="2" borderId="29" xfId="1" applyFill="1" applyBorder="1" applyAlignment="1">
      <alignment horizontal="center" vertical="center"/>
    </xf>
    <xf numFmtId="0" fontId="4" fillId="2" borderId="10" xfId="1" applyFill="1" applyBorder="1" applyAlignment="1">
      <alignment horizontal="left" vertical="top" wrapText="1"/>
    </xf>
    <xf numFmtId="0" fontId="4" fillId="2" borderId="10" xfId="1" applyFill="1" applyBorder="1" applyAlignment="1">
      <alignment horizontal="left" vertical="top"/>
    </xf>
    <xf numFmtId="0" fontId="4" fillId="2" borderId="7" xfId="1" applyFill="1" applyBorder="1" applyAlignment="1">
      <alignment horizontal="center" vertical="center"/>
    </xf>
    <xf numFmtId="0" fontId="4" fillId="2" borderId="8" xfId="1" applyFill="1" applyBorder="1" applyAlignment="1">
      <alignment horizontal="center" vertical="center"/>
    </xf>
    <xf numFmtId="0" fontId="4" fillId="2" borderId="13" xfId="1" applyFill="1" applyBorder="1" applyAlignment="1">
      <alignment horizontal="center" vertical="center"/>
    </xf>
    <xf numFmtId="0" fontId="2" fillId="2" borderId="35" xfId="1" applyFont="1" applyFill="1" applyBorder="1" applyAlignment="1">
      <alignment horizontal="center" vertical="center" wrapText="1"/>
    </xf>
    <xf numFmtId="0" fontId="2" fillId="2" borderId="36" xfId="1" applyFont="1" applyFill="1" applyBorder="1" applyAlignment="1">
      <alignment horizontal="center" vertical="center" wrapText="1"/>
    </xf>
    <xf numFmtId="0" fontId="14" fillId="7" borderId="43" xfId="1" applyFont="1" applyFill="1" applyBorder="1" applyAlignment="1">
      <alignment horizontal="left" vertical="top" wrapText="1"/>
    </xf>
    <xf numFmtId="0" fontId="2" fillId="2" borderId="35" xfId="1" applyFont="1" applyFill="1" applyBorder="1" applyAlignment="1">
      <alignment horizontal="center" vertical="center"/>
    </xf>
    <xf numFmtId="0" fontId="2" fillId="2" borderId="34" xfId="1" applyFont="1" applyFill="1" applyBorder="1" applyAlignment="1">
      <alignment horizontal="center" vertical="center"/>
    </xf>
    <xf numFmtId="0" fontId="2" fillId="5" borderId="7" xfId="1" applyFont="1" applyFill="1" applyBorder="1" applyAlignment="1">
      <alignment horizontal="center"/>
    </xf>
    <xf numFmtId="0" fontId="2" fillId="5" borderId="13" xfId="1" applyFont="1" applyFill="1" applyBorder="1" applyAlignment="1">
      <alignment horizontal="center"/>
    </xf>
    <xf numFmtId="0" fontId="2" fillId="5" borderId="8" xfId="1" applyFont="1" applyFill="1" applyBorder="1" applyAlignment="1">
      <alignment horizontal="center"/>
    </xf>
    <xf numFmtId="0" fontId="5" fillId="3" borderId="10" xfId="1" applyFont="1" applyFill="1" applyBorder="1" applyAlignment="1">
      <alignment horizontal="center"/>
    </xf>
    <xf numFmtId="0" fontId="4" fillId="0" borderId="0" xfId="1" applyAlignment="1">
      <alignment horizontal="center"/>
    </xf>
    <xf numFmtId="0" fontId="4" fillId="0" borderId="26" xfId="1" applyBorder="1" applyAlignment="1">
      <alignment horizontal="left"/>
    </xf>
    <xf numFmtId="0" fontId="4" fillId="0" borderId="8" xfId="1" applyBorder="1" applyAlignment="1">
      <alignment horizontal="left"/>
    </xf>
    <xf numFmtId="0" fontId="4" fillId="0" borderId="13" xfId="1" applyBorder="1" applyAlignment="1">
      <alignment horizontal="left"/>
    </xf>
    <xf numFmtId="0" fontId="4" fillId="0" borderId="24" xfId="1" applyBorder="1" applyAlignment="1">
      <alignment horizontal="left"/>
    </xf>
    <xf numFmtId="0" fontId="4" fillId="0" borderId="9" xfId="1" applyBorder="1" applyAlignment="1">
      <alignment horizontal="left"/>
    </xf>
    <xf numFmtId="0" fontId="4" fillId="0" borderId="25" xfId="1" applyBorder="1" applyAlignment="1">
      <alignment horizontal="left"/>
    </xf>
    <xf numFmtId="0" fontId="2" fillId="2" borderId="21" xfId="1" applyFont="1" applyFill="1" applyBorder="1" applyAlignment="1">
      <alignment horizontal="center" vertical="center"/>
    </xf>
    <xf numFmtId="0" fontId="2" fillId="2" borderId="18" xfId="1" applyFont="1" applyFill="1" applyBorder="1" applyAlignment="1">
      <alignment horizontal="center" vertical="center"/>
    </xf>
    <xf numFmtId="0" fontId="2" fillId="2" borderId="38" xfId="1" applyFont="1" applyFill="1" applyBorder="1" applyAlignment="1">
      <alignment horizontal="center" vertical="center"/>
    </xf>
    <xf numFmtId="0" fontId="4" fillId="0" borderId="22" xfId="1" applyBorder="1" applyAlignment="1">
      <alignment horizontal="left"/>
    </xf>
    <xf numFmtId="0" fontId="4" fillId="0" borderId="12" xfId="1" applyBorder="1" applyAlignment="1">
      <alignment horizontal="left"/>
    </xf>
    <xf numFmtId="0" fontId="4" fillId="0" borderId="23" xfId="1" applyBorder="1" applyAlignment="1">
      <alignment horizontal="left"/>
    </xf>
    <xf numFmtId="0" fontId="4" fillId="0" borderId="7" xfId="1" applyBorder="1" applyAlignment="1">
      <alignment horizontal="left"/>
    </xf>
    <xf numFmtId="0" fontId="4" fillId="0" borderId="20" xfId="1" applyBorder="1" applyAlignment="1">
      <alignment horizontal="left"/>
    </xf>
    <xf numFmtId="2" fontId="2" fillId="2" borderId="24" xfId="1" applyNumberFormat="1" applyFont="1" applyFill="1" applyBorder="1" applyAlignment="1">
      <alignment horizontal="center" vertical="center" wrapText="1"/>
    </xf>
    <xf numFmtId="2" fontId="2" fillId="2" borderId="9" xfId="1" applyNumberFormat="1" applyFont="1" applyFill="1" applyBorder="1" applyAlignment="1">
      <alignment horizontal="center" vertical="center" wrapText="1"/>
    </xf>
    <xf numFmtId="2" fontId="2" fillId="2" borderId="46" xfId="1" applyNumberFormat="1" applyFont="1" applyFill="1" applyBorder="1" applyAlignment="1">
      <alignment horizontal="center" vertical="center" wrapText="1"/>
    </xf>
    <xf numFmtId="0" fontId="2" fillId="2" borderId="5" xfId="1" applyFont="1" applyFill="1" applyBorder="1" applyAlignment="1">
      <alignment horizontal="left" vertical="center"/>
    </xf>
    <xf numFmtId="0" fontId="2" fillId="2" borderId="10" xfId="1" applyFont="1" applyFill="1" applyBorder="1" applyAlignment="1">
      <alignment horizontal="left" vertical="center"/>
    </xf>
    <xf numFmtId="0" fontId="2" fillId="2" borderId="29" xfId="1" applyFont="1" applyFill="1" applyBorder="1" applyAlignment="1">
      <alignment horizontal="left" vertical="center"/>
    </xf>
    <xf numFmtId="14" fontId="4" fillId="0" borderId="7" xfId="1" applyNumberFormat="1" applyBorder="1" applyAlignment="1">
      <alignment horizontal="center"/>
    </xf>
    <xf numFmtId="14" fontId="4" fillId="0" borderId="13" xfId="1" applyNumberFormat="1" applyBorder="1" applyAlignment="1">
      <alignment horizontal="center"/>
    </xf>
    <xf numFmtId="49" fontId="4" fillId="0" borderId="7" xfId="1" applyNumberFormat="1" applyBorder="1" applyAlignment="1">
      <alignment horizontal="center"/>
    </xf>
    <xf numFmtId="49" fontId="4" fillId="0" borderId="13" xfId="1" applyNumberFormat="1" applyBorder="1" applyAlignment="1">
      <alignment horizontal="center"/>
    </xf>
    <xf numFmtId="0" fontId="2" fillId="0" borderId="21" xfId="1" applyFont="1" applyBorder="1" applyAlignment="1">
      <alignment horizontal="left" vertical="center"/>
    </xf>
    <xf numFmtId="0" fontId="2" fillId="0" borderId="18" xfId="1" applyFont="1" applyBorder="1" applyAlignment="1">
      <alignment horizontal="left" vertical="center"/>
    </xf>
    <xf numFmtId="0" fontId="2" fillId="0" borderId="19" xfId="1" applyFont="1" applyBorder="1" applyAlignment="1">
      <alignment horizontal="left" vertical="center"/>
    </xf>
    <xf numFmtId="0" fontId="4" fillId="0" borderId="40" xfId="1" applyBorder="1" applyAlignment="1">
      <alignment horizontal="left" vertical="center"/>
    </xf>
    <xf numFmtId="0" fontId="4" fillId="0" borderId="6" xfId="1" applyBorder="1" applyAlignment="1">
      <alignment horizontal="left" vertical="center"/>
    </xf>
    <xf numFmtId="0" fontId="4" fillId="0" borderId="45" xfId="1" applyBorder="1" applyAlignment="1">
      <alignment horizontal="left" vertical="center"/>
    </xf>
    <xf numFmtId="0" fontId="4" fillId="0" borderId="16" xfId="1" applyBorder="1" applyAlignment="1">
      <alignment horizontal="left"/>
    </xf>
    <xf numFmtId="0" fontId="4" fillId="0" borderId="3" xfId="1" applyBorder="1" applyAlignment="1">
      <alignment horizontal="left"/>
    </xf>
    <xf numFmtId="0" fontId="4" fillId="0" borderId="15" xfId="1" applyBorder="1" applyAlignment="1">
      <alignment horizontal="left"/>
    </xf>
    <xf numFmtId="0" fontId="4" fillId="0" borderId="16" xfId="1" applyBorder="1" applyAlignment="1">
      <alignment horizontal="left" vertical="center"/>
    </xf>
    <xf numFmtId="0" fontId="4" fillId="0" borderId="3" xfId="1" applyBorder="1" applyAlignment="1">
      <alignment horizontal="left" vertical="center"/>
    </xf>
    <xf numFmtId="0" fontId="4" fillId="0" borderId="15" xfId="1" applyBorder="1" applyAlignment="1">
      <alignment horizontal="left" vertical="center"/>
    </xf>
    <xf numFmtId="0" fontId="1" fillId="0" borderId="0" xfId="1" applyFont="1" applyAlignment="1">
      <alignment horizontal="center" vertical="center" wrapText="1"/>
    </xf>
    <xf numFmtId="0" fontId="4" fillId="0" borderId="7" xfId="1" applyBorder="1" applyAlignment="1">
      <alignment horizontal="center" vertical="center"/>
    </xf>
    <xf numFmtId="0" fontId="4" fillId="0" borderId="8" xfId="1" applyBorder="1" applyAlignment="1">
      <alignment horizontal="center" vertical="center"/>
    </xf>
    <xf numFmtId="0" fontId="4" fillId="0" borderId="13" xfId="1" applyBorder="1" applyAlignment="1">
      <alignment horizontal="center" vertical="center"/>
    </xf>
    <xf numFmtId="0" fontId="8" fillId="0" borderId="12" xfId="1" applyFont="1" applyBorder="1" applyAlignment="1">
      <alignment horizontal="center"/>
    </xf>
    <xf numFmtId="0" fontId="4" fillId="0" borderId="7" xfId="1" applyBorder="1" applyAlignment="1">
      <alignment horizontal="center"/>
    </xf>
    <xf numFmtId="0" fontId="4" fillId="0" borderId="13" xfId="1" applyBorder="1" applyAlignment="1">
      <alignment horizontal="center"/>
    </xf>
    <xf numFmtId="0" fontId="2" fillId="0" borderId="21" xfId="1" applyFont="1" applyBorder="1" applyAlignment="1">
      <alignment vertical="center"/>
    </xf>
    <xf numFmtId="0" fontId="2" fillId="0" borderId="18" xfId="1" applyFont="1" applyBorder="1" applyAlignment="1">
      <alignment vertical="center"/>
    </xf>
    <xf numFmtId="0" fontId="2" fillId="0" borderId="19" xfId="1" applyFont="1" applyBorder="1" applyAlignment="1">
      <alignment vertical="center"/>
    </xf>
    <xf numFmtId="0" fontId="4" fillId="0" borderId="20" xfId="1" quotePrefix="1" applyBorder="1" applyAlignment="1">
      <alignment horizontal="left" vertical="center"/>
    </xf>
    <xf numFmtId="0" fontId="4" fillId="0" borderId="9" xfId="1" applyBorder="1" applyAlignment="1">
      <alignment horizontal="left" vertical="center"/>
    </xf>
    <xf numFmtId="0" fontId="4" fillId="0" borderId="25" xfId="1" applyBorder="1" applyAlignment="1">
      <alignment horizontal="left" vertical="center"/>
    </xf>
    <xf numFmtId="0" fontId="4" fillId="0" borderId="4" xfId="1" applyBorder="1" applyAlignment="1">
      <alignment horizontal="left"/>
    </xf>
    <xf numFmtId="0" fontId="4" fillId="0" borderId="7" xfId="1" applyBorder="1" applyAlignment="1">
      <alignment horizontal="left" vertical="center"/>
    </xf>
    <xf numFmtId="0" fontId="4" fillId="0" borderId="8" xfId="1" applyBorder="1" applyAlignment="1">
      <alignment horizontal="left" vertical="center"/>
    </xf>
    <xf numFmtId="0" fontId="4" fillId="0" borderId="13" xfId="1" applyBorder="1" applyAlignment="1">
      <alignment horizontal="left" vertical="center"/>
    </xf>
    <xf numFmtId="0" fontId="2" fillId="2" borderId="37" xfId="1" applyFont="1" applyFill="1" applyBorder="1" applyAlignment="1">
      <alignment horizontal="left" vertical="center"/>
    </xf>
    <xf numFmtId="0" fontId="2" fillId="2" borderId="32" xfId="1" applyFont="1" applyFill="1" applyBorder="1" applyAlignment="1">
      <alignment horizontal="left" vertical="center"/>
    </xf>
    <xf numFmtId="0" fontId="2" fillId="2" borderId="31" xfId="1" applyFont="1" applyFill="1" applyBorder="1" applyAlignment="1">
      <alignment horizontal="left" vertical="center"/>
    </xf>
    <xf numFmtId="0" fontId="2" fillId="2" borderId="33" xfId="1" applyFont="1" applyFill="1" applyBorder="1" applyAlignment="1">
      <alignment horizontal="right" vertical="center"/>
    </xf>
    <xf numFmtId="0" fontId="2" fillId="2" borderId="17" xfId="1" applyFont="1" applyFill="1" applyBorder="1" applyAlignment="1">
      <alignment horizontal="right" vertical="center"/>
    </xf>
    <xf numFmtId="0" fontId="2" fillId="2" borderId="30" xfId="1" applyFont="1" applyFill="1" applyBorder="1" applyAlignment="1">
      <alignment horizontal="right" vertical="center"/>
    </xf>
    <xf numFmtId="2" fontId="2" fillId="2" borderId="33" xfId="1" applyNumberFormat="1" applyFont="1" applyFill="1" applyBorder="1" applyAlignment="1">
      <alignment horizontal="center" vertical="center" wrapText="1"/>
    </xf>
    <xf numFmtId="2" fontId="2" fillId="2" borderId="17" xfId="1" applyNumberFormat="1" applyFont="1" applyFill="1" applyBorder="1" applyAlignment="1">
      <alignment horizontal="center" vertical="center" wrapText="1"/>
    </xf>
    <xf numFmtId="2" fontId="2" fillId="2" borderId="30" xfId="1" applyNumberFormat="1" applyFont="1" applyFill="1" applyBorder="1" applyAlignment="1">
      <alignment horizontal="center" vertical="center" wrapText="1"/>
    </xf>
    <xf numFmtId="0" fontId="2" fillId="2" borderId="4" xfId="1" applyFont="1" applyFill="1" applyBorder="1" applyAlignment="1">
      <alignment horizontal="center" vertical="center"/>
    </xf>
    <xf numFmtId="0" fontId="2" fillId="2" borderId="3" xfId="1" applyFont="1" applyFill="1" applyBorder="1" applyAlignment="1">
      <alignment horizontal="center" vertical="center"/>
    </xf>
    <xf numFmtId="0" fontId="2" fillId="2" borderId="39" xfId="1" applyFont="1" applyFill="1" applyBorder="1" applyAlignment="1">
      <alignment horizontal="center" vertical="center"/>
    </xf>
    <xf numFmtId="0" fontId="2" fillId="2" borderId="26" xfId="1" applyFont="1" applyFill="1" applyBorder="1" applyAlignment="1">
      <alignment horizontal="center" vertical="center"/>
    </xf>
    <xf numFmtId="0" fontId="2" fillId="2" borderId="8" xfId="1" applyFont="1" applyFill="1" applyBorder="1" applyAlignment="1">
      <alignment horizontal="center" vertical="center"/>
    </xf>
    <xf numFmtId="0" fontId="2" fillId="2" borderId="44" xfId="1" applyFont="1" applyFill="1" applyBorder="1" applyAlignment="1">
      <alignment horizontal="center" vertical="center"/>
    </xf>
    <xf numFmtId="0" fontId="2" fillId="2" borderId="24" xfId="1" applyFont="1" applyFill="1" applyBorder="1" applyAlignment="1">
      <alignment horizontal="center" vertical="center"/>
    </xf>
    <xf numFmtId="0" fontId="2" fillId="2" borderId="9" xfId="1" applyFont="1" applyFill="1" applyBorder="1" applyAlignment="1">
      <alignment horizontal="center" vertical="center"/>
    </xf>
    <xf numFmtId="0" fontId="2" fillId="2" borderId="46" xfId="1" applyFont="1" applyFill="1" applyBorder="1" applyAlignment="1">
      <alignment horizontal="center" vertical="center"/>
    </xf>
    <xf numFmtId="2" fontId="2" fillId="2" borderId="26" xfId="1" applyNumberFormat="1" applyFont="1" applyFill="1" applyBorder="1" applyAlignment="1">
      <alignment horizontal="center" vertical="center" wrapText="1"/>
    </xf>
    <xf numFmtId="2" fontId="2" fillId="2" borderId="8" xfId="1" applyNumberFormat="1" applyFont="1" applyFill="1" applyBorder="1" applyAlignment="1">
      <alignment horizontal="center" vertical="center" wrapText="1"/>
    </xf>
    <xf numFmtId="2" fontId="2" fillId="2" borderId="44" xfId="1" applyNumberFormat="1" applyFont="1" applyFill="1" applyBorder="1" applyAlignment="1">
      <alignment horizontal="center" vertical="center" wrapText="1"/>
    </xf>
    <xf numFmtId="2" fontId="2" fillId="2" borderId="23" xfId="1" applyNumberFormat="1" applyFont="1" applyFill="1" applyBorder="1" applyAlignment="1">
      <alignment horizontal="center" vertical="center" wrapText="1"/>
    </xf>
    <xf numFmtId="2" fontId="2" fillId="2" borderId="14" xfId="1" applyNumberFormat="1" applyFont="1" applyFill="1" applyBorder="1" applyAlignment="1">
      <alignment horizontal="center" vertical="center" wrapText="1"/>
    </xf>
    <xf numFmtId="2" fontId="2" fillId="2" borderId="28" xfId="1" applyNumberFormat="1" applyFont="1" applyFill="1" applyBorder="1" applyAlignment="1">
      <alignment horizontal="center" vertical="center" wrapText="1"/>
    </xf>
    <xf numFmtId="0" fontId="2" fillId="2" borderId="34" xfId="1" applyFont="1" applyFill="1" applyBorder="1" applyAlignment="1">
      <alignment horizontal="left" vertical="center"/>
    </xf>
    <xf numFmtId="0" fontId="2" fillId="2" borderId="35" xfId="1" applyFont="1" applyFill="1" applyBorder="1" applyAlignment="1">
      <alignment horizontal="left" vertical="center"/>
    </xf>
    <xf numFmtId="0" fontId="2" fillId="2" borderId="36" xfId="1" applyFont="1" applyFill="1" applyBorder="1" applyAlignment="1">
      <alignment horizontal="left" vertical="center"/>
    </xf>
    <xf numFmtId="0" fontId="2" fillId="2" borderId="19" xfId="1" applyFont="1" applyFill="1" applyBorder="1" applyAlignment="1">
      <alignment horizontal="left" vertical="center"/>
    </xf>
    <xf numFmtId="0" fontId="2" fillId="2" borderId="17" xfId="1" applyFont="1" applyFill="1" applyBorder="1" applyAlignment="1">
      <alignment horizontal="left" vertical="center"/>
    </xf>
    <xf numFmtId="0" fontId="2" fillId="2" borderId="27" xfId="1" applyFont="1" applyFill="1" applyBorder="1" applyAlignment="1">
      <alignment horizontal="left" vertical="center"/>
    </xf>
    <xf numFmtId="0" fontId="2" fillId="2" borderId="19" xfId="1" applyFont="1" applyFill="1" applyBorder="1" applyAlignment="1">
      <alignment horizontal="center" vertical="center"/>
    </xf>
    <xf numFmtId="0" fontId="2" fillId="2" borderId="17" xfId="1" applyFont="1" applyFill="1" applyBorder="1" applyAlignment="1">
      <alignment horizontal="center" vertical="center"/>
    </xf>
    <xf numFmtId="0" fontId="2" fillId="2" borderId="30" xfId="1" applyFont="1" applyFill="1" applyBorder="1" applyAlignment="1">
      <alignment horizontal="center"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F3CFB90F-FF0F-4A67-BF67-86BE8964497C}"/>
            </a:ext>
          </a:extLst>
        </xdr:cNvPr>
        <xdr:cNvSpPr>
          <a:spLocks noChangeArrowheads="1"/>
        </xdr:cNvSpPr>
      </xdr:nvSpPr>
      <xdr:spPr bwMode="auto">
        <a:xfrm>
          <a:off x="114300" y="171450"/>
          <a:ext cx="1536382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402A14E2-6837-49EB-9A69-58B3908F7094}"/>
            </a:ext>
            <a:ext uri="{147F2762-F138-4A5C-976F-8EAC2B608ADB}">
              <a16:predDERef xmlns:a16="http://schemas.microsoft.com/office/drawing/2014/main" pred="{F3CFB90F-FF0F-4A67-BF67-86BE8964497C}"/>
            </a:ext>
          </a:extLst>
        </xdr:cNvPr>
        <xdr:cNvSpPr txBox="1">
          <a:spLocks noChangeArrowheads="1"/>
        </xdr:cNvSpPr>
      </xdr:nvSpPr>
      <xdr:spPr bwMode="auto">
        <a:xfrm>
          <a:off x="390525" y="2209800"/>
          <a:ext cx="6257925"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4DA6CAAC-5CB5-4D49-8188-4B34B6F01CE0}"/>
            </a:ext>
            <a:ext uri="{147F2762-F138-4A5C-976F-8EAC2B608ADB}">
              <a16:predDERef xmlns:a16="http://schemas.microsoft.com/office/drawing/2014/main" pred="{402A14E2-6837-49EB-9A69-58B3908F7094}"/>
            </a:ext>
          </a:extLst>
        </xdr:cNvPr>
        <xdr:cNvSpPr txBox="1">
          <a:spLocks noChangeArrowheads="1"/>
        </xdr:cNvSpPr>
      </xdr:nvSpPr>
      <xdr:spPr bwMode="auto">
        <a:xfrm>
          <a:off x="7334250" y="2209800"/>
          <a:ext cx="4552950"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AC32FF34-2D94-4D4B-A0BE-02886889720D}"/>
            </a:ext>
            <a:ext uri="{147F2762-F138-4A5C-976F-8EAC2B608ADB}">
              <a16:predDERef xmlns:a16="http://schemas.microsoft.com/office/drawing/2014/main" pred="{4DA6CAAC-5CB5-4D49-8188-4B34B6F01CE0}"/>
            </a:ext>
          </a:extLst>
        </xdr:cNvPr>
        <xdr:cNvSpPr txBox="1">
          <a:spLocks noChangeArrowheads="1"/>
        </xdr:cNvSpPr>
      </xdr:nvSpPr>
      <xdr:spPr bwMode="auto">
        <a:xfrm>
          <a:off x="11896725" y="2209800"/>
          <a:ext cx="20955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FB16D55-B594-4601-8C96-2C10DBFE31B2}"/>
            </a:ext>
            <a:ext uri="{147F2762-F138-4A5C-976F-8EAC2B608ADB}">
              <a16:predDERef xmlns:a16="http://schemas.microsoft.com/office/drawing/2014/main" pred="{AC32FF34-2D94-4D4B-A0BE-02886889720D}"/>
            </a:ext>
          </a:extLst>
        </xdr:cNvPr>
        <xdr:cNvSpPr txBox="1">
          <a:spLocks noChangeArrowheads="1"/>
        </xdr:cNvSpPr>
      </xdr:nvSpPr>
      <xdr:spPr bwMode="auto">
        <a:xfrm>
          <a:off x="14020800" y="2209800"/>
          <a:ext cx="145732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51A67D85-41A3-4DB5-BBDE-CEBE4FAD981C}"/>
            </a:ext>
            <a:ext uri="{147F2762-F138-4A5C-976F-8EAC2B608ADB}">
              <a16:predDERef xmlns:a16="http://schemas.microsoft.com/office/drawing/2014/main" pred="{BFB16D55-B594-4601-8C96-2C10DBFE31B2}"/>
            </a:ext>
          </a:extLst>
        </xdr:cNvPr>
        <xdr:cNvSpPr txBox="1">
          <a:spLocks noChangeArrowheads="1"/>
        </xdr:cNvSpPr>
      </xdr:nvSpPr>
      <xdr:spPr bwMode="auto">
        <a:xfrm>
          <a:off x="4476750" y="2209800"/>
          <a:ext cx="2990850"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68DC58E4-E3C7-41A4-AD6E-FF99DEF3AEC4}"/>
            </a:ext>
            <a:ext uri="{147F2762-F138-4A5C-976F-8EAC2B608ADB}">
              <a16:predDERef xmlns:a16="http://schemas.microsoft.com/office/drawing/2014/main" pred="{51A67D85-41A3-4DB5-BBDE-CEBE4FAD981C}"/>
            </a:ext>
          </a:extLst>
        </xdr:cNvPr>
        <xdr:cNvSpPr txBox="1">
          <a:spLocks noChangeArrowheads="1"/>
        </xdr:cNvSpPr>
      </xdr:nvSpPr>
      <xdr:spPr bwMode="auto">
        <a:xfrm>
          <a:off x="10963275" y="2209800"/>
          <a:ext cx="2571750"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50926AF-0996-45B0-BBA3-C75569AC8F27}"/>
            </a:ext>
            <a:ext uri="{147F2762-F138-4A5C-976F-8EAC2B608ADB}">
              <a16:predDERef xmlns:a16="http://schemas.microsoft.com/office/drawing/2014/main" pred="{68DC58E4-E3C7-41A4-AD6E-FF99DEF3AEC4}"/>
            </a:ext>
          </a:extLst>
        </xdr:cNvPr>
        <xdr:cNvSpPr txBox="1">
          <a:spLocks noChangeArrowheads="1"/>
        </xdr:cNvSpPr>
      </xdr:nvSpPr>
      <xdr:spPr bwMode="auto">
        <a:xfrm>
          <a:off x="14335125" y="2209800"/>
          <a:ext cx="11430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3081DECD-89DA-40D2-BA9E-47190858BEE3}"/>
            </a:ext>
            <a:ext uri="{147F2762-F138-4A5C-976F-8EAC2B608ADB}">
              <a16:predDERef xmlns:a16="http://schemas.microsoft.com/office/drawing/2014/main" pred="{350926AF-0996-45B0-BBA3-C75569AC8F27}"/>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88BA6592-723C-4C55-B4AD-81B887EDF141}"/>
            </a:ext>
            <a:ext uri="{147F2762-F138-4A5C-976F-8EAC2B608ADB}">
              <a16:predDERef xmlns:a16="http://schemas.microsoft.com/office/drawing/2014/main" pred="{3081DECD-89DA-40D2-BA9E-47190858BEE3}"/>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A93B20DC-D77C-43B7-A506-10BAF43D0898}"/>
            </a:ext>
            <a:ext uri="{147F2762-F138-4A5C-976F-8EAC2B608ADB}">
              <a16:predDERef xmlns:a16="http://schemas.microsoft.com/office/drawing/2014/main" pred="{88BA6592-723C-4C55-B4AD-81B887EDF141}"/>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3A5B653F-6C72-4FE2-A0E3-2F2B352C9F8C}"/>
            </a:ext>
            <a:ext uri="{147F2762-F138-4A5C-976F-8EAC2B608ADB}">
              <a16:predDERef xmlns:a16="http://schemas.microsoft.com/office/drawing/2014/main" pred="{A93B20DC-D77C-43B7-A506-10BAF43D0898}"/>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8A62D0FA-E8EE-4B47-BAE3-573DF44FE7E2}"/>
            </a:ext>
            <a:ext uri="{147F2762-F138-4A5C-976F-8EAC2B608ADB}">
              <a16:predDERef xmlns:a16="http://schemas.microsoft.com/office/drawing/2014/main" pred="{3A5B653F-6C72-4FE2-A0E3-2F2B352C9F8C}"/>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2E4DD0CB-4F12-470F-8FF3-83219458294C}"/>
            </a:ext>
            <a:ext uri="{147F2762-F138-4A5C-976F-8EAC2B608ADB}">
              <a16:predDERef xmlns:a16="http://schemas.microsoft.com/office/drawing/2014/main" pred="{8A62D0FA-E8EE-4B47-BAE3-573DF44FE7E2}"/>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F84EDE56-259A-4B4E-9490-44080B6F6DBB}"/>
            </a:ext>
            <a:ext uri="{147F2762-F138-4A5C-976F-8EAC2B608ADB}">
              <a16:predDERef xmlns:a16="http://schemas.microsoft.com/office/drawing/2014/main" pred="{2E4DD0CB-4F12-470F-8FF3-83219458294C}"/>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5EA7D8A-23C1-45EA-A5B1-FCFEF270A18A}"/>
            </a:ext>
            <a:ext uri="{147F2762-F138-4A5C-976F-8EAC2B608ADB}">
              <a16:predDERef xmlns:a16="http://schemas.microsoft.com/office/drawing/2014/main" pred="{F84EDE56-259A-4B4E-9490-44080B6F6DBB}"/>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C18A1F6-E3DF-4E2A-A845-726361855600}"/>
            </a:ext>
            <a:ext uri="{147F2762-F138-4A5C-976F-8EAC2B608ADB}">
              <a16:predDERef xmlns:a16="http://schemas.microsoft.com/office/drawing/2014/main" pred="{75EA7D8A-23C1-45EA-A5B1-FCFEF270A18A}"/>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C0A7DF26-EC95-4BAC-B521-E7AC9E679E78}"/>
            </a:ext>
            <a:ext uri="{147F2762-F138-4A5C-976F-8EAC2B608ADB}">
              <a16:predDERef xmlns:a16="http://schemas.microsoft.com/office/drawing/2014/main" pred="{CC18A1F6-E3DF-4E2A-A845-726361855600}"/>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3B7E6A62-2D60-4E4B-94F7-3F12083CDD5F}"/>
            </a:ext>
            <a:ext uri="{147F2762-F138-4A5C-976F-8EAC2B608ADB}">
              <a16:predDERef xmlns:a16="http://schemas.microsoft.com/office/drawing/2014/main" pred="{C0A7DF26-EC95-4BAC-B521-E7AC9E679E78}"/>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F07D42B1-2249-4C0B-BA5F-3FAB37CA8D7F}"/>
            </a:ext>
            <a:ext uri="{147F2762-F138-4A5C-976F-8EAC2B608ADB}">
              <a16:predDERef xmlns:a16="http://schemas.microsoft.com/office/drawing/2014/main" pred="{3B7E6A62-2D60-4E4B-94F7-3F12083CDD5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C83C4107-41CF-463C-A1F5-9FAB28E36E2C}"/>
            </a:ext>
            <a:ext uri="{147F2762-F138-4A5C-976F-8EAC2B608ADB}">
              <a16:predDERef xmlns:a16="http://schemas.microsoft.com/office/drawing/2014/main" pred="{F07D42B1-2249-4C0B-BA5F-3FAB37CA8D7F}"/>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05C95C65-61D8-441A-9E5C-0FB3688CBC19}"/>
            </a:ext>
            <a:ext uri="{147F2762-F138-4A5C-976F-8EAC2B608ADB}">
              <a16:predDERef xmlns:a16="http://schemas.microsoft.com/office/drawing/2014/main" pred="{C83C4107-41CF-463C-A1F5-9FAB28E36E2C}"/>
            </a:ext>
          </a:extLst>
        </xdr:cNvPr>
        <xdr:cNvSpPr txBox="1">
          <a:spLocks noChangeArrowheads="1"/>
        </xdr:cNvSpPr>
      </xdr:nvSpPr>
      <xdr:spPr bwMode="auto">
        <a:xfrm>
          <a:off x="7439025"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FBF67EC4-267D-4A70-964B-DD7B608260B4}"/>
            </a:ext>
            <a:ext uri="{147F2762-F138-4A5C-976F-8EAC2B608ADB}">
              <a16:predDERef xmlns:a16="http://schemas.microsoft.com/office/drawing/2014/main" pred="{05C95C65-61D8-441A-9E5C-0FB3688CBC19}"/>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5FA8B9E-2438-4959-A312-7C99B8CFE716}"/>
            </a:ext>
            <a:ext uri="{147F2762-F138-4A5C-976F-8EAC2B608ADB}">
              <a16:predDERef xmlns:a16="http://schemas.microsoft.com/office/drawing/2014/main" pred="{FBF67EC4-267D-4A70-964B-DD7B608260B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13FF7474-0337-4E02-8034-A22EF84EC65A}"/>
            </a:ext>
            <a:ext uri="{147F2762-F138-4A5C-976F-8EAC2B608ADB}">
              <a16:predDERef xmlns:a16="http://schemas.microsoft.com/office/drawing/2014/main" pred="{45FA8B9E-2438-4959-A312-7C99B8CFE71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E7837B99-4F1E-4303-A726-9EA855967F34}"/>
            </a:ext>
            <a:ext uri="{147F2762-F138-4A5C-976F-8EAC2B608ADB}">
              <a16:predDERef xmlns:a16="http://schemas.microsoft.com/office/drawing/2014/main" pred="{13FF7474-0337-4E02-8034-A22EF84EC65A}"/>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AC0DFBF5-AA91-4C83-BE88-340FD6D828AF}"/>
            </a:ext>
            <a:ext uri="{147F2762-F138-4A5C-976F-8EAC2B608ADB}">
              <a16:predDERef xmlns:a16="http://schemas.microsoft.com/office/drawing/2014/main" pred="{E7837B99-4F1E-4303-A726-9EA855967F34}"/>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2AFC92B3-0F93-47FC-B88B-C24E893E16FD}"/>
            </a:ext>
            <a:ext uri="{147F2762-F138-4A5C-976F-8EAC2B608ADB}">
              <a16:predDERef xmlns:a16="http://schemas.microsoft.com/office/drawing/2014/main" pred="{AC0DFBF5-AA91-4C83-BE88-340FD6D828A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17881CFF-E0D8-41F0-9F68-8235C6DDEC11}"/>
            </a:ext>
            <a:ext uri="{147F2762-F138-4A5C-976F-8EAC2B608ADB}">
              <a16:predDERef xmlns:a16="http://schemas.microsoft.com/office/drawing/2014/main" pred="{2AFC92B3-0F93-47FC-B88B-C24E893E16F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DC73EF0A-6AA9-4E68-B36B-A9974F46B573}"/>
            </a:ext>
            <a:ext uri="{147F2762-F138-4A5C-976F-8EAC2B608ADB}">
              <a16:predDERef xmlns:a16="http://schemas.microsoft.com/office/drawing/2014/main" pred="{17881CFF-E0D8-41F0-9F68-8235C6DDEC11}"/>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A85321B5-87BF-4E0C-9E94-441D1CAA2D2C}"/>
            </a:ext>
            <a:ext uri="{147F2762-F138-4A5C-976F-8EAC2B608ADB}">
              <a16:predDERef xmlns:a16="http://schemas.microsoft.com/office/drawing/2014/main" pred="{DC73EF0A-6AA9-4E68-B36B-A9974F46B57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76B64CBB-8D07-47C6-983C-055B5EB69267}"/>
            </a:ext>
            <a:ext uri="{147F2762-F138-4A5C-976F-8EAC2B608ADB}">
              <a16:predDERef xmlns:a16="http://schemas.microsoft.com/office/drawing/2014/main" pred="{A85321B5-87BF-4E0C-9E94-441D1CAA2D2C}"/>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0B252C66-EB57-46B2-913B-1B355DA4D8F1}"/>
            </a:ext>
            <a:ext uri="{147F2762-F138-4A5C-976F-8EAC2B608ADB}">
              <a16:predDERef xmlns:a16="http://schemas.microsoft.com/office/drawing/2014/main" pred="{76B64CBB-8D07-47C6-983C-055B5EB69267}"/>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BAC13DED-08A7-4C56-8615-0BA945A4EECA}"/>
            </a:ext>
            <a:ext uri="{147F2762-F138-4A5C-976F-8EAC2B608ADB}">
              <a16:predDERef xmlns:a16="http://schemas.microsoft.com/office/drawing/2014/main" pred="{0B252C66-EB57-46B2-913B-1B355DA4D8F1}"/>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769DFF35-F35D-4CBE-BDC7-631411515C9A}"/>
            </a:ext>
            <a:ext uri="{147F2762-F138-4A5C-976F-8EAC2B608ADB}">
              <a16:predDERef xmlns:a16="http://schemas.microsoft.com/office/drawing/2014/main" pred="{BAC13DED-08A7-4C56-8615-0BA945A4EECA}"/>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70868D57-84FD-401B-BE93-A87B29A772AF}"/>
            </a:ext>
            <a:ext uri="{147F2762-F138-4A5C-976F-8EAC2B608ADB}">
              <a16:predDERef xmlns:a16="http://schemas.microsoft.com/office/drawing/2014/main" pred="{769DFF35-F35D-4CBE-BDC7-631411515C9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0F0169FE-5CE9-4DF6-9607-A43687C070DE}"/>
            </a:ext>
            <a:ext uri="{147F2762-F138-4A5C-976F-8EAC2B608ADB}">
              <a16:predDERef xmlns:a16="http://schemas.microsoft.com/office/drawing/2014/main" pred="{70868D57-84FD-401B-BE93-A87B29A772AF}"/>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C4F8AD5-B342-414D-BF55-8956833CD158}"/>
            </a:ext>
            <a:ext uri="{147F2762-F138-4A5C-976F-8EAC2B608ADB}">
              <a16:predDERef xmlns:a16="http://schemas.microsoft.com/office/drawing/2014/main" pred="{0F0169FE-5CE9-4DF6-9607-A43687C070DE}"/>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7B26EB96-0BE7-4120-914D-00057E4E09E9}"/>
            </a:ext>
            <a:ext uri="{147F2762-F138-4A5C-976F-8EAC2B608ADB}">
              <a16:predDERef xmlns:a16="http://schemas.microsoft.com/office/drawing/2014/main" pred="{FC4F8AD5-B342-414D-BF55-8956833CD158}"/>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2063F7A6-ECA5-42D5-A8A4-821C0F5CC2DD}"/>
            </a:ext>
            <a:ext uri="{147F2762-F138-4A5C-976F-8EAC2B608ADB}">
              <a16:predDERef xmlns:a16="http://schemas.microsoft.com/office/drawing/2014/main" pred="{7B26EB96-0BE7-4120-914D-00057E4E09E9}"/>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3E7E8F88-11A5-44FF-9FBA-9F323209FAA3}"/>
            </a:ext>
            <a:ext uri="{147F2762-F138-4A5C-976F-8EAC2B608ADB}">
              <a16:predDERef xmlns:a16="http://schemas.microsoft.com/office/drawing/2014/main" pred="{2063F7A6-ECA5-42D5-A8A4-821C0F5CC2DD}"/>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EEA855ED-F429-44B7-8289-728A6BB5D412}"/>
            </a:ext>
            <a:ext uri="{147F2762-F138-4A5C-976F-8EAC2B608ADB}">
              <a16:predDERef xmlns:a16="http://schemas.microsoft.com/office/drawing/2014/main" pred="{3E7E8F88-11A5-44FF-9FBA-9F323209FAA3}"/>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FD0EF293-5A4F-4570-9862-732A7EEC53E4}"/>
            </a:ext>
            <a:ext uri="{147F2762-F138-4A5C-976F-8EAC2B608ADB}">
              <a16:predDERef xmlns:a16="http://schemas.microsoft.com/office/drawing/2014/main" pred="{EEA855ED-F429-44B7-8289-728A6BB5D41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75F3E70C-5C4B-40EB-81B2-38BF3831A8E4}"/>
            </a:ext>
            <a:ext uri="{147F2762-F138-4A5C-976F-8EAC2B608ADB}">
              <a16:predDERef xmlns:a16="http://schemas.microsoft.com/office/drawing/2014/main" pred="{FD0EF293-5A4F-4570-9862-732A7EEC53E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64172399-7CFD-4740-AF60-30FF92485AAD}"/>
            </a:ext>
            <a:ext uri="{147F2762-F138-4A5C-976F-8EAC2B608ADB}">
              <a16:predDERef xmlns:a16="http://schemas.microsoft.com/office/drawing/2014/main" pred="{75F3E70C-5C4B-40EB-81B2-38BF3831A8E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E9C16651-6DAA-4520-96A0-FF9354162ADA}"/>
            </a:ext>
            <a:ext uri="{147F2762-F138-4A5C-976F-8EAC2B608ADB}">
              <a16:predDERef xmlns:a16="http://schemas.microsoft.com/office/drawing/2014/main" pred="{64172399-7CFD-4740-AF60-30FF92485AAD}"/>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424E5996-4EC7-444E-848E-F6B90CECF2F2}"/>
            </a:ext>
            <a:ext uri="{147F2762-F138-4A5C-976F-8EAC2B608ADB}">
              <a16:predDERef xmlns:a16="http://schemas.microsoft.com/office/drawing/2014/main" pred="{E9C16651-6DAA-4520-96A0-FF9354162AD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398F52CC-246F-40B0-8716-7D4D74595B82}"/>
            </a:ext>
            <a:ext uri="{147F2762-F138-4A5C-976F-8EAC2B608ADB}">
              <a16:predDERef xmlns:a16="http://schemas.microsoft.com/office/drawing/2014/main" pred="{424E5996-4EC7-444E-848E-F6B90CECF2F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42EE9F-7B7F-4809-A98F-25E69C2B95AE}"/>
            </a:ext>
            <a:ext uri="{147F2762-F138-4A5C-976F-8EAC2B608ADB}">
              <a16:predDERef xmlns:a16="http://schemas.microsoft.com/office/drawing/2014/main" pred="{398F52CC-246F-40B0-8716-7D4D74595B8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1E6CF0DF-4B2E-4224-86F0-A3509D56DD06}"/>
            </a:ext>
            <a:ext uri="{147F2762-F138-4A5C-976F-8EAC2B608ADB}">
              <a16:predDERef xmlns:a16="http://schemas.microsoft.com/office/drawing/2014/main" pred="{A342EE9F-7B7F-4809-A98F-25E69C2B95AE}"/>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3BDA97D3-06ED-4682-8A31-24C595D35AD6}"/>
            </a:ext>
            <a:ext uri="{147F2762-F138-4A5C-976F-8EAC2B608ADB}">
              <a16:predDERef xmlns:a16="http://schemas.microsoft.com/office/drawing/2014/main" pred="{1E6CF0DF-4B2E-4224-86F0-A3509D56DD0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F306BC7-017B-413C-846B-68E848AEFB06}"/>
            </a:ext>
            <a:ext uri="{147F2762-F138-4A5C-976F-8EAC2B608ADB}">
              <a16:predDERef xmlns:a16="http://schemas.microsoft.com/office/drawing/2014/main" pred="{3BDA97D3-06ED-4682-8A31-24C595D35AD6}"/>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7D071293-9C7E-44BF-8B96-B1037A88E637}"/>
            </a:ext>
            <a:ext uri="{147F2762-F138-4A5C-976F-8EAC2B608ADB}">
              <a16:predDERef xmlns:a16="http://schemas.microsoft.com/office/drawing/2014/main" pred="{0F306BC7-017B-413C-846B-68E848AEFB0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DA5C6C00-5409-4876-B8A7-2E6D5ED34A02}"/>
            </a:ext>
            <a:ext uri="{147F2762-F138-4A5C-976F-8EAC2B608ADB}">
              <a16:predDERef xmlns:a16="http://schemas.microsoft.com/office/drawing/2014/main" pred="{7D071293-9C7E-44BF-8B96-B1037A88E637}"/>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0C450D98-F660-4662-B9DE-2FF66E708D3C}"/>
            </a:ext>
            <a:ext uri="{147F2762-F138-4A5C-976F-8EAC2B608ADB}">
              <a16:predDERef xmlns:a16="http://schemas.microsoft.com/office/drawing/2014/main" pred="{DA5C6C00-5409-4876-B8A7-2E6D5ED34A02}"/>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64A9DA2D-A8BF-4A7A-A780-31DBB7720C76}"/>
            </a:ext>
            <a:ext uri="{147F2762-F138-4A5C-976F-8EAC2B608ADB}">
              <a16:predDERef xmlns:a16="http://schemas.microsoft.com/office/drawing/2014/main" pred="{0C450D98-F660-4662-B9DE-2FF66E708D3C}"/>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3112B9C7-EE38-43A2-B31F-430C568131D4}"/>
            </a:ext>
            <a:ext uri="{147F2762-F138-4A5C-976F-8EAC2B608ADB}">
              <a16:predDERef xmlns:a16="http://schemas.microsoft.com/office/drawing/2014/main" pred="{64A9DA2D-A8BF-4A7A-A780-31DBB7720C7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807828CD-471D-4DEB-997F-3C2E5FA35F4B}"/>
            </a:ext>
            <a:ext uri="{147F2762-F138-4A5C-976F-8EAC2B608ADB}">
              <a16:predDERef xmlns:a16="http://schemas.microsoft.com/office/drawing/2014/main" pred="{3112B9C7-EE38-43A2-B31F-430C568131D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EF8086BB-2903-4780-BB78-1861BF969299}"/>
            </a:ext>
            <a:ext uri="{147F2762-F138-4A5C-976F-8EAC2B608ADB}">
              <a16:predDERef xmlns:a16="http://schemas.microsoft.com/office/drawing/2014/main" pred="{807828CD-471D-4DEB-997F-3C2E5FA35F4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2D0DCB9D-7A5D-4F3E-B947-632EC3A5858D}"/>
            </a:ext>
            <a:ext uri="{147F2762-F138-4A5C-976F-8EAC2B608ADB}">
              <a16:predDERef xmlns:a16="http://schemas.microsoft.com/office/drawing/2014/main" pred="{EF8086BB-2903-4780-BB78-1861BF969299}"/>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217EA73A-97DB-4427-B121-CA50EBF25BCA}"/>
            </a:ext>
            <a:ext uri="{147F2762-F138-4A5C-976F-8EAC2B608ADB}">
              <a16:predDERef xmlns:a16="http://schemas.microsoft.com/office/drawing/2014/main" pred="{2D0DCB9D-7A5D-4F3E-B947-632EC3A5858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3920A49D-F237-46E2-A5A4-7E46302AC036}"/>
            </a:ext>
            <a:ext uri="{147F2762-F138-4A5C-976F-8EAC2B608ADB}">
              <a16:predDERef xmlns:a16="http://schemas.microsoft.com/office/drawing/2014/main" pred="{217EA73A-97DB-4427-B121-CA50EBF25BC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45AD68FF-5B04-4C6D-8B77-9AD65E50C424}"/>
            </a:ext>
            <a:ext uri="{147F2762-F138-4A5C-976F-8EAC2B608ADB}">
              <a16:predDERef xmlns:a16="http://schemas.microsoft.com/office/drawing/2014/main" pred="{3920A49D-F237-46E2-A5A4-7E46302AC03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0AC41C47-6D83-421A-81EC-1DADC9DE6F46}"/>
            </a:ext>
            <a:ext uri="{147F2762-F138-4A5C-976F-8EAC2B608ADB}">
              <a16:predDERef xmlns:a16="http://schemas.microsoft.com/office/drawing/2014/main" pred="{45AD68FF-5B04-4C6D-8B77-9AD65E50C42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F5F41174-0B6C-4B26-BD63-4F1A9780FC27}"/>
            </a:ext>
            <a:ext uri="{147F2762-F138-4A5C-976F-8EAC2B608ADB}">
              <a16:predDERef xmlns:a16="http://schemas.microsoft.com/office/drawing/2014/main" pred="{0AC41C47-6D83-421A-81EC-1DADC9DE6F4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BDC2ADF7-E412-490B-833D-DED89A0A15F4}"/>
            </a:ext>
            <a:ext uri="{147F2762-F138-4A5C-976F-8EAC2B608ADB}">
              <a16:predDERef xmlns:a16="http://schemas.microsoft.com/office/drawing/2014/main" pred="{F5F41174-0B6C-4B26-BD63-4F1A9780FC27}"/>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AADB91F1-3178-49E5-8AF1-505D554E5F78}"/>
            </a:ext>
            <a:ext uri="{147F2762-F138-4A5C-976F-8EAC2B608ADB}">
              <a16:predDERef xmlns:a16="http://schemas.microsoft.com/office/drawing/2014/main" pred="{BDC2ADF7-E412-490B-833D-DED89A0A15F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CBE3EC1F-B332-4B44-9BFD-43303F052343}"/>
            </a:ext>
            <a:ext uri="{147F2762-F138-4A5C-976F-8EAC2B608ADB}">
              <a16:predDERef xmlns:a16="http://schemas.microsoft.com/office/drawing/2014/main" pred="{AADB91F1-3178-49E5-8AF1-505D554E5F78}"/>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A310162D-F403-454F-933A-7C772FF27902}"/>
            </a:ext>
            <a:ext uri="{147F2762-F138-4A5C-976F-8EAC2B608ADB}">
              <a16:predDERef xmlns:a16="http://schemas.microsoft.com/office/drawing/2014/main" pred="{CBE3EC1F-B332-4B44-9BFD-43303F05234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EE7E4C7-361C-405D-AB66-BEBC2A0A3D72}"/>
            </a:ext>
            <a:ext uri="{147F2762-F138-4A5C-976F-8EAC2B608ADB}">
              <a16:predDERef xmlns:a16="http://schemas.microsoft.com/office/drawing/2014/main" pred="{A310162D-F403-454F-933A-7C772FF2790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D0E943F2-3CEE-401A-BE38-C99F8DAD096A}"/>
            </a:ext>
            <a:ext uri="{147F2762-F138-4A5C-976F-8EAC2B608ADB}">
              <a16:predDERef xmlns:a16="http://schemas.microsoft.com/office/drawing/2014/main" pred="{9EE7E4C7-361C-405D-AB66-BEBC2A0A3D72}"/>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DC159A47-A6FA-48C2-B35D-78FE27BAC47B}"/>
            </a:ext>
            <a:ext uri="{147F2762-F138-4A5C-976F-8EAC2B608ADB}">
              <a16:predDERef xmlns:a16="http://schemas.microsoft.com/office/drawing/2014/main" pred="{D0E943F2-3CEE-401A-BE38-C99F8DAD096A}"/>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A172980B-3A10-4C6F-9072-AB89637BA6D6}"/>
            </a:ext>
            <a:ext uri="{147F2762-F138-4A5C-976F-8EAC2B608ADB}">
              <a16:predDERef xmlns:a16="http://schemas.microsoft.com/office/drawing/2014/main" pred="{DC159A47-A6FA-48C2-B35D-78FE27BAC47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E47FEC3C-DEDE-4A3C-B954-8058B9091A33}"/>
            </a:ext>
            <a:ext uri="{147F2762-F138-4A5C-976F-8EAC2B608ADB}">
              <a16:predDERef xmlns:a16="http://schemas.microsoft.com/office/drawing/2014/main" pred="{A172980B-3A10-4C6F-9072-AB89637BA6D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090FEDB1-9019-417F-8AB2-8C3A7D84444E}"/>
            </a:ext>
            <a:ext uri="{147F2762-F138-4A5C-976F-8EAC2B608ADB}">
              <a16:predDERef xmlns:a16="http://schemas.microsoft.com/office/drawing/2014/main" pred="{E47FEC3C-DEDE-4A3C-B954-8058B9091A3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2D301983-7FC0-41E9-87FD-B873AE307990}"/>
            </a:ext>
            <a:ext uri="{147F2762-F138-4A5C-976F-8EAC2B608ADB}">
              <a16:predDERef xmlns:a16="http://schemas.microsoft.com/office/drawing/2014/main" pred="{090FEDB1-9019-417F-8AB2-8C3A7D84444E}"/>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7FBF4949-C994-4D77-83D0-93530FDE1E03}"/>
            </a:ext>
            <a:ext uri="{147F2762-F138-4A5C-976F-8EAC2B608ADB}">
              <a16:predDERef xmlns:a16="http://schemas.microsoft.com/office/drawing/2014/main" pred="{2D301983-7FC0-41E9-87FD-B873AE307990}"/>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91E2F6C-D660-4A48-8A5E-D38FF2B43186}"/>
            </a:ext>
            <a:ext uri="{147F2762-F138-4A5C-976F-8EAC2B608ADB}">
              <a16:predDERef xmlns:a16="http://schemas.microsoft.com/office/drawing/2014/main" pred="{7FBF4949-C994-4D77-83D0-93530FDE1E0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92</xdr:row>
      <xdr:rowOff>0</xdr:rowOff>
    </xdr:from>
    <xdr:to>
      <xdr:col>19</xdr:col>
      <xdr:colOff>76200</xdr:colOff>
      <xdr:row>92</xdr:row>
      <xdr:rowOff>0</xdr:rowOff>
    </xdr:to>
    <xdr:sp macro="" textlink="">
      <xdr:nvSpPr>
        <xdr:cNvPr id="80" name="Text Box 295">
          <a:extLst>
            <a:ext uri="{FF2B5EF4-FFF2-40B4-BE49-F238E27FC236}">
              <a16:creationId xmlns:a16="http://schemas.microsoft.com/office/drawing/2014/main" id="{03E510C5-DB4B-4737-8031-3944FBF972DB}"/>
            </a:ext>
            <a:ext uri="{147F2762-F138-4A5C-976F-8EAC2B608ADB}">
              <a16:predDERef xmlns:a16="http://schemas.microsoft.com/office/drawing/2014/main" pred="{D91E2F6C-D660-4A48-8A5E-D38FF2B43186}"/>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85</xdr:row>
      <xdr:rowOff>0</xdr:rowOff>
    </xdr:from>
    <xdr:to>
      <xdr:col>39</xdr:col>
      <xdr:colOff>38100</xdr:colOff>
      <xdr:row>85</xdr:row>
      <xdr:rowOff>0</xdr:rowOff>
    </xdr:to>
    <xdr:sp macro="" textlink="">
      <xdr:nvSpPr>
        <xdr:cNvPr id="81" name="Text Box 296">
          <a:extLst>
            <a:ext uri="{FF2B5EF4-FFF2-40B4-BE49-F238E27FC236}">
              <a16:creationId xmlns:a16="http://schemas.microsoft.com/office/drawing/2014/main" id="{3C7B012D-F39F-4545-8FF6-CF670647E61E}"/>
            </a:ext>
            <a:ext uri="{147F2762-F138-4A5C-976F-8EAC2B608ADB}">
              <a16:predDERef xmlns:a16="http://schemas.microsoft.com/office/drawing/2014/main" pred="{03E510C5-DB4B-4737-8031-3944FBF972DB}"/>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xdr:nvSpPr>
        <xdr:cNvPr id="82" name="Text Box 311">
          <a:extLst>
            <a:ext uri="{FF2B5EF4-FFF2-40B4-BE49-F238E27FC236}">
              <a16:creationId xmlns:a16="http://schemas.microsoft.com/office/drawing/2014/main" id="{3631FAFB-D217-48C1-BCFC-E2EDFECF8A5B}"/>
            </a:ext>
            <a:ext uri="{147F2762-F138-4A5C-976F-8EAC2B608ADB}">
              <a16:predDERef xmlns:a16="http://schemas.microsoft.com/office/drawing/2014/main" pred="{3C7B012D-F39F-4545-8FF6-CF670647E61E}"/>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19050</xdr:colOff>
      <xdr:row>85</xdr:row>
      <xdr:rowOff>0</xdr:rowOff>
    </xdr:from>
    <xdr:to>
      <xdr:col>43</xdr:col>
      <xdr:colOff>0</xdr:colOff>
      <xdr:row>85</xdr:row>
      <xdr:rowOff>0</xdr:rowOff>
    </xdr:to>
    <xdr:sp macro="" textlink="">
      <xdr:nvSpPr>
        <xdr:cNvPr id="83" name="Text Box 312">
          <a:extLst>
            <a:ext uri="{FF2B5EF4-FFF2-40B4-BE49-F238E27FC236}">
              <a16:creationId xmlns:a16="http://schemas.microsoft.com/office/drawing/2014/main" id="{092A1209-6C34-4E66-A34B-C9DC15321B73}"/>
            </a:ext>
            <a:ext uri="{147F2762-F138-4A5C-976F-8EAC2B608ADB}">
              <a16:predDERef xmlns:a16="http://schemas.microsoft.com/office/drawing/2014/main" pred="{3631FAFB-D217-48C1-BCFC-E2EDFECF8A5B}"/>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xdr:nvSpPr>
        <xdr:cNvPr id="84" name="Text Box 313">
          <a:extLst>
            <a:ext uri="{FF2B5EF4-FFF2-40B4-BE49-F238E27FC236}">
              <a16:creationId xmlns:a16="http://schemas.microsoft.com/office/drawing/2014/main" id="{32F1346A-F917-479E-93C7-6ABC5A7B714A}"/>
            </a:ext>
            <a:ext uri="{147F2762-F138-4A5C-976F-8EAC2B608ADB}">
              <a16:predDERef xmlns:a16="http://schemas.microsoft.com/office/drawing/2014/main" pred="{092A1209-6C34-4E66-A34B-C9DC15321B7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85</xdr:row>
      <xdr:rowOff>0</xdr:rowOff>
    </xdr:from>
    <xdr:to>
      <xdr:col>43</xdr:col>
      <xdr:colOff>0</xdr:colOff>
      <xdr:row>85</xdr:row>
      <xdr:rowOff>0</xdr:rowOff>
    </xdr:to>
    <xdr:sp macro="" textlink="">
      <xdr:nvSpPr>
        <xdr:cNvPr id="85" name="Text Box 314">
          <a:extLst>
            <a:ext uri="{FF2B5EF4-FFF2-40B4-BE49-F238E27FC236}">
              <a16:creationId xmlns:a16="http://schemas.microsoft.com/office/drawing/2014/main" id="{8823431B-79E5-45AC-9EA5-E8A8C31EC421}"/>
            </a:ext>
            <a:ext uri="{147F2762-F138-4A5C-976F-8EAC2B608ADB}">
              <a16:predDERef xmlns:a16="http://schemas.microsoft.com/office/drawing/2014/main" pred="{32F1346A-F917-479E-93C7-6ABC5A7B714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xdr:nvSpPr>
        <xdr:cNvPr id="86" name="Text Box 315">
          <a:extLst>
            <a:ext uri="{FF2B5EF4-FFF2-40B4-BE49-F238E27FC236}">
              <a16:creationId xmlns:a16="http://schemas.microsoft.com/office/drawing/2014/main" id="{D749497E-6BE4-4E69-9AC0-CB59FC22D3BC}"/>
            </a:ext>
            <a:ext uri="{147F2762-F138-4A5C-976F-8EAC2B608ADB}">
              <a16:predDERef xmlns:a16="http://schemas.microsoft.com/office/drawing/2014/main" pred="{8823431B-79E5-45AC-9EA5-E8A8C31EC421}"/>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xdr:nvSpPr>
        <xdr:cNvPr id="87" name="Text Box 316">
          <a:extLst>
            <a:ext uri="{FF2B5EF4-FFF2-40B4-BE49-F238E27FC236}">
              <a16:creationId xmlns:a16="http://schemas.microsoft.com/office/drawing/2014/main" id="{14236ECA-25B2-4251-B7E8-91FF44342548}"/>
            </a:ext>
            <a:ext uri="{147F2762-F138-4A5C-976F-8EAC2B608ADB}">
              <a16:predDERef xmlns:a16="http://schemas.microsoft.com/office/drawing/2014/main" pred="{D749497E-6BE4-4E69-9AC0-CB59FC22D3BC}"/>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fLocksText="0">
      <xdr:nvSpPr>
        <xdr:cNvPr id="88" name="Text Box 318">
          <a:extLst>
            <a:ext uri="{FF2B5EF4-FFF2-40B4-BE49-F238E27FC236}">
              <a16:creationId xmlns:a16="http://schemas.microsoft.com/office/drawing/2014/main" id="{1B8030AE-EC19-4FFC-8834-DFBFCCDED7ED}"/>
            </a:ext>
            <a:ext uri="{147F2762-F138-4A5C-976F-8EAC2B608ADB}">
              <a16:predDERef xmlns:a16="http://schemas.microsoft.com/office/drawing/2014/main" pred="{14236ECA-25B2-4251-B7E8-91FF44342548}"/>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85</xdr:row>
      <xdr:rowOff>0</xdr:rowOff>
    </xdr:from>
    <xdr:to>
      <xdr:col>43</xdr:col>
      <xdr:colOff>0</xdr:colOff>
      <xdr:row>85</xdr:row>
      <xdr:rowOff>0</xdr:rowOff>
    </xdr:to>
    <xdr:sp macro="" textlink="">
      <xdr:nvSpPr>
        <xdr:cNvPr id="89" name="Text Box 319">
          <a:extLst>
            <a:ext uri="{FF2B5EF4-FFF2-40B4-BE49-F238E27FC236}">
              <a16:creationId xmlns:a16="http://schemas.microsoft.com/office/drawing/2014/main" id="{12E24D1A-7DBC-402D-A439-4A492623005D}"/>
            </a:ext>
            <a:ext uri="{147F2762-F138-4A5C-976F-8EAC2B608ADB}">
              <a16:predDERef xmlns:a16="http://schemas.microsoft.com/office/drawing/2014/main" pred="{1B8030AE-EC19-4FFC-8834-DFBFCCDED7ED}"/>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fLocksText="0">
      <xdr:nvSpPr>
        <xdr:cNvPr id="90" name="Text Box 320">
          <a:extLst>
            <a:ext uri="{FF2B5EF4-FFF2-40B4-BE49-F238E27FC236}">
              <a16:creationId xmlns:a16="http://schemas.microsoft.com/office/drawing/2014/main" id="{70A156E1-0394-4121-A17E-07D51EBA1DE8}"/>
            </a:ext>
            <a:ext uri="{147F2762-F138-4A5C-976F-8EAC2B608ADB}">
              <a16:predDERef xmlns:a16="http://schemas.microsoft.com/office/drawing/2014/main" pred="{12E24D1A-7DBC-402D-A439-4A492623005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85</xdr:row>
      <xdr:rowOff>0</xdr:rowOff>
    </xdr:from>
    <xdr:to>
      <xdr:col>43</xdr:col>
      <xdr:colOff>0</xdr:colOff>
      <xdr:row>85</xdr:row>
      <xdr:rowOff>0</xdr:rowOff>
    </xdr:to>
    <xdr:sp macro="" textlink="" fLocksText="0">
      <xdr:nvSpPr>
        <xdr:cNvPr id="91" name="Text Box 321">
          <a:extLst>
            <a:ext uri="{FF2B5EF4-FFF2-40B4-BE49-F238E27FC236}">
              <a16:creationId xmlns:a16="http://schemas.microsoft.com/office/drawing/2014/main" id="{F9B1C6AD-9253-4E34-8EAE-91F718FC580A}"/>
            </a:ext>
            <a:ext uri="{147F2762-F138-4A5C-976F-8EAC2B608ADB}">
              <a16:predDERef xmlns:a16="http://schemas.microsoft.com/office/drawing/2014/main" pred="{70A156E1-0394-4121-A17E-07D51EBA1DE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85</xdr:row>
      <xdr:rowOff>0</xdr:rowOff>
    </xdr:from>
    <xdr:to>
      <xdr:col>43</xdr:col>
      <xdr:colOff>0</xdr:colOff>
      <xdr:row>85</xdr:row>
      <xdr:rowOff>0</xdr:rowOff>
    </xdr:to>
    <xdr:sp macro="" textlink="" fLocksText="0">
      <xdr:nvSpPr>
        <xdr:cNvPr id="92" name="Text Box 322">
          <a:extLst>
            <a:ext uri="{FF2B5EF4-FFF2-40B4-BE49-F238E27FC236}">
              <a16:creationId xmlns:a16="http://schemas.microsoft.com/office/drawing/2014/main" id="{3ECB0B6D-7510-42CB-B416-9E1175AF57CF}"/>
            </a:ext>
            <a:ext uri="{147F2762-F138-4A5C-976F-8EAC2B608ADB}">
              <a16:predDERef xmlns:a16="http://schemas.microsoft.com/office/drawing/2014/main" pred="{F9B1C6AD-9253-4E34-8EAE-91F718FC580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85</xdr:row>
      <xdr:rowOff>0</xdr:rowOff>
    </xdr:from>
    <xdr:to>
      <xdr:col>43</xdr:col>
      <xdr:colOff>0</xdr:colOff>
      <xdr:row>85</xdr:row>
      <xdr:rowOff>0</xdr:rowOff>
    </xdr:to>
    <xdr:sp macro="" textlink="" fLocksText="0">
      <xdr:nvSpPr>
        <xdr:cNvPr id="93" name="Text Box 323">
          <a:extLst>
            <a:ext uri="{FF2B5EF4-FFF2-40B4-BE49-F238E27FC236}">
              <a16:creationId xmlns:a16="http://schemas.microsoft.com/office/drawing/2014/main" id="{B3596CDA-8A9F-4806-B3BF-C55F8E445DE4}"/>
            </a:ext>
            <a:ext uri="{147F2762-F138-4A5C-976F-8EAC2B608ADB}">
              <a16:predDERef xmlns:a16="http://schemas.microsoft.com/office/drawing/2014/main" pred="{3ECB0B6D-7510-42CB-B416-9E1175AF57CF}"/>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92</xdr:row>
      <xdr:rowOff>0</xdr:rowOff>
    </xdr:from>
    <xdr:to>
      <xdr:col>18</xdr:col>
      <xdr:colOff>76200</xdr:colOff>
      <xdr:row>92</xdr:row>
      <xdr:rowOff>0</xdr:rowOff>
    </xdr:to>
    <xdr:sp macro="" textlink="">
      <xdr:nvSpPr>
        <xdr:cNvPr id="94" name="Text Box 326">
          <a:extLst>
            <a:ext uri="{FF2B5EF4-FFF2-40B4-BE49-F238E27FC236}">
              <a16:creationId xmlns:a16="http://schemas.microsoft.com/office/drawing/2014/main" id="{741B6C02-7340-4782-9FF0-5A821D7FA0F8}"/>
            </a:ext>
            <a:ext uri="{147F2762-F138-4A5C-976F-8EAC2B608ADB}">
              <a16:predDERef xmlns:a16="http://schemas.microsoft.com/office/drawing/2014/main" pred="{B3596CDA-8A9F-4806-B3BF-C55F8E445DE4}"/>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95" name="Text Box 327">
          <a:extLst>
            <a:ext uri="{FF2B5EF4-FFF2-40B4-BE49-F238E27FC236}">
              <a16:creationId xmlns:a16="http://schemas.microsoft.com/office/drawing/2014/main" id="{E468A267-A9CE-4490-A019-043576A03DCC}"/>
            </a:ext>
            <a:ext uri="{147F2762-F138-4A5C-976F-8EAC2B608ADB}">
              <a16:predDERef xmlns:a16="http://schemas.microsoft.com/office/drawing/2014/main" pred="{741B6C02-7340-4782-9FF0-5A821D7FA0F8}"/>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96" name="Text Box 339">
          <a:extLst>
            <a:ext uri="{FF2B5EF4-FFF2-40B4-BE49-F238E27FC236}">
              <a16:creationId xmlns:a16="http://schemas.microsoft.com/office/drawing/2014/main" id="{4D719FF5-4941-424D-BCA3-60B6BE444210}"/>
            </a:ext>
            <a:ext uri="{147F2762-F138-4A5C-976F-8EAC2B608ADB}">
              <a16:predDERef xmlns:a16="http://schemas.microsoft.com/office/drawing/2014/main" pred="{E468A267-A9CE-4490-A019-043576A03D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97" name="Text Box 340">
          <a:extLst>
            <a:ext uri="{FF2B5EF4-FFF2-40B4-BE49-F238E27FC236}">
              <a16:creationId xmlns:a16="http://schemas.microsoft.com/office/drawing/2014/main" id="{37646080-BC25-4BE3-8E4D-56D2225B2FA7}"/>
            </a:ext>
            <a:ext uri="{147F2762-F138-4A5C-976F-8EAC2B608ADB}">
              <a16:predDERef xmlns:a16="http://schemas.microsoft.com/office/drawing/2014/main" pred="{4D719FF5-4941-424D-BCA3-60B6BE44421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98" name="Text Box 352">
          <a:extLst>
            <a:ext uri="{FF2B5EF4-FFF2-40B4-BE49-F238E27FC236}">
              <a16:creationId xmlns:a16="http://schemas.microsoft.com/office/drawing/2014/main" id="{AE4BC0E0-6FF9-4320-BE4E-3F32A1B8B155}"/>
            </a:ext>
            <a:ext uri="{147F2762-F138-4A5C-976F-8EAC2B608ADB}">
              <a16:predDERef xmlns:a16="http://schemas.microsoft.com/office/drawing/2014/main" pred="{37646080-BC25-4BE3-8E4D-56D2225B2FA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99" name="Text Box 353">
          <a:extLst>
            <a:ext uri="{FF2B5EF4-FFF2-40B4-BE49-F238E27FC236}">
              <a16:creationId xmlns:a16="http://schemas.microsoft.com/office/drawing/2014/main" id="{A7051604-85C0-4D63-8783-5DAB5612121C}"/>
            </a:ext>
            <a:ext uri="{147F2762-F138-4A5C-976F-8EAC2B608ADB}">
              <a16:predDERef xmlns:a16="http://schemas.microsoft.com/office/drawing/2014/main" pred="{AE4BC0E0-6FF9-4320-BE4E-3F32A1B8B15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00" name="Text Box 366">
          <a:extLst>
            <a:ext uri="{FF2B5EF4-FFF2-40B4-BE49-F238E27FC236}">
              <a16:creationId xmlns:a16="http://schemas.microsoft.com/office/drawing/2014/main" id="{CF56A62F-1153-41A6-AB85-FDA58DAD7947}"/>
            </a:ext>
            <a:ext uri="{147F2762-F138-4A5C-976F-8EAC2B608ADB}">
              <a16:predDERef xmlns:a16="http://schemas.microsoft.com/office/drawing/2014/main" pred="{A7051604-85C0-4D63-8783-5DAB5612121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101" name="Text Box 367">
          <a:extLst>
            <a:ext uri="{FF2B5EF4-FFF2-40B4-BE49-F238E27FC236}">
              <a16:creationId xmlns:a16="http://schemas.microsoft.com/office/drawing/2014/main" id="{A61DBD21-57E7-4DD7-ACF2-5595AB947401}"/>
            </a:ext>
            <a:ext uri="{147F2762-F138-4A5C-976F-8EAC2B608ADB}">
              <a16:predDERef xmlns:a16="http://schemas.microsoft.com/office/drawing/2014/main" pred="{CF56A62F-1153-41A6-AB85-FDA58DAD7947}"/>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92AF0B90-F195-42ED-8614-7C81568DA3E3}"/>
            </a:ext>
            <a:ext uri="{147F2762-F138-4A5C-976F-8EAC2B608ADB}">
              <a16:predDERef xmlns:a16="http://schemas.microsoft.com/office/drawing/2014/main" pred="{A61DBD21-57E7-4DD7-ACF2-5595AB9474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C98CCF72-5905-467A-965D-F7437ADF936B}"/>
            </a:ext>
            <a:ext uri="{147F2762-F138-4A5C-976F-8EAC2B608ADB}">
              <a16:predDERef xmlns:a16="http://schemas.microsoft.com/office/drawing/2014/main" pred="{92AF0B90-F195-42ED-8614-7C81568DA3E3}"/>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BC77BD51-D4CF-4BE3-BC2B-FAADB0F1E657}"/>
            </a:ext>
            <a:ext uri="{147F2762-F138-4A5C-976F-8EAC2B608ADB}">
              <a16:predDERef xmlns:a16="http://schemas.microsoft.com/office/drawing/2014/main" pred="{C98CCF72-5905-467A-965D-F7437ADF936B}"/>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9747BA58-37B3-4D42-B805-0CE0ECA9F501}"/>
            </a:ext>
            <a:ext uri="{147F2762-F138-4A5C-976F-8EAC2B608ADB}">
              <a16:predDERef xmlns:a16="http://schemas.microsoft.com/office/drawing/2014/main" pred="{BC77BD51-D4CF-4BE3-BC2B-FAADB0F1E657}"/>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2A167735-0925-4750-8175-C00482C977A6}"/>
            </a:ext>
            <a:ext uri="{147F2762-F138-4A5C-976F-8EAC2B608ADB}">
              <a16:predDERef xmlns:a16="http://schemas.microsoft.com/office/drawing/2014/main" pred="{9747BA58-37B3-4D42-B805-0CE0ECA9F5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061D9EBD-B77C-481D-BBAB-53036DA79020}"/>
            </a:ext>
            <a:ext uri="{147F2762-F138-4A5C-976F-8EAC2B608ADB}">
              <a16:predDERef xmlns:a16="http://schemas.microsoft.com/office/drawing/2014/main" pred="{2A167735-0925-4750-8175-C00482C977A6}"/>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08" name="Text Box 453">
          <a:extLst>
            <a:ext uri="{FF2B5EF4-FFF2-40B4-BE49-F238E27FC236}">
              <a16:creationId xmlns:a16="http://schemas.microsoft.com/office/drawing/2014/main" id="{024A501F-82AF-430A-8440-04C76DB0BB64}"/>
            </a:ext>
            <a:ext uri="{147F2762-F138-4A5C-976F-8EAC2B608ADB}">
              <a16:predDERef xmlns:a16="http://schemas.microsoft.com/office/drawing/2014/main" pred="{061D9EBD-B77C-481D-BBAB-53036DA79020}"/>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85</xdr:row>
      <xdr:rowOff>0</xdr:rowOff>
    </xdr:from>
    <xdr:to>
      <xdr:col>37</xdr:col>
      <xdr:colOff>152400</xdr:colOff>
      <xdr:row>85</xdr:row>
      <xdr:rowOff>0</xdr:rowOff>
    </xdr:to>
    <xdr:sp macro="" textlink="">
      <xdr:nvSpPr>
        <xdr:cNvPr id="109" name="Text Box 454">
          <a:extLst>
            <a:ext uri="{FF2B5EF4-FFF2-40B4-BE49-F238E27FC236}">
              <a16:creationId xmlns:a16="http://schemas.microsoft.com/office/drawing/2014/main" id="{F5A5DD99-1A2F-4868-80E0-43D3629A57F1}"/>
            </a:ext>
            <a:ext uri="{147F2762-F138-4A5C-976F-8EAC2B608ADB}">
              <a16:predDERef xmlns:a16="http://schemas.microsoft.com/office/drawing/2014/main" pred="{024A501F-82AF-430A-8440-04C76DB0BB64}"/>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10" name="Text Box 467">
          <a:extLst>
            <a:ext uri="{FF2B5EF4-FFF2-40B4-BE49-F238E27FC236}">
              <a16:creationId xmlns:a16="http://schemas.microsoft.com/office/drawing/2014/main" id="{9FE0306E-2735-4F6C-BA47-F05164B0A02B}"/>
            </a:ext>
            <a:ext uri="{147F2762-F138-4A5C-976F-8EAC2B608ADB}">
              <a16:predDERef xmlns:a16="http://schemas.microsoft.com/office/drawing/2014/main" pred="{F5A5DD99-1A2F-4868-80E0-43D3629A57F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85</xdr:row>
      <xdr:rowOff>0</xdr:rowOff>
    </xdr:from>
    <xdr:to>
      <xdr:col>37</xdr:col>
      <xdr:colOff>152400</xdr:colOff>
      <xdr:row>85</xdr:row>
      <xdr:rowOff>0</xdr:rowOff>
    </xdr:to>
    <xdr:sp macro="" textlink="">
      <xdr:nvSpPr>
        <xdr:cNvPr id="111" name="Text Box 468">
          <a:extLst>
            <a:ext uri="{FF2B5EF4-FFF2-40B4-BE49-F238E27FC236}">
              <a16:creationId xmlns:a16="http://schemas.microsoft.com/office/drawing/2014/main" id="{2082A17A-9A1A-43DD-838C-32024F41F474}"/>
            </a:ext>
            <a:ext uri="{147F2762-F138-4A5C-976F-8EAC2B608ADB}">
              <a16:predDERef xmlns:a16="http://schemas.microsoft.com/office/drawing/2014/main" pred="{9FE0306E-2735-4F6C-BA47-F05164B0A02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92</xdr:row>
      <xdr:rowOff>0</xdr:rowOff>
    </xdr:from>
    <xdr:to>
      <xdr:col>19</xdr:col>
      <xdr:colOff>76200</xdr:colOff>
      <xdr:row>92</xdr:row>
      <xdr:rowOff>0</xdr:rowOff>
    </xdr:to>
    <xdr:sp macro="" textlink="">
      <xdr:nvSpPr>
        <xdr:cNvPr id="112" name="Text Box 499">
          <a:extLst>
            <a:ext uri="{FF2B5EF4-FFF2-40B4-BE49-F238E27FC236}">
              <a16:creationId xmlns:a16="http://schemas.microsoft.com/office/drawing/2014/main" id="{44C9F8F0-4B95-4BB5-88EC-F0303A426ED5}"/>
            </a:ext>
            <a:ext uri="{147F2762-F138-4A5C-976F-8EAC2B608ADB}">
              <a16:predDERef xmlns:a16="http://schemas.microsoft.com/office/drawing/2014/main" pred="{2082A17A-9A1A-43DD-838C-32024F41F474}"/>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85</xdr:row>
      <xdr:rowOff>0</xdr:rowOff>
    </xdr:from>
    <xdr:to>
      <xdr:col>39</xdr:col>
      <xdr:colOff>38100</xdr:colOff>
      <xdr:row>85</xdr:row>
      <xdr:rowOff>0</xdr:rowOff>
    </xdr:to>
    <xdr:sp macro="" textlink="">
      <xdr:nvSpPr>
        <xdr:cNvPr id="113" name="Text Box 500">
          <a:extLst>
            <a:ext uri="{FF2B5EF4-FFF2-40B4-BE49-F238E27FC236}">
              <a16:creationId xmlns:a16="http://schemas.microsoft.com/office/drawing/2014/main" id="{35FCA8ED-49C6-4B65-A70A-948F429E2AE6}"/>
            </a:ext>
            <a:ext uri="{147F2762-F138-4A5C-976F-8EAC2B608ADB}">
              <a16:predDERef xmlns:a16="http://schemas.microsoft.com/office/drawing/2014/main" pred="{44C9F8F0-4B95-4BB5-88EC-F0303A426ED5}"/>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19050</xdr:colOff>
      <xdr:row>85</xdr:row>
      <xdr:rowOff>0</xdr:rowOff>
    </xdr:from>
    <xdr:to>
      <xdr:col>43</xdr:col>
      <xdr:colOff>0</xdr:colOff>
      <xdr:row>85</xdr:row>
      <xdr:rowOff>0</xdr:rowOff>
    </xdr:to>
    <xdr:sp macro="" textlink="">
      <xdr:nvSpPr>
        <xdr:cNvPr id="114" name="Text Box 504">
          <a:extLst>
            <a:ext uri="{FF2B5EF4-FFF2-40B4-BE49-F238E27FC236}">
              <a16:creationId xmlns:a16="http://schemas.microsoft.com/office/drawing/2014/main" id="{55948141-7F10-431B-BADF-1F8E81073578}"/>
            </a:ext>
            <a:ext uri="{147F2762-F138-4A5C-976F-8EAC2B608ADB}">
              <a16:predDERef xmlns:a16="http://schemas.microsoft.com/office/drawing/2014/main" pred="{35FCA8ED-49C6-4B65-A70A-948F429E2AE6}"/>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xdr:nvSpPr>
        <xdr:cNvPr id="115" name="Text Box 505">
          <a:extLst>
            <a:ext uri="{FF2B5EF4-FFF2-40B4-BE49-F238E27FC236}">
              <a16:creationId xmlns:a16="http://schemas.microsoft.com/office/drawing/2014/main" id="{00EAF3E5-6107-4757-9D72-64D33DD78F1A}"/>
            </a:ext>
            <a:ext uri="{147F2762-F138-4A5C-976F-8EAC2B608ADB}">
              <a16:predDERef xmlns:a16="http://schemas.microsoft.com/office/drawing/2014/main" pred="{55948141-7F10-431B-BADF-1F8E81073578}"/>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85</xdr:row>
      <xdr:rowOff>0</xdr:rowOff>
    </xdr:from>
    <xdr:to>
      <xdr:col>43</xdr:col>
      <xdr:colOff>0</xdr:colOff>
      <xdr:row>85</xdr:row>
      <xdr:rowOff>0</xdr:rowOff>
    </xdr:to>
    <xdr:sp macro="" textlink="">
      <xdr:nvSpPr>
        <xdr:cNvPr id="116" name="Text Box 506">
          <a:extLst>
            <a:ext uri="{FF2B5EF4-FFF2-40B4-BE49-F238E27FC236}">
              <a16:creationId xmlns:a16="http://schemas.microsoft.com/office/drawing/2014/main" id="{AF39EF86-F593-4262-B0A4-CB2A44E94C64}"/>
            </a:ext>
            <a:ext uri="{147F2762-F138-4A5C-976F-8EAC2B608ADB}">
              <a16:predDERef xmlns:a16="http://schemas.microsoft.com/office/drawing/2014/main" pred="{00EAF3E5-6107-4757-9D72-64D33DD78F1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xdr:nvSpPr>
        <xdr:cNvPr id="117" name="Text Box 507">
          <a:extLst>
            <a:ext uri="{FF2B5EF4-FFF2-40B4-BE49-F238E27FC236}">
              <a16:creationId xmlns:a16="http://schemas.microsoft.com/office/drawing/2014/main" id="{198ED9F8-1DCB-44A7-B04C-E218FE2FCA7A}"/>
            </a:ext>
            <a:ext uri="{147F2762-F138-4A5C-976F-8EAC2B608ADB}">
              <a16:predDERef xmlns:a16="http://schemas.microsoft.com/office/drawing/2014/main" pred="{AF39EF86-F593-4262-B0A4-CB2A44E94C64}"/>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18" name="Text Box 508">
          <a:extLst>
            <a:ext uri="{FF2B5EF4-FFF2-40B4-BE49-F238E27FC236}">
              <a16:creationId xmlns:a16="http://schemas.microsoft.com/office/drawing/2014/main" id="{DE17029F-5CE2-414C-9A86-A7D728D2D805}"/>
            </a:ext>
            <a:ext uri="{147F2762-F138-4A5C-976F-8EAC2B608ADB}">
              <a16:predDERef xmlns:a16="http://schemas.microsoft.com/office/drawing/2014/main" pred="{198ED9F8-1DCB-44A7-B04C-E218FE2FCA7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85</xdr:row>
      <xdr:rowOff>0</xdr:rowOff>
    </xdr:from>
    <xdr:to>
      <xdr:col>43</xdr:col>
      <xdr:colOff>0</xdr:colOff>
      <xdr:row>85</xdr:row>
      <xdr:rowOff>0</xdr:rowOff>
    </xdr:to>
    <xdr:sp macro="" textlink="">
      <xdr:nvSpPr>
        <xdr:cNvPr id="119" name="Text Box 509">
          <a:extLst>
            <a:ext uri="{FF2B5EF4-FFF2-40B4-BE49-F238E27FC236}">
              <a16:creationId xmlns:a16="http://schemas.microsoft.com/office/drawing/2014/main" id="{8D8BF26F-A5BB-4DED-B8B6-F8547B95B6D6}"/>
            </a:ext>
            <a:ext uri="{147F2762-F138-4A5C-976F-8EAC2B608ADB}">
              <a16:predDERef xmlns:a16="http://schemas.microsoft.com/office/drawing/2014/main" pred="{DE17029F-5CE2-414C-9A86-A7D728D2D805}"/>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20" name="Text Box 510">
          <a:extLst>
            <a:ext uri="{FF2B5EF4-FFF2-40B4-BE49-F238E27FC236}">
              <a16:creationId xmlns:a16="http://schemas.microsoft.com/office/drawing/2014/main" id="{B2280CE2-AF5D-410A-8942-9DE45F8009E7}"/>
            </a:ext>
            <a:ext uri="{147F2762-F138-4A5C-976F-8EAC2B608ADB}">
              <a16:predDERef xmlns:a16="http://schemas.microsoft.com/office/drawing/2014/main" pred="{8D8BF26F-A5BB-4DED-B8B6-F8547B95B6D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85</xdr:row>
      <xdr:rowOff>0</xdr:rowOff>
    </xdr:from>
    <xdr:to>
      <xdr:col>43</xdr:col>
      <xdr:colOff>0</xdr:colOff>
      <xdr:row>85</xdr:row>
      <xdr:rowOff>0</xdr:rowOff>
    </xdr:to>
    <xdr:sp macro="" textlink="" fLocksText="0">
      <xdr:nvSpPr>
        <xdr:cNvPr id="121" name="Text Box 511">
          <a:extLst>
            <a:ext uri="{FF2B5EF4-FFF2-40B4-BE49-F238E27FC236}">
              <a16:creationId xmlns:a16="http://schemas.microsoft.com/office/drawing/2014/main" id="{F40DEA8E-44C9-4E97-A421-969438DA78A7}"/>
            </a:ext>
            <a:ext uri="{147F2762-F138-4A5C-976F-8EAC2B608ADB}">
              <a16:predDERef xmlns:a16="http://schemas.microsoft.com/office/drawing/2014/main" pred="{B2280CE2-AF5D-410A-8942-9DE45F8009E7}"/>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22" name="Text Box 512">
          <a:extLst>
            <a:ext uri="{FF2B5EF4-FFF2-40B4-BE49-F238E27FC236}">
              <a16:creationId xmlns:a16="http://schemas.microsoft.com/office/drawing/2014/main" id="{511F5992-0085-42CE-AA68-59BCB1813DC2}"/>
            </a:ext>
            <a:ext uri="{147F2762-F138-4A5C-976F-8EAC2B608ADB}">
              <a16:predDERef xmlns:a16="http://schemas.microsoft.com/office/drawing/2014/main" pred="{F40DEA8E-44C9-4E97-A421-969438DA78A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23" name="Text Box 513">
          <a:extLst>
            <a:ext uri="{FF2B5EF4-FFF2-40B4-BE49-F238E27FC236}">
              <a16:creationId xmlns:a16="http://schemas.microsoft.com/office/drawing/2014/main" id="{27EF107E-9079-43F2-909A-9B4FD9A4A1BA}"/>
            </a:ext>
            <a:ext uri="{147F2762-F138-4A5C-976F-8EAC2B608ADB}">
              <a16:predDERef xmlns:a16="http://schemas.microsoft.com/office/drawing/2014/main" pred="{511F5992-0085-42CE-AA68-59BCB1813DC2}"/>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92</xdr:row>
      <xdr:rowOff>0</xdr:rowOff>
    </xdr:from>
    <xdr:to>
      <xdr:col>19</xdr:col>
      <xdr:colOff>76200</xdr:colOff>
      <xdr:row>92</xdr:row>
      <xdr:rowOff>0</xdr:rowOff>
    </xdr:to>
    <xdr:sp macro="" textlink="">
      <xdr:nvSpPr>
        <xdr:cNvPr id="124" name="Text Box 514">
          <a:extLst>
            <a:ext uri="{FF2B5EF4-FFF2-40B4-BE49-F238E27FC236}">
              <a16:creationId xmlns:a16="http://schemas.microsoft.com/office/drawing/2014/main" id="{54AE1D1D-2A47-4649-A304-2BB5CB214234}"/>
            </a:ext>
            <a:ext uri="{147F2762-F138-4A5C-976F-8EAC2B608ADB}">
              <a16:predDERef xmlns:a16="http://schemas.microsoft.com/office/drawing/2014/main" pred="{27EF107E-9079-43F2-909A-9B4FD9A4A1BA}"/>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85</xdr:row>
      <xdr:rowOff>0</xdr:rowOff>
    </xdr:from>
    <xdr:to>
      <xdr:col>43</xdr:col>
      <xdr:colOff>0</xdr:colOff>
      <xdr:row>85</xdr:row>
      <xdr:rowOff>0</xdr:rowOff>
    </xdr:to>
    <xdr:sp macro="" textlink="">
      <xdr:nvSpPr>
        <xdr:cNvPr id="125" name="Text Box 515">
          <a:extLst>
            <a:ext uri="{FF2B5EF4-FFF2-40B4-BE49-F238E27FC236}">
              <a16:creationId xmlns:a16="http://schemas.microsoft.com/office/drawing/2014/main" id="{38208CB9-ECA8-4CDC-B6E8-206CC9FBBD45}"/>
            </a:ext>
            <a:ext uri="{147F2762-F138-4A5C-976F-8EAC2B608ADB}">
              <a16:predDERef xmlns:a16="http://schemas.microsoft.com/office/drawing/2014/main" pred="{54AE1D1D-2A47-4649-A304-2BB5CB214234}"/>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26" name="Text Box 516">
          <a:extLst>
            <a:ext uri="{FF2B5EF4-FFF2-40B4-BE49-F238E27FC236}">
              <a16:creationId xmlns:a16="http://schemas.microsoft.com/office/drawing/2014/main" id="{E05E3775-D8ED-441A-9AAE-2816B2DC9619}"/>
            </a:ext>
            <a:ext uri="{147F2762-F138-4A5C-976F-8EAC2B608ADB}">
              <a16:predDERef xmlns:a16="http://schemas.microsoft.com/office/drawing/2014/main" pred="{38208CB9-ECA8-4CDC-B6E8-206CC9FBBD4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85</xdr:row>
      <xdr:rowOff>0</xdr:rowOff>
    </xdr:from>
    <xdr:to>
      <xdr:col>43</xdr:col>
      <xdr:colOff>0</xdr:colOff>
      <xdr:row>85</xdr:row>
      <xdr:rowOff>0</xdr:rowOff>
    </xdr:to>
    <xdr:sp macro="" textlink="">
      <xdr:nvSpPr>
        <xdr:cNvPr id="127" name="Text Box 517">
          <a:extLst>
            <a:ext uri="{FF2B5EF4-FFF2-40B4-BE49-F238E27FC236}">
              <a16:creationId xmlns:a16="http://schemas.microsoft.com/office/drawing/2014/main" id="{FDF50BCB-443C-455C-BB08-026DF135EEDD}"/>
            </a:ext>
            <a:ext uri="{147F2762-F138-4A5C-976F-8EAC2B608ADB}">
              <a16:predDERef xmlns:a16="http://schemas.microsoft.com/office/drawing/2014/main" pred="{E05E3775-D8ED-441A-9AAE-2816B2DC9619}"/>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28" name="Text Box 518">
          <a:extLst>
            <a:ext uri="{FF2B5EF4-FFF2-40B4-BE49-F238E27FC236}">
              <a16:creationId xmlns:a16="http://schemas.microsoft.com/office/drawing/2014/main" id="{78EC3195-6F1E-42EE-B89B-D00CC7078658}"/>
            </a:ext>
            <a:ext uri="{147F2762-F138-4A5C-976F-8EAC2B608ADB}">
              <a16:predDERef xmlns:a16="http://schemas.microsoft.com/office/drawing/2014/main" pred="{FDF50BCB-443C-455C-BB08-026DF135EED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85</xdr:row>
      <xdr:rowOff>0</xdr:rowOff>
    </xdr:from>
    <xdr:to>
      <xdr:col>43</xdr:col>
      <xdr:colOff>0</xdr:colOff>
      <xdr:row>85</xdr:row>
      <xdr:rowOff>0</xdr:rowOff>
    </xdr:to>
    <xdr:sp macro="" textlink="" fLocksText="0">
      <xdr:nvSpPr>
        <xdr:cNvPr id="129" name="Text Box 519">
          <a:extLst>
            <a:ext uri="{FF2B5EF4-FFF2-40B4-BE49-F238E27FC236}">
              <a16:creationId xmlns:a16="http://schemas.microsoft.com/office/drawing/2014/main" id="{8B18F6C6-0F75-4C9C-A95C-CE1B986DD8F0}"/>
            </a:ext>
            <a:ext uri="{147F2762-F138-4A5C-976F-8EAC2B608ADB}">
              <a16:predDERef xmlns:a16="http://schemas.microsoft.com/office/drawing/2014/main" pred="{78EC3195-6F1E-42EE-B89B-D00CC707865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30" name="Text Box 520">
          <a:extLst>
            <a:ext uri="{FF2B5EF4-FFF2-40B4-BE49-F238E27FC236}">
              <a16:creationId xmlns:a16="http://schemas.microsoft.com/office/drawing/2014/main" id="{A97938C4-DD4E-494E-BA82-7F9B76D86836}"/>
            </a:ext>
            <a:ext uri="{147F2762-F138-4A5C-976F-8EAC2B608ADB}">
              <a16:predDERef xmlns:a16="http://schemas.microsoft.com/office/drawing/2014/main" pred="{8B18F6C6-0F75-4C9C-A95C-CE1B986DD8F0}"/>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31" name="Text Box 521">
          <a:extLst>
            <a:ext uri="{FF2B5EF4-FFF2-40B4-BE49-F238E27FC236}">
              <a16:creationId xmlns:a16="http://schemas.microsoft.com/office/drawing/2014/main" id="{E3C5740E-0935-43DE-A0F8-662DA331D08B}"/>
            </a:ext>
            <a:ext uri="{147F2762-F138-4A5C-976F-8EAC2B608ADB}">
              <a16:predDERef xmlns:a16="http://schemas.microsoft.com/office/drawing/2014/main" pred="{A97938C4-DD4E-494E-BA82-7F9B76D8683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92</xdr:row>
      <xdr:rowOff>0</xdr:rowOff>
    </xdr:from>
    <xdr:to>
      <xdr:col>19</xdr:col>
      <xdr:colOff>76200</xdr:colOff>
      <xdr:row>92</xdr:row>
      <xdr:rowOff>0</xdr:rowOff>
    </xdr:to>
    <xdr:sp macro="" textlink="">
      <xdr:nvSpPr>
        <xdr:cNvPr id="132" name="Text Box 522">
          <a:extLst>
            <a:ext uri="{FF2B5EF4-FFF2-40B4-BE49-F238E27FC236}">
              <a16:creationId xmlns:a16="http://schemas.microsoft.com/office/drawing/2014/main" id="{78DB583A-6668-4580-88BE-7B6C77D4DCC7}"/>
            </a:ext>
            <a:ext uri="{147F2762-F138-4A5C-976F-8EAC2B608ADB}">
              <a16:predDERef xmlns:a16="http://schemas.microsoft.com/office/drawing/2014/main" pred="{E3C5740E-0935-43DE-A0F8-662DA331D08B}"/>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85</xdr:row>
      <xdr:rowOff>0</xdr:rowOff>
    </xdr:from>
    <xdr:to>
      <xdr:col>43</xdr:col>
      <xdr:colOff>0</xdr:colOff>
      <xdr:row>85</xdr:row>
      <xdr:rowOff>0</xdr:rowOff>
    </xdr:to>
    <xdr:sp macro="" textlink="">
      <xdr:nvSpPr>
        <xdr:cNvPr id="133" name="Text Box 523">
          <a:extLst>
            <a:ext uri="{FF2B5EF4-FFF2-40B4-BE49-F238E27FC236}">
              <a16:creationId xmlns:a16="http://schemas.microsoft.com/office/drawing/2014/main" id="{2F86B66F-6B14-452A-9EBD-32DC83925741}"/>
            </a:ext>
            <a:ext uri="{147F2762-F138-4A5C-976F-8EAC2B608ADB}">
              <a16:predDERef xmlns:a16="http://schemas.microsoft.com/office/drawing/2014/main" pred="{78DB583A-6668-4580-88BE-7B6C77D4DCC7}"/>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34" name="Text Box 524">
          <a:extLst>
            <a:ext uri="{FF2B5EF4-FFF2-40B4-BE49-F238E27FC236}">
              <a16:creationId xmlns:a16="http://schemas.microsoft.com/office/drawing/2014/main" id="{61F0249A-EADE-4B11-B1D6-BCF19DB7E548}"/>
            </a:ext>
            <a:ext uri="{147F2762-F138-4A5C-976F-8EAC2B608ADB}">
              <a16:predDERef xmlns:a16="http://schemas.microsoft.com/office/drawing/2014/main" pred="{2F86B66F-6B14-452A-9EBD-32DC83925741}"/>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85</xdr:row>
      <xdr:rowOff>0</xdr:rowOff>
    </xdr:from>
    <xdr:to>
      <xdr:col>43</xdr:col>
      <xdr:colOff>0</xdr:colOff>
      <xdr:row>85</xdr:row>
      <xdr:rowOff>0</xdr:rowOff>
    </xdr:to>
    <xdr:sp macro="" textlink="">
      <xdr:nvSpPr>
        <xdr:cNvPr id="135" name="Text Box 525">
          <a:extLst>
            <a:ext uri="{FF2B5EF4-FFF2-40B4-BE49-F238E27FC236}">
              <a16:creationId xmlns:a16="http://schemas.microsoft.com/office/drawing/2014/main" id="{0B06E281-2B32-4FCA-9B3E-A2578924DD35}"/>
            </a:ext>
            <a:ext uri="{147F2762-F138-4A5C-976F-8EAC2B608ADB}">
              <a16:predDERef xmlns:a16="http://schemas.microsoft.com/office/drawing/2014/main" pred="{61F0249A-EADE-4B11-B1D6-BCF19DB7E548}"/>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36" name="Text Box 526">
          <a:extLst>
            <a:ext uri="{FF2B5EF4-FFF2-40B4-BE49-F238E27FC236}">
              <a16:creationId xmlns:a16="http://schemas.microsoft.com/office/drawing/2014/main" id="{CB53D451-7D96-4C7A-87C3-47245EA3EE91}"/>
            </a:ext>
            <a:ext uri="{147F2762-F138-4A5C-976F-8EAC2B608ADB}">
              <a16:predDERef xmlns:a16="http://schemas.microsoft.com/office/drawing/2014/main" pred="{0B06E281-2B32-4FCA-9B3E-A2578924DD3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85</xdr:row>
      <xdr:rowOff>0</xdr:rowOff>
    </xdr:from>
    <xdr:to>
      <xdr:col>43</xdr:col>
      <xdr:colOff>0</xdr:colOff>
      <xdr:row>85</xdr:row>
      <xdr:rowOff>0</xdr:rowOff>
    </xdr:to>
    <xdr:sp macro="" textlink="" fLocksText="0">
      <xdr:nvSpPr>
        <xdr:cNvPr id="137" name="Text Box 527">
          <a:extLst>
            <a:ext uri="{FF2B5EF4-FFF2-40B4-BE49-F238E27FC236}">
              <a16:creationId xmlns:a16="http://schemas.microsoft.com/office/drawing/2014/main" id="{D18D83FF-5892-4799-B2C2-5D46390F948E}"/>
            </a:ext>
            <a:ext uri="{147F2762-F138-4A5C-976F-8EAC2B608ADB}">
              <a16:predDERef xmlns:a16="http://schemas.microsoft.com/office/drawing/2014/main" pred="{CB53D451-7D96-4C7A-87C3-47245EA3EE91}"/>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38" name="Text Box 528">
          <a:extLst>
            <a:ext uri="{FF2B5EF4-FFF2-40B4-BE49-F238E27FC236}">
              <a16:creationId xmlns:a16="http://schemas.microsoft.com/office/drawing/2014/main" id="{D16F2965-9918-4160-B332-5F5C2010B524}"/>
            </a:ext>
            <a:ext uri="{147F2762-F138-4A5C-976F-8EAC2B608ADB}">
              <a16:predDERef xmlns:a16="http://schemas.microsoft.com/office/drawing/2014/main" pred="{D18D83FF-5892-4799-B2C2-5D46390F948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39" name="Text Box 529">
          <a:extLst>
            <a:ext uri="{FF2B5EF4-FFF2-40B4-BE49-F238E27FC236}">
              <a16:creationId xmlns:a16="http://schemas.microsoft.com/office/drawing/2014/main" id="{94EE6001-3131-41A2-A186-C9A4E3FE432A}"/>
            </a:ext>
            <a:ext uri="{147F2762-F138-4A5C-976F-8EAC2B608ADB}">
              <a16:predDERef xmlns:a16="http://schemas.microsoft.com/office/drawing/2014/main" pred="{D16F2965-9918-4160-B332-5F5C2010B52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85</xdr:row>
      <xdr:rowOff>0</xdr:rowOff>
    </xdr:from>
    <xdr:to>
      <xdr:col>43</xdr:col>
      <xdr:colOff>0</xdr:colOff>
      <xdr:row>85</xdr:row>
      <xdr:rowOff>0</xdr:rowOff>
    </xdr:to>
    <xdr:sp macro="" textlink="">
      <xdr:nvSpPr>
        <xdr:cNvPr id="140" name="Text Box 530">
          <a:extLst>
            <a:ext uri="{FF2B5EF4-FFF2-40B4-BE49-F238E27FC236}">
              <a16:creationId xmlns:a16="http://schemas.microsoft.com/office/drawing/2014/main" id="{DCD4CEB5-0D3F-4E6B-AE7F-6FBFDB382B49}"/>
            </a:ext>
            <a:ext uri="{147F2762-F138-4A5C-976F-8EAC2B608ADB}">
              <a16:predDERef xmlns:a16="http://schemas.microsoft.com/office/drawing/2014/main" pred="{94EE6001-3131-41A2-A186-C9A4E3FE432A}"/>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xdr:nvSpPr>
        <xdr:cNvPr id="141" name="Text Box 531">
          <a:extLst>
            <a:ext uri="{FF2B5EF4-FFF2-40B4-BE49-F238E27FC236}">
              <a16:creationId xmlns:a16="http://schemas.microsoft.com/office/drawing/2014/main" id="{994E2D87-B3DD-4D3C-94A3-FE720F764F12}"/>
            </a:ext>
            <a:ext uri="{147F2762-F138-4A5C-976F-8EAC2B608ADB}">
              <a16:predDERef xmlns:a16="http://schemas.microsoft.com/office/drawing/2014/main" pred="{DCD4CEB5-0D3F-4E6B-AE7F-6FBFDB382B49}"/>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85</xdr:row>
      <xdr:rowOff>0</xdr:rowOff>
    </xdr:from>
    <xdr:to>
      <xdr:col>43</xdr:col>
      <xdr:colOff>0</xdr:colOff>
      <xdr:row>85</xdr:row>
      <xdr:rowOff>0</xdr:rowOff>
    </xdr:to>
    <xdr:sp macro="" textlink="">
      <xdr:nvSpPr>
        <xdr:cNvPr id="142" name="Text Box 532">
          <a:extLst>
            <a:ext uri="{FF2B5EF4-FFF2-40B4-BE49-F238E27FC236}">
              <a16:creationId xmlns:a16="http://schemas.microsoft.com/office/drawing/2014/main" id="{AFB727BD-9946-4C38-8460-D7B92D58CC23}"/>
            </a:ext>
            <a:ext uri="{147F2762-F138-4A5C-976F-8EAC2B608ADB}">
              <a16:predDERef xmlns:a16="http://schemas.microsoft.com/office/drawing/2014/main" pred="{994E2D87-B3DD-4D3C-94A3-FE720F764F12}"/>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xdr:nvSpPr>
        <xdr:cNvPr id="143" name="Text Box 533">
          <a:extLst>
            <a:ext uri="{FF2B5EF4-FFF2-40B4-BE49-F238E27FC236}">
              <a16:creationId xmlns:a16="http://schemas.microsoft.com/office/drawing/2014/main" id="{C9E657CB-91D1-43B7-8786-9B1E6F074FC1}"/>
            </a:ext>
            <a:ext uri="{147F2762-F138-4A5C-976F-8EAC2B608ADB}">
              <a16:predDERef xmlns:a16="http://schemas.microsoft.com/office/drawing/2014/main" pred="{AFB727BD-9946-4C38-8460-D7B92D58CC2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2</xdr:col>
      <xdr:colOff>9525</xdr:colOff>
      <xdr:row>92</xdr:row>
      <xdr:rowOff>0</xdr:rowOff>
    </xdr:from>
    <xdr:to>
      <xdr:col>19</xdr:col>
      <xdr:colOff>76200</xdr:colOff>
      <xdr:row>92</xdr:row>
      <xdr:rowOff>0</xdr:rowOff>
    </xdr:to>
    <xdr:sp macro="" textlink="">
      <xdr:nvSpPr>
        <xdr:cNvPr id="144" name="Text Box 534">
          <a:extLst>
            <a:ext uri="{FF2B5EF4-FFF2-40B4-BE49-F238E27FC236}">
              <a16:creationId xmlns:a16="http://schemas.microsoft.com/office/drawing/2014/main" id="{E53BFDA8-0EAE-49A1-A9B8-C539A066AB4F}"/>
            </a:ext>
            <a:ext uri="{147F2762-F138-4A5C-976F-8EAC2B608ADB}">
              <a16:predDERef xmlns:a16="http://schemas.microsoft.com/office/drawing/2014/main" pred="{C9E657CB-91D1-43B7-8786-9B1E6F074FC1}"/>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85</xdr:row>
      <xdr:rowOff>0</xdr:rowOff>
    </xdr:from>
    <xdr:to>
      <xdr:col>43</xdr:col>
      <xdr:colOff>0</xdr:colOff>
      <xdr:row>85</xdr:row>
      <xdr:rowOff>0</xdr:rowOff>
    </xdr:to>
    <xdr:sp macro="" textlink="">
      <xdr:nvSpPr>
        <xdr:cNvPr id="145" name="Text Box 535">
          <a:extLst>
            <a:ext uri="{FF2B5EF4-FFF2-40B4-BE49-F238E27FC236}">
              <a16:creationId xmlns:a16="http://schemas.microsoft.com/office/drawing/2014/main" id="{59E2C8C0-5D85-4DF9-B999-190FB5B981AA}"/>
            </a:ext>
            <a:ext uri="{147F2762-F138-4A5C-976F-8EAC2B608ADB}">
              <a16:predDERef xmlns:a16="http://schemas.microsoft.com/office/drawing/2014/main" pred="{E53BFDA8-0EAE-49A1-A9B8-C539A066AB4F}"/>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46" name="Text Box 536">
          <a:extLst>
            <a:ext uri="{FF2B5EF4-FFF2-40B4-BE49-F238E27FC236}">
              <a16:creationId xmlns:a16="http://schemas.microsoft.com/office/drawing/2014/main" id="{DCDBF9CE-4F3E-4F66-90C4-50E1EAF667A7}"/>
            </a:ext>
            <a:ext uri="{147F2762-F138-4A5C-976F-8EAC2B608ADB}">
              <a16:predDERef xmlns:a16="http://schemas.microsoft.com/office/drawing/2014/main" pred="{59E2C8C0-5D85-4DF9-B999-190FB5B981A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85</xdr:row>
      <xdr:rowOff>0</xdr:rowOff>
    </xdr:from>
    <xdr:to>
      <xdr:col>43</xdr:col>
      <xdr:colOff>0</xdr:colOff>
      <xdr:row>85</xdr:row>
      <xdr:rowOff>0</xdr:rowOff>
    </xdr:to>
    <xdr:sp macro="" textlink="">
      <xdr:nvSpPr>
        <xdr:cNvPr id="147" name="Text Box 537">
          <a:extLst>
            <a:ext uri="{FF2B5EF4-FFF2-40B4-BE49-F238E27FC236}">
              <a16:creationId xmlns:a16="http://schemas.microsoft.com/office/drawing/2014/main" id="{603817BA-E63C-4512-8FA0-3A446FAB5684}"/>
            </a:ext>
            <a:ext uri="{147F2762-F138-4A5C-976F-8EAC2B608ADB}">
              <a16:predDERef xmlns:a16="http://schemas.microsoft.com/office/drawing/2014/main" pred="{DCDBF9CE-4F3E-4F66-90C4-50E1EAF667A7}"/>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48" name="Text Box 538">
          <a:extLst>
            <a:ext uri="{FF2B5EF4-FFF2-40B4-BE49-F238E27FC236}">
              <a16:creationId xmlns:a16="http://schemas.microsoft.com/office/drawing/2014/main" id="{4DBA27C9-BD72-4EB0-B998-4291D499BC50}"/>
            </a:ext>
            <a:ext uri="{147F2762-F138-4A5C-976F-8EAC2B608ADB}">
              <a16:predDERef xmlns:a16="http://schemas.microsoft.com/office/drawing/2014/main" pred="{603817BA-E63C-4512-8FA0-3A446FAB568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85</xdr:row>
      <xdr:rowOff>0</xdr:rowOff>
    </xdr:from>
    <xdr:to>
      <xdr:col>43</xdr:col>
      <xdr:colOff>0</xdr:colOff>
      <xdr:row>85</xdr:row>
      <xdr:rowOff>0</xdr:rowOff>
    </xdr:to>
    <xdr:sp macro="" textlink="" fLocksText="0">
      <xdr:nvSpPr>
        <xdr:cNvPr id="149" name="Text Box 539">
          <a:extLst>
            <a:ext uri="{FF2B5EF4-FFF2-40B4-BE49-F238E27FC236}">
              <a16:creationId xmlns:a16="http://schemas.microsoft.com/office/drawing/2014/main" id="{A134CD95-FB12-4DF2-8322-FBF059EEEBCE}"/>
            </a:ext>
            <a:ext uri="{147F2762-F138-4A5C-976F-8EAC2B608ADB}">
              <a16:predDERef xmlns:a16="http://schemas.microsoft.com/office/drawing/2014/main" pred="{4DBA27C9-BD72-4EB0-B998-4291D499BC50}"/>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50" name="Text Box 540">
          <a:extLst>
            <a:ext uri="{FF2B5EF4-FFF2-40B4-BE49-F238E27FC236}">
              <a16:creationId xmlns:a16="http://schemas.microsoft.com/office/drawing/2014/main" id="{BBE8A487-6F84-460F-8409-61FB9091F817}"/>
            </a:ext>
            <a:ext uri="{147F2762-F138-4A5C-976F-8EAC2B608ADB}">
              <a16:predDERef xmlns:a16="http://schemas.microsoft.com/office/drawing/2014/main" pred="{A134CD95-FB12-4DF2-8322-FBF059EEEBC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51" name="Text Box 541">
          <a:extLst>
            <a:ext uri="{FF2B5EF4-FFF2-40B4-BE49-F238E27FC236}">
              <a16:creationId xmlns:a16="http://schemas.microsoft.com/office/drawing/2014/main" id="{143E7C59-6D47-4EBA-9B69-AF732C0736A8}"/>
            </a:ext>
            <a:ext uri="{147F2762-F138-4A5C-976F-8EAC2B608ADB}">
              <a16:predDERef xmlns:a16="http://schemas.microsoft.com/office/drawing/2014/main" pred="{BBE8A487-6F84-460F-8409-61FB9091F81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70941D04-0011-46A9-8F6B-FA55DC17DB08}"/>
            </a:ext>
            <a:ext uri="{147F2762-F138-4A5C-976F-8EAC2B608ADB}">
              <a16:predDERef xmlns:a16="http://schemas.microsoft.com/office/drawing/2014/main" pred="{143E7C59-6D47-4EBA-9B69-AF732C0736A8}"/>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E9E1BD50-9BF2-4501-AA1B-E846AAE7FC92}"/>
            </a:ext>
            <a:ext uri="{147F2762-F138-4A5C-976F-8EAC2B608ADB}">
              <a16:predDERef xmlns:a16="http://schemas.microsoft.com/office/drawing/2014/main" pred="{70941D04-0011-46A9-8F6B-FA55DC17DB08}"/>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9736D41-C6FA-4D7F-98BB-0DDA32F9F00A}"/>
            </a:ext>
            <a:ext uri="{147F2762-F138-4A5C-976F-8EAC2B608ADB}">
              <a16:predDERef xmlns:a16="http://schemas.microsoft.com/office/drawing/2014/main" pred="{E9E1BD50-9BF2-4501-AA1B-E846AAE7FC9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8DD35A2B-5658-4334-817A-D6B6935A2C79}"/>
            </a:ext>
            <a:ext uri="{147F2762-F138-4A5C-976F-8EAC2B608ADB}">
              <a16:predDERef xmlns:a16="http://schemas.microsoft.com/office/drawing/2014/main" pred="{99736D41-C6FA-4D7F-98BB-0DDA32F9F00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F038E84B-3BF6-415D-9148-6177DE694C14}"/>
            </a:ext>
            <a:ext uri="{147F2762-F138-4A5C-976F-8EAC2B608ADB}">
              <a16:predDERef xmlns:a16="http://schemas.microsoft.com/office/drawing/2014/main" pred="{8DD35A2B-5658-4334-817A-D6B6935A2C79}"/>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85F22305-B329-4682-AE71-B48EC5CB6ED3}"/>
            </a:ext>
            <a:ext uri="{147F2762-F138-4A5C-976F-8EAC2B608ADB}">
              <a16:predDERef xmlns:a16="http://schemas.microsoft.com/office/drawing/2014/main" pred="{F038E84B-3BF6-415D-9148-6177DE694C14}"/>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E2D94112-815B-48B3-8471-34001748727E}"/>
            </a:ext>
            <a:ext uri="{147F2762-F138-4A5C-976F-8EAC2B608ADB}">
              <a16:predDERef xmlns:a16="http://schemas.microsoft.com/office/drawing/2014/main" pred="{85F22305-B329-4682-AE71-B48EC5CB6ED3}"/>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5598F87A-2D9A-405B-AF83-47949A663191}"/>
            </a:ext>
            <a:ext uri="{147F2762-F138-4A5C-976F-8EAC2B608ADB}">
              <a16:predDERef xmlns:a16="http://schemas.microsoft.com/office/drawing/2014/main" pred="{E2D94112-815B-48B3-8471-34001748727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8D442350-4D4A-4767-8AAD-1D0AB089419E}"/>
            </a:ext>
            <a:ext uri="{147F2762-F138-4A5C-976F-8EAC2B608ADB}">
              <a16:predDERef xmlns:a16="http://schemas.microsoft.com/office/drawing/2014/main" pred="{5598F87A-2D9A-405B-AF83-47949A66319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38B1EF67-007B-4C4B-B152-47D231BA2535}"/>
            </a:ext>
            <a:ext uri="{147F2762-F138-4A5C-976F-8EAC2B608ADB}">
              <a16:predDERef xmlns:a16="http://schemas.microsoft.com/office/drawing/2014/main" pred="{8D442350-4D4A-4767-8AAD-1D0AB089419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F11DFBC8-4E4D-42C5-8650-45F6D469273C}"/>
            </a:ext>
            <a:ext uri="{147F2762-F138-4A5C-976F-8EAC2B608ADB}">
              <a16:predDERef xmlns:a16="http://schemas.microsoft.com/office/drawing/2014/main" pred="{38B1EF67-007B-4C4B-B152-47D231BA2535}"/>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52DB8F34-A422-414D-9BA1-AFBAE80815E6}"/>
            </a:ext>
            <a:ext uri="{147F2762-F138-4A5C-976F-8EAC2B608ADB}">
              <a16:predDERef xmlns:a16="http://schemas.microsoft.com/office/drawing/2014/main" pred="{F11DFBC8-4E4D-42C5-8650-45F6D469273C}"/>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75AE1F49-6906-4B74-AFF3-F27ED97B67F5}"/>
            </a:ext>
            <a:ext uri="{147F2762-F138-4A5C-976F-8EAC2B608ADB}">
              <a16:predDERef xmlns:a16="http://schemas.microsoft.com/office/drawing/2014/main" pred="{52DB8F34-A422-414D-9BA1-AFBAE80815E6}"/>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FD3C5B44-5C6A-44BA-BBC5-34D3570E16EF}"/>
            </a:ext>
            <a:ext uri="{147F2762-F138-4A5C-976F-8EAC2B608ADB}">
              <a16:predDERef xmlns:a16="http://schemas.microsoft.com/office/drawing/2014/main" pred="{75AE1F49-6906-4B74-AFF3-F27ED97B67F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B3B50556-C395-42B3-9FEF-1C5481E25DD5}"/>
            </a:ext>
            <a:ext uri="{147F2762-F138-4A5C-976F-8EAC2B608ADB}">
              <a16:predDERef xmlns:a16="http://schemas.microsoft.com/office/drawing/2014/main" pred="{FD3C5B44-5C6A-44BA-BBC5-34D3570E16E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44FBCE59-D643-4020-8329-85E11C1FE20F}"/>
            </a:ext>
            <a:ext uri="{147F2762-F138-4A5C-976F-8EAC2B608ADB}">
              <a16:predDERef xmlns:a16="http://schemas.microsoft.com/office/drawing/2014/main" pred="{B3B50556-C395-42B3-9FEF-1C5481E25DD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802CCFD1-5E52-43BF-A748-2AA7D51D64FC}"/>
            </a:ext>
            <a:ext uri="{147F2762-F138-4A5C-976F-8EAC2B608ADB}">
              <a16:predDERef xmlns:a16="http://schemas.microsoft.com/office/drawing/2014/main" pred="{44FBCE59-D643-4020-8329-85E11C1FE20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251CCC05-6D2D-4599-9DF1-B201109E26AE}"/>
            </a:ext>
            <a:ext uri="{147F2762-F138-4A5C-976F-8EAC2B608ADB}">
              <a16:predDERef xmlns:a16="http://schemas.microsoft.com/office/drawing/2014/main" pred="{802CCFD1-5E52-43BF-A748-2AA7D51D64FC}"/>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50</xdr:col>
      <xdr:colOff>8458</xdr:colOff>
      <xdr:row>100</xdr:row>
      <xdr:rowOff>20410</xdr:rowOff>
    </xdr:to>
    <xdr:sp macro="" textlink="">
      <xdr:nvSpPr>
        <xdr:cNvPr id="170" name="AutoShape 600">
          <a:extLst>
            <a:ext uri="{FF2B5EF4-FFF2-40B4-BE49-F238E27FC236}">
              <a16:creationId xmlns:a16="http://schemas.microsoft.com/office/drawing/2014/main" id="{AEEB22CA-E50C-4362-B34B-8D3AC59178CC}"/>
            </a:ext>
            <a:ext uri="{147F2762-F138-4A5C-976F-8EAC2B608ADB}">
              <a16:predDERef xmlns:a16="http://schemas.microsoft.com/office/drawing/2014/main" pred="{251CCC05-6D2D-4599-9DF1-B201109E26AE}"/>
            </a:ext>
          </a:extLst>
        </xdr:cNvPr>
        <xdr:cNvSpPr>
          <a:spLocks noChangeArrowheads="1"/>
        </xdr:cNvSpPr>
      </xdr:nvSpPr>
      <xdr:spPr bwMode="auto">
        <a:xfrm>
          <a:off x="87490" y="2301373"/>
          <a:ext cx="31801143" cy="27703737"/>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71" name="Text Box 601">
          <a:extLst>
            <a:ext uri="{FF2B5EF4-FFF2-40B4-BE49-F238E27FC236}">
              <a16:creationId xmlns:a16="http://schemas.microsoft.com/office/drawing/2014/main" id="{00BF23A2-51B4-4CB5-86BB-444D389F154D}"/>
            </a:ext>
            <a:ext uri="{147F2762-F138-4A5C-976F-8EAC2B608ADB}">
              <a16:predDERef xmlns:a16="http://schemas.microsoft.com/office/drawing/2014/main" pred="{AEEB22CA-E50C-4362-B34B-8D3AC59178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172" name="Text Box 602">
          <a:extLst>
            <a:ext uri="{FF2B5EF4-FFF2-40B4-BE49-F238E27FC236}">
              <a16:creationId xmlns:a16="http://schemas.microsoft.com/office/drawing/2014/main" id="{74F76BC9-E683-4B11-B3D8-04CA24C93A89}"/>
            </a:ext>
            <a:ext uri="{147F2762-F138-4A5C-976F-8EAC2B608ADB}">
              <a16:predDERef xmlns:a16="http://schemas.microsoft.com/office/drawing/2014/main" pred="{00BF23A2-51B4-4CB5-86BB-444D389F154D}"/>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73" name="Text Box 603">
          <a:extLst>
            <a:ext uri="{FF2B5EF4-FFF2-40B4-BE49-F238E27FC236}">
              <a16:creationId xmlns:a16="http://schemas.microsoft.com/office/drawing/2014/main" id="{779E76BA-4BF4-40B0-9B2C-A430CC01DBA6}"/>
            </a:ext>
            <a:ext uri="{147F2762-F138-4A5C-976F-8EAC2B608ADB}">
              <a16:predDERef xmlns:a16="http://schemas.microsoft.com/office/drawing/2014/main" pred="{74F76BC9-E683-4B11-B3D8-04CA24C93A89}"/>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174" name="Text Box 604">
          <a:extLst>
            <a:ext uri="{FF2B5EF4-FFF2-40B4-BE49-F238E27FC236}">
              <a16:creationId xmlns:a16="http://schemas.microsoft.com/office/drawing/2014/main" id="{01931193-724A-4224-9F32-8B76DD7B0537}"/>
            </a:ext>
            <a:ext uri="{147F2762-F138-4A5C-976F-8EAC2B608ADB}">
              <a16:predDERef xmlns:a16="http://schemas.microsoft.com/office/drawing/2014/main" pred="{779E76BA-4BF4-40B0-9B2C-A430CC01DBA6}"/>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75" name="Text Box 605">
          <a:extLst>
            <a:ext uri="{FF2B5EF4-FFF2-40B4-BE49-F238E27FC236}">
              <a16:creationId xmlns:a16="http://schemas.microsoft.com/office/drawing/2014/main" id="{78B0F999-01DD-482A-B131-24359A0EC4BB}"/>
            </a:ext>
            <a:ext uri="{147F2762-F138-4A5C-976F-8EAC2B608ADB}">
              <a16:predDERef xmlns:a16="http://schemas.microsoft.com/office/drawing/2014/main" pred="{01931193-724A-4224-9F32-8B76DD7B053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176" name="Text Box 606">
          <a:extLst>
            <a:ext uri="{FF2B5EF4-FFF2-40B4-BE49-F238E27FC236}">
              <a16:creationId xmlns:a16="http://schemas.microsoft.com/office/drawing/2014/main" id="{484E022C-52A3-4660-B612-8AFC13644251}"/>
            </a:ext>
            <a:ext uri="{147F2762-F138-4A5C-976F-8EAC2B608ADB}">
              <a16:predDERef xmlns:a16="http://schemas.microsoft.com/office/drawing/2014/main" pred="{78B0F999-01DD-482A-B131-24359A0EC4BB}"/>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77" name="Text Box 609">
          <a:extLst>
            <a:ext uri="{FF2B5EF4-FFF2-40B4-BE49-F238E27FC236}">
              <a16:creationId xmlns:a16="http://schemas.microsoft.com/office/drawing/2014/main" id="{AE2146AA-5A5B-4C67-968E-E4D3E9DEADB9}"/>
            </a:ext>
            <a:ext uri="{147F2762-F138-4A5C-976F-8EAC2B608ADB}">
              <a16:predDERef xmlns:a16="http://schemas.microsoft.com/office/drawing/2014/main" pred="{484E022C-52A3-4660-B612-8AFC1364425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85</xdr:row>
      <xdr:rowOff>0</xdr:rowOff>
    </xdr:from>
    <xdr:to>
      <xdr:col>37</xdr:col>
      <xdr:colOff>152400</xdr:colOff>
      <xdr:row>85</xdr:row>
      <xdr:rowOff>0</xdr:rowOff>
    </xdr:to>
    <xdr:sp macro="" textlink="">
      <xdr:nvSpPr>
        <xdr:cNvPr id="178" name="Text Box 610">
          <a:extLst>
            <a:ext uri="{FF2B5EF4-FFF2-40B4-BE49-F238E27FC236}">
              <a16:creationId xmlns:a16="http://schemas.microsoft.com/office/drawing/2014/main" id="{8C2334C2-2329-4171-973E-09AF6676699B}"/>
            </a:ext>
            <a:ext uri="{147F2762-F138-4A5C-976F-8EAC2B608ADB}">
              <a16:predDERef xmlns:a16="http://schemas.microsoft.com/office/drawing/2014/main" pred="{AE2146AA-5A5B-4C67-968E-E4D3E9DEADB9}"/>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79" name="Text Box 621">
          <a:extLst>
            <a:ext uri="{FF2B5EF4-FFF2-40B4-BE49-F238E27FC236}">
              <a16:creationId xmlns:a16="http://schemas.microsoft.com/office/drawing/2014/main" id="{29FDDE18-16E1-4932-879A-06EE74C26771}"/>
            </a:ext>
            <a:ext uri="{147F2762-F138-4A5C-976F-8EAC2B608ADB}">
              <a16:predDERef xmlns:a16="http://schemas.microsoft.com/office/drawing/2014/main" pred="{8C2334C2-2329-4171-973E-09AF6676699B}"/>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180" name="Text Box 622">
          <a:extLst>
            <a:ext uri="{FF2B5EF4-FFF2-40B4-BE49-F238E27FC236}">
              <a16:creationId xmlns:a16="http://schemas.microsoft.com/office/drawing/2014/main" id="{97AAEC14-159C-49BE-90E3-A627C9CA7B88}"/>
            </a:ext>
            <a:ext uri="{147F2762-F138-4A5C-976F-8EAC2B608ADB}">
              <a16:predDERef xmlns:a16="http://schemas.microsoft.com/office/drawing/2014/main" pred="{29FDDE18-16E1-4932-879A-06EE74C26771}"/>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81" name="Text Box 623">
          <a:extLst>
            <a:ext uri="{FF2B5EF4-FFF2-40B4-BE49-F238E27FC236}">
              <a16:creationId xmlns:a16="http://schemas.microsoft.com/office/drawing/2014/main" id="{86DE06C8-8DC2-4F6A-9309-FE59DA3A251C}"/>
            </a:ext>
            <a:ext uri="{147F2762-F138-4A5C-976F-8EAC2B608ADB}">
              <a16:predDERef xmlns:a16="http://schemas.microsoft.com/office/drawing/2014/main" pred="{97AAEC14-159C-49BE-90E3-A627C9CA7B88}"/>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182" name="Text Box 624">
          <a:extLst>
            <a:ext uri="{FF2B5EF4-FFF2-40B4-BE49-F238E27FC236}">
              <a16:creationId xmlns:a16="http://schemas.microsoft.com/office/drawing/2014/main" id="{AE6F8866-C1A2-4EBD-8D00-44A323B4888D}"/>
            </a:ext>
            <a:ext uri="{147F2762-F138-4A5C-976F-8EAC2B608ADB}">
              <a16:predDERef xmlns:a16="http://schemas.microsoft.com/office/drawing/2014/main" pred="{86DE06C8-8DC2-4F6A-9309-FE59DA3A251C}"/>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83" name="Text Box 625">
          <a:extLst>
            <a:ext uri="{FF2B5EF4-FFF2-40B4-BE49-F238E27FC236}">
              <a16:creationId xmlns:a16="http://schemas.microsoft.com/office/drawing/2014/main" id="{8377BB2A-4BB9-41EC-9D50-B420328F4F8F}"/>
            </a:ext>
            <a:ext uri="{147F2762-F138-4A5C-976F-8EAC2B608ADB}">
              <a16:predDERef xmlns:a16="http://schemas.microsoft.com/office/drawing/2014/main" pred="{AE6F8866-C1A2-4EBD-8D00-44A323B4888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184" name="Text Box 626">
          <a:extLst>
            <a:ext uri="{FF2B5EF4-FFF2-40B4-BE49-F238E27FC236}">
              <a16:creationId xmlns:a16="http://schemas.microsoft.com/office/drawing/2014/main" id="{AA8B226E-CA73-429A-BF29-38D62CA446C7}"/>
            </a:ext>
            <a:ext uri="{147F2762-F138-4A5C-976F-8EAC2B608ADB}">
              <a16:predDERef xmlns:a16="http://schemas.microsoft.com/office/drawing/2014/main" pred="{8377BB2A-4BB9-41EC-9D50-B420328F4F8F}"/>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85" name="Text Box 629">
          <a:extLst>
            <a:ext uri="{FF2B5EF4-FFF2-40B4-BE49-F238E27FC236}">
              <a16:creationId xmlns:a16="http://schemas.microsoft.com/office/drawing/2014/main" id="{6D46E22E-92F1-40B3-8F7B-CCD8077EE94C}"/>
            </a:ext>
            <a:ext uri="{147F2762-F138-4A5C-976F-8EAC2B608ADB}">
              <a16:predDERef xmlns:a16="http://schemas.microsoft.com/office/drawing/2014/main" pred="{AA8B226E-CA73-429A-BF29-38D62CA446C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85</xdr:row>
      <xdr:rowOff>0</xdr:rowOff>
    </xdr:from>
    <xdr:to>
      <xdr:col>37</xdr:col>
      <xdr:colOff>152400</xdr:colOff>
      <xdr:row>85</xdr:row>
      <xdr:rowOff>0</xdr:rowOff>
    </xdr:to>
    <xdr:sp macro="" textlink="">
      <xdr:nvSpPr>
        <xdr:cNvPr id="186" name="Text Box 630">
          <a:extLst>
            <a:ext uri="{FF2B5EF4-FFF2-40B4-BE49-F238E27FC236}">
              <a16:creationId xmlns:a16="http://schemas.microsoft.com/office/drawing/2014/main" id="{F4E04B46-10E9-4440-AE88-D8A8D012ADA1}"/>
            </a:ext>
            <a:ext uri="{147F2762-F138-4A5C-976F-8EAC2B608ADB}">
              <a16:predDERef xmlns:a16="http://schemas.microsoft.com/office/drawing/2014/main" pred="{6D46E22E-92F1-40B3-8F7B-CCD8077EE94C}"/>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87" name="Text Box 641">
          <a:extLst>
            <a:ext uri="{FF2B5EF4-FFF2-40B4-BE49-F238E27FC236}">
              <a16:creationId xmlns:a16="http://schemas.microsoft.com/office/drawing/2014/main" id="{838DC486-6C5C-4306-9E6C-8F572AC1D480}"/>
            </a:ext>
            <a:ext uri="{147F2762-F138-4A5C-976F-8EAC2B608ADB}">
              <a16:predDERef xmlns:a16="http://schemas.microsoft.com/office/drawing/2014/main" pred="{F4E04B46-10E9-4440-AE88-D8A8D012ADA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188" name="Text Box 642">
          <a:extLst>
            <a:ext uri="{FF2B5EF4-FFF2-40B4-BE49-F238E27FC236}">
              <a16:creationId xmlns:a16="http://schemas.microsoft.com/office/drawing/2014/main" id="{01DBD432-4904-4539-9345-E9CE6698777D}"/>
            </a:ext>
            <a:ext uri="{147F2762-F138-4A5C-976F-8EAC2B608ADB}">
              <a16:predDERef xmlns:a16="http://schemas.microsoft.com/office/drawing/2014/main" pred="{838DC486-6C5C-4306-9E6C-8F572AC1D48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89" name="Text Box 643">
          <a:extLst>
            <a:ext uri="{FF2B5EF4-FFF2-40B4-BE49-F238E27FC236}">
              <a16:creationId xmlns:a16="http://schemas.microsoft.com/office/drawing/2014/main" id="{5EC51D03-C0FA-4896-85F1-A03F39BA22C4}"/>
            </a:ext>
            <a:ext uri="{147F2762-F138-4A5C-976F-8EAC2B608ADB}">
              <a16:predDERef xmlns:a16="http://schemas.microsoft.com/office/drawing/2014/main" pred="{01DBD432-4904-4539-9345-E9CE6698777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190" name="Text Box 644">
          <a:extLst>
            <a:ext uri="{FF2B5EF4-FFF2-40B4-BE49-F238E27FC236}">
              <a16:creationId xmlns:a16="http://schemas.microsoft.com/office/drawing/2014/main" id="{A5B9BE47-18DC-4A7E-ACC4-9CA89B48C2F6}"/>
            </a:ext>
            <a:ext uri="{147F2762-F138-4A5C-976F-8EAC2B608ADB}">
              <a16:predDERef xmlns:a16="http://schemas.microsoft.com/office/drawing/2014/main" pred="{5EC51D03-C0FA-4896-85F1-A03F39BA22C4}"/>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91" name="Text Box 645">
          <a:extLst>
            <a:ext uri="{FF2B5EF4-FFF2-40B4-BE49-F238E27FC236}">
              <a16:creationId xmlns:a16="http://schemas.microsoft.com/office/drawing/2014/main" id="{D3023D1A-B854-4E19-B1BA-734D456CEEE5}"/>
            </a:ext>
            <a:ext uri="{147F2762-F138-4A5C-976F-8EAC2B608ADB}">
              <a16:predDERef xmlns:a16="http://schemas.microsoft.com/office/drawing/2014/main" pred="{A5B9BE47-18DC-4A7E-ACC4-9CA89B48C2F6}"/>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192" name="Text Box 646">
          <a:extLst>
            <a:ext uri="{FF2B5EF4-FFF2-40B4-BE49-F238E27FC236}">
              <a16:creationId xmlns:a16="http://schemas.microsoft.com/office/drawing/2014/main" id="{BB67A989-A241-4498-87DE-5CEDE7DF5523}"/>
            </a:ext>
            <a:ext uri="{147F2762-F138-4A5C-976F-8EAC2B608ADB}">
              <a16:predDERef xmlns:a16="http://schemas.microsoft.com/office/drawing/2014/main" pred="{D3023D1A-B854-4E19-B1BA-734D456CEEE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93" name="Text Box 647">
          <a:extLst>
            <a:ext uri="{FF2B5EF4-FFF2-40B4-BE49-F238E27FC236}">
              <a16:creationId xmlns:a16="http://schemas.microsoft.com/office/drawing/2014/main" id="{6DF59DBC-7344-41F6-80AC-4FA33F146452}"/>
            </a:ext>
            <a:ext uri="{147F2762-F138-4A5C-976F-8EAC2B608ADB}">
              <a16:predDERef xmlns:a16="http://schemas.microsoft.com/office/drawing/2014/main" pred="{BB67A989-A241-4498-87DE-5CEDE7DF552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194" name="Text Box 648">
          <a:extLst>
            <a:ext uri="{FF2B5EF4-FFF2-40B4-BE49-F238E27FC236}">
              <a16:creationId xmlns:a16="http://schemas.microsoft.com/office/drawing/2014/main" id="{D64293AC-8694-41C1-B58F-210746CB6993}"/>
            </a:ext>
            <a:ext uri="{147F2762-F138-4A5C-976F-8EAC2B608ADB}">
              <a16:predDERef xmlns:a16="http://schemas.microsoft.com/office/drawing/2014/main" pred="{6DF59DBC-7344-41F6-80AC-4FA33F146452}"/>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95" name="Text Box 651">
          <a:extLst>
            <a:ext uri="{FF2B5EF4-FFF2-40B4-BE49-F238E27FC236}">
              <a16:creationId xmlns:a16="http://schemas.microsoft.com/office/drawing/2014/main" id="{42BBFF78-2C1B-4E2A-80A8-070AF806A1A3}"/>
            </a:ext>
            <a:ext uri="{147F2762-F138-4A5C-976F-8EAC2B608ADB}">
              <a16:predDERef xmlns:a16="http://schemas.microsoft.com/office/drawing/2014/main" pred="{D64293AC-8694-41C1-B58F-210746CB699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85</xdr:row>
      <xdr:rowOff>0</xdr:rowOff>
    </xdr:from>
    <xdr:to>
      <xdr:col>37</xdr:col>
      <xdr:colOff>152400</xdr:colOff>
      <xdr:row>85</xdr:row>
      <xdr:rowOff>0</xdr:rowOff>
    </xdr:to>
    <xdr:sp macro="" textlink="">
      <xdr:nvSpPr>
        <xdr:cNvPr id="196" name="Text Box 652">
          <a:extLst>
            <a:ext uri="{FF2B5EF4-FFF2-40B4-BE49-F238E27FC236}">
              <a16:creationId xmlns:a16="http://schemas.microsoft.com/office/drawing/2014/main" id="{871B15D2-BC5C-4048-B957-9FBB951921D1}"/>
            </a:ext>
            <a:ext uri="{147F2762-F138-4A5C-976F-8EAC2B608ADB}">
              <a16:predDERef xmlns:a16="http://schemas.microsoft.com/office/drawing/2014/main" pred="{42BBFF78-2C1B-4E2A-80A8-070AF806A1A3}"/>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97" name="Text Box 665">
          <a:extLst>
            <a:ext uri="{FF2B5EF4-FFF2-40B4-BE49-F238E27FC236}">
              <a16:creationId xmlns:a16="http://schemas.microsoft.com/office/drawing/2014/main" id="{2F4CD368-F75D-41BA-BD31-2E622EF360E6}"/>
            </a:ext>
            <a:ext uri="{147F2762-F138-4A5C-976F-8EAC2B608ADB}">
              <a16:predDERef xmlns:a16="http://schemas.microsoft.com/office/drawing/2014/main" pred="{871B15D2-BC5C-4048-B957-9FBB951921D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85</xdr:row>
      <xdr:rowOff>0</xdr:rowOff>
    </xdr:from>
    <xdr:to>
      <xdr:col>37</xdr:col>
      <xdr:colOff>152400</xdr:colOff>
      <xdr:row>85</xdr:row>
      <xdr:rowOff>0</xdr:rowOff>
    </xdr:to>
    <xdr:sp macro="" textlink="">
      <xdr:nvSpPr>
        <xdr:cNvPr id="198" name="Text Box 666">
          <a:extLst>
            <a:ext uri="{FF2B5EF4-FFF2-40B4-BE49-F238E27FC236}">
              <a16:creationId xmlns:a16="http://schemas.microsoft.com/office/drawing/2014/main" id="{0E87A965-023C-46BA-BFB8-4782AA9A3ECF}"/>
            </a:ext>
            <a:ext uri="{147F2762-F138-4A5C-976F-8EAC2B608ADB}">
              <a16:predDERef xmlns:a16="http://schemas.microsoft.com/office/drawing/2014/main" pred="{2F4CD368-F75D-41BA-BD31-2E622EF360E6}"/>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99" name="Text Box 679">
          <a:extLst>
            <a:ext uri="{FF2B5EF4-FFF2-40B4-BE49-F238E27FC236}">
              <a16:creationId xmlns:a16="http://schemas.microsoft.com/office/drawing/2014/main" id="{43D4DE4A-DC2B-4762-8C31-454A327E98BB}"/>
            </a:ext>
            <a:ext uri="{147F2762-F138-4A5C-976F-8EAC2B608ADB}">
              <a16:predDERef xmlns:a16="http://schemas.microsoft.com/office/drawing/2014/main" pred="{0E87A965-023C-46BA-BFB8-4782AA9A3ECF}"/>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85</xdr:row>
      <xdr:rowOff>0</xdr:rowOff>
    </xdr:from>
    <xdr:to>
      <xdr:col>37</xdr:col>
      <xdr:colOff>152400</xdr:colOff>
      <xdr:row>85</xdr:row>
      <xdr:rowOff>0</xdr:rowOff>
    </xdr:to>
    <xdr:sp macro="" textlink="">
      <xdr:nvSpPr>
        <xdr:cNvPr id="200" name="Text Box 680">
          <a:extLst>
            <a:ext uri="{FF2B5EF4-FFF2-40B4-BE49-F238E27FC236}">
              <a16:creationId xmlns:a16="http://schemas.microsoft.com/office/drawing/2014/main" id="{6C0D4F9A-990C-41E9-A848-918DE0B062F1}"/>
            </a:ext>
            <a:ext uri="{147F2762-F138-4A5C-976F-8EAC2B608ADB}">
              <a16:predDERef xmlns:a16="http://schemas.microsoft.com/office/drawing/2014/main" pred="{43D4DE4A-DC2B-4762-8C31-454A327E98B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96</xdr:row>
      <xdr:rowOff>0</xdr:rowOff>
    </xdr:from>
    <xdr:to>
      <xdr:col>19</xdr:col>
      <xdr:colOff>76200</xdr:colOff>
      <xdr:row>96</xdr:row>
      <xdr:rowOff>0</xdr:rowOff>
    </xdr:to>
    <xdr:sp macro="" textlink="">
      <xdr:nvSpPr>
        <xdr:cNvPr id="201" name="Text Box 692">
          <a:extLst>
            <a:ext uri="{FF2B5EF4-FFF2-40B4-BE49-F238E27FC236}">
              <a16:creationId xmlns:a16="http://schemas.microsoft.com/office/drawing/2014/main" id="{44CC0A92-C90C-43D5-AC7A-667007EEA111}"/>
            </a:ext>
            <a:ext uri="{147F2762-F138-4A5C-976F-8EAC2B608ADB}">
              <a16:predDERef xmlns:a16="http://schemas.microsoft.com/office/drawing/2014/main" pred="{6C0D4F9A-990C-41E9-A848-918DE0B062F1}"/>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89</xdr:row>
      <xdr:rowOff>0</xdr:rowOff>
    </xdr:from>
    <xdr:to>
      <xdr:col>39</xdr:col>
      <xdr:colOff>38100</xdr:colOff>
      <xdr:row>89</xdr:row>
      <xdr:rowOff>0</xdr:rowOff>
    </xdr:to>
    <xdr:sp macro="" textlink="">
      <xdr:nvSpPr>
        <xdr:cNvPr id="202" name="Text Box 693">
          <a:extLst>
            <a:ext uri="{FF2B5EF4-FFF2-40B4-BE49-F238E27FC236}">
              <a16:creationId xmlns:a16="http://schemas.microsoft.com/office/drawing/2014/main" id="{8F0CC26C-2765-492C-A448-88E281649C68}"/>
            </a:ext>
            <a:ext uri="{147F2762-F138-4A5C-976F-8EAC2B608ADB}">
              <a16:predDERef xmlns:a16="http://schemas.microsoft.com/office/drawing/2014/main" pred="{44CC0A92-C90C-43D5-AC7A-667007EEA111}"/>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xdr:nvSpPr>
        <xdr:cNvPr id="203" name="Text Box 694">
          <a:extLst>
            <a:ext uri="{FF2B5EF4-FFF2-40B4-BE49-F238E27FC236}">
              <a16:creationId xmlns:a16="http://schemas.microsoft.com/office/drawing/2014/main" id="{01F415A2-8D97-4605-9B44-A9DB33CA75E1}"/>
            </a:ext>
            <a:ext uri="{147F2762-F138-4A5C-976F-8EAC2B608ADB}">
              <a16:predDERef xmlns:a16="http://schemas.microsoft.com/office/drawing/2014/main" pred="{8F0CC26C-2765-492C-A448-88E281649C68}"/>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19050</xdr:colOff>
      <xdr:row>89</xdr:row>
      <xdr:rowOff>0</xdr:rowOff>
    </xdr:from>
    <xdr:to>
      <xdr:col>43</xdr:col>
      <xdr:colOff>0</xdr:colOff>
      <xdr:row>89</xdr:row>
      <xdr:rowOff>0</xdr:rowOff>
    </xdr:to>
    <xdr:sp macro="" textlink="">
      <xdr:nvSpPr>
        <xdr:cNvPr id="204" name="Text Box 695">
          <a:extLst>
            <a:ext uri="{FF2B5EF4-FFF2-40B4-BE49-F238E27FC236}">
              <a16:creationId xmlns:a16="http://schemas.microsoft.com/office/drawing/2014/main" id="{67149EB2-11E4-4819-A754-195746EAB661}"/>
            </a:ext>
            <a:ext uri="{147F2762-F138-4A5C-976F-8EAC2B608ADB}">
              <a16:predDERef xmlns:a16="http://schemas.microsoft.com/office/drawing/2014/main" pred="{01F415A2-8D97-4605-9B44-A9DB33CA75E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xdr:nvSpPr>
        <xdr:cNvPr id="205" name="Text Box 696">
          <a:extLst>
            <a:ext uri="{FF2B5EF4-FFF2-40B4-BE49-F238E27FC236}">
              <a16:creationId xmlns:a16="http://schemas.microsoft.com/office/drawing/2014/main" id="{0F513B5D-4594-4217-A0C0-6362FF7286F0}"/>
            </a:ext>
            <a:ext uri="{147F2762-F138-4A5C-976F-8EAC2B608ADB}">
              <a16:predDERef xmlns:a16="http://schemas.microsoft.com/office/drawing/2014/main" pred="{67149EB2-11E4-4819-A754-195746EAB66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89</xdr:row>
      <xdr:rowOff>0</xdr:rowOff>
    </xdr:from>
    <xdr:to>
      <xdr:col>43</xdr:col>
      <xdr:colOff>0</xdr:colOff>
      <xdr:row>89</xdr:row>
      <xdr:rowOff>0</xdr:rowOff>
    </xdr:to>
    <xdr:sp macro="" textlink="">
      <xdr:nvSpPr>
        <xdr:cNvPr id="206" name="Text Box 697">
          <a:extLst>
            <a:ext uri="{FF2B5EF4-FFF2-40B4-BE49-F238E27FC236}">
              <a16:creationId xmlns:a16="http://schemas.microsoft.com/office/drawing/2014/main" id="{6C564293-FAFC-4713-8ECE-ACE3D39607F9}"/>
            </a:ext>
            <a:ext uri="{147F2762-F138-4A5C-976F-8EAC2B608ADB}">
              <a16:predDERef xmlns:a16="http://schemas.microsoft.com/office/drawing/2014/main" pred="{0F513B5D-4594-4217-A0C0-6362FF7286F0}"/>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xdr:nvSpPr>
        <xdr:cNvPr id="207" name="Text Box 698">
          <a:extLst>
            <a:ext uri="{FF2B5EF4-FFF2-40B4-BE49-F238E27FC236}">
              <a16:creationId xmlns:a16="http://schemas.microsoft.com/office/drawing/2014/main" id="{3FAC625C-8F29-4C9D-BEFF-974251FE443A}"/>
            </a:ext>
            <a:ext uri="{147F2762-F138-4A5C-976F-8EAC2B608ADB}">
              <a16:predDERef xmlns:a16="http://schemas.microsoft.com/office/drawing/2014/main" pred="{6C564293-FAFC-4713-8ECE-ACE3D39607F9}"/>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xdr:nvSpPr>
        <xdr:cNvPr id="208" name="Text Box 699">
          <a:extLst>
            <a:ext uri="{FF2B5EF4-FFF2-40B4-BE49-F238E27FC236}">
              <a16:creationId xmlns:a16="http://schemas.microsoft.com/office/drawing/2014/main" id="{1EA88FBD-7E83-484D-88A7-0570E22500F3}"/>
            </a:ext>
            <a:ext uri="{147F2762-F138-4A5C-976F-8EAC2B608ADB}">
              <a16:predDERef xmlns:a16="http://schemas.microsoft.com/office/drawing/2014/main" pred="{3FAC625C-8F29-4C9D-BEFF-974251FE443A}"/>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09" name="Text Box 700">
          <a:extLst>
            <a:ext uri="{FF2B5EF4-FFF2-40B4-BE49-F238E27FC236}">
              <a16:creationId xmlns:a16="http://schemas.microsoft.com/office/drawing/2014/main" id="{5A0EEECB-C42B-447C-AAD5-8ABC51AD307A}"/>
            </a:ext>
            <a:ext uri="{147F2762-F138-4A5C-976F-8EAC2B608ADB}">
              <a16:predDERef xmlns:a16="http://schemas.microsoft.com/office/drawing/2014/main" pred="{1EA88FBD-7E83-484D-88A7-0570E22500F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89</xdr:row>
      <xdr:rowOff>0</xdr:rowOff>
    </xdr:from>
    <xdr:to>
      <xdr:col>43</xdr:col>
      <xdr:colOff>0</xdr:colOff>
      <xdr:row>89</xdr:row>
      <xdr:rowOff>0</xdr:rowOff>
    </xdr:to>
    <xdr:sp macro="" textlink="">
      <xdr:nvSpPr>
        <xdr:cNvPr id="210" name="Text Box 701">
          <a:extLst>
            <a:ext uri="{FF2B5EF4-FFF2-40B4-BE49-F238E27FC236}">
              <a16:creationId xmlns:a16="http://schemas.microsoft.com/office/drawing/2014/main" id="{A508C544-A1E0-4BC2-B023-175EF3553863}"/>
            </a:ext>
            <a:ext uri="{147F2762-F138-4A5C-976F-8EAC2B608ADB}">
              <a16:predDERef xmlns:a16="http://schemas.microsoft.com/office/drawing/2014/main" pred="{5A0EEECB-C42B-447C-AAD5-8ABC51AD307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11" name="Text Box 702">
          <a:extLst>
            <a:ext uri="{FF2B5EF4-FFF2-40B4-BE49-F238E27FC236}">
              <a16:creationId xmlns:a16="http://schemas.microsoft.com/office/drawing/2014/main" id="{64FB0DF6-7C2A-45D9-A948-2250D55849C0}"/>
            </a:ext>
            <a:ext uri="{147F2762-F138-4A5C-976F-8EAC2B608ADB}">
              <a16:predDERef xmlns:a16="http://schemas.microsoft.com/office/drawing/2014/main" pred="{A508C544-A1E0-4BC2-B023-175EF355386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89</xdr:row>
      <xdr:rowOff>0</xdr:rowOff>
    </xdr:from>
    <xdr:to>
      <xdr:col>43</xdr:col>
      <xdr:colOff>0</xdr:colOff>
      <xdr:row>89</xdr:row>
      <xdr:rowOff>0</xdr:rowOff>
    </xdr:to>
    <xdr:sp macro="" textlink="" fLocksText="0">
      <xdr:nvSpPr>
        <xdr:cNvPr id="212" name="Text Box 703">
          <a:extLst>
            <a:ext uri="{FF2B5EF4-FFF2-40B4-BE49-F238E27FC236}">
              <a16:creationId xmlns:a16="http://schemas.microsoft.com/office/drawing/2014/main" id="{C984E3EC-F0F1-44C1-827D-3051D05EEC85}"/>
            </a:ext>
            <a:ext uri="{147F2762-F138-4A5C-976F-8EAC2B608ADB}">
              <a16:predDERef xmlns:a16="http://schemas.microsoft.com/office/drawing/2014/main" pred="{64FB0DF6-7C2A-45D9-A948-2250D55849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13" name="Text Box 704">
          <a:extLst>
            <a:ext uri="{FF2B5EF4-FFF2-40B4-BE49-F238E27FC236}">
              <a16:creationId xmlns:a16="http://schemas.microsoft.com/office/drawing/2014/main" id="{A2F2A530-1CB9-449D-BC2D-C1C16CED75F4}"/>
            </a:ext>
            <a:ext uri="{147F2762-F138-4A5C-976F-8EAC2B608ADB}">
              <a16:predDERef xmlns:a16="http://schemas.microsoft.com/office/drawing/2014/main" pred="{C984E3EC-F0F1-44C1-827D-3051D05EEC85}"/>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14" name="Text Box 705">
          <a:extLst>
            <a:ext uri="{FF2B5EF4-FFF2-40B4-BE49-F238E27FC236}">
              <a16:creationId xmlns:a16="http://schemas.microsoft.com/office/drawing/2014/main" id="{EABAAFCD-31DA-42CD-9726-2E1182AD6D28}"/>
            </a:ext>
            <a:ext uri="{147F2762-F138-4A5C-976F-8EAC2B608ADB}">
              <a16:predDERef xmlns:a16="http://schemas.microsoft.com/office/drawing/2014/main" pred="{A2F2A530-1CB9-449D-BC2D-C1C16CED75F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96</xdr:row>
      <xdr:rowOff>0</xdr:rowOff>
    </xdr:from>
    <xdr:to>
      <xdr:col>18</xdr:col>
      <xdr:colOff>76200</xdr:colOff>
      <xdr:row>96</xdr:row>
      <xdr:rowOff>0</xdr:rowOff>
    </xdr:to>
    <xdr:sp macro="" textlink="">
      <xdr:nvSpPr>
        <xdr:cNvPr id="215" name="Text Box 706">
          <a:extLst>
            <a:ext uri="{FF2B5EF4-FFF2-40B4-BE49-F238E27FC236}">
              <a16:creationId xmlns:a16="http://schemas.microsoft.com/office/drawing/2014/main" id="{9285287D-A0BF-4AB0-BECE-83B9EFCE5655}"/>
            </a:ext>
            <a:ext uri="{147F2762-F138-4A5C-976F-8EAC2B608ADB}">
              <a16:predDERef xmlns:a16="http://schemas.microsoft.com/office/drawing/2014/main" pred="{EABAAFCD-31DA-42CD-9726-2E1182AD6D2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89</xdr:row>
      <xdr:rowOff>0</xdr:rowOff>
    </xdr:from>
    <xdr:to>
      <xdr:col>38</xdr:col>
      <xdr:colOff>38100</xdr:colOff>
      <xdr:row>89</xdr:row>
      <xdr:rowOff>0</xdr:rowOff>
    </xdr:to>
    <xdr:sp macro="" textlink="">
      <xdr:nvSpPr>
        <xdr:cNvPr id="216" name="Text Box 707">
          <a:extLst>
            <a:ext uri="{FF2B5EF4-FFF2-40B4-BE49-F238E27FC236}">
              <a16:creationId xmlns:a16="http://schemas.microsoft.com/office/drawing/2014/main" id="{404A37BC-7AD3-4950-90C6-D48A05504E06}"/>
            </a:ext>
            <a:ext uri="{147F2762-F138-4A5C-976F-8EAC2B608ADB}">
              <a16:predDERef xmlns:a16="http://schemas.microsoft.com/office/drawing/2014/main" pred="{9285287D-A0BF-4AB0-BECE-83B9EFCE5655}"/>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17" name="Text Box 708">
          <a:extLst>
            <a:ext uri="{FF2B5EF4-FFF2-40B4-BE49-F238E27FC236}">
              <a16:creationId xmlns:a16="http://schemas.microsoft.com/office/drawing/2014/main" id="{2CCAE1AA-7681-4035-9F15-852B1BB61047}"/>
            </a:ext>
            <a:ext uri="{147F2762-F138-4A5C-976F-8EAC2B608ADB}">
              <a16:predDERef xmlns:a16="http://schemas.microsoft.com/office/drawing/2014/main" pred="{404A37BC-7AD3-4950-90C6-D48A05504E0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89</xdr:row>
      <xdr:rowOff>0</xdr:rowOff>
    </xdr:from>
    <xdr:to>
      <xdr:col>38</xdr:col>
      <xdr:colOff>38100</xdr:colOff>
      <xdr:row>89</xdr:row>
      <xdr:rowOff>0</xdr:rowOff>
    </xdr:to>
    <xdr:sp macro="" textlink="">
      <xdr:nvSpPr>
        <xdr:cNvPr id="218" name="Text Box 709">
          <a:extLst>
            <a:ext uri="{FF2B5EF4-FFF2-40B4-BE49-F238E27FC236}">
              <a16:creationId xmlns:a16="http://schemas.microsoft.com/office/drawing/2014/main" id="{D67BD109-069A-45A8-968F-56FF41A8FFBD}"/>
            </a:ext>
            <a:ext uri="{147F2762-F138-4A5C-976F-8EAC2B608ADB}">
              <a16:predDERef xmlns:a16="http://schemas.microsoft.com/office/drawing/2014/main" pred="{2CCAE1AA-7681-4035-9F15-852B1BB6104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19" name="Text Box 710">
          <a:extLst>
            <a:ext uri="{FF2B5EF4-FFF2-40B4-BE49-F238E27FC236}">
              <a16:creationId xmlns:a16="http://schemas.microsoft.com/office/drawing/2014/main" id="{1E3AA58D-94E9-4035-9FE7-4B2DBA33D80B}"/>
            </a:ext>
            <a:ext uri="{147F2762-F138-4A5C-976F-8EAC2B608ADB}">
              <a16:predDERef xmlns:a16="http://schemas.microsoft.com/office/drawing/2014/main" pred="{D67BD109-069A-45A8-968F-56FF41A8FFB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89</xdr:row>
      <xdr:rowOff>0</xdr:rowOff>
    </xdr:from>
    <xdr:to>
      <xdr:col>38</xdr:col>
      <xdr:colOff>38100</xdr:colOff>
      <xdr:row>89</xdr:row>
      <xdr:rowOff>0</xdr:rowOff>
    </xdr:to>
    <xdr:sp macro="" textlink="">
      <xdr:nvSpPr>
        <xdr:cNvPr id="220" name="Text Box 711">
          <a:extLst>
            <a:ext uri="{FF2B5EF4-FFF2-40B4-BE49-F238E27FC236}">
              <a16:creationId xmlns:a16="http://schemas.microsoft.com/office/drawing/2014/main" id="{6066E911-169E-45E2-BB7E-B3E2A4767DF1}"/>
            </a:ext>
            <a:ext uri="{147F2762-F138-4A5C-976F-8EAC2B608ADB}">
              <a16:predDERef xmlns:a16="http://schemas.microsoft.com/office/drawing/2014/main" pred="{1E3AA58D-94E9-4035-9FE7-4B2DBA33D80B}"/>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21" name="Text Box 712">
          <a:extLst>
            <a:ext uri="{FF2B5EF4-FFF2-40B4-BE49-F238E27FC236}">
              <a16:creationId xmlns:a16="http://schemas.microsoft.com/office/drawing/2014/main" id="{6C9264C8-04B8-4A0A-BA74-28D1D4B74AF1}"/>
            </a:ext>
            <a:ext uri="{147F2762-F138-4A5C-976F-8EAC2B608ADB}">
              <a16:predDERef xmlns:a16="http://schemas.microsoft.com/office/drawing/2014/main" pred="{6066E911-169E-45E2-BB7E-B3E2A4767DF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89</xdr:row>
      <xdr:rowOff>0</xdr:rowOff>
    </xdr:from>
    <xdr:to>
      <xdr:col>38</xdr:col>
      <xdr:colOff>38100</xdr:colOff>
      <xdr:row>89</xdr:row>
      <xdr:rowOff>0</xdr:rowOff>
    </xdr:to>
    <xdr:sp macro="" textlink="">
      <xdr:nvSpPr>
        <xdr:cNvPr id="222" name="Text Box 713">
          <a:extLst>
            <a:ext uri="{FF2B5EF4-FFF2-40B4-BE49-F238E27FC236}">
              <a16:creationId xmlns:a16="http://schemas.microsoft.com/office/drawing/2014/main" id="{DBA93CF3-1EE5-45E0-B5D9-BAC34B61646E}"/>
            </a:ext>
            <a:ext uri="{147F2762-F138-4A5C-976F-8EAC2B608ADB}">
              <a16:predDERef xmlns:a16="http://schemas.microsoft.com/office/drawing/2014/main" pred="{6C9264C8-04B8-4A0A-BA74-28D1D4B74AF1}"/>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23" name="Text Box 714">
          <a:extLst>
            <a:ext uri="{FF2B5EF4-FFF2-40B4-BE49-F238E27FC236}">
              <a16:creationId xmlns:a16="http://schemas.microsoft.com/office/drawing/2014/main" id="{F13CE73D-11B1-46C3-BDF4-054FFDE7BD66}"/>
            </a:ext>
            <a:ext uri="{147F2762-F138-4A5C-976F-8EAC2B608ADB}">
              <a16:predDERef xmlns:a16="http://schemas.microsoft.com/office/drawing/2014/main" pred="{DBA93CF3-1EE5-45E0-B5D9-BAC34B61646E}"/>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89</xdr:row>
      <xdr:rowOff>0</xdr:rowOff>
    </xdr:from>
    <xdr:to>
      <xdr:col>37</xdr:col>
      <xdr:colOff>152400</xdr:colOff>
      <xdr:row>89</xdr:row>
      <xdr:rowOff>0</xdr:rowOff>
    </xdr:to>
    <xdr:sp macro="" textlink="">
      <xdr:nvSpPr>
        <xdr:cNvPr id="224" name="Text Box 715">
          <a:extLst>
            <a:ext uri="{FF2B5EF4-FFF2-40B4-BE49-F238E27FC236}">
              <a16:creationId xmlns:a16="http://schemas.microsoft.com/office/drawing/2014/main" id="{304F314E-BAE8-4ECD-B873-07ACA891B8DC}"/>
            </a:ext>
            <a:ext uri="{147F2762-F138-4A5C-976F-8EAC2B608ADB}">
              <a16:predDERef xmlns:a16="http://schemas.microsoft.com/office/drawing/2014/main" pred="{F13CE73D-11B1-46C3-BDF4-054FFDE7BD66}"/>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25" name="Text Box 716">
          <a:extLst>
            <a:ext uri="{FF2B5EF4-FFF2-40B4-BE49-F238E27FC236}">
              <a16:creationId xmlns:a16="http://schemas.microsoft.com/office/drawing/2014/main" id="{C1D6EC26-7201-4A0D-A4D5-AB3133401708}"/>
            </a:ext>
            <a:ext uri="{147F2762-F138-4A5C-976F-8EAC2B608ADB}">
              <a16:predDERef xmlns:a16="http://schemas.microsoft.com/office/drawing/2014/main" pred="{304F314E-BAE8-4ECD-B873-07ACA891B8D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89</xdr:row>
      <xdr:rowOff>0</xdr:rowOff>
    </xdr:from>
    <xdr:to>
      <xdr:col>37</xdr:col>
      <xdr:colOff>152400</xdr:colOff>
      <xdr:row>89</xdr:row>
      <xdr:rowOff>0</xdr:rowOff>
    </xdr:to>
    <xdr:sp macro="" textlink="">
      <xdr:nvSpPr>
        <xdr:cNvPr id="226" name="Text Box 717">
          <a:extLst>
            <a:ext uri="{FF2B5EF4-FFF2-40B4-BE49-F238E27FC236}">
              <a16:creationId xmlns:a16="http://schemas.microsoft.com/office/drawing/2014/main" id="{E20D65BB-11F2-4346-A724-AE394C53245D}"/>
            </a:ext>
            <a:ext uri="{147F2762-F138-4A5C-976F-8EAC2B608ADB}">
              <a16:predDERef xmlns:a16="http://schemas.microsoft.com/office/drawing/2014/main" pred="{C1D6EC26-7201-4A0D-A4D5-AB313340170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2</xdr:col>
      <xdr:colOff>9525</xdr:colOff>
      <xdr:row>96</xdr:row>
      <xdr:rowOff>0</xdr:rowOff>
    </xdr:from>
    <xdr:to>
      <xdr:col>19</xdr:col>
      <xdr:colOff>76200</xdr:colOff>
      <xdr:row>96</xdr:row>
      <xdr:rowOff>0</xdr:rowOff>
    </xdr:to>
    <xdr:sp macro="" textlink="">
      <xdr:nvSpPr>
        <xdr:cNvPr id="227" name="Text Box 718">
          <a:extLst>
            <a:ext uri="{FF2B5EF4-FFF2-40B4-BE49-F238E27FC236}">
              <a16:creationId xmlns:a16="http://schemas.microsoft.com/office/drawing/2014/main" id="{58C87395-FD2B-4CE2-8D58-C05A7AEF163D}"/>
            </a:ext>
            <a:ext uri="{147F2762-F138-4A5C-976F-8EAC2B608ADB}">
              <a16:predDERef xmlns:a16="http://schemas.microsoft.com/office/drawing/2014/main" pred="{E20D65BB-11F2-4346-A724-AE394C53245D}"/>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89</xdr:row>
      <xdr:rowOff>0</xdr:rowOff>
    </xdr:from>
    <xdr:to>
      <xdr:col>39</xdr:col>
      <xdr:colOff>38100</xdr:colOff>
      <xdr:row>89</xdr:row>
      <xdr:rowOff>0</xdr:rowOff>
    </xdr:to>
    <xdr:sp macro="" textlink="">
      <xdr:nvSpPr>
        <xdr:cNvPr id="228" name="Text Box 719">
          <a:extLst>
            <a:ext uri="{FF2B5EF4-FFF2-40B4-BE49-F238E27FC236}">
              <a16:creationId xmlns:a16="http://schemas.microsoft.com/office/drawing/2014/main" id="{CFF7396B-E6B5-46E6-9479-602550E8C9B1}"/>
            </a:ext>
            <a:ext uri="{147F2762-F138-4A5C-976F-8EAC2B608ADB}">
              <a16:predDERef xmlns:a16="http://schemas.microsoft.com/office/drawing/2014/main" pred="{58C87395-FD2B-4CE2-8D58-C05A7AEF163D}"/>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19050</xdr:colOff>
      <xdr:row>89</xdr:row>
      <xdr:rowOff>0</xdr:rowOff>
    </xdr:from>
    <xdr:to>
      <xdr:col>43</xdr:col>
      <xdr:colOff>0</xdr:colOff>
      <xdr:row>89</xdr:row>
      <xdr:rowOff>0</xdr:rowOff>
    </xdr:to>
    <xdr:sp macro="" textlink="">
      <xdr:nvSpPr>
        <xdr:cNvPr id="229" name="Text Box 720">
          <a:extLst>
            <a:ext uri="{FF2B5EF4-FFF2-40B4-BE49-F238E27FC236}">
              <a16:creationId xmlns:a16="http://schemas.microsoft.com/office/drawing/2014/main" id="{A276EF82-751B-4B25-9CEC-2F805A005DC4}"/>
            </a:ext>
            <a:ext uri="{147F2762-F138-4A5C-976F-8EAC2B608ADB}">
              <a16:predDERef xmlns:a16="http://schemas.microsoft.com/office/drawing/2014/main" pred="{CFF7396B-E6B5-46E6-9479-602550E8C9B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xdr:nvSpPr>
        <xdr:cNvPr id="230" name="Text Box 721">
          <a:extLst>
            <a:ext uri="{FF2B5EF4-FFF2-40B4-BE49-F238E27FC236}">
              <a16:creationId xmlns:a16="http://schemas.microsoft.com/office/drawing/2014/main" id="{395A624D-1A40-42E2-A030-39E6AA954781}"/>
            </a:ext>
            <a:ext uri="{147F2762-F138-4A5C-976F-8EAC2B608ADB}">
              <a16:predDERef xmlns:a16="http://schemas.microsoft.com/office/drawing/2014/main" pred="{A276EF82-751B-4B25-9CEC-2F805A005DC4}"/>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89</xdr:row>
      <xdr:rowOff>0</xdr:rowOff>
    </xdr:from>
    <xdr:to>
      <xdr:col>43</xdr:col>
      <xdr:colOff>0</xdr:colOff>
      <xdr:row>89</xdr:row>
      <xdr:rowOff>0</xdr:rowOff>
    </xdr:to>
    <xdr:sp macro="" textlink="">
      <xdr:nvSpPr>
        <xdr:cNvPr id="231" name="Text Box 722">
          <a:extLst>
            <a:ext uri="{FF2B5EF4-FFF2-40B4-BE49-F238E27FC236}">
              <a16:creationId xmlns:a16="http://schemas.microsoft.com/office/drawing/2014/main" id="{B4D3FEAA-5C7B-4749-857C-24267FFBB451}"/>
            </a:ext>
            <a:ext uri="{147F2762-F138-4A5C-976F-8EAC2B608ADB}">
              <a16:predDERef xmlns:a16="http://schemas.microsoft.com/office/drawing/2014/main" pred="{395A624D-1A40-42E2-A030-39E6AA954781}"/>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xdr:nvSpPr>
        <xdr:cNvPr id="232" name="Text Box 723">
          <a:extLst>
            <a:ext uri="{FF2B5EF4-FFF2-40B4-BE49-F238E27FC236}">
              <a16:creationId xmlns:a16="http://schemas.microsoft.com/office/drawing/2014/main" id="{A7401F52-0545-4547-84E2-FECCA73C1243}"/>
            </a:ext>
            <a:ext uri="{147F2762-F138-4A5C-976F-8EAC2B608ADB}">
              <a16:predDERef xmlns:a16="http://schemas.microsoft.com/office/drawing/2014/main" pred="{B4D3FEAA-5C7B-4749-857C-24267FFBB45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33" name="Text Box 724">
          <a:extLst>
            <a:ext uri="{FF2B5EF4-FFF2-40B4-BE49-F238E27FC236}">
              <a16:creationId xmlns:a16="http://schemas.microsoft.com/office/drawing/2014/main" id="{BEEF71F9-9D8F-406A-AA63-86AF0B3723FB}"/>
            </a:ext>
            <a:ext uri="{147F2762-F138-4A5C-976F-8EAC2B608ADB}">
              <a16:predDERef xmlns:a16="http://schemas.microsoft.com/office/drawing/2014/main" pred="{A7401F52-0545-4547-84E2-FECCA73C124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89</xdr:row>
      <xdr:rowOff>0</xdr:rowOff>
    </xdr:from>
    <xdr:to>
      <xdr:col>43</xdr:col>
      <xdr:colOff>0</xdr:colOff>
      <xdr:row>89</xdr:row>
      <xdr:rowOff>0</xdr:rowOff>
    </xdr:to>
    <xdr:sp macro="" textlink="">
      <xdr:nvSpPr>
        <xdr:cNvPr id="234" name="Text Box 725">
          <a:extLst>
            <a:ext uri="{FF2B5EF4-FFF2-40B4-BE49-F238E27FC236}">
              <a16:creationId xmlns:a16="http://schemas.microsoft.com/office/drawing/2014/main" id="{6FCA1265-3F86-4F64-937E-A076ADAA4CB6}"/>
            </a:ext>
            <a:ext uri="{147F2762-F138-4A5C-976F-8EAC2B608ADB}">
              <a16:predDERef xmlns:a16="http://schemas.microsoft.com/office/drawing/2014/main" pred="{BEEF71F9-9D8F-406A-AA63-86AF0B3723FB}"/>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35" name="Text Box 726">
          <a:extLst>
            <a:ext uri="{FF2B5EF4-FFF2-40B4-BE49-F238E27FC236}">
              <a16:creationId xmlns:a16="http://schemas.microsoft.com/office/drawing/2014/main" id="{7F3118DE-0CBF-4255-888B-B19101F0A22A}"/>
            </a:ext>
            <a:ext uri="{147F2762-F138-4A5C-976F-8EAC2B608ADB}">
              <a16:predDERef xmlns:a16="http://schemas.microsoft.com/office/drawing/2014/main" pred="{6FCA1265-3F86-4F64-937E-A076ADAA4CB6}"/>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89</xdr:row>
      <xdr:rowOff>0</xdr:rowOff>
    </xdr:from>
    <xdr:to>
      <xdr:col>43</xdr:col>
      <xdr:colOff>0</xdr:colOff>
      <xdr:row>89</xdr:row>
      <xdr:rowOff>0</xdr:rowOff>
    </xdr:to>
    <xdr:sp macro="" textlink="" fLocksText="0">
      <xdr:nvSpPr>
        <xdr:cNvPr id="236" name="Text Box 727">
          <a:extLst>
            <a:ext uri="{FF2B5EF4-FFF2-40B4-BE49-F238E27FC236}">
              <a16:creationId xmlns:a16="http://schemas.microsoft.com/office/drawing/2014/main" id="{B8CF3C14-9FE0-461C-89E3-8B0C64E4C75D}"/>
            </a:ext>
            <a:ext uri="{147F2762-F138-4A5C-976F-8EAC2B608ADB}">
              <a16:predDERef xmlns:a16="http://schemas.microsoft.com/office/drawing/2014/main" pred="{7F3118DE-0CBF-4255-888B-B19101F0A22A}"/>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37" name="Text Box 728">
          <a:extLst>
            <a:ext uri="{FF2B5EF4-FFF2-40B4-BE49-F238E27FC236}">
              <a16:creationId xmlns:a16="http://schemas.microsoft.com/office/drawing/2014/main" id="{FF1F616E-430B-405E-A790-9604CA4F3EDB}"/>
            </a:ext>
            <a:ext uri="{147F2762-F138-4A5C-976F-8EAC2B608ADB}">
              <a16:predDERef xmlns:a16="http://schemas.microsoft.com/office/drawing/2014/main" pred="{B8CF3C14-9FE0-461C-89E3-8B0C64E4C75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38" name="Text Box 729">
          <a:extLst>
            <a:ext uri="{FF2B5EF4-FFF2-40B4-BE49-F238E27FC236}">
              <a16:creationId xmlns:a16="http://schemas.microsoft.com/office/drawing/2014/main" id="{2ABB8D5C-5F6A-46FA-B2AE-B9A8D6C7B735}"/>
            </a:ext>
            <a:ext uri="{147F2762-F138-4A5C-976F-8EAC2B608ADB}">
              <a16:predDERef xmlns:a16="http://schemas.microsoft.com/office/drawing/2014/main" pred="{FF1F616E-430B-405E-A790-9604CA4F3ED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96</xdr:row>
      <xdr:rowOff>0</xdr:rowOff>
    </xdr:from>
    <xdr:to>
      <xdr:col>19</xdr:col>
      <xdr:colOff>76200</xdr:colOff>
      <xdr:row>96</xdr:row>
      <xdr:rowOff>0</xdr:rowOff>
    </xdr:to>
    <xdr:sp macro="" textlink="">
      <xdr:nvSpPr>
        <xdr:cNvPr id="239" name="Text Box 730">
          <a:extLst>
            <a:ext uri="{FF2B5EF4-FFF2-40B4-BE49-F238E27FC236}">
              <a16:creationId xmlns:a16="http://schemas.microsoft.com/office/drawing/2014/main" id="{2D4542E8-9328-4403-90D3-4C420617319F}"/>
            </a:ext>
            <a:ext uri="{147F2762-F138-4A5C-976F-8EAC2B608ADB}">
              <a16:predDERef xmlns:a16="http://schemas.microsoft.com/office/drawing/2014/main" pred="{2ABB8D5C-5F6A-46FA-B2AE-B9A8D6C7B735}"/>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89</xdr:row>
      <xdr:rowOff>0</xdr:rowOff>
    </xdr:from>
    <xdr:to>
      <xdr:col>43</xdr:col>
      <xdr:colOff>0</xdr:colOff>
      <xdr:row>89</xdr:row>
      <xdr:rowOff>0</xdr:rowOff>
    </xdr:to>
    <xdr:sp macro="" textlink="">
      <xdr:nvSpPr>
        <xdr:cNvPr id="240" name="Text Box 731">
          <a:extLst>
            <a:ext uri="{FF2B5EF4-FFF2-40B4-BE49-F238E27FC236}">
              <a16:creationId xmlns:a16="http://schemas.microsoft.com/office/drawing/2014/main" id="{9AE6EE2D-20F4-4431-B6B5-4496FCDA5541}"/>
            </a:ext>
            <a:ext uri="{147F2762-F138-4A5C-976F-8EAC2B608ADB}">
              <a16:predDERef xmlns:a16="http://schemas.microsoft.com/office/drawing/2014/main" pred="{2D4542E8-9328-4403-90D3-4C420617319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41" name="Text Box 732">
          <a:extLst>
            <a:ext uri="{FF2B5EF4-FFF2-40B4-BE49-F238E27FC236}">
              <a16:creationId xmlns:a16="http://schemas.microsoft.com/office/drawing/2014/main" id="{5F371E31-72EF-469E-AE82-1A01E17CDCEE}"/>
            </a:ext>
            <a:ext uri="{147F2762-F138-4A5C-976F-8EAC2B608ADB}">
              <a16:predDERef xmlns:a16="http://schemas.microsoft.com/office/drawing/2014/main" pred="{9AE6EE2D-20F4-4431-B6B5-4496FCDA55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89</xdr:row>
      <xdr:rowOff>0</xdr:rowOff>
    </xdr:from>
    <xdr:to>
      <xdr:col>43</xdr:col>
      <xdr:colOff>0</xdr:colOff>
      <xdr:row>89</xdr:row>
      <xdr:rowOff>0</xdr:rowOff>
    </xdr:to>
    <xdr:sp macro="" textlink="">
      <xdr:nvSpPr>
        <xdr:cNvPr id="242" name="Text Box 733">
          <a:extLst>
            <a:ext uri="{FF2B5EF4-FFF2-40B4-BE49-F238E27FC236}">
              <a16:creationId xmlns:a16="http://schemas.microsoft.com/office/drawing/2014/main" id="{48EBDFC6-019A-4301-A47A-035CE9A9A438}"/>
            </a:ext>
            <a:ext uri="{147F2762-F138-4A5C-976F-8EAC2B608ADB}">
              <a16:predDERef xmlns:a16="http://schemas.microsoft.com/office/drawing/2014/main" pred="{5F371E31-72EF-469E-AE82-1A01E17CDCEE}"/>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43" name="Text Box 734">
          <a:extLst>
            <a:ext uri="{FF2B5EF4-FFF2-40B4-BE49-F238E27FC236}">
              <a16:creationId xmlns:a16="http://schemas.microsoft.com/office/drawing/2014/main" id="{C041B7DC-F0D5-4256-9958-787C36C644CE}"/>
            </a:ext>
            <a:ext uri="{147F2762-F138-4A5C-976F-8EAC2B608ADB}">
              <a16:predDERef xmlns:a16="http://schemas.microsoft.com/office/drawing/2014/main" pred="{48EBDFC6-019A-4301-A47A-035CE9A9A438}"/>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89</xdr:row>
      <xdr:rowOff>0</xdr:rowOff>
    </xdr:from>
    <xdr:to>
      <xdr:col>43</xdr:col>
      <xdr:colOff>0</xdr:colOff>
      <xdr:row>89</xdr:row>
      <xdr:rowOff>0</xdr:rowOff>
    </xdr:to>
    <xdr:sp macro="" textlink="" fLocksText="0">
      <xdr:nvSpPr>
        <xdr:cNvPr id="244" name="Text Box 735">
          <a:extLst>
            <a:ext uri="{FF2B5EF4-FFF2-40B4-BE49-F238E27FC236}">
              <a16:creationId xmlns:a16="http://schemas.microsoft.com/office/drawing/2014/main" id="{B2090852-5800-4672-BEA2-4318D7239C22}"/>
            </a:ext>
            <a:ext uri="{147F2762-F138-4A5C-976F-8EAC2B608ADB}">
              <a16:predDERef xmlns:a16="http://schemas.microsoft.com/office/drawing/2014/main" pred="{C041B7DC-F0D5-4256-9958-787C36C644CE}"/>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45" name="Text Box 736">
          <a:extLst>
            <a:ext uri="{FF2B5EF4-FFF2-40B4-BE49-F238E27FC236}">
              <a16:creationId xmlns:a16="http://schemas.microsoft.com/office/drawing/2014/main" id="{9D9D2D27-D505-46CD-91EF-E4BD285E0184}"/>
            </a:ext>
            <a:ext uri="{147F2762-F138-4A5C-976F-8EAC2B608ADB}">
              <a16:predDERef xmlns:a16="http://schemas.microsoft.com/office/drawing/2014/main" pred="{B2090852-5800-4672-BEA2-4318D7239C2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46" name="Text Box 737">
          <a:extLst>
            <a:ext uri="{FF2B5EF4-FFF2-40B4-BE49-F238E27FC236}">
              <a16:creationId xmlns:a16="http://schemas.microsoft.com/office/drawing/2014/main" id="{8A738E19-77A3-40A1-BF3D-A2B2C6504BCF}"/>
            </a:ext>
            <a:ext uri="{147F2762-F138-4A5C-976F-8EAC2B608ADB}">
              <a16:predDERef xmlns:a16="http://schemas.microsoft.com/office/drawing/2014/main" pred="{9D9D2D27-D505-46CD-91EF-E4BD285E018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96</xdr:row>
      <xdr:rowOff>0</xdr:rowOff>
    </xdr:from>
    <xdr:to>
      <xdr:col>19</xdr:col>
      <xdr:colOff>76200</xdr:colOff>
      <xdr:row>96</xdr:row>
      <xdr:rowOff>0</xdr:rowOff>
    </xdr:to>
    <xdr:sp macro="" textlink="">
      <xdr:nvSpPr>
        <xdr:cNvPr id="247" name="Text Box 738">
          <a:extLst>
            <a:ext uri="{FF2B5EF4-FFF2-40B4-BE49-F238E27FC236}">
              <a16:creationId xmlns:a16="http://schemas.microsoft.com/office/drawing/2014/main" id="{C07DDDE0-2877-436A-BED4-1F0D3795F4FF}"/>
            </a:ext>
            <a:ext uri="{147F2762-F138-4A5C-976F-8EAC2B608ADB}">
              <a16:predDERef xmlns:a16="http://schemas.microsoft.com/office/drawing/2014/main" pred="{8A738E19-77A3-40A1-BF3D-A2B2C6504BCF}"/>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89</xdr:row>
      <xdr:rowOff>0</xdr:rowOff>
    </xdr:from>
    <xdr:to>
      <xdr:col>43</xdr:col>
      <xdr:colOff>0</xdr:colOff>
      <xdr:row>89</xdr:row>
      <xdr:rowOff>0</xdr:rowOff>
    </xdr:to>
    <xdr:sp macro="" textlink="">
      <xdr:nvSpPr>
        <xdr:cNvPr id="248" name="Text Box 739">
          <a:extLst>
            <a:ext uri="{FF2B5EF4-FFF2-40B4-BE49-F238E27FC236}">
              <a16:creationId xmlns:a16="http://schemas.microsoft.com/office/drawing/2014/main" id="{6AE4B3D3-533A-4B71-AED6-7D80FE20DADC}"/>
            </a:ext>
            <a:ext uri="{147F2762-F138-4A5C-976F-8EAC2B608ADB}">
              <a16:predDERef xmlns:a16="http://schemas.microsoft.com/office/drawing/2014/main" pred="{C07DDDE0-2877-436A-BED4-1F0D3795F4F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49" name="Text Box 740">
          <a:extLst>
            <a:ext uri="{FF2B5EF4-FFF2-40B4-BE49-F238E27FC236}">
              <a16:creationId xmlns:a16="http://schemas.microsoft.com/office/drawing/2014/main" id="{0E3E4ABA-407C-4771-A77D-013D82C2BEDA}"/>
            </a:ext>
            <a:ext uri="{147F2762-F138-4A5C-976F-8EAC2B608ADB}">
              <a16:predDERef xmlns:a16="http://schemas.microsoft.com/office/drawing/2014/main" pred="{6AE4B3D3-533A-4B71-AED6-7D80FE20DADC}"/>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89</xdr:row>
      <xdr:rowOff>0</xdr:rowOff>
    </xdr:from>
    <xdr:to>
      <xdr:col>43</xdr:col>
      <xdr:colOff>0</xdr:colOff>
      <xdr:row>89</xdr:row>
      <xdr:rowOff>0</xdr:rowOff>
    </xdr:to>
    <xdr:sp macro="" textlink="">
      <xdr:nvSpPr>
        <xdr:cNvPr id="250" name="Text Box 741">
          <a:extLst>
            <a:ext uri="{FF2B5EF4-FFF2-40B4-BE49-F238E27FC236}">
              <a16:creationId xmlns:a16="http://schemas.microsoft.com/office/drawing/2014/main" id="{EDCB1285-14E0-43D4-938F-945BFCC73762}"/>
            </a:ext>
            <a:ext uri="{147F2762-F138-4A5C-976F-8EAC2B608ADB}">
              <a16:predDERef xmlns:a16="http://schemas.microsoft.com/office/drawing/2014/main" pred="{0E3E4ABA-407C-4771-A77D-013D82C2BED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51" name="Text Box 742">
          <a:extLst>
            <a:ext uri="{FF2B5EF4-FFF2-40B4-BE49-F238E27FC236}">
              <a16:creationId xmlns:a16="http://schemas.microsoft.com/office/drawing/2014/main" id="{7E724D2D-FBBE-48A0-9B58-3A32CD80DEC0}"/>
            </a:ext>
            <a:ext uri="{147F2762-F138-4A5C-976F-8EAC2B608ADB}">
              <a16:predDERef xmlns:a16="http://schemas.microsoft.com/office/drawing/2014/main" pred="{EDCB1285-14E0-43D4-938F-945BFCC7376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89</xdr:row>
      <xdr:rowOff>0</xdr:rowOff>
    </xdr:from>
    <xdr:to>
      <xdr:col>43</xdr:col>
      <xdr:colOff>0</xdr:colOff>
      <xdr:row>89</xdr:row>
      <xdr:rowOff>0</xdr:rowOff>
    </xdr:to>
    <xdr:sp macro="" textlink="" fLocksText="0">
      <xdr:nvSpPr>
        <xdr:cNvPr id="252" name="Text Box 743">
          <a:extLst>
            <a:ext uri="{FF2B5EF4-FFF2-40B4-BE49-F238E27FC236}">
              <a16:creationId xmlns:a16="http://schemas.microsoft.com/office/drawing/2014/main" id="{0F9F11F9-EB0C-40F8-9E83-1057BC5221B0}"/>
            </a:ext>
            <a:ext uri="{147F2762-F138-4A5C-976F-8EAC2B608ADB}">
              <a16:predDERef xmlns:a16="http://schemas.microsoft.com/office/drawing/2014/main" pred="{7E724D2D-FBBE-48A0-9B58-3A32CD80DE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53" name="Text Box 744">
          <a:extLst>
            <a:ext uri="{FF2B5EF4-FFF2-40B4-BE49-F238E27FC236}">
              <a16:creationId xmlns:a16="http://schemas.microsoft.com/office/drawing/2014/main" id="{66279300-F5B0-476B-95CA-53DEC9791BBD}"/>
            </a:ext>
            <a:ext uri="{147F2762-F138-4A5C-976F-8EAC2B608ADB}">
              <a16:predDERef xmlns:a16="http://schemas.microsoft.com/office/drawing/2014/main" pred="{0F9F11F9-EB0C-40F8-9E83-1057BC5221B0}"/>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54" name="Text Box 745">
          <a:extLst>
            <a:ext uri="{FF2B5EF4-FFF2-40B4-BE49-F238E27FC236}">
              <a16:creationId xmlns:a16="http://schemas.microsoft.com/office/drawing/2014/main" id="{E0C287BC-7036-4015-AAF3-D7E6D84AF0B4}"/>
            </a:ext>
            <a:ext uri="{147F2762-F138-4A5C-976F-8EAC2B608ADB}">
              <a16:predDERef xmlns:a16="http://schemas.microsoft.com/office/drawing/2014/main" pred="{66279300-F5B0-476B-95CA-53DEC9791BB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89</xdr:row>
      <xdr:rowOff>0</xdr:rowOff>
    </xdr:from>
    <xdr:to>
      <xdr:col>43</xdr:col>
      <xdr:colOff>0</xdr:colOff>
      <xdr:row>89</xdr:row>
      <xdr:rowOff>0</xdr:rowOff>
    </xdr:to>
    <xdr:sp macro="" textlink="">
      <xdr:nvSpPr>
        <xdr:cNvPr id="255" name="Text Box 746">
          <a:extLst>
            <a:ext uri="{FF2B5EF4-FFF2-40B4-BE49-F238E27FC236}">
              <a16:creationId xmlns:a16="http://schemas.microsoft.com/office/drawing/2014/main" id="{40D64B10-0CD4-401F-8DFA-EC2848AC049D}"/>
            </a:ext>
            <a:ext uri="{147F2762-F138-4A5C-976F-8EAC2B608ADB}">
              <a16:predDERef xmlns:a16="http://schemas.microsoft.com/office/drawing/2014/main" pred="{E0C287BC-7036-4015-AAF3-D7E6D84AF0B4}"/>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xdr:nvSpPr>
        <xdr:cNvPr id="256" name="Text Box 747">
          <a:extLst>
            <a:ext uri="{FF2B5EF4-FFF2-40B4-BE49-F238E27FC236}">
              <a16:creationId xmlns:a16="http://schemas.microsoft.com/office/drawing/2014/main" id="{50AAEDF2-F859-4051-8A45-6E7357765067}"/>
            </a:ext>
            <a:ext uri="{147F2762-F138-4A5C-976F-8EAC2B608ADB}">
              <a16:predDERef xmlns:a16="http://schemas.microsoft.com/office/drawing/2014/main" pred="{40D64B10-0CD4-401F-8DFA-EC2848AC049D}"/>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89</xdr:row>
      <xdr:rowOff>0</xdr:rowOff>
    </xdr:from>
    <xdr:to>
      <xdr:col>43</xdr:col>
      <xdr:colOff>0</xdr:colOff>
      <xdr:row>89</xdr:row>
      <xdr:rowOff>0</xdr:rowOff>
    </xdr:to>
    <xdr:sp macro="" textlink="">
      <xdr:nvSpPr>
        <xdr:cNvPr id="257" name="Text Box 748">
          <a:extLst>
            <a:ext uri="{FF2B5EF4-FFF2-40B4-BE49-F238E27FC236}">
              <a16:creationId xmlns:a16="http://schemas.microsoft.com/office/drawing/2014/main" id="{75CE3028-ACBE-4078-B466-F8253DE64EAF}"/>
            </a:ext>
            <a:ext uri="{147F2762-F138-4A5C-976F-8EAC2B608ADB}">
              <a16:predDERef xmlns:a16="http://schemas.microsoft.com/office/drawing/2014/main" pred="{50AAEDF2-F859-4051-8A45-6E7357765067}"/>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xdr:nvSpPr>
        <xdr:cNvPr id="258" name="Text Box 749">
          <a:extLst>
            <a:ext uri="{FF2B5EF4-FFF2-40B4-BE49-F238E27FC236}">
              <a16:creationId xmlns:a16="http://schemas.microsoft.com/office/drawing/2014/main" id="{5270E05E-BB85-483F-AA49-C763EEA19697}"/>
            </a:ext>
            <a:ext uri="{147F2762-F138-4A5C-976F-8EAC2B608ADB}">
              <a16:predDERef xmlns:a16="http://schemas.microsoft.com/office/drawing/2014/main" pred="{75CE3028-ACBE-4078-B466-F8253DE64EAF}"/>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2</xdr:col>
      <xdr:colOff>9525</xdr:colOff>
      <xdr:row>96</xdr:row>
      <xdr:rowOff>0</xdr:rowOff>
    </xdr:from>
    <xdr:to>
      <xdr:col>19</xdr:col>
      <xdr:colOff>76200</xdr:colOff>
      <xdr:row>96</xdr:row>
      <xdr:rowOff>0</xdr:rowOff>
    </xdr:to>
    <xdr:sp macro="" textlink="">
      <xdr:nvSpPr>
        <xdr:cNvPr id="259" name="Text Box 750">
          <a:extLst>
            <a:ext uri="{FF2B5EF4-FFF2-40B4-BE49-F238E27FC236}">
              <a16:creationId xmlns:a16="http://schemas.microsoft.com/office/drawing/2014/main" id="{285D8FEA-526A-4EBC-A8A5-26202B43F7D5}"/>
            </a:ext>
            <a:ext uri="{147F2762-F138-4A5C-976F-8EAC2B608ADB}">
              <a16:predDERef xmlns:a16="http://schemas.microsoft.com/office/drawing/2014/main" pred="{5270E05E-BB85-483F-AA49-C763EEA19697}"/>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89</xdr:row>
      <xdr:rowOff>0</xdr:rowOff>
    </xdr:from>
    <xdr:to>
      <xdr:col>43</xdr:col>
      <xdr:colOff>0</xdr:colOff>
      <xdr:row>89</xdr:row>
      <xdr:rowOff>0</xdr:rowOff>
    </xdr:to>
    <xdr:sp macro="" textlink="">
      <xdr:nvSpPr>
        <xdr:cNvPr id="260" name="Text Box 751">
          <a:extLst>
            <a:ext uri="{FF2B5EF4-FFF2-40B4-BE49-F238E27FC236}">
              <a16:creationId xmlns:a16="http://schemas.microsoft.com/office/drawing/2014/main" id="{ADF519C7-286F-44A2-A96C-D65390152CF1}"/>
            </a:ext>
            <a:ext uri="{147F2762-F138-4A5C-976F-8EAC2B608ADB}">
              <a16:predDERef xmlns:a16="http://schemas.microsoft.com/office/drawing/2014/main" pred="{285D8FEA-526A-4EBC-A8A5-26202B43F7D5}"/>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61" name="Text Box 752">
          <a:extLst>
            <a:ext uri="{FF2B5EF4-FFF2-40B4-BE49-F238E27FC236}">
              <a16:creationId xmlns:a16="http://schemas.microsoft.com/office/drawing/2014/main" id="{BEC2ABDC-F4C5-4081-A0AA-EA3BA309FA89}"/>
            </a:ext>
            <a:ext uri="{147F2762-F138-4A5C-976F-8EAC2B608ADB}">
              <a16:predDERef xmlns:a16="http://schemas.microsoft.com/office/drawing/2014/main" pred="{ADF519C7-286F-44A2-A96C-D65390152CF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89</xdr:row>
      <xdr:rowOff>0</xdr:rowOff>
    </xdr:from>
    <xdr:to>
      <xdr:col>43</xdr:col>
      <xdr:colOff>0</xdr:colOff>
      <xdr:row>89</xdr:row>
      <xdr:rowOff>0</xdr:rowOff>
    </xdr:to>
    <xdr:sp macro="" textlink="">
      <xdr:nvSpPr>
        <xdr:cNvPr id="262" name="Text Box 753">
          <a:extLst>
            <a:ext uri="{FF2B5EF4-FFF2-40B4-BE49-F238E27FC236}">
              <a16:creationId xmlns:a16="http://schemas.microsoft.com/office/drawing/2014/main" id="{F6D44DDA-0377-42D9-ADC1-2C8149C3D1B3}"/>
            </a:ext>
            <a:ext uri="{147F2762-F138-4A5C-976F-8EAC2B608ADB}">
              <a16:predDERef xmlns:a16="http://schemas.microsoft.com/office/drawing/2014/main" pred="{BEC2ABDC-F4C5-4081-A0AA-EA3BA309FA89}"/>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63" name="Text Box 754">
          <a:extLst>
            <a:ext uri="{FF2B5EF4-FFF2-40B4-BE49-F238E27FC236}">
              <a16:creationId xmlns:a16="http://schemas.microsoft.com/office/drawing/2014/main" id="{B380E5A3-0952-455E-BBC0-03F3BD123AA9}"/>
            </a:ext>
            <a:ext uri="{147F2762-F138-4A5C-976F-8EAC2B608ADB}">
              <a16:predDERef xmlns:a16="http://schemas.microsoft.com/office/drawing/2014/main" pred="{F6D44DDA-0377-42D9-ADC1-2C8149C3D1B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89</xdr:row>
      <xdr:rowOff>0</xdr:rowOff>
    </xdr:from>
    <xdr:to>
      <xdr:col>43</xdr:col>
      <xdr:colOff>0</xdr:colOff>
      <xdr:row>89</xdr:row>
      <xdr:rowOff>0</xdr:rowOff>
    </xdr:to>
    <xdr:sp macro="" textlink="" fLocksText="0">
      <xdr:nvSpPr>
        <xdr:cNvPr id="264" name="Text Box 755">
          <a:extLst>
            <a:ext uri="{FF2B5EF4-FFF2-40B4-BE49-F238E27FC236}">
              <a16:creationId xmlns:a16="http://schemas.microsoft.com/office/drawing/2014/main" id="{C6C28F98-03E5-42D1-8940-B4F78C6B7641}"/>
            </a:ext>
            <a:ext uri="{147F2762-F138-4A5C-976F-8EAC2B608ADB}">
              <a16:predDERef xmlns:a16="http://schemas.microsoft.com/office/drawing/2014/main" pred="{B380E5A3-0952-455E-BBC0-03F3BD123AA9}"/>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65" name="Text Box 756">
          <a:extLst>
            <a:ext uri="{FF2B5EF4-FFF2-40B4-BE49-F238E27FC236}">
              <a16:creationId xmlns:a16="http://schemas.microsoft.com/office/drawing/2014/main" id="{B99D6F6A-4252-47E7-8C7D-30CA20B723AB}"/>
            </a:ext>
            <a:ext uri="{147F2762-F138-4A5C-976F-8EAC2B608ADB}">
              <a16:predDERef xmlns:a16="http://schemas.microsoft.com/office/drawing/2014/main" pred="{C6C28F98-03E5-42D1-8940-B4F78C6B76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66" name="Text Box 757">
          <a:extLst>
            <a:ext uri="{FF2B5EF4-FFF2-40B4-BE49-F238E27FC236}">
              <a16:creationId xmlns:a16="http://schemas.microsoft.com/office/drawing/2014/main" id="{A128785A-B777-4E37-9A26-9A5318AB411A}"/>
            </a:ext>
            <a:ext uri="{147F2762-F138-4A5C-976F-8EAC2B608ADB}">
              <a16:predDERef xmlns:a16="http://schemas.microsoft.com/office/drawing/2014/main" pred="{B99D6F6A-4252-47E7-8C7D-30CA20B723A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93</xdr:row>
      <xdr:rowOff>0</xdr:rowOff>
    </xdr:from>
    <xdr:to>
      <xdr:col>18</xdr:col>
      <xdr:colOff>76200</xdr:colOff>
      <xdr:row>93</xdr:row>
      <xdr:rowOff>0</xdr:rowOff>
    </xdr:to>
    <xdr:sp macro="" textlink="">
      <xdr:nvSpPr>
        <xdr:cNvPr id="267" name="Text Box 758">
          <a:extLst>
            <a:ext uri="{FF2B5EF4-FFF2-40B4-BE49-F238E27FC236}">
              <a16:creationId xmlns:a16="http://schemas.microsoft.com/office/drawing/2014/main" id="{E792361E-91F1-4E05-924B-99C05C370B34}"/>
            </a:ext>
            <a:ext uri="{147F2762-F138-4A5C-976F-8EAC2B608ADB}">
              <a16:predDERef xmlns:a16="http://schemas.microsoft.com/office/drawing/2014/main" pred="{A128785A-B777-4E37-9A26-9A5318AB411A}"/>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86</xdr:row>
      <xdr:rowOff>0</xdr:rowOff>
    </xdr:from>
    <xdr:to>
      <xdr:col>38</xdr:col>
      <xdr:colOff>38100</xdr:colOff>
      <xdr:row>86</xdr:row>
      <xdr:rowOff>0</xdr:rowOff>
    </xdr:to>
    <xdr:sp macro="" textlink="">
      <xdr:nvSpPr>
        <xdr:cNvPr id="268" name="Text Box 759">
          <a:extLst>
            <a:ext uri="{FF2B5EF4-FFF2-40B4-BE49-F238E27FC236}">
              <a16:creationId xmlns:a16="http://schemas.microsoft.com/office/drawing/2014/main" id="{D6510226-6BCA-4E3E-889D-9B7D95E83081}"/>
            </a:ext>
            <a:ext uri="{147F2762-F138-4A5C-976F-8EAC2B608ADB}">
              <a16:predDERef xmlns:a16="http://schemas.microsoft.com/office/drawing/2014/main" pred="{E792361E-91F1-4E05-924B-99C05C370B34}"/>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93</xdr:row>
      <xdr:rowOff>0</xdr:rowOff>
    </xdr:from>
    <xdr:to>
      <xdr:col>18</xdr:col>
      <xdr:colOff>76200</xdr:colOff>
      <xdr:row>93</xdr:row>
      <xdr:rowOff>0</xdr:rowOff>
    </xdr:to>
    <xdr:sp macro="" textlink="">
      <xdr:nvSpPr>
        <xdr:cNvPr id="269" name="Text Box 760">
          <a:extLst>
            <a:ext uri="{FF2B5EF4-FFF2-40B4-BE49-F238E27FC236}">
              <a16:creationId xmlns:a16="http://schemas.microsoft.com/office/drawing/2014/main" id="{AEC180A4-AFAF-43E3-8408-BD8CAED0BA67}"/>
            </a:ext>
            <a:ext uri="{147F2762-F138-4A5C-976F-8EAC2B608ADB}">
              <a16:predDERef xmlns:a16="http://schemas.microsoft.com/office/drawing/2014/main" pred="{D6510226-6BCA-4E3E-889D-9B7D95E83081}"/>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86</xdr:row>
      <xdr:rowOff>0</xdr:rowOff>
    </xdr:from>
    <xdr:to>
      <xdr:col>38</xdr:col>
      <xdr:colOff>38100</xdr:colOff>
      <xdr:row>86</xdr:row>
      <xdr:rowOff>0</xdr:rowOff>
    </xdr:to>
    <xdr:sp macro="" textlink="">
      <xdr:nvSpPr>
        <xdr:cNvPr id="270" name="Text Box 761">
          <a:extLst>
            <a:ext uri="{FF2B5EF4-FFF2-40B4-BE49-F238E27FC236}">
              <a16:creationId xmlns:a16="http://schemas.microsoft.com/office/drawing/2014/main" id="{230B5BF4-F592-4536-8D76-71D3041522A4}"/>
            </a:ext>
            <a:ext uri="{147F2762-F138-4A5C-976F-8EAC2B608ADB}">
              <a16:predDERef xmlns:a16="http://schemas.microsoft.com/office/drawing/2014/main" pred="{AEC180A4-AFAF-43E3-8408-BD8CAED0BA67}"/>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93</xdr:row>
      <xdr:rowOff>0</xdr:rowOff>
    </xdr:from>
    <xdr:to>
      <xdr:col>18</xdr:col>
      <xdr:colOff>76200</xdr:colOff>
      <xdr:row>93</xdr:row>
      <xdr:rowOff>0</xdr:rowOff>
    </xdr:to>
    <xdr:sp macro="" textlink="">
      <xdr:nvSpPr>
        <xdr:cNvPr id="271" name="Text Box 762">
          <a:extLst>
            <a:ext uri="{FF2B5EF4-FFF2-40B4-BE49-F238E27FC236}">
              <a16:creationId xmlns:a16="http://schemas.microsoft.com/office/drawing/2014/main" id="{D073A610-5651-44D7-B243-BA9BC377C9EE}"/>
            </a:ext>
            <a:ext uri="{147F2762-F138-4A5C-976F-8EAC2B608ADB}">
              <a16:predDERef xmlns:a16="http://schemas.microsoft.com/office/drawing/2014/main" pred="{230B5BF4-F592-4536-8D76-71D3041522A4}"/>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86</xdr:row>
      <xdr:rowOff>0</xdr:rowOff>
    </xdr:from>
    <xdr:to>
      <xdr:col>38</xdr:col>
      <xdr:colOff>38100</xdr:colOff>
      <xdr:row>86</xdr:row>
      <xdr:rowOff>0</xdr:rowOff>
    </xdr:to>
    <xdr:sp macro="" textlink="">
      <xdr:nvSpPr>
        <xdr:cNvPr id="272" name="Text Box 763">
          <a:extLst>
            <a:ext uri="{FF2B5EF4-FFF2-40B4-BE49-F238E27FC236}">
              <a16:creationId xmlns:a16="http://schemas.microsoft.com/office/drawing/2014/main" id="{DA366E4F-AEEB-4C1A-BD00-46EAE63CBFCA}"/>
            </a:ext>
            <a:ext uri="{147F2762-F138-4A5C-976F-8EAC2B608ADB}">
              <a16:predDERef xmlns:a16="http://schemas.microsoft.com/office/drawing/2014/main" pred="{D073A610-5651-44D7-B243-BA9BC377C9EE}"/>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92</xdr:row>
      <xdr:rowOff>152400</xdr:rowOff>
    </xdr:from>
    <xdr:to>
      <xdr:col>18</xdr:col>
      <xdr:colOff>95250</xdr:colOff>
      <xdr:row>95</xdr:row>
      <xdr:rowOff>104775</xdr:rowOff>
    </xdr:to>
    <xdr:sp macro="" textlink="">
      <xdr:nvSpPr>
        <xdr:cNvPr id="273" name="AutoShape 765">
          <a:extLst>
            <a:ext uri="{FF2B5EF4-FFF2-40B4-BE49-F238E27FC236}">
              <a16:creationId xmlns:a16="http://schemas.microsoft.com/office/drawing/2014/main" id="{B4CE8311-BB0A-47A9-9537-9E1A990BCD3D}"/>
            </a:ext>
            <a:ext uri="{147F2762-F138-4A5C-976F-8EAC2B608ADB}">
              <a16:predDERef xmlns:a16="http://schemas.microsoft.com/office/drawing/2014/main" pred="{DA366E4F-AEEB-4C1A-BD00-46EAE63CBFCA}"/>
            </a:ext>
          </a:extLst>
        </xdr:cNvPr>
        <xdr:cNvSpPr>
          <a:spLocks noChangeArrowheads="1"/>
        </xdr:cNvSpPr>
      </xdr:nvSpPr>
      <xdr:spPr bwMode="auto">
        <a:xfrm>
          <a:off x="352425" y="28841700"/>
          <a:ext cx="7077075"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74" name="Text Box 776">
          <a:extLst>
            <a:ext uri="{FF2B5EF4-FFF2-40B4-BE49-F238E27FC236}">
              <a16:creationId xmlns:a16="http://schemas.microsoft.com/office/drawing/2014/main" id="{4BB254BD-AF41-4A98-94CC-7FFD9D01B5DD}"/>
            </a:ext>
            <a:ext uri="{147F2762-F138-4A5C-976F-8EAC2B608ADB}">
              <a16:predDERef xmlns:a16="http://schemas.microsoft.com/office/drawing/2014/main" pred="{B4CE8311-BB0A-47A9-9537-9E1A990BCD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89</xdr:row>
      <xdr:rowOff>0</xdr:rowOff>
    </xdr:from>
    <xdr:to>
      <xdr:col>38</xdr:col>
      <xdr:colOff>38100</xdr:colOff>
      <xdr:row>89</xdr:row>
      <xdr:rowOff>0</xdr:rowOff>
    </xdr:to>
    <xdr:sp macro="" textlink="">
      <xdr:nvSpPr>
        <xdr:cNvPr id="275" name="Text Box 777">
          <a:extLst>
            <a:ext uri="{FF2B5EF4-FFF2-40B4-BE49-F238E27FC236}">
              <a16:creationId xmlns:a16="http://schemas.microsoft.com/office/drawing/2014/main" id="{EA312DE9-EB83-418D-9089-BB1D7BA22B3D}"/>
            </a:ext>
            <a:ext uri="{147F2762-F138-4A5C-976F-8EAC2B608ADB}">
              <a16:predDERef xmlns:a16="http://schemas.microsoft.com/office/drawing/2014/main" pred="{4BB254BD-AF41-4A98-94CC-7FFD9D01B5DD}"/>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76" name="Text Box 778">
          <a:extLst>
            <a:ext uri="{FF2B5EF4-FFF2-40B4-BE49-F238E27FC236}">
              <a16:creationId xmlns:a16="http://schemas.microsoft.com/office/drawing/2014/main" id="{1B7CDAC3-50E7-4D0E-91F8-7CAC843B4850}"/>
            </a:ext>
            <a:ext uri="{147F2762-F138-4A5C-976F-8EAC2B608ADB}">
              <a16:predDERef xmlns:a16="http://schemas.microsoft.com/office/drawing/2014/main" pred="{EA312DE9-EB83-418D-9089-BB1D7BA22B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89</xdr:row>
      <xdr:rowOff>0</xdr:rowOff>
    </xdr:from>
    <xdr:to>
      <xdr:col>38</xdr:col>
      <xdr:colOff>38100</xdr:colOff>
      <xdr:row>89</xdr:row>
      <xdr:rowOff>0</xdr:rowOff>
    </xdr:to>
    <xdr:sp macro="" textlink="">
      <xdr:nvSpPr>
        <xdr:cNvPr id="277" name="Text Box 779">
          <a:extLst>
            <a:ext uri="{FF2B5EF4-FFF2-40B4-BE49-F238E27FC236}">
              <a16:creationId xmlns:a16="http://schemas.microsoft.com/office/drawing/2014/main" id="{E6B51EE3-B540-428D-A810-C486C63F08F8}"/>
            </a:ext>
            <a:ext uri="{147F2762-F138-4A5C-976F-8EAC2B608ADB}">
              <a16:predDERef xmlns:a16="http://schemas.microsoft.com/office/drawing/2014/main" pred="{1B7CDAC3-50E7-4D0E-91F8-7CAC843B4850}"/>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78" name="Text Box 780">
          <a:extLst>
            <a:ext uri="{FF2B5EF4-FFF2-40B4-BE49-F238E27FC236}">
              <a16:creationId xmlns:a16="http://schemas.microsoft.com/office/drawing/2014/main" id="{A5CDF2A1-EB1C-43FE-B212-2D789D894917}"/>
            </a:ext>
            <a:ext uri="{147F2762-F138-4A5C-976F-8EAC2B608ADB}">
              <a16:predDERef xmlns:a16="http://schemas.microsoft.com/office/drawing/2014/main" pred="{E6B51EE3-B540-428D-A810-C486C63F08F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89</xdr:row>
      <xdr:rowOff>0</xdr:rowOff>
    </xdr:from>
    <xdr:to>
      <xdr:col>38</xdr:col>
      <xdr:colOff>38100</xdr:colOff>
      <xdr:row>89</xdr:row>
      <xdr:rowOff>0</xdr:rowOff>
    </xdr:to>
    <xdr:sp macro="" textlink="">
      <xdr:nvSpPr>
        <xdr:cNvPr id="279" name="Text Box 781">
          <a:extLst>
            <a:ext uri="{FF2B5EF4-FFF2-40B4-BE49-F238E27FC236}">
              <a16:creationId xmlns:a16="http://schemas.microsoft.com/office/drawing/2014/main" id="{BB9DFAFD-13E2-4CA2-8201-64F1512BE558}"/>
            </a:ext>
            <a:ext uri="{147F2762-F138-4A5C-976F-8EAC2B608ADB}">
              <a16:predDERef xmlns:a16="http://schemas.microsoft.com/office/drawing/2014/main" pred="{A5CDF2A1-EB1C-43FE-B212-2D789D89491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80" name="Text Box 782">
          <a:extLst>
            <a:ext uri="{FF2B5EF4-FFF2-40B4-BE49-F238E27FC236}">
              <a16:creationId xmlns:a16="http://schemas.microsoft.com/office/drawing/2014/main" id="{B4565CE0-4B91-48D5-AA59-6940CA9B458F}"/>
            </a:ext>
            <a:ext uri="{147F2762-F138-4A5C-976F-8EAC2B608ADB}">
              <a16:predDERef xmlns:a16="http://schemas.microsoft.com/office/drawing/2014/main" pred="{BB9DFAFD-13E2-4CA2-8201-64F1512BE55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89</xdr:row>
      <xdr:rowOff>0</xdr:rowOff>
    </xdr:from>
    <xdr:to>
      <xdr:col>37</xdr:col>
      <xdr:colOff>152400</xdr:colOff>
      <xdr:row>89</xdr:row>
      <xdr:rowOff>0</xdr:rowOff>
    </xdr:to>
    <xdr:sp macro="" textlink="">
      <xdr:nvSpPr>
        <xdr:cNvPr id="281" name="Text Box 783">
          <a:extLst>
            <a:ext uri="{FF2B5EF4-FFF2-40B4-BE49-F238E27FC236}">
              <a16:creationId xmlns:a16="http://schemas.microsoft.com/office/drawing/2014/main" id="{ABF25968-2292-4EC4-9D3D-DC801A7D3FFC}"/>
            </a:ext>
            <a:ext uri="{147F2762-F138-4A5C-976F-8EAC2B608ADB}">
              <a16:predDERef xmlns:a16="http://schemas.microsoft.com/office/drawing/2014/main" pred="{B4565CE0-4B91-48D5-AA59-6940CA9B458F}"/>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82" name="Text Box 784">
          <a:extLst>
            <a:ext uri="{FF2B5EF4-FFF2-40B4-BE49-F238E27FC236}">
              <a16:creationId xmlns:a16="http://schemas.microsoft.com/office/drawing/2014/main" id="{02A11407-0F8F-4D2A-BC7D-EB58F98A7393}"/>
            </a:ext>
            <a:ext uri="{147F2762-F138-4A5C-976F-8EAC2B608ADB}">
              <a16:predDERef xmlns:a16="http://schemas.microsoft.com/office/drawing/2014/main" pred="{ABF25968-2292-4EC4-9D3D-DC801A7D3FF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89</xdr:row>
      <xdr:rowOff>0</xdr:rowOff>
    </xdr:from>
    <xdr:to>
      <xdr:col>38</xdr:col>
      <xdr:colOff>38100</xdr:colOff>
      <xdr:row>89</xdr:row>
      <xdr:rowOff>0</xdr:rowOff>
    </xdr:to>
    <xdr:sp macro="" textlink="">
      <xdr:nvSpPr>
        <xdr:cNvPr id="283" name="Text Box 785">
          <a:extLst>
            <a:ext uri="{FF2B5EF4-FFF2-40B4-BE49-F238E27FC236}">
              <a16:creationId xmlns:a16="http://schemas.microsoft.com/office/drawing/2014/main" id="{D643FC52-8FB7-4635-8DA4-AA381125D0D6}"/>
            </a:ext>
            <a:ext uri="{147F2762-F138-4A5C-976F-8EAC2B608ADB}">
              <a16:predDERef xmlns:a16="http://schemas.microsoft.com/office/drawing/2014/main" pred="{02A11407-0F8F-4D2A-BC7D-EB58F98A7393}"/>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84" name="Text Box 786">
          <a:extLst>
            <a:ext uri="{FF2B5EF4-FFF2-40B4-BE49-F238E27FC236}">
              <a16:creationId xmlns:a16="http://schemas.microsoft.com/office/drawing/2014/main" id="{5B247E2F-3701-492B-8A01-4FF162DC463F}"/>
            </a:ext>
            <a:ext uri="{147F2762-F138-4A5C-976F-8EAC2B608ADB}">
              <a16:predDERef xmlns:a16="http://schemas.microsoft.com/office/drawing/2014/main" pred="{D643FC52-8FB7-4635-8DA4-AA381125D0D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89</xdr:row>
      <xdr:rowOff>0</xdr:rowOff>
    </xdr:from>
    <xdr:to>
      <xdr:col>38</xdr:col>
      <xdr:colOff>38100</xdr:colOff>
      <xdr:row>89</xdr:row>
      <xdr:rowOff>0</xdr:rowOff>
    </xdr:to>
    <xdr:sp macro="" textlink="">
      <xdr:nvSpPr>
        <xdr:cNvPr id="285" name="Text Box 787">
          <a:extLst>
            <a:ext uri="{FF2B5EF4-FFF2-40B4-BE49-F238E27FC236}">
              <a16:creationId xmlns:a16="http://schemas.microsoft.com/office/drawing/2014/main" id="{C57B9D93-9105-450B-94A3-C84BDCC9AA21}"/>
            </a:ext>
            <a:ext uri="{147F2762-F138-4A5C-976F-8EAC2B608ADB}">
              <a16:predDERef xmlns:a16="http://schemas.microsoft.com/office/drawing/2014/main" pred="{5B247E2F-3701-492B-8A01-4FF162DC463F}"/>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86" name="Text Box 788">
          <a:extLst>
            <a:ext uri="{FF2B5EF4-FFF2-40B4-BE49-F238E27FC236}">
              <a16:creationId xmlns:a16="http://schemas.microsoft.com/office/drawing/2014/main" id="{6D87424A-3FB4-4E93-8A84-98BF3C2EBEA2}"/>
            </a:ext>
            <a:ext uri="{147F2762-F138-4A5C-976F-8EAC2B608ADB}">
              <a16:predDERef xmlns:a16="http://schemas.microsoft.com/office/drawing/2014/main" pred="{C57B9D93-9105-450B-94A3-C84BDCC9AA2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89</xdr:row>
      <xdr:rowOff>0</xdr:rowOff>
    </xdr:from>
    <xdr:to>
      <xdr:col>38</xdr:col>
      <xdr:colOff>38100</xdr:colOff>
      <xdr:row>89</xdr:row>
      <xdr:rowOff>0</xdr:rowOff>
    </xdr:to>
    <xdr:sp macro="" textlink="">
      <xdr:nvSpPr>
        <xdr:cNvPr id="287" name="Text Box 789">
          <a:extLst>
            <a:ext uri="{FF2B5EF4-FFF2-40B4-BE49-F238E27FC236}">
              <a16:creationId xmlns:a16="http://schemas.microsoft.com/office/drawing/2014/main" id="{ECE3666E-FAEF-480C-BFF0-DD60912BD18F}"/>
            </a:ext>
            <a:ext uri="{147F2762-F138-4A5C-976F-8EAC2B608ADB}">
              <a16:predDERef xmlns:a16="http://schemas.microsoft.com/office/drawing/2014/main" pred="{6D87424A-3FB4-4E93-8A84-98BF3C2EBEA2}"/>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88" name="Text Box 790">
          <a:extLst>
            <a:ext uri="{FF2B5EF4-FFF2-40B4-BE49-F238E27FC236}">
              <a16:creationId xmlns:a16="http://schemas.microsoft.com/office/drawing/2014/main" id="{116BE3A1-6F1E-415C-B4D5-F3D103C554EA}"/>
            </a:ext>
            <a:ext uri="{147F2762-F138-4A5C-976F-8EAC2B608ADB}">
              <a16:predDERef xmlns:a16="http://schemas.microsoft.com/office/drawing/2014/main" pred="{ECE3666E-FAEF-480C-BFF0-DD60912BD18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89</xdr:row>
      <xdr:rowOff>0</xdr:rowOff>
    </xdr:from>
    <xdr:to>
      <xdr:col>38</xdr:col>
      <xdr:colOff>38100</xdr:colOff>
      <xdr:row>89</xdr:row>
      <xdr:rowOff>0</xdr:rowOff>
    </xdr:to>
    <xdr:sp macro="" textlink="">
      <xdr:nvSpPr>
        <xdr:cNvPr id="289" name="Text Box 791">
          <a:extLst>
            <a:ext uri="{FF2B5EF4-FFF2-40B4-BE49-F238E27FC236}">
              <a16:creationId xmlns:a16="http://schemas.microsoft.com/office/drawing/2014/main" id="{2BA5A673-9BA9-4D02-8C2C-AD0EA32A34CF}"/>
            </a:ext>
            <a:ext uri="{147F2762-F138-4A5C-976F-8EAC2B608ADB}">
              <a16:predDERef xmlns:a16="http://schemas.microsoft.com/office/drawing/2014/main" pred="{116BE3A1-6F1E-415C-B4D5-F3D103C554EA}"/>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90" name="Text Box 792">
          <a:extLst>
            <a:ext uri="{FF2B5EF4-FFF2-40B4-BE49-F238E27FC236}">
              <a16:creationId xmlns:a16="http://schemas.microsoft.com/office/drawing/2014/main" id="{8E2E15A2-CDAD-4CEC-AC53-5B145B7DBA73}"/>
            </a:ext>
            <a:ext uri="{147F2762-F138-4A5C-976F-8EAC2B608ADB}">
              <a16:predDERef xmlns:a16="http://schemas.microsoft.com/office/drawing/2014/main" pred="{2BA5A673-9BA9-4D02-8C2C-AD0EA32A34C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89</xdr:row>
      <xdr:rowOff>0</xdr:rowOff>
    </xdr:from>
    <xdr:to>
      <xdr:col>37</xdr:col>
      <xdr:colOff>152400</xdr:colOff>
      <xdr:row>89</xdr:row>
      <xdr:rowOff>0</xdr:rowOff>
    </xdr:to>
    <xdr:sp macro="" textlink="">
      <xdr:nvSpPr>
        <xdr:cNvPr id="291" name="Text Box 793">
          <a:extLst>
            <a:ext uri="{FF2B5EF4-FFF2-40B4-BE49-F238E27FC236}">
              <a16:creationId xmlns:a16="http://schemas.microsoft.com/office/drawing/2014/main" id="{2342A524-AC43-45A8-8B6E-B90D2C05E79B}"/>
            </a:ext>
            <a:ext uri="{147F2762-F138-4A5C-976F-8EAC2B608ADB}">
              <a16:predDERef xmlns:a16="http://schemas.microsoft.com/office/drawing/2014/main" pred="{8E2E15A2-CDAD-4CEC-AC53-5B145B7DBA73}"/>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92" name="Text Box 794">
          <a:extLst>
            <a:ext uri="{FF2B5EF4-FFF2-40B4-BE49-F238E27FC236}">
              <a16:creationId xmlns:a16="http://schemas.microsoft.com/office/drawing/2014/main" id="{AC67AF39-428F-4D18-8002-35FF6C829B58}"/>
            </a:ext>
            <a:ext uri="{147F2762-F138-4A5C-976F-8EAC2B608ADB}">
              <a16:predDERef xmlns:a16="http://schemas.microsoft.com/office/drawing/2014/main" pred="{2342A524-AC43-45A8-8B6E-B90D2C05E79B}"/>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89</xdr:row>
      <xdr:rowOff>0</xdr:rowOff>
    </xdr:from>
    <xdr:to>
      <xdr:col>37</xdr:col>
      <xdr:colOff>152400</xdr:colOff>
      <xdr:row>89</xdr:row>
      <xdr:rowOff>0</xdr:rowOff>
    </xdr:to>
    <xdr:sp macro="" textlink="">
      <xdr:nvSpPr>
        <xdr:cNvPr id="293" name="Text Box 795">
          <a:extLst>
            <a:ext uri="{FF2B5EF4-FFF2-40B4-BE49-F238E27FC236}">
              <a16:creationId xmlns:a16="http://schemas.microsoft.com/office/drawing/2014/main" id="{9057421B-5ABB-4970-93A2-B6B4AFFFB7C3}"/>
            </a:ext>
            <a:ext uri="{147F2762-F138-4A5C-976F-8EAC2B608ADB}">
              <a16:predDERef xmlns:a16="http://schemas.microsoft.com/office/drawing/2014/main" pred="{AC67AF39-428F-4D18-8002-35FF6C829B5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94" name="Text Box 796">
          <a:extLst>
            <a:ext uri="{FF2B5EF4-FFF2-40B4-BE49-F238E27FC236}">
              <a16:creationId xmlns:a16="http://schemas.microsoft.com/office/drawing/2014/main" id="{99D46B91-CC80-4822-A6A8-09CB88DFFE88}"/>
            </a:ext>
            <a:ext uri="{147F2762-F138-4A5C-976F-8EAC2B608ADB}">
              <a16:predDERef xmlns:a16="http://schemas.microsoft.com/office/drawing/2014/main" pred="{9057421B-5ABB-4970-93A2-B6B4AFFFB7C3}"/>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89</xdr:row>
      <xdr:rowOff>0</xdr:rowOff>
    </xdr:from>
    <xdr:to>
      <xdr:col>37</xdr:col>
      <xdr:colOff>152400</xdr:colOff>
      <xdr:row>89</xdr:row>
      <xdr:rowOff>0</xdr:rowOff>
    </xdr:to>
    <xdr:sp macro="" textlink="">
      <xdr:nvSpPr>
        <xdr:cNvPr id="295" name="Text Box 797">
          <a:extLst>
            <a:ext uri="{FF2B5EF4-FFF2-40B4-BE49-F238E27FC236}">
              <a16:creationId xmlns:a16="http://schemas.microsoft.com/office/drawing/2014/main" id="{167654FD-4674-4AFC-BF0C-8E07F1726414}"/>
            </a:ext>
            <a:ext uri="{147F2762-F138-4A5C-976F-8EAC2B608ADB}">
              <a16:predDERef xmlns:a16="http://schemas.microsoft.com/office/drawing/2014/main" pred="{99D46B91-CC80-4822-A6A8-09CB88DFFE8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2</xdr:col>
      <xdr:colOff>171450</xdr:colOff>
      <xdr:row>90</xdr:row>
      <xdr:rowOff>0</xdr:rowOff>
    </xdr:from>
    <xdr:to>
      <xdr:col>17</xdr:col>
      <xdr:colOff>390525</xdr:colOff>
      <xdr:row>90</xdr:row>
      <xdr:rowOff>0</xdr:rowOff>
    </xdr:to>
    <xdr:sp macro="" textlink="">
      <xdr:nvSpPr>
        <xdr:cNvPr id="296" name="AutoShape 607">
          <a:extLst>
            <a:ext uri="{FF2B5EF4-FFF2-40B4-BE49-F238E27FC236}">
              <a16:creationId xmlns:a16="http://schemas.microsoft.com/office/drawing/2014/main" id="{F20A0F95-AB59-4852-8563-94C07B6AB798}"/>
            </a:ext>
            <a:ext uri="{147F2762-F138-4A5C-976F-8EAC2B608ADB}">
              <a16:predDERef xmlns:a16="http://schemas.microsoft.com/office/drawing/2014/main" pred="{167654FD-4674-4AFC-BF0C-8E07F1726414}"/>
            </a:ext>
          </a:extLst>
        </xdr:cNvPr>
        <xdr:cNvSpPr>
          <a:spLocks noChangeArrowheads="1"/>
        </xdr:cNvSpPr>
      </xdr:nvSpPr>
      <xdr:spPr bwMode="auto">
        <a:xfrm>
          <a:off x="742950" y="28117800"/>
          <a:ext cx="62388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73</xdr:row>
      <xdr:rowOff>38100</xdr:rowOff>
    </xdr:from>
    <xdr:to>
      <xdr:col>41</xdr:col>
      <xdr:colOff>209550</xdr:colOff>
      <xdr:row>88</xdr:row>
      <xdr:rowOff>95250</xdr:rowOff>
    </xdr:to>
    <xdr:sp macro="" textlink="">
      <xdr:nvSpPr>
        <xdr:cNvPr id="297" name="AutoShape 765">
          <a:extLst>
            <a:ext uri="{FF2B5EF4-FFF2-40B4-BE49-F238E27FC236}">
              <a16:creationId xmlns:a16="http://schemas.microsoft.com/office/drawing/2014/main" id="{691A3E94-07CA-4F50-8822-3F6929D6F55F}"/>
            </a:ext>
            <a:ext uri="{147F2762-F138-4A5C-976F-8EAC2B608ADB}">
              <a16:predDERef xmlns:a16="http://schemas.microsoft.com/office/drawing/2014/main" pred="{F20A0F95-AB59-4852-8563-94C07B6AB798}"/>
            </a:ext>
          </a:extLst>
        </xdr:cNvPr>
        <xdr:cNvSpPr>
          <a:spLocks noChangeArrowheads="1"/>
        </xdr:cNvSpPr>
      </xdr:nvSpPr>
      <xdr:spPr bwMode="auto">
        <a:xfrm>
          <a:off x="552450" y="25688925"/>
          <a:ext cx="14125575" cy="2486025"/>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5</xdr:col>
      <xdr:colOff>286470</xdr:colOff>
      <xdr:row>4</xdr:row>
      <xdr:rowOff>60433</xdr:rowOff>
    </xdr:to>
    <xdr:pic>
      <xdr:nvPicPr>
        <xdr:cNvPr id="298" name="2 Imagen">
          <a:extLst>
            <a:ext uri="{FF2B5EF4-FFF2-40B4-BE49-F238E27FC236}">
              <a16:creationId xmlns:a16="http://schemas.microsoft.com/office/drawing/2014/main" id="{159C354A-758F-45B7-92F4-35F85A48EBA2}"/>
            </a:ext>
            <a:ext uri="{147F2762-F138-4A5C-976F-8EAC2B608ADB}">
              <a16:predDERef xmlns:a16="http://schemas.microsoft.com/office/drawing/2014/main" pred="{691A3E94-07CA-4F50-8822-3F6929D6F55F}"/>
            </a:ext>
          </a:extLst>
        </xdr:cNvPr>
        <xdr:cNvPicPr>
          <a:picLocks noChangeAspect="1"/>
        </xdr:cNvPicPr>
      </xdr:nvPicPr>
      <xdr:blipFill>
        <a:blip xmlns:r="http://schemas.openxmlformats.org/officeDocument/2006/relationships" r:embed="rId1"/>
        <a:stretch>
          <a:fillRect/>
        </a:stretch>
      </xdr:blipFill>
      <xdr:spPr>
        <a:xfrm>
          <a:off x="180203" y="200541"/>
          <a:ext cx="2304301" cy="507592"/>
        </a:xfrm>
        <a:prstGeom prst="rect">
          <a:avLst/>
        </a:prstGeom>
      </xdr:spPr>
    </xdr:pic>
    <xdr:clientData/>
  </xdr:twoCellAnchor>
  <xdr:twoCellAnchor>
    <xdr:from>
      <xdr:col>37</xdr:col>
      <xdr:colOff>19050</xdr:colOff>
      <xdr:row>95</xdr:row>
      <xdr:rowOff>9525</xdr:rowOff>
    </xdr:from>
    <xdr:to>
      <xdr:col>46</xdr:col>
      <xdr:colOff>0</xdr:colOff>
      <xdr:row>98</xdr:row>
      <xdr:rowOff>104775</xdr:rowOff>
    </xdr:to>
    <xdr:sp macro="" textlink="">
      <xdr:nvSpPr>
        <xdr:cNvPr id="299" name="AutoShape 774">
          <a:extLst>
            <a:ext uri="{FF2B5EF4-FFF2-40B4-BE49-F238E27FC236}">
              <a16:creationId xmlns:a16="http://schemas.microsoft.com/office/drawing/2014/main" id="{3904FE4A-25D6-4978-9A94-B371239CAACB}"/>
            </a:ext>
            <a:ext uri="{147F2762-F138-4A5C-976F-8EAC2B608ADB}">
              <a16:predDERef xmlns:a16="http://schemas.microsoft.com/office/drawing/2014/main" pred="{159C354A-758F-45B7-92F4-35F85A48EBA2}"/>
            </a:ext>
          </a:extLst>
        </xdr:cNvPr>
        <xdr:cNvSpPr>
          <a:spLocks noChangeArrowheads="1"/>
        </xdr:cNvSpPr>
      </xdr:nvSpPr>
      <xdr:spPr bwMode="auto">
        <a:xfrm>
          <a:off x="13420725" y="29184600"/>
          <a:ext cx="7010400" cy="581025"/>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96</xdr:row>
      <xdr:rowOff>866</xdr:rowOff>
    </xdr:from>
    <xdr:to>
      <xdr:col>46</xdr:col>
      <xdr:colOff>0</xdr:colOff>
      <xdr:row>97</xdr:row>
      <xdr:rowOff>19916</xdr:rowOff>
    </xdr:to>
    <xdr:sp macro="" textlink="">
      <xdr:nvSpPr>
        <xdr:cNvPr id="300" name="Text Box 775">
          <a:extLst>
            <a:ext uri="{FF2B5EF4-FFF2-40B4-BE49-F238E27FC236}">
              <a16:creationId xmlns:a16="http://schemas.microsoft.com/office/drawing/2014/main" id="{C6FE017F-FFD8-49BC-AED9-24F09A9691D2}"/>
            </a:ext>
            <a:ext uri="{147F2762-F138-4A5C-976F-8EAC2B608ADB}">
              <a16:predDERef xmlns:a16="http://schemas.microsoft.com/office/drawing/2014/main" pred="{3904FE4A-25D6-4978-9A94-B371239CAACB}"/>
            </a:ext>
          </a:extLst>
        </xdr:cNvPr>
        <xdr:cNvSpPr txBox="1">
          <a:spLocks noChangeArrowheads="1"/>
        </xdr:cNvSpPr>
      </xdr:nvSpPr>
      <xdr:spPr bwMode="auto">
        <a:xfrm>
          <a:off x="14811375" y="29337866"/>
          <a:ext cx="5619750" cy="180975"/>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B92ACFD2-BC7F-47B3-AA38-7194F09CC89C}"/>
            </a:ext>
          </a:extLst>
        </xdr:cNvPr>
        <xdr:cNvSpPr>
          <a:spLocks noChangeArrowheads="1"/>
        </xdr:cNvSpPr>
      </xdr:nvSpPr>
      <xdr:spPr bwMode="auto">
        <a:xfrm>
          <a:off x="114300" y="171450"/>
          <a:ext cx="31127700"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1C409AA0-434E-41C7-B97A-5691D2F0DEFE}"/>
            </a:ext>
          </a:extLst>
        </xdr:cNvPr>
        <xdr:cNvSpPr txBox="1">
          <a:spLocks noChangeArrowheads="1"/>
        </xdr:cNvSpPr>
      </xdr:nvSpPr>
      <xdr:spPr bwMode="auto">
        <a:xfrm>
          <a:off x="809625" y="1943100"/>
          <a:ext cx="10753725"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F38A1358-CD41-4A11-89C2-CD8A8D7197C0}"/>
            </a:ext>
          </a:extLst>
        </xdr:cNvPr>
        <xdr:cNvSpPr txBox="1">
          <a:spLocks noChangeArrowheads="1"/>
        </xdr:cNvSpPr>
      </xdr:nvSpPr>
      <xdr:spPr bwMode="auto">
        <a:xfrm>
          <a:off x="12192000" y="1943100"/>
          <a:ext cx="999172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BDB35098-4E81-4176-BA7C-3E213DE37D74}"/>
            </a:ext>
          </a:extLst>
        </xdr:cNvPr>
        <xdr:cNvSpPr txBox="1">
          <a:spLocks noChangeArrowheads="1"/>
        </xdr:cNvSpPr>
      </xdr:nvSpPr>
      <xdr:spPr bwMode="auto">
        <a:xfrm>
          <a:off x="22193250" y="1943100"/>
          <a:ext cx="605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0E0D053D-F9D2-4DCB-95DF-22207CE679C6}"/>
            </a:ext>
          </a:extLst>
        </xdr:cNvPr>
        <xdr:cNvSpPr txBox="1">
          <a:spLocks noChangeArrowheads="1"/>
        </xdr:cNvSpPr>
      </xdr:nvSpPr>
      <xdr:spPr bwMode="auto">
        <a:xfrm>
          <a:off x="28279725" y="1943100"/>
          <a:ext cx="2962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5CFE1374-8C17-4327-9830-8A30C85FEEE3}"/>
            </a:ext>
          </a:extLst>
        </xdr:cNvPr>
        <xdr:cNvSpPr txBox="1">
          <a:spLocks noChangeArrowheads="1"/>
        </xdr:cNvSpPr>
      </xdr:nvSpPr>
      <xdr:spPr bwMode="auto">
        <a:xfrm>
          <a:off x="6877050" y="1943100"/>
          <a:ext cx="5448300"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94A48FC6-BF83-4C3B-836F-133BB295EBAC}"/>
            </a:ext>
          </a:extLst>
        </xdr:cNvPr>
        <xdr:cNvSpPr txBox="1">
          <a:spLocks noChangeArrowheads="1"/>
        </xdr:cNvSpPr>
      </xdr:nvSpPr>
      <xdr:spPr bwMode="auto">
        <a:xfrm>
          <a:off x="19916775" y="1943100"/>
          <a:ext cx="688657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B94D4176-3110-4C16-A36A-923D3492D40E}"/>
            </a:ext>
          </a:extLst>
        </xdr:cNvPr>
        <xdr:cNvSpPr txBox="1">
          <a:spLocks noChangeArrowheads="1"/>
        </xdr:cNvSpPr>
      </xdr:nvSpPr>
      <xdr:spPr bwMode="auto">
        <a:xfrm>
          <a:off x="29089350" y="1943100"/>
          <a:ext cx="215265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DEB4697A-F96B-4141-B38A-CF5F09EF7D64}"/>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A36C983F-DADF-4CBD-8EAE-ABA6689FF412}"/>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0ADBF422-A9BA-4393-ACB2-EEFC4B8C7F13}"/>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E75BEFF3-5660-4F75-A24E-52D496232C6C}"/>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5514718-7029-49BC-A86F-EEFEB3359CF2}"/>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16B73893-8610-4034-AC5A-A7B072016B2A}"/>
            </a:ext>
          </a:extLst>
        </xdr:cNvPr>
        <xdr:cNvSpPr txBox="1">
          <a:spLocks noChangeArrowheads="1"/>
        </xdr:cNvSpPr>
      </xdr:nvSpPr>
      <xdr:spPr bwMode="auto">
        <a:xfrm>
          <a:off x="18288000" y="1943100"/>
          <a:ext cx="9944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9D67C231-2A30-4CFF-B4EA-606AAF75181B}"/>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3E362B6B-A9C9-41DC-8321-D811CFD326A3}"/>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2D150EB0-CF73-4FB4-855E-8DB9FD3FCC56}"/>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0E74D97C-1428-42B5-873F-265EC9DB8ADA}"/>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519BBF6C-5108-4720-BA21-BD334451D654}"/>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7A283AA1-CD95-403A-A773-FA360F421FF6}"/>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C9AD9C5F-7CFA-4AD2-896D-E59875782C01}"/>
            </a:ext>
          </a:extLst>
        </xdr:cNvPr>
        <xdr:cNvSpPr txBox="1">
          <a:spLocks noChangeArrowheads="1"/>
        </xdr:cNvSpPr>
      </xdr:nvSpPr>
      <xdr:spPr bwMode="auto">
        <a:xfrm>
          <a:off x="781050" y="1943100"/>
          <a:ext cx="11496675"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43894194-AA98-4F8A-93B5-2AAB2F520CBF}"/>
            </a:ext>
          </a:extLst>
        </xdr:cNvPr>
        <xdr:cNvSpPr txBox="1">
          <a:spLocks noChangeArrowheads="1"/>
        </xdr:cNvSpPr>
      </xdr:nvSpPr>
      <xdr:spPr bwMode="auto">
        <a:xfrm>
          <a:off x="12296775" y="1943100"/>
          <a:ext cx="145161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C9C819CA-7692-4269-A762-1F864E08C565}"/>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6B4F7B09-4368-4A76-888C-0D5719EA5646}"/>
            </a:ext>
          </a:extLst>
        </xdr:cNvPr>
        <xdr:cNvSpPr txBox="1">
          <a:spLocks noChangeArrowheads="1"/>
        </xdr:cNvSpPr>
      </xdr:nvSpPr>
      <xdr:spPr bwMode="auto">
        <a:xfrm>
          <a:off x="21336000" y="1943100"/>
          <a:ext cx="99060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3B11857A-5AB4-4905-A385-E77644EE25D8}"/>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76E8E4BC-5E6A-4229-9923-FFB3A39E5B28}"/>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66E9B572-4FA3-4F0F-816A-9648A1092EC4}"/>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BD0A1822-FD98-4E6F-AFF7-84A11E6C87A3}"/>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5D9BE65E-9D19-452A-A64F-07E04C305C2C}"/>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58645316-371C-43A8-8FE5-C73E18035894}"/>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3245391D-87A3-48C4-8A58-12C0081A9665}"/>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6820F4F3-7B98-4ED3-90FB-705F9A2E60FD}"/>
            </a:ext>
          </a:extLst>
        </xdr:cNvPr>
        <xdr:cNvSpPr txBox="1">
          <a:spLocks noChangeArrowheads="1"/>
        </xdr:cNvSpPr>
      </xdr:nvSpPr>
      <xdr:spPr bwMode="auto">
        <a:xfrm>
          <a:off x="762000" y="1943100"/>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4AB92B31-74A5-4B3C-B339-3BEC2206D2D9}"/>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BF442408-B12C-4C09-AD6F-EA7BA35551A7}"/>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02CB3225-9B70-4D00-AAC7-A4BC22084A5B}"/>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E6402E99-A27C-4741-9238-1558AB42A39B}"/>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A1864F-97CD-49E7-89F9-0661AB425677}"/>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081403B9-D822-48CD-A01C-86C93A7B424A}"/>
            </a:ext>
          </a:extLst>
        </xdr:cNvPr>
        <xdr:cNvSpPr txBox="1">
          <a:spLocks noChangeArrowheads="1"/>
        </xdr:cNvSpPr>
      </xdr:nvSpPr>
      <xdr:spPr bwMode="auto">
        <a:xfrm>
          <a:off x="21336000" y="1943100"/>
          <a:ext cx="99060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27F0AF5F-AB52-4A6A-B8DA-B589EC9D4CCF}"/>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8733347C-A61F-4866-A02E-CDAB3412D741}"/>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D823013F-7BF9-40D4-939C-FA599CC4F09E}"/>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F0EC374A-A8CE-4F6A-95C6-63FEC08B40F0}"/>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66AB8D2F-C69A-4E5A-A4AA-55B697E0A660}"/>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1D6D2DB6-3EF1-4F67-8396-A2C4B866F6F2}"/>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CBE3F785-0582-4D83-8462-1C87C349523F}"/>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16535AE5-1F8E-4376-AE3F-074287CC8D11}"/>
            </a:ext>
          </a:extLst>
        </xdr:cNvPr>
        <xdr:cNvSpPr txBox="1">
          <a:spLocks noChangeArrowheads="1"/>
        </xdr:cNvSpPr>
      </xdr:nvSpPr>
      <xdr:spPr bwMode="auto">
        <a:xfrm>
          <a:off x="762000" y="1943100"/>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D6C9C165-41EA-41DF-94F2-B269CA8CA6DD}"/>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3CB2474D-2EF8-4F2C-BB9E-A7B233072646}"/>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BBEB8182-7403-4F1D-90DF-7CC96160CDEF}"/>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0CFC0057-19C8-4E62-875A-1B2488918585}"/>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49876610-15C9-4889-A03C-E9A547280CB1}"/>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C86A33CF-8667-4EF8-98FD-C2121015EABC}"/>
            </a:ext>
          </a:extLst>
        </xdr:cNvPr>
        <xdr:cNvSpPr txBox="1">
          <a:spLocks noChangeArrowheads="1"/>
        </xdr:cNvSpPr>
      </xdr:nvSpPr>
      <xdr:spPr bwMode="auto">
        <a:xfrm>
          <a:off x="18288000" y="1943100"/>
          <a:ext cx="99441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C84C4E8A-27DD-474A-BADD-A37F02F83D0D}"/>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ABAB31B6-8F31-48D7-B185-8E345E2B2601}"/>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99081AF2-8023-4A93-8128-5DFC8673EF51}"/>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2AD6E18-FC5B-4318-A1A5-D3C93CCDD9E2}"/>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043CF8F0-E2B3-4C10-9597-52098F6BDC2A}"/>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0ACB83D-ED36-4D44-9488-3326F197C878}"/>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FDF7CAB9-2F50-4C49-B1EF-8ECAB75CF6DF}"/>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477F14E6-75D9-40DD-B76A-E37330A73DAA}"/>
            </a:ext>
          </a:extLst>
        </xdr:cNvPr>
        <xdr:cNvSpPr txBox="1">
          <a:spLocks noChangeArrowheads="1"/>
        </xdr:cNvSpPr>
      </xdr:nvSpPr>
      <xdr:spPr bwMode="auto">
        <a:xfrm>
          <a:off x="762000" y="1943100"/>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5D806106-D2FA-4AAE-9322-4600D67FF057}"/>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D63A1572-0C92-4251-9FC4-6929C7F440DF}"/>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C8E4DB94-A7B7-4CE1-95E1-E47A309E7E83}"/>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3FB89F48-923C-4CB5-A9B7-B5927789450D}"/>
            </a:ext>
          </a:extLst>
        </xdr:cNvPr>
        <xdr:cNvSpPr txBox="1">
          <a:spLocks noChangeArrowheads="1"/>
        </xdr:cNvSpPr>
      </xdr:nvSpPr>
      <xdr:spPr bwMode="auto">
        <a:xfrm>
          <a:off x="21336000" y="1943100"/>
          <a:ext cx="9906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2AEE2A2-2757-49CA-9C15-5F964C6F1DDF}"/>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01C88D6B-FC33-435E-9EFE-B30F6717ECDC}"/>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C31FB240-D876-4AAD-8D24-1805CAEFD6CC}"/>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3BAE72E2-1D06-4CC1-B216-81337E21F80D}"/>
            </a:ext>
          </a:extLst>
        </xdr:cNvPr>
        <xdr:cNvSpPr txBox="1">
          <a:spLocks noChangeArrowheads="1"/>
        </xdr:cNvSpPr>
      </xdr:nvSpPr>
      <xdr:spPr bwMode="auto">
        <a:xfrm>
          <a:off x="762000" y="1943100"/>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3028345B-5E65-4C9E-8C2E-9E581791B8C2}"/>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003613D6-41C3-4E98-8744-FB49E5D6CA61}"/>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AED03C4E-110B-45F3-BEDA-FA7F1E688741}"/>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1583A7D-029A-4560-B318-D5456CC6AE8E}"/>
            </a:ext>
          </a:extLst>
        </xdr:cNvPr>
        <xdr:cNvSpPr txBox="1">
          <a:spLocks noChangeArrowheads="1"/>
        </xdr:cNvSpPr>
      </xdr:nvSpPr>
      <xdr:spPr bwMode="auto">
        <a:xfrm>
          <a:off x="21336000" y="1943100"/>
          <a:ext cx="9906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CB8CBA45-DCD7-46AD-B6EF-AC54EB29F034}"/>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06A340B8-53FB-466E-948A-F08F34AD0DC0}"/>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40820F49-5903-42B3-9902-7B4AC83F1609}"/>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EE2F2B5B-BC7B-4D2F-AA36-5AAE7EC7914A}"/>
            </a:ext>
          </a:extLst>
        </xdr:cNvPr>
        <xdr:cNvSpPr txBox="1">
          <a:spLocks noChangeArrowheads="1"/>
        </xdr:cNvSpPr>
      </xdr:nvSpPr>
      <xdr:spPr bwMode="auto">
        <a:xfrm>
          <a:off x="762000" y="1943100"/>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ECE2575B-7199-4CF7-8CB6-128E3EAFAD97}"/>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905B3652-58C1-4A98-BBED-FB0214665009}"/>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104</xdr:row>
      <xdr:rowOff>0</xdr:rowOff>
    </xdr:from>
    <xdr:to>
      <xdr:col>17</xdr:col>
      <xdr:colOff>76200</xdr:colOff>
      <xdr:row>104</xdr:row>
      <xdr:rowOff>0</xdr:rowOff>
    </xdr:to>
    <xdr:sp macro="" textlink="">
      <xdr:nvSpPr>
        <xdr:cNvPr id="80" name="Text Box 295">
          <a:extLst>
            <a:ext uri="{FF2B5EF4-FFF2-40B4-BE49-F238E27FC236}">
              <a16:creationId xmlns:a16="http://schemas.microsoft.com/office/drawing/2014/main" id="{F1AF4753-5F06-4B8A-9ED1-024E9421B77A}"/>
            </a:ext>
          </a:extLst>
        </xdr:cNvPr>
        <xdr:cNvSpPr txBox="1">
          <a:spLocks noChangeArrowheads="1"/>
        </xdr:cNvSpPr>
      </xdr:nvSpPr>
      <xdr:spPr bwMode="auto">
        <a:xfrm>
          <a:off x="1533525" y="16840200"/>
          <a:ext cx="11496675" cy="0"/>
        </a:xfrm>
        <a:prstGeom prst="rect">
          <a:avLst/>
        </a:prstGeom>
        <a:noFill/>
        <a:ln w="9525">
          <a:noFill/>
          <a:miter lim="800000"/>
          <a:headEnd/>
          <a:tailEnd/>
        </a:ln>
      </xdr:spPr>
    </xdr:sp>
    <xdr:clientData/>
  </xdr:twoCellAnchor>
  <xdr:twoCellAnchor>
    <xdr:from>
      <xdr:col>24</xdr:col>
      <xdr:colOff>0</xdr:colOff>
      <xdr:row>97</xdr:row>
      <xdr:rowOff>0</xdr:rowOff>
    </xdr:from>
    <xdr:to>
      <xdr:col>37</xdr:col>
      <xdr:colOff>38100</xdr:colOff>
      <xdr:row>97</xdr:row>
      <xdr:rowOff>0</xdr:rowOff>
    </xdr:to>
    <xdr:sp macro="" textlink="">
      <xdr:nvSpPr>
        <xdr:cNvPr id="81" name="Text Box 296">
          <a:extLst>
            <a:ext uri="{FF2B5EF4-FFF2-40B4-BE49-F238E27FC236}">
              <a16:creationId xmlns:a16="http://schemas.microsoft.com/office/drawing/2014/main" id="{5CA1DFDF-49BD-4FD6-8306-BAF78596253B}"/>
            </a:ext>
          </a:extLst>
        </xdr:cNvPr>
        <xdr:cNvSpPr txBox="1">
          <a:spLocks noChangeArrowheads="1"/>
        </xdr:cNvSpPr>
      </xdr:nvSpPr>
      <xdr:spPr bwMode="auto">
        <a:xfrm>
          <a:off x="18288000" y="15706725"/>
          <a:ext cx="994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82" name="Text Box 311">
          <a:extLst>
            <a:ext uri="{FF2B5EF4-FFF2-40B4-BE49-F238E27FC236}">
              <a16:creationId xmlns:a16="http://schemas.microsoft.com/office/drawing/2014/main" id="{C71E07AA-EF88-4024-80B8-363636793DA2}"/>
            </a:ext>
          </a:extLst>
        </xdr:cNvPr>
        <xdr:cNvSpPr txBox="1">
          <a:spLocks noChangeArrowheads="1"/>
        </xdr:cNvSpPr>
      </xdr:nvSpPr>
      <xdr:spPr bwMode="auto">
        <a:xfrm>
          <a:off x="771525" y="15706725"/>
          <a:ext cx="30470475" cy="0"/>
        </a:xfrm>
        <a:prstGeom prst="rect">
          <a:avLst/>
        </a:prstGeom>
        <a:noFill/>
        <a:ln w="9525">
          <a:noFill/>
          <a:miter lim="800000"/>
          <a:headEnd/>
          <a:tailEnd/>
        </a:ln>
      </xdr:spPr>
    </xdr:sp>
    <xdr:clientData/>
  </xdr:twoCellAnchor>
  <xdr:twoCellAnchor>
    <xdr:from>
      <xdr:col>1</xdr:col>
      <xdr:colOff>19050</xdr:colOff>
      <xdr:row>97</xdr:row>
      <xdr:rowOff>0</xdr:rowOff>
    </xdr:from>
    <xdr:to>
      <xdr:col>41</xdr:col>
      <xdr:colOff>0</xdr:colOff>
      <xdr:row>97</xdr:row>
      <xdr:rowOff>0</xdr:rowOff>
    </xdr:to>
    <xdr:sp macro="" textlink="">
      <xdr:nvSpPr>
        <xdr:cNvPr id="83" name="Text Box 312">
          <a:extLst>
            <a:ext uri="{FF2B5EF4-FFF2-40B4-BE49-F238E27FC236}">
              <a16:creationId xmlns:a16="http://schemas.microsoft.com/office/drawing/2014/main" id="{EE5ED423-FF5F-4159-8959-B05976D6C27E}"/>
            </a:ext>
          </a:extLst>
        </xdr:cNvPr>
        <xdr:cNvSpPr txBox="1">
          <a:spLocks noChangeArrowheads="1"/>
        </xdr:cNvSpPr>
      </xdr:nvSpPr>
      <xdr:spPr bwMode="auto">
        <a:xfrm>
          <a:off x="781050" y="15706725"/>
          <a:ext cx="3046095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84" name="Text Box 313">
          <a:extLst>
            <a:ext uri="{FF2B5EF4-FFF2-40B4-BE49-F238E27FC236}">
              <a16:creationId xmlns:a16="http://schemas.microsoft.com/office/drawing/2014/main" id="{1B28904C-1224-488A-9296-E3869DB5DE2A}"/>
            </a:ext>
          </a:extLst>
        </xdr:cNvPr>
        <xdr:cNvSpPr txBox="1">
          <a:spLocks noChangeArrowheads="1"/>
        </xdr:cNvSpPr>
      </xdr:nvSpPr>
      <xdr:spPr bwMode="auto">
        <a:xfrm>
          <a:off x="771525" y="15706725"/>
          <a:ext cx="30470475" cy="0"/>
        </a:xfrm>
        <a:prstGeom prst="rect">
          <a:avLst/>
        </a:prstGeom>
        <a:noFill/>
        <a:ln w="9525">
          <a:noFill/>
          <a:miter lim="800000"/>
          <a:headEnd/>
          <a:tailEnd/>
        </a:ln>
      </xdr:spPr>
    </xdr:sp>
    <xdr:clientData/>
  </xdr:twoCellAnchor>
  <xdr:twoCellAnchor>
    <xdr:from>
      <xdr:col>1</xdr:col>
      <xdr:colOff>0</xdr:colOff>
      <xdr:row>97</xdr:row>
      <xdr:rowOff>0</xdr:rowOff>
    </xdr:from>
    <xdr:to>
      <xdr:col>41</xdr:col>
      <xdr:colOff>0</xdr:colOff>
      <xdr:row>97</xdr:row>
      <xdr:rowOff>0</xdr:rowOff>
    </xdr:to>
    <xdr:sp macro="" textlink="">
      <xdr:nvSpPr>
        <xdr:cNvPr id="85" name="Text Box 314">
          <a:extLst>
            <a:ext uri="{FF2B5EF4-FFF2-40B4-BE49-F238E27FC236}">
              <a16:creationId xmlns:a16="http://schemas.microsoft.com/office/drawing/2014/main" id="{C2DBE234-D4C3-4698-B982-915F2A2D0D79}"/>
            </a:ext>
          </a:extLst>
        </xdr:cNvPr>
        <xdr:cNvSpPr txBox="1">
          <a:spLocks noChangeArrowheads="1"/>
        </xdr:cNvSpPr>
      </xdr:nvSpPr>
      <xdr:spPr bwMode="auto">
        <a:xfrm>
          <a:off x="762000" y="15706725"/>
          <a:ext cx="304800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86" name="Text Box 315">
          <a:extLst>
            <a:ext uri="{FF2B5EF4-FFF2-40B4-BE49-F238E27FC236}">
              <a16:creationId xmlns:a16="http://schemas.microsoft.com/office/drawing/2014/main" id="{D7C3E137-D5C4-4AD4-9F2A-CF91F55273CB}"/>
            </a:ext>
          </a:extLst>
        </xdr:cNvPr>
        <xdr:cNvSpPr txBox="1">
          <a:spLocks noChangeArrowheads="1"/>
        </xdr:cNvSpPr>
      </xdr:nvSpPr>
      <xdr:spPr bwMode="auto">
        <a:xfrm>
          <a:off x="771525" y="15706725"/>
          <a:ext cx="30470475"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87" name="Text Box 316">
          <a:extLst>
            <a:ext uri="{FF2B5EF4-FFF2-40B4-BE49-F238E27FC236}">
              <a16:creationId xmlns:a16="http://schemas.microsoft.com/office/drawing/2014/main" id="{32BF4419-2EC2-4315-BDAC-D73779E993C4}"/>
            </a:ext>
          </a:extLst>
        </xdr:cNvPr>
        <xdr:cNvSpPr txBox="1">
          <a:spLocks noChangeArrowheads="1"/>
        </xdr:cNvSpPr>
      </xdr:nvSpPr>
      <xdr:spPr bwMode="auto">
        <a:xfrm>
          <a:off x="771525" y="15706725"/>
          <a:ext cx="30470475"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88" name="Text Box 318">
          <a:extLst>
            <a:ext uri="{FF2B5EF4-FFF2-40B4-BE49-F238E27FC236}">
              <a16:creationId xmlns:a16="http://schemas.microsoft.com/office/drawing/2014/main" id="{DC6B640A-BA24-4929-B797-9F2749C894AC}"/>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89" name="Text Box 319">
          <a:extLst>
            <a:ext uri="{FF2B5EF4-FFF2-40B4-BE49-F238E27FC236}">
              <a16:creationId xmlns:a16="http://schemas.microsoft.com/office/drawing/2014/main" id="{3B8D09FD-ED7D-43EA-8773-74229096B54A}"/>
            </a:ext>
          </a:extLst>
        </xdr:cNvPr>
        <xdr:cNvSpPr txBox="1">
          <a:spLocks noChangeArrowheads="1"/>
        </xdr:cNvSpPr>
      </xdr:nvSpPr>
      <xdr:spPr bwMode="auto">
        <a:xfrm>
          <a:off x="781050" y="15706725"/>
          <a:ext cx="3046095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90" name="Text Box 320">
          <a:extLst>
            <a:ext uri="{FF2B5EF4-FFF2-40B4-BE49-F238E27FC236}">
              <a16:creationId xmlns:a16="http://schemas.microsoft.com/office/drawing/2014/main" id="{27E60AD3-D8F5-4D25-910B-44DACECD7CCA}"/>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91" name="Text Box 321">
          <a:extLst>
            <a:ext uri="{FF2B5EF4-FFF2-40B4-BE49-F238E27FC236}">
              <a16:creationId xmlns:a16="http://schemas.microsoft.com/office/drawing/2014/main" id="{299C9600-C030-4D6B-8409-9CD2EFEB4789}"/>
            </a:ext>
          </a:extLst>
        </xdr:cNvPr>
        <xdr:cNvSpPr txBox="1">
          <a:spLocks noChangeArrowheads="1"/>
        </xdr:cNvSpPr>
      </xdr:nvSpPr>
      <xdr:spPr bwMode="auto">
        <a:xfrm>
          <a:off x="762000" y="157067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92" name="Text Box 322">
          <a:extLst>
            <a:ext uri="{FF2B5EF4-FFF2-40B4-BE49-F238E27FC236}">
              <a16:creationId xmlns:a16="http://schemas.microsoft.com/office/drawing/2014/main" id="{91BBB4B4-277A-4D92-BA5A-7FA83695876E}"/>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93" name="Text Box 323">
          <a:extLst>
            <a:ext uri="{FF2B5EF4-FFF2-40B4-BE49-F238E27FC236}">
              <a16:creationId xmlns:a16="http://schemas.microsoft.com/office/drawing/2014/main" id="{642F96F1-0CAA-4A6A-B643-5152B72ECD9D}"/>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104</xdr:row>
      <xdr:rowOff>0</xdr:rowOff>
    </xdr:from>
    <xdr:to>
      <xdr:col>16</xdr:col>
      <xdr:colOff>76200</xdr:colOff>
      <xdr:row>104</xdr:row>
      <xdr:rowOff>0</xdr:rowOff>
    </xdr:to>
    <xdr:sp macro="" textlink="">
      <xdr:nvSpPr>
        <xdr:cNvPr id="94" name="Text Box 326">
          <a:extLst>
            <a:ext uri="{FF2B5EF4-FFF2-40B4-BE49-F238E27FC236}">
              <a16:creationId xmlns:a16="http://schemas.microsoft.com/office/drawing/2014/main" id="{1ECB28BB-0FD9-4B45-8AE3-95073B2D4350}"/>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95" name="Text Box 327">
          <a:extLst>
            <a:ext uri="{FF2B5EF4-FFF2-40B4-BE49-F238E27FC236}">
              <a16:creationId xmlns:a16="http://schemas.microsoft.com/office/drawing/2014/main" id="{C2BF82CA-E725-4E64-8971-F89E09BD20E6}"/>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96" name="Text Box 339">
          <a:extLst>
            <a:ext uri="{FF2B5EF4-FFF2-40B4-BE49-F238E27FC236}">
              <a16:creationId xmlns:a16="http://schemas.microsoft.com/office/drawing/2014/main" id="{9EA098BA-0A17-47EC-BA3E-F0F129DECE12}"/>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97" name="Text Box 340">
          <a:extLst>
            <a:ext uri="{FF2B5EF4-FFF2-40B4-BE49-F238E27FC236}">
              <a16:creationId xmlns:a16="http://schemas.microsoft.com/office/drawing/2014/main" id="{ED8C8DBA-8499-4CB4-A527-98DB0F91641B}"/>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98" name="Text Box 352">
          <a:extLst>
            <a:ext uri="{FF2B5EF4-FFF2-40B4-BE49-F238E27FC236}">
              <a16:creationId xmlns:a16="http://schemas.microsoft.com/office/drawing/2014/main" id="{69B46889-CCD3-4F1C-93C4-84663281428D}"/>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99" name="Text Box 353">
          <a:extLst>
            <a:ext uri="{FF2B5EF4-FFF2-40B4-BE49-F238E27FC236}">
              <a16:creationId xmlns:a16="http://schemas.microsoft.com/office/drawing/2014/main" id="{9304B511-09E3-4273-B173-D14D1E914356}"/>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00" name="Text Box 366">
          <a:extLst>
            <a:ext uri="{FF2B5EF4-FFF2-40B4-BE49-F238E27FC236}">
              <a16:creationId xmlns:a16="http://schemas.microsoft.com/office/drawing/2014/main" id="{149001D0-7B3E-4A02-B29F-8F76669F16A3}"/>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01" name="Text Box 367">
          <a:extLst>
            <a:ext uri="{FF2B5EF4-FFF2-40B4-BE49-F238E27FC236}">
              <a16:creationId xmlns:a16="http://schemas.microsoft.com/office/drawing/2014/main" id="{278119D1-8323-43C2-8D70-D413CBE7A51B}"/>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57320363-DEB0-4437-9C9A-002BABF5EF76}"/>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4FEA7955-0EBF-44EC-BB7B-1DFAC2B07D30}"/>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19949146-2AED-43E2-B8D0-20D18993EB61}"/>
            </a:ext>
          </a:extLst>
        </xdr:cNvPr>
        <xdr:cNvSpPr txBox="1">
          <a:spLocks noChangeArrowheads="1"/>
        </xdr:cNvSpPr>
      </xdr:nvSpPr>
      <xdr:spPr bwMode="auto">
        <a:xfrm>
          <a:off x="781050"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FFA5D135-25E4-418E-8F54-0DDB6DBF513C}"/>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0FAE9B74-640F-4765-80AB-FC63C4403069}"/>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F63F2510-C37F-404E-BF56-C80DA7614B85}"/>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08" name="Text Box 453">
          <a:extLst>
            <a:ext uri="{FF2B5EF4-FFF2-40B4-BE49-F238E27FC236}">
              <a16:creationId xmlns:a16="http://schemas.microsoft.com/office/drawing/2014/main" id="{9B457BBF-2027-43E5-9778-26D7810C28F5}"/>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09" name="Text Box 454">
          <a:extLst>
            <a:ext uri="{FF2B5EF4-FFF2-40B4-BE49-F238E27FC236}">
              <a16:creationId xmlns:a16="http://schemas.microsoft.com/office/drawing/2014/main" id="{1F532EA9-7AB0-4BAF-BADE-FD4EC09B8A67}"/>
            </a:ext>
          </a:extLst>
        </xdr:cNvPr>
        <xdr:cNvSpPr txBox="1">
          <a:spLocks noChangeArrowheads="1"/>
        </xdr:cNvSpPr>
      </xdr:nvSpPr>
      <xdr:spPr bwMode="auto">
        <a:xfrm>
          <a:off x="123063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10" name="Text Box 467">
          <a:extLst>
            <a:ext uri="{FF2B5EF4-FFF2-40B4-BE49-F238E27FC236}">
              <a16:creationId xmlns:a16="http://schemas.microsoft.com/office/drawing/2014/main" id="{9E4B367A-9002-45A5-8645-33DBFA49229C}"/>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11" name="Text Box 468">
          <a:extLst>
            <a:ext uri="{FF2B5EF4-FFF2-40B4-BE49-F238E27FC236}">
              <a16:creationId xmlns:a16="http://schemas.microsoft.com/office/drawing/2014/main" id="{91515263-D3CC-4CE5-9407-8C8901ED8C2F}"/>
            </a:ext>
          </a:extLst>
        </xdr:cNvPr>
        <xdr:cNvSpPr txBox="1">
          <a:spLocks noChangeArrowheads="1"/>
        </xdr:cNvSpPr>
      </xdr:nvSpPr>
      <xdr:spPr bwMode="auto">
        <a:xfrm>
          <a:off x="12306300" y="15706725"/>
          <a:ext cx="14516100" cy="0"/>
        </a:xfrm>
        <a:prstGeom prst="rect">
          <a:avLst/>
        </a:prstGeom>
        <a:noFill/>
        <a:ln w="9525">
          <a:noFill/>
          <a:miter lim="800000"/>
          <a:headEnd/>
          <a:tailEnd/>
        </a:ln>
      </xdr:spPr>
    </xdr:sp>
    <xdr:clientData/>
  </xdr:twoCellAnchor>
  <xdr:twoCellAnchor>
    <xdr:from>
      <xdr:col>2</xdr:col>
      <xdr:colOff>9525</xdr:colOff>
      <xdr:row>104</xdr:row>
      <xdr:rowOff>0</xdr:rowOff>
    </xdr:from>
    <xdr:to>
      <xdr:col>17</xdr:col>
      <xdr:colOff>76200</xdr:colOff>
      <xdr:row>104</xdr:row>
      <xdr:rowOff>0</xdr:rowOff>
    </xdr:to>
    <xdr:sp macro="" textlink="">
      <xdr:nvSpPr>
        <xdr:cNvPr id="112" name="Text Box 499">
          <a:extLst>
            <a:ext uri="{FF2B5EF4-FFF2-40B4-BE49-F238E27FC236}">
              <a16:creationId xmlns:a16="http://schemas.microsoft.com/office/drawing/2014/main" id="{CFDEDE3D-1343-4AF0-B74E-2DC130B4E095}"/>
            </a:ext>
          </a:extLst>
        </xdr:cNvPr>
        <xdr:cNvSpPr txBox="1">
          <a:spLocks noChangeArrowheads="1"/>
        </xdr:cNvSpPr>
      </xdr:nvSpPr>
      <xdr:spPr bwMode="auto">
        <a:xfrm>
          <a:off x="1533525" y="16840200"/>
          <a:ext cx="11496675" cy="0"/>
        </a:xfrm>
        <a:prstGeom prst="rect">
          <a:avLst/>
        </a:prstGeom>
        <a:noFill/>
        <a:ln w="9525">
          <a:noFill/>
          <a:miter lim="800000"/>
          <a:headEnd/>
          <a:tailEnd/>
        </a:ln>
      </xdr:spPr>
    </xdr:sp>
    <xdr:clientData/>
  </xdr:twoCellAnchor>
  <xdr:twoCellAnchor>
    <xdr:from>
      <xdr:col>24</xdr:col>
      <xdr:colOff>0</xdr:colOff>
      <xdr:row>97</xdr:row>
      <xdr:rowOff>0</xdr:rowOff>
    </xdr:from>
    <xdr:to>
      <xdr:col>37</xdr:col>
      <xdr:colOff>38100</xdr:colOff>
      <xdr:row>97</xdr:row>
      <xdr:rowOff>0</xdr:rowOff>
    </xdr:to>
    <xdr:sp macro="" textlink="">
      <xdr:nvSpPr>
        <xdr:cNvPr id="113" name="Text Box 500">
          <a:extLst>
            <a:ext uri="{FF2B5EF4-FFF2-40B4-BE49-F238E27FC236}">
              <a16:creationId xmlns:a16="http://schemas.microsoft.com/office/drawing/2014/main" id="{93494EF6-4160-483F-AE36-162B0F17CFE3}"/>
            </a:ext>
          </a:extLst>
        </xdr:cNvPr>
        <xdr:cNvSpPr txBox="1">
          <a:spLocks noChangeArrowheads="1"/>
        </xdr:cNvSpPr>
      </xdr:nvSpPr>
      <xdr:spPr bwMode="auto">
        <a:xfrm>
          <a:off x="18288000" y="15706725"/>
          <a:ext cx="9944100" cy="0"/>
        </a:xfrm>
        <a:prstGeom prst="rect">
          <a:avLst/>
        </a:prstGeom>
        <a:noFill/>
        <a:ln w="9525">
          <a:noFill/>
          <a:miter lim="800000"/>
          <a:headEnd/>
          <a:tailEnd/>
        </a:ln>
      </xdr:spPr>
    </xdr:sp>
    <xdr:clientData/>
  </xdr:twoCellAnchor>
  <xdr:twoCellAnchor>
    <xdr:from>
      <xdr:col>1</xdr:col>
      <xdr:colOff>19050</xdr:colOff>
      <xdr:row>97</xdr:row>
      <xdr:rowOff>0</xdr:rowOff>
    </xdr:from>
    <xdr:to>
      <xdr:col>41</xdr:col>
      <xdr:colOff>0</xdr:colOff>
      <xdr:row>97</xdr:row>
      <xdr:rowOff>0</xdr:rowOff>
    </xdr:to>
    <xdr:sp macro="" textlink="">
      <xdr:nvSpPr>
        <xdr:cNvPr id="114" name="Text Box 504">
          <a:extLst>
            <a:ext uri="{FF2B5EF4-FFF2-40B4-BE49-F238E27FC236}">
              <a16:creationId xmlns:a16="http://schemas.microsoft.com/office/drawing/2014/main" id="{9B3F7F14-24AC-428B-81DC-9E993A995A94}"/>
            </a:ext>
          </a:extLst>
        </xdr:cNvPr>
        <xdr:cNvSpPr txBox="1">
          <a:spLocks noChangeArrowheads="1"/>
        </xdr:cNvSpPr>
      </xdr:nvSpPr>
      <xdr:spPr bwMode="auto">
        <a:xfrm>
          <a:off x="781050" y="15706725"/>
          <a:ext cx="3046095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15" name="Text Box 505">
          <a:extLst>
            <a:ext uri="{FF2B5EF4-FFF2-40B4-BE49-F238E27FC236}">
              <a16:creationId xmlns:a16="http://schemas.microsoft.com/office/drawing/2014/main" id="{CE8435CA-AD5A-4863-9B92-4D445D0B0A8D}"/>
            </a:ext>
          </a:extLst>
        </xdr:cNvPr>
        <xdr:cNvSpPr txBox="1">
          <a:spLocks noChangeArrowheads="1"/>
        </xdr:cNvSpPr>
      </xdr:nvSpPr>
      <xdr:spPr bwMode="auto">
        <a:xfrm>
          <a:off x="771525" y="15706725"/>
          <a:ext cx="30470475" cy="0"/>
        </a:xfrm>
        <a:prstGeom prst="rect">
          <a:avLst/>
        </a:prstGeom>
        <a:noFill/>
        <a:ln w="9525">
          <a:noFill/>
          <a:miter lim="800000"/>
          <a:headEnd/>
          <a:tailEnd/>
        </a:ln>
      </xdr:spPr>
    </xdr:sp>
    <xdr:clientData/>
  </xdr:twoCellAnchor>
  <xdr:twoCellAnchor>
    <xdr:from>
      <xdr:col>1</xdr:col>
      <xdr:colOff>0</xdr:colOff>
      <xdr:row>97</xdr:row>
      <xdr:rowOff>0</xdr:rowOff>
    </xdr:from>
    <xdr:to>
      <xdr:col>41</xdr:col>
      <xdr:colOff>0</xdr:colOff>
      <xdr:row>97</xdr:row>
      <xdr:rowOff>0</xdr:rowOff>
    </xdr:to>
    <xdr:sp macro="" textlink="">
      <xdr:nvSpPr>
        <xdr:cNvPr id="116" name="Text Box 506">
          <a:extLst>
            <a:ext uri="{FF2B5EF4-FFF2-40B4-BE49-F238E27FC236}">
              <a16:creationId xmlns:a16="http://schemas.microsoft.com/office/drawing/2014/main" id="{309045BF-95B8-4583-9386-D9C4C84C7132}"/>
            </a:ext>
          </a:extLst>
        </xdr:cNvPr>
        <xdr:cNvSpPr txBox="1">
          <a:spLocks noChangeArrowheads="1"/>
        </xdr:cNvSpPr>
      </xdr:nvSpPr>
      <xdr:spPr bwMode="auto">
        <a:xfrm>
          <a:off x="762000" y="15706725"/>
          <a:ext cx="304800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17" name="Text Box 507">
          <a:extLst>
            <a:ext uri="{FF2B5EF4-FFF2-40B4-BE49-F238E27FC236}">
              <a16:creationId xmlns:a16="http://schemas.microsoft.com/office/drawing/2014/main" id="{629E8A90-1866-4F6A-8B24-A1860542B655}"/>
            </a:ext>
          </a:extLst>
        </xdr:cNvPr>
        <xdr:cNvSpPr txBox="1">
          <a:spLocks noChangeArrowheads="1"/>
        </xdr:cNvSpPr>
      </xdr:nvSpPr>
      <xdr:spPr bwMode="auto">
        <a:xfrm>
          <a:off x="771525" y="15706725"/>
          <a:ext cx="30470475"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18" name="Text Box 508">
          <a:extLst>
            <a:ext uri="{FF2B5EF4-FFF2-40B4-BE49-F238E27FC236}">
              <a16:creationId xmlns:a16="http://schemas.microsoft.com/office/drawing/2014/main" id="{901F0FB7-C3FD-40BD-9969-D80606F0F8F8}"/>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19" name="Text Box 509">
          <a:extLst>
            <a:ext uri="{FF2B5EF4-FFF2-40B4-BE49-F238E27FC236}">
              <a16:creationId xmlns:a16="http://schemas.microsoft.com/office/drawing/2014/main" id="{594F9AE5-8E15-414E-982A-5B1305A941D8}"/>
            </a:ext>
          </a:extLst>
        </xdr:cNvPr>
        <xdr:cNvSpPr txBox="1">
          <a:spLocks noChangeArrowheads="1"/>
        </xdr:cNvSpPr>
      </xdr:nvSpPr>
      <xdr:spPr bwMode="auto">
        <a:xfrm>
          <a:off x="781050" y="15706725"/>
          <a:ext cx="3046095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20" name="Text Box 510">
          <a:extLst>
            <a:ext uri="{FF2B5EF4-FFF2-40B4-BE49-F238E27FC236}">
              <a16:creationId xmlns:a16="http://schemas.microsoft.com/office/drawing/2014/main" id="{EE5C4E75-2B85-49E9-A9DC-955BA61479CB}"/>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21" name="Text Box 511">
          <a:extLst>
            <a:ext uri="{FF2B5EF4-FFF2-40B4-BE49-F238E27FC236}">
              <a16:creationId xmlns:a16="http://schemas.microsoft.com/office/drawing/2014/main" id="{2EBEB493-B846-417D-ACF5-11579CEA8562}"/>
            </a:ext>
          </a:extLst>
        </xdr:cNvPr>
        <xdr:cNvSpPr txBox="1">
          <a:spLocks noChangeArrowheads="1"/>
        </xdr:cNvSpPr>
      </xdr:nvSpPr>
      <xdr:spPr bwMode="auto">
        <a:xfrm>
          <a:off x="762000" y="157067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22" name="Text Box 512">
          <a:extLst>
            <a:ext uri="{FF2B5EF4-FFF2-40B4-BE49-F238E27FC236}">
              <a16:creationId xmlns:a16="http://schemas.microsoft.com/office/drawing/2014/main" id="{808BADF7-EA19-44A2-A06D-5594EFAEFCC5}"/>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23" name="Text Box 513">
          <a:extLst>
            <a:ext uri="{FF2B5EF4-FFF2-40B4-BE49-F238E27FC236}">
              <a16:creationId xmlns:a16="http://schemas.microsoft.com/office/drawing/2014/main" id="{80B39202-CCC3-44A9-826A-D38A29CDE56D}"/>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104</xdr:row>
      <xdr:rowOff>0</xdr:rowOff>
    </xdr:from>
    <xdr:to>
      <xdr:col>17</xdr:col>
      <xdr:colOff>76200</xdr:colOff>
      <xdr:row>104</xdr:row>
      <xdr:rowOff>0</xdr:rowOff>
    </xdr:to>
    <xdr:sp macro="" textlink="">
      <xdr:nvSpPr>
        <xdr:cNvPr id="124" name="Text Box 514">
          <a:extLst>
            <a:ext uri="{FF2B5EF4-FFF2-40B4-BE49-F238E27FC236}">
              <a16:creationId xmlns:a16="http://schemas.microsoft.com/office/drawing/2014/main" id="{67703963-52C8-41AC-8BDC-5ECCE74EACD5}"/>
            </a:ext>
          </a:extLst>
        </xdr:cNvPr>
        <xdr:cNvSpPr txBox="1">
          <a:spLocks noChangeArrowheads="1"/>
        </xdr:cNvSpPr>
      </xdr:nvSpPr>
      <xdr:spPr bwMode="auto">
        <a:xfrm>
          <a:off x="1533525" y="16840200"/>
          <a:ext cx="11496675" cy="0"/>
        </a:xfrm>
        <a:prstGeom prst="rect">
          <a:avLst/>
        </a:prstGeom>
        <a:noFill/>
        <a:ln w="9525">
          <a:noFill/>
          <a:miter lim="800000"/>
          <a:headEnd/>
          <a:tailEnd/>
        </a:ln>
      </xdr:spPr>
    </xdr:sp>
    <xdr:clientData/>
  </xdr:twoCellAnchor>
  <xdr:twoCellAnchor>
    <xdr:from>
      <xdr:col>28</xdr:col>
      <xdr:colOff>0</xdr:colOff>
      <xdr:row>97</xdr:row>
      <xdr:rowOff>0</xdr:rowOff>
    </xdr:from>
    <xdr:to>
      <xdr:col>41</xdr:col>
      <xdr:colOff>0</xdr:colOff>
      <xdr:row>97</xdr:row>
      <xdr:rowOff>0</xdr:rowOff>
    </xdr:to>
    <xdr:sp macro="" textlink="">
      <xdr:nvSpPr>
        <xdr:cNvPr id="125" name="Text Box 515">
          <a:extLst>
            <a:ext uri="{FF2B5EF4-FFF2-40B4-BE49-F238E27FC236}">
              <a16:creationId xmlns:a16="http://schemas.microsoft.com/office/drawing/2014/main" id="{BD71CFD6-9AEE-4345-8712-FC310E800FF0}"/>
            </a:ext>
          </a:extLst>
        </xdr:cNvPr>
        <xdr:cNvSpPr txBox="1">
          <a:spLocks noChangeArrowheads="1"/>
        </xdr:cNvSpPr>
      </xdr:nvSpPr>
      <xdr:spPr bwMode="auto">
        <a:xfrm>
          <a:off x="21336000" y="15706725"/>
          <a:ext cx="99060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26" name="Text Box 516">
          <a:extLst>
            <a:ext uri="{FF2B5EF4-FFF2-40B4-BE49-F238E27FC236}">
              <a16:creationId xmlns:a16="http://schemas.microsoft.com/office/drawing/2014/main" id="{D3B1C59D-511C-4953-8F3C-65B67BCA7DC3}"/>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27" name="Text Box 517">
          <a:extLst>
            <a:ext uri="{FF2B5EF4-FFF2-40B4-BE49-F238E27FC236}">
              <a16:creationId xmlns:a16="http://schemas.microsoft.com/office/drawing/2014/main" id="{5E05C26F-4B93-43A4-BF2B-0D29F3949E52}"/>
            </a:ext>
          </a:extLst>
        </xdr:cNvPr>
        <xdr:cNvSpPr txBox="1">
          <a:spLocks noChangeArrowheads="1"/>
        </xdr:cNvSpPr>
      </xdr:nvSpPr>
      <xdr:spPr bwMode="auto">
        <a:xfrm>
          <a:off x="781050" y="15706725"/>
          <a:ext cx="3046095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28" name="Text Box 518">
          <a:extLst>
            <a:ext uri="{FF2B5EF4-FFF2-40B4-BE49-F238E27FC236}">
              <a16:creationId xmlns:a16="http://schemas.microsoft.com/office/drawing/2014/main" id="{F651D8FE-08CC-427F-A12F-66A4DC4DC636}"/>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29" name="Text Box 519">
          <a:extLst>
            <a:ext uri="{FF2B5EF4-FFF2-40B4-BE49-F238E27FC236}">
              <a16:creationId xmlns:a16="http://schemas.microsoft.com/office/drawing/2014/main" id="{9954C333-E43B-4198-AE01-52A7581C2EA2}"/>
            </a:ext>
          </a:extLst>
        </xdr:cNvPr>
        <xdr:cNvSpPr txBox="1">
          <a:spLocks noChangeArrowheads="1"/>
        </xdr:cNvSpPr>
      </xdr:nvSpPr>
      <xdr:spPr bwMode="auto">
        <a:xfrm>
          <a:off x="762000" y="157067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0" name="Text Box 520">
          <a:extLst>
            <a:ext uri="{FF2B5EF4-FFF2-40B4-BE49-F238E27FC236}">
              <a16:creationId xmlns:a16="http://schemas.microsoft.com/office/drawing/2014/main" id="{C4AAC979-CD95-460B-AB68-6133CA27D276}"/>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1" name="Text Box 521">
          <a:extLst>
            <a:ext uri="{FF2B5EF4-FFF2-40B4-BE49-F238E27FC236}">
              <a16:creationId xmlns:a16="http://schemas.microsoft.com/office/drawing/2014/main" id="{5A17106B-F83A-4CA6-AEE2-1E2ECBD719D4}"/>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104</xdr:row>
      <xdr:rowOff>0</xdr:rowOff>
    </xdr:from>
    <xdr:to>
      <xdr:col>17</xdr:col>
      <xdr:colOff>76200</xdr:colOff>
      <xdr:row>104</xdr:row>
      <xdr:rowOff>0</xdr:rowOff>
    </xdr:to>
    <xdr:sp macro="" textlink="">
      <xdr:nvSpPr>
        <xdr:cNvPr id="132" name="Text Box 522">
          <a:extLst>
            <a:ext uri="{FF2B5EF4-FFF2-40B4-BE49-F238E27FC236}">
              <a16:creationId xmlns:a16="http://schemas.microsoft.com/office/drawing/2014/main" id="{A736F016-1DAF-479D-A60C-4E529752E74E}"/>
            </a:ext>
          </a:extLst>
        </xdr:cNvPr>
        <xdr:cNvSpPr txBox="1">
          <a:spLocks noChangeArrowheads="1"/>
        </xdr:cNvSpPr>
      </xdr:nvSpPr>
      <xdr:spPr bwMode="auto">
        <a:xfrm>
          <a:off x="1533525" y="16840200"/>
          <a:ext cx="11496675" cy="0"/>
        </a:xfrm>
        <a:prstGeom prst="rect">
          <a:avLst/>
        </a:prstGeom>
        <a:noFill/>
        <a:ln w="9525">
          <a:noFill/>
          <a:miter lim="800000"/>
          <a:headEnd/>
          <a:tailEnd/>
        </a:ln>
      </xdr:spPr>
    </xdr:sp>
    <xdr:clientData/>
  </xdr:twoCellAnchor>
  <xdr:twoCellAnchor>
    <xdr:from>
      <xdr:col>28</xdr:col>
      <xdr:colOff>0</xdr:colOff>
      <xdr:row>97</xdr:row>
      <xdr:rowOff>0</xdr:rowOff>
    </xdr:from>
    <xdr:to>
      <xdr:col>41</xdr:col>
      <xdr:colOff>0</xdr:colOff>
      <xdr:row>97</xdr:row>
      <xdr:rowOff>0</xdr:rowOff>
    </xdr:to>
    <xdr:sp macro="" textlink="">
      <xdr:nvSpPr>
        <xdr:cNvPr id="133" name="Text Box 523">
          <a:extLst>
            <a:ext uri="{FF2B5EF4-FFF2-40B4-BE49-F238E27FC236}">
              <a16:creationId xmlns:a16="http://schemas.microsoft.com/office/drawing/2014/main" id="{CBF55513-5FCC-4007-9C44-0B653E13379A}"/>
            </a:ext>
          </a:extLst>
        </xdr:cNvPr>
        <xdr:cNvSpPr txBox="1">
          <a:spLocks noChangeArrowheads="1"/>
        </xdr:cNvSpPr>
      </xdr:nvSpPr>
      <xdr:spPr bwMode="auto">
        <a:xfrm>
          <a:off x="21336000" y="15706725"/>
          <a:ext cx="99060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4" name="Text Box 524">
          <a:extLst>
            <a:ext uri="{FF2B5EF4-FFF2-40B4-BE49-F238E27FC236}">
              <a16:creationId xmlns:a16="http://schemas.microsoft.com/office/drawing/2014/main" id="{CE4A29FA-FC85-41C7-AEB9-0A80EB8A4A89}"/>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35" name="Text Box 525">
          <a:extLst>
            <a:ext uri="{FF2B5EF4-FFF2-40B4-BE49-F238E27FC236}">
              <a16:creationId xmlns:a16="http://schemas.microsoft.com/office/drawing/2014/main" id="{77B501EA-2931-4D42-8EA7-2287DC18B383}"/>
            </a:ext>
          </a:extLst>
        </xdr:cNvPr>
        <xdr:cNvSpPr txBox="1">
          <a:spLocks noChangeArrowheads="1"/>
        </xdr:cNvSpPr>
      </xdr:nvSpPr>
      <xdr:spPr bwMode="auto">
        <a:xfrm>
          <a:off x="781050" y="15706725"/>
          <a:ext cx="3046095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6" name="Text Box 526">
          <a:extLst>
            <a:ext uri="{FF2B5EF4-FFF2-40B4-BE49-F238E27FC236}">
              <a16:creationId xmlns:a16="http://schemas.microsoft.com/office/drawing/2014/main" id="{4F586E2C-4FB0-49FD-8EE9-8C3D71F0D068}"/>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37" name="Text Box 527">
          <a:extLst>
            <a:ext uri="{FF2B5EF4-FFF2-40B4-BE49-F238E27FC236}">
              <a16:creationId xmlns:a16="http://schemas.microsoft.com/office/drawing/2014/main" id="{2DE239A1-1965-47B6-A389-57F9D8287528}"/>
            </a:ext>
          </a:extLst>
        </xdr:cNvPr>
        <xdr:cNvSpPr txBox="1">
          <a:spLocks noChangeArrowheads="1"/>
        </xdr:cNvSpPr>
      </xdr:nvSpPr>
      <xdr:spPr bwMode="auto">
        <a:xfrm>
          <a:off x="762000" y="157067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8" name="Text Box 528">
          <a:extLst>
            <a:ext uri="{FF2B5EF4-FFF2-40B4-BE49-F238E27FC236}">
              <a16:creationId xmlns:a16="http://schemas.microsoft.com/office/drawing/2014/main" id="{9442E86F-A540-4360-A214-D47E97C03739}"/>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9" name="Text Box 529">
          <a:extLst>
            <a:ext uri="{FF2B5EF4-FFF2-40B4-BE49-F238E27FC236}">
              <a16:creationId xmlns:a16="http://schemas.microsoft.com/office/drawing/2014/main" id="{D3CE9DF1-3085-4385-B5DF-36B409191E65}"/>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40" name="Text Box 530">
          <a:extLst>
            <a:ext uri="{FF2B5EF4-FFF2-40B4-BE49-F238E27FC236}">
              <a16:creationId xmlns:a16="http://schemas.microsoft.com/office/drawing/2014/main" id="{B12DDF66-F7E3-4F9A-9C6E-73D13CD49BD4}"/>
            </a:ext>
          </a:extLst>
        </xdr:cNvPr>
        <xdr:cNvSpPr txBox="1">
          <a:spLocks noChangeArrowheads="1"/>
        </xdr:cNvSpPr>
      </xdr:nvSpPr>
      <xdr:spPr bwMode="auto">
        <a:xfrm>
          <a:off x="781050" y="15706725"/>
          <a:ext cx="3046095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41" name="Text Box 531">
          <a:extLst>
            <a:ext uri="{FF2B5EF4-FFF2-40B4-BE49-F238E27FC236}">
              <a16:creationId xmlns:a16="http://schemas.microsoft.com/office/drawing/2014/main" id="{D480173D-9B6F-4E90-9811-988E96434FBC}"/>
            </a:ext>
          </a:extLst>
        </xdr:cNvPr>
        <xdr:cNvSpPr txBox="1">
          <a:spLocks noChangeArrowheads="1"/>
        </xdr:cNvSpPr>
      </xdr:nvSpPr>
      <xdr:spPr bwMode="auto">
        <a:xfrm>
          <a:off x="771525" y="15706725"/>
          <a:ext cx="30470475" cy="0"/>
        </a:xfrm>
        <a:prstGeom prst="rect">
          <a:avLst/>
        </a:prstGeom>
        <a:noFill/>
        <a:ln w="9525">
          <a:noFill/>
          <a:miter lim="800000"/>
          <a:headEnd/>
          <a:tailEnd/>
        </a:ln>
      </xdr:spPr>
    </xdr:sp>
    <xdr:clientData/>
  </xdr:twoCellAnchor>
  <xdr:twoCellAnchor>
    <xdr:from>
      <xdr:col>1</xdr:col>
      <xdr:colOff>0</xdr:colOff>
      <xdr:row>97</xdr:row>
      <xdr:rowOff>0</xdr:rowOff>
    </xdr:from>
    <xdr:to>
      <xdr:col>41</xdr:col>
      <xdr:colOff>0</xdr:colOff>
      <xdr:row>97</xdr:row>
      <xdr:rowOff>0</xdr:rowOff>
    </xdr:to>
    <xdr:sp macro="" textlink="">
      <xdr:nvSpPr>
        <xdr:cNvPr id="142" name="Text Box 532">
          <a:extLst>
            <a:ext uri="{FF2B5EF4-FFF2-40B4-BE49-F238E27FC236}">
              <a16:creationId xmlns:a16="http://schemas.microsoft.com/office/drawing/2014/main" id="{002AD18A-2BC0-41F9-9666-4D570D18B2EC}"/>
            </a:ext>
          </a:extLst>
        </xdr:cNvPr>
        <xdr:cNvSpPr txBox="1">
          <a:spLocks noChangeArrowheads="1"/>
        </xdr:cNvSpPr>
      </xdr:nvSpPr>
      <xdr:spPr bwMode="auto">
        <a:xfrm>
          <a:off x="762000" y="15706725"/>
          <a:ext cx="304800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43" name="Text Box 533">
          <a:extLst>
            <a:ext uri="{FF2B5EF4-FFF2-40B4-BE49-F238E27FC236}">
              <a16:creationId xmlns:a16="http://schemas.microsoft.com/office/drawing/2014/main" id="{07979721-102B-4A20-972A-AC9431D663FB}"/>
            </a:ext>
          </a:extLst>
        </xdr:cNvPr>
        <xdr:cNvSpPr txBox="1">
          <a:spLocks noChangeArrowheads="1"/>
        </xdr:cNvSpPr>
      </xdr:nvSpPr>
      <xdr:spPr bwMode="auto">
        <a:xfrm>
          <a:off x="771525" y="15706725"/>
          <a:ext cx="30470475" cy="0"/>
        </a:xfrm>
        <a:prstGeom prst="rect">
          <a:avLst/>
        </a:prstGeom>
        <a:noFill/>
        <a:ln w="9525">
          <a:noFill/>
          <a:miter lim="800000"/>
          <a:headEnd/>
          <a:tailEnd/>
        </a:ln>
      </xdr:spPr>
    </xdr:sp>
    <xdr:clientData/>
  </xdr:twoCellAnchor>
  <xdr:twoCellAnchor>
    <xdr:from>
      <xdr:col>2</xdr:col>
      <xdr:colOff>9525</xdr:colOff>
      <xdr:row>104</xdr:row>
      <xdr:rowOff>0</xdr:rowOff>
    </xdr:from>
    <xdr:to>
      <xdr:col>17</xdr:col>
      <xdr:colOff>76200</xdr:colOff>
      <xdr:row>104</xdr:row>
      <xdr:rowOff>0</xdr:rowOff>
    </xdr:to>
    <xdr:sp macro="" textlink="">
      <xdr:nvSpPr>
        <xdr:cNvPr id="144" name="Text Box 534">
          <a:extLst>
            <a:ext uri="{FF2B5EF4-FFF2-40B4-BE49-F238E27FC236}">
              <a16:creationId xmlns:a16="http://schemas.microsoft.com/office/drawing/2014/main" id="{41F4297D-0030-4A9E-B29C-16AAB827BAE1}"/>
            </a:ext>
          </a:extLst>
        </xdr:cNvPr>
        <xdr:cNvSpPr txBox="1">
          <a:spLocks noChangeArrowheads="1"/>
        </xdr:cNvSpPr>
      </xdr:nvSpPr>
      <xdr:spPr bwMode="auto">
        <a:xfrm>
          <a:off x="1533525" y="16840200"/>
          <a:ext cx="11496675" cy="0"/>
        </a:xfrm>
        <a:prstGeom prst="rect">
          <a:avLst/>
        </a:prstGeom>
        <a:noFill/>
        <a:ln w="9525">
          <a:noFill/>
          <a:miter lim="800000"/>
          <a:headEnd/>
          <a:tailEnd/>
        </a:ln>
      </xdr:spPr>
    </xdr:sp>
    <xdr:clientData/>
  </xdr:twoCellAnchor>
  <xdr:twoCellAnchor>
    <xdr:from>
      <xdr:col>28</xdr:col>
      <xdr:colOff>0</xdr:colOff>
      <xdr:row>97</xdr:row>
      <xdr:rowOff>0</xdr:rowOff>
    </xdr:from>
    <xdr:to>
      <xdr:col>41</xdr:col>
      <xdr:colOff>0</xdr:colOff>
      <xdr:row>97</xdr:row>
      <xdr:rowOff>0</xdr:rowOff>
    </xdr:to>
    <xdr:sp macro="" textlink="">
      <xdr:nvSpPr>
        <xdr:cNvPr id="145" name="Text Box 535">
          <a:extLst>
            <a:ext uri="{FF2B5EF4-FFF2-40B4-BE49-F238E27FC236}">
              <a16:creationId xmlns:a16="http://schemas.microsoft.com/office/drawing/2014/main" id="{4E0357A7-8FD5-4128-B178-507D2FD0A0A6}"/>
            </a:ext>
          </a:extLst>
        </xdr:cNvPr>
        <xdr:cNvSpPr txBox="1">
          <a:spLocks noChangeArrowheads="1"/>
        </xdr:cNvSpPr>
      </xdr:nvSpPr>
      <xdr:spPr bwMode="auto">
        <a:xfrm>
          <a:off x="21336000" y="15706725"/>
          <a:ext cx="99060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46" name="Text Box 536">
          <a:extLst>
            <a:ext uri="{FF2B5EF4-FFF2-40B4-BE49-F238E27FC236}">
              <a16:creationId xmlns:a16="http://schemas.microsoft.com/office/drawing/2014/main" id="{2BCC806E-C6A6-4D49-BC18-F3A96ED848E0}"/>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47" name="Text Box 537">
          <a:extLst>
            <a:ext uri="{FF2B5EF4-FFF2-40B4-BE49-F238E27FC236}">
              <a16:creationId xmlns:a16="http://schemas.microsoft.com/office/drawing/2014/main" id="{F6353834-FCBE-4926-AB53-44FACFF60C83}"/>
            </a:ext>
          </a:extLst>
        </xdr:cNvPr>
        <xdr:cNvSpPr txBox="1">
          <a:spLocks noChangeArrowheads="1"/>
        </xdr:cNvSpPr>
      </xdr:nvSpPr>
      <xdr:spPr bwMode="auto">
        <a:xfrm>
          <a:off x="781050" y="15706725"/>
          <a:ext cx="3046095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48" name="Text Box 538">
          <a:extLst>
            <a:ext uri="{FF2B5EF4-FFF2-40B4-BE49-F238E27FC236}">
              <a16:creationId xmlns:a16="http://schemas.microsoft.com/office/drawing/2014/main" id="{45CF0839-BCE5-4D76-B351-C04929F658AF}"/>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49" name="Text Box 539">
          <a:extLst>
            <a:ext uri="{FF2B5EF4-FFF2-40B4-BE49-F238E27FC236}">
              <a16:creationId xmlns:a16="http://schemas.microsoft.com/office/drawing/2014/main" id="{D4AD320F-76CB-4E78-B094-E542C898C7D0}"/>
            </a:ext>
          </a:extLst>
        </xdr:cNvPr>
        <xdr:cNvSpPr txBox="1">
          <a:spLocks noChangeArrowheads="1"/>
        </xdr:cNvSpPr>
      </xdr:nvSpPr>
      <xdr:spPr bwMode="auto">
        <a:xfrm>
          <a:off x="762000" y="157067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0" name="Text Box 540">
          <a:extLst>
            <a:ext uri="{FF2B5EF4-FFF2-40B4-BE49-F238E27FC236}">
              <a16:creationId xmlns:a16="http://schemas.microsoft.com/office/drawing/2014/main" id="{47D026FF-C27C-4549-8307-8464406DB340}"/>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1" name="Text Box 541">
          <a:extLst>
            <a:ext uri="{FF2B5EF4-FFF2-40B4-BE49-F238E27FC236}">
              <a16:creationId xmlns:a16="http://schemas.microsoft.com/office/drawing/2014/main" id="{ED7EB312-C262-4D37-8351-6B688FA3D613}"/>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C439302C-CF00-4F41-BF6D-AB98D8651E84}"/>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516D952E-3B4B-4A60-80AE-20F8FBEBDDDA}"/>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222D71EC-A195-4D94-8747-6EBE6FCF62A3}"/>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83CCC728-D032-427F-A02A-A3591F3F5B5E}"/>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6A0B1A33-37FC-47CC-B102-4B935355B975}"/>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831AC3D5-425B-4202-9513-1C6AD2A66C3A}"/>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338113FB-AA16-4CF0-9978-A98B29ECABC3}"/>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A6C15B68-E598-4A75-9039-690023DCC14B}"/>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5F95FBB7-AF2D-44EF-8BA4-934AE108ACDB}"/>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EDF76D77-7CA3-4194-879F-0676609A826D}"/>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A3F32CA9-C064-422F-9AFC-7A685DFB51AF}"/>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0518E66D-78A4-4B22-B617-14DEF7171D8C}"/>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1E5056-F42A-49D6-9991-1ACFB475474B}"/>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6F987DC8-879B-4C92-A33D-95A16C823D37}"/>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44C8549A-8FE6-4DA1-BD6F-B1902FF7F41E}"/>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D0ED16E-EBAF-4338-9EA6-19F7EE51653F}"/>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2B98BA67-DF26-474E-B9FE-7459F416050A}"/>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BE6D1AA5-21FF-4FEF-8323-B3FEAC380DDF}"/>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0</xdr:col>
      <xdr:colOff>212036</xdr:colOff>
      <xdr:row>11</xdr:row>
      <xdr:rowOff>122790</xdr:rowOff>
    </xdr:from>
    <xdr:to>
      <xdr:col>90</xdr:col>
      <xdr:colOff>133004</xdr:colOff>
      <xdr:row>111</xdr:row>
      <xdr:rowOff>30418</xdr:rowOff>
    </xdr:to>
    <xdr:sp macro="" textlink="">
      <xdr:nvSpPr>
        <xdr:cNvPr id="170" name="AutoShape 600">
          <a:extLst>
            <a:ext uri="{FF2B5EF4-FFF2-40B4-BE49-F238E27FC236}">
              <a16:creationId xmlns:a16="http://schemas.microsoft.com/office/drawing/2014/main" id="{D9BCBBD8-C5AA-4A32-81E2-40D5854C6953}"/>
            </a:ext>
          </a:extLst>
        </xdr:cNvPr>
        <xdr:cNvSpPr>
          <a:spLocks noChangeArrowheads="1"/>
        </xdr:cNvSpPr>
      </xdr:nvSpPr>
      <xdr:spPr bwMode="auto">
        <a:xfrm>
          <a:off x="212036" y="1903965"/>
          <a:ext cx="68500968" cy="16100128"/>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71" name="Text Box 601">
          <a:extLst>
            <a:ext uri="{FF2B5EF4-FFF2-40B4-BE49-F238E27FC236}">
              <a16:creationId xmlns:a16="http://schemas.microsoft.com/office/drawing/2014/main" id="{9845E82B-17B8-4224-BC3C-9A4ABB3EA441}"/>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72" name="Text Box 602">
          <a:extLst>
            <a:ext uri="{FF2B5EF4-FFF2-40B4-BE49-F238E27FC236}">
              <a16:creationId xmlns:a16="http://schemas.microsoft.com/office/drawing/2014/main" id="{C7CDC66B-289D-4EA4-897A-25B3CCEC92BC}"/>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73" name="Text Box 603">
          <a:extLst>
            <a:ext uri="{FF2B5EF4-FFF2-40B4-BE49-F238E27FC236}">
              <a16:creationId xmlns:a16="http://schemas.microsoft.com/office/drawing/2014/main" id="{24D0E90E-55D8-4727-AECE-041C0EE7717C}"/>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74" name="Text Box 604">
          <a:extLst>
            <a:ext uri="{FF2B5EF4-FFF2-40B4-BE49-F238E27FC236}">
              <a16:creationId xmlns:a16="http://schemas.microsoft.com/office/drawing/2014/main" id="{47C06852-48EF-4C63-BD98-AF6847A7E74B}"/>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75" name="Text Box 605">
          <a:extLst>
            <a:ext uri="{FF2B5EF4-FFF2-40B4-BE49-F238E27FC236}">
              <a16:creationId xmlns:a16="http://schemas.microsoft.com/office/drawing/2014/main" id="{1BA9FB3B-24CD-4046-8CA4-E77A353E4F15}"/>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76" name="Text Box 606">
          <a:extLst>
            <a:ext uri="{FF2B5EF4-FFF2-40B4-BE49-F238E27FC236}">
              <a16:creationId xmlns:a16="http://schemas.microsoft.com/office/drawing/2014/main" id="{3B31753C-7705-4E47-A5B7-482192757A0A}"/>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77" name="Text Box 609">
          <a:extLst>
            <a:ext uri="{FF2B5EF4-FFF2-40B4-BE49-F238E27FC236}">
              <a16:creationId xmlns:a16="http://schemas.microsoft.com/office/drawing/2014/main" id="{7C744275-EA25-43CD-9489-0A7B899D68E2}"/>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78" name="Text Box 610">
          <a:extLst>
            <a:ext uri="{FF2B5EF4-FFF2-40B4-BE49-F238E27FC236}">
              <a16:creationId xmlns:a16="http://schemas.microsoft.com/office/drawing/2014/main" id="{5D13DB9B-837D-42D1-AC10-29CAD70AD086}"/>
            </a:ext>
          </a:extLst>
        </xdr:cNvPr>
        <xdr:cNvSpPr txBox="1">
          <a:spLocks noChangeArrowheads="1"/>
        </xdr:cNvSpPr>
      </xdr:nvSpPr>
      <xdr:spPr bwMode="auto">
        <a:xfrm>
          <a:off x="123063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79" name="Text Box 621">
          <a:extLst>
            <a:ext uri="{FF2B5EF4-FFF2-40B4-BE49-F238E27FC236}">
              <a16:creationId xmlns:a16="http://schemas.microsoft.com/office/drawing/2014/main" id="{6D3F427B-A6F7-41A0-8545-A877D730742A}"/>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80" name="Text Box 622">
          <a:extLst>
            <a:ext uri="{FF2B5EF4-FFF2-40B4-BE49-F238E27FC236}">
              <a16:creationId xmlns:a16="http://schemas.microsoft.com/office/drawing/2014/main" id="{64A54D73-4497-41FB-AF34-8C020F6D0E37}"/>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81" name="Text Box 623">
          <a:extLst>
            <a:ext uri="{FF2B5EF4-FFF2-40B4-BE49-F238E27FC236}">
              <a16:creationId xmlns:a16="http://schemas.microsoft.com/office/drawing/2014/main" id="{610D7DF4-F204-4FA3-BD0F-C252DFDD2147}"/>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82" name="Text Box 624">
          <a:extLst>
            <a:ext uri="{FF2B5EF4-FFF2-40B4-BE49-F238E27FC236}">
              <a16:creationId xmlns:a16="http://schemas.microsoft.com/office/drawing/2014/main" id="{B18D3C1C-AF3D-4C8A-94DD-891402580744}"/>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83" name="Text Box 625">
          <a:extLst>
            <a:ext uri="{FF2B5EF4-FFF2-40B4-BE49-F238E27FC236}">
              <a16:creationId xmlns:a16="http://schemas.microsoft.com/office/drawing/2014/main" id="{EF7E7DF7-9478-4A2D-916A-F30500756BC5}"/>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84" name="Text Box 626">
          <a:extLst>
            <a:ext uri="{FF2B5EF4-FFF2-40B4-BE49-F238E27FC236}">
              <a16:creationId xmlns:a16="http://schemas.microsoft.com/office/drawing/2014/main" id="{9E0B14FF-87C4-43D8-92E6-683ABF2D9147}"/>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85" name="Text Box 629">
          <a:extLst>
            <a:ext uri="{FF2B5EF4-FFF2-40B4-BE49-F238E27FC236}">
              <a16:creationId xmlns:a16="http://schemas.microsoft.com/office/drawing/2014/main" id="{FC4632E0-6C9E-4FCB-8C39-07C213F9B9DA}"/>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86" name="Text Box 630">
          <a:extLst>
            <a:ext uri="{FF2B5EF4-FFF2-40B4-BE49-F238E27FC236}">
              <a16:creationId xmlns:a16="http://schemas.microsoft.com/office/drawing/2014/main" id="{C0F1B2A1-0CC5-4A2F-A561-BD53B214CFFD}"/>
            </a:ext>
          </a:extLst>
        </xdr:cNvPr>
        <xdr:cNvSpPr txBox="1">
          <a:spLocks noChangeArrowheads="1"/>
        </xdr:cNvSpPr>
      </xdr:nvSpPr>
      <xdr:spPr bwMode="auto">
        <a:xfrm>
          <a:off x="123063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87" name="Text Box 641">
          <a:extLst>
            <a:ext uri="{FF2B5EF4-FFF2-40B4-BE49-F238E27FC236}">
              <a16:creationId xmlns:a16="http://schemas.microsoft.com/office/drawing/2014/main" id="{6FBBFAFB-BD50-439E-8CC2-E8A4476D2B0A}"/>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88" name="Text Box 642">
          <a:extLst>
            <a:ext uri="{FF2B5EF4-FFF2-40B4-BE49-F238E27FC236}">
              <a16:creationId xmlns:a16="http://schemas.microsoft.com/office/drawing/2014/main" id="{F3F49123-935D-477D-ADDE-75AE9D36A822}"/>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89" name="Text Box 643">
          <a:extLst>
            <a:ext uri="{FF2B5EF4-FFF2-40B4-BE49-F238E27FC236}">
              <a16:creationId xmlns:a16="http://schemas.microsoft.com/office/drawing/2014/main" id="{5C641324-3756-4C9D-9750-B1D2B6CB7A4F}"/>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90" name="Text Box 644">
          <a:extLst>
            <a:ext uri="{FF2B5EF4-FFF2-40B4-BE49-F238E27FC236}">
              <a16:creationId xmlns:a16="http://schemas.microsoft.com/office/drawing/2014/main" id="{B6B6C076-802E-42FE-AAE2-AB83FFF76B7E}"/>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91" name="Text Box 645">
          <a:extLst>
            <a:ext uri="{FF2B5EF4-FFF2-40B4-BE49-F238E27FC236}">
              <a16:creationId xmlns:a16="http://schemas.microsoft.com/office/drawing/2014/main" id="{3056FB48-3CB2-4123-929C-2BCCA03A49C6}"/>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92" name="Text Box 646">
          <a:extLst>
            <a:ext uri="{FF2B5EF4-FFF2-40B4-BE49-F238E27FC236}">
              <a16:creationId xmlns:a16="http://schemas.microsoft.com/office/drawing/2014/main" id="{476FA415-AD9D-49E0-ADD7-2E3AE09034BA}"/>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93" name="Text Box 647">
          <a:extLst>
            <a:ext uri="{FF2B5EF4-FFF2-40B4-BE49-F238E27FC236}">
              <a16:creationId xmlns:a16="http://schemas.microsoft.com/office/drawing/2014/main" id="{3B56A54C-AA36-4523-90EA-2C2B8CE936BF}"/>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94" name="Text Box 648">
          <a:extLst>
            <a:ext uri="{FF2B5EF4-FFF2-40B4-BE49-F238E27FC236}">
              <a16:creationId xmlns:a16="http://schemas.microsoft.com/office/drawing/2014/main" id="{C6AAE651-7DA4-441A-82F8-60423528C831}"/>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95" name="Text Box 651">
          <a:extLst>
            <a:ext uri="{FF2B5EF4-FFF2-40B4-BE49-F238E27FC236}">
              <a16:creationId xmlns:a16="http://schemas.microsoft.com/office/drawing/2014/main" id="{9EE823E7-97FE-4D4A-86AE-A9130D4B626C}"/>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96" name="Text Box 652">
          <a:extLst>
            <a:ext uri="{FF2B5EF4-FFF2-40B4-BE49-F238E27FC236}">
              <a16:creationId xmlns:a16="http://schemas.microsoft.com/office/drawing/2014/main" id="{5993C030-B1AD-449E-ABEA-477959512382}"/>
            </a:ext>
          </a:extLst>
        </xdr:cNvPr>
        <xdr:cNvSpPr txBox="1">
          <a:spLocks noChangeArrowheads="1"/>
        </xdr:cNvSpPr>
      </xdr:nvSpPr>
      <xdr:spPr bwMode="auto">
        <a:xfrm>
          <a:off x="123063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97" name="Text Box 665">
          <a:extLst>
            <a:ext uri="{FF2B5EF4-FFF2-40B4-BE49-F238E27FC236}">
              <a16:creationId xmlns:a16="http://schemas.microsoft.com/office/drawing/2014/main" id="{7486873F-1E3C-49C6-9E86-283A50090DA6}"/>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98" name="Text Box 666">
          <a:extLst>
            <a:ext uri="{FF2B5EF4-FFF2-40B4-BE49-F238E27FC236}">
              <a16:creationId xmlns:a16="http://schemas.microsoft.com/office/drawing/2014/main" id="{80BE86F6-6D36-4059-A69F-6B48106A5DDA}"/>
            </a:ext>
          </a:extLst>
        </xdr:cNvPr>
        <xdr:cNvSpPr txBox="1">
          <a:spLocks noChangeArrowheads="1"/>
        </xdr:cNvSpPr>
      </xdr:nvSpPr>
      <xdr:spPr bwMode="auto">
        <a:xfrm>
          <a:off x="123063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99" name="Text Box 679">
          <a:extLst>
            <a:ext uri="{FF2B5EF4-FFF2-40B4-BE49-F238E27FC236}">
              <a16:creationId xmlns:a16="http://schemas.microsoft.com/office/drawing/2014/main" id="{48D23A8B-D838-473B-8A80-991825B02B7C}"/>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15</xdr:col>
      <xdr:colOff>342900</xdr:colOff>
      <xdr:row>97</xdr:row>
      <xdr:rowOff>0</xdr:rowOff>
    </xdr:from>
    <xdr:to>
      <xdr:col>35</xdr:col>
      <xdr:colOff>30480</xdr:colOff>
      <xdr:row>97</xdr:row>
      <xdr:rowOff>0</xdr:rowOff>
    </xdr:to>
    <xdr:sp macro="" textlink="">
      <xdr:nvSpPr>
        <xdr:cNvPr id="200" name="Text Box 680">
          <a:extLst>
            <a:ext uri="{FF2B5EF4-FFF2-40B4-BE49-F238E27FC236}">
              <a16:creationId xmlns:a16="http://schemas.microsoft.com/office/drawing/2014/main" id="{25039527-1DB8-47B5-8D55-A4DFD71604E6}"/>
            </a:ext>
          </a:extLst>
        </xdr:cNvPr>
        <xdr:cNvSpPr txBox="1">
          <a:spLocks noChangeArrowheads="1"/>
        </xdr:cNvSpPr>
      </xdr:nvSpPr>
      <xdr:spPr bwMode="auto">
        <a:xfrm>
          <a:off x="11772900" y="15706725"/>
          <a:ext cx="14927580" cy="0"/>
        </a:xfrm>
        <a:prstGeom prst="rect">
          <a:avLst/>
        </a:prstGeom>
        <a:noFill/>
        <a:ln w="9525">
          <a:noFill/>
          <a:miter lim="800000"/>
          <a:headEnd/>
          <a:tailEnd/>
        </a:ln>
      </xdr:spPr>
    </xdr:sp>
    <xdr:clientData/>
  </xdr:twoCellAnchor>
  <xdr:twoCellAnchor>
    <xdr:from>
      <xdr:col>2</xdr:col>
      <xdr:colOff>9525</xdr:colOff>
      <xdr:row>108</xdr:row>
      <xdr:rowOff>0</xdr:rowOff>
    </xdr:from>
    <xdr:to>
      <xdr:col>17</xdr:col>
      <xdr:colOff>76200</xdr:colOff>
      <xdr:row>108</xdr:row>
      <xdr:rowOff>0</xdr:rowOff>
    </xdr:to>
    <xdr:sp macro="" textlink="">
      <xdr:nvSpPr>
        <xdr:cNvPr id="201" name="Text Box 692">
          <a:extLst>
            <a:ext uri="{FF2B5EF4-FFF2-40B4-BE49-F238E27FC236}">
              <a16:creationId xmlns:a16="http://schemas.microsoft.com/office/drawing/2014/main" id="{E49BFA1E-A408-497E-8482-C48D740248AB}"/>
            </a:ext>
          </a:extLst>
        </xdr:cNvPr>
        <xdr:cNvSpPr txBox="1">
          <a:spLocks noChangeArrowheads="1"/>
        </xdr:cNvSpPr>
      </xdr:nvSpPr>
      <xdr:spPr bwMode="auto">
        <a:xfrm>
          <a:off x="1533525" y="17487900"/>
          <a:ext cx="11496675" cy="0"/>
        </a:xfrm>
        <a:prstGeom prst="rect">
          <a:avLst/>
        </a:prstGeom>
        <a:noFill/>
        <a:ln w="9525">
          <a:noFill/>
          <a:miter lim="800000"/>
          <a:headEnd/>
          <a:tailEnd/>
        </a:ln>
      </xdr:spPr>
    </xdr:sp>
    <xdr:clientData/>
  </xdr:twoCellAnchor>
  <xdr:twoCellAnchor>
    <xdr:from>
      <xdr:col>24</xdr:col>
      <xdr:colOff>0</xdr:colOff>
      <xdr:row>101</xdr:row>
      <xdr:rowOff>0</xdr:rowOff>
    </xdr:from>
    <xdr:to>
      <xdr:col>37</xdr:col>
      <xdr:colOff>38100</xdr:colOff>
      <xdr:row>101</xdr:row>
      <xdr:rowOff>0</xdr:rowOff>
    </xdr:to>
    <xdr:sp macro="" textlink="">
      <xdr:nvSpPr>
        <xdr:cNvPr id="202" name="Text Box 693">
          <a:extLst>
            <a:ext uri="{FF2B5EF4-FFF2-40B4-BE49-F238E27FC236}">
              <a16:creationId xmlns:a16="http://schemas.microsoft.com/office/drawing/2014/main" id="{9EEA5E3A-3AB5-4CD3-9DDB-5158B90A4DAF}"/>
            </a:ext>
          </a:extLst>
        </xdr:cNvPr>
        <xdr:cNvSpPr txBox="1">
          <a:spLocks noChangeArrowheads="1"/>
        </xdr:cNvSpPr>
      </xdr:nvSpPr>
      <xdr:spPr bwMode="auto">
        <a:xfrm>
          <a:off x="18288000" y="16354425"/>
          <a:ext cx="994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203" name="Text Box 694">
          <a:extLst>
            <a:ext uri="{FF2B5EF4-FFF2-40B4-BE49-F238E27FC236}">
              <a16:creationId xmlns:a16="http://schemas.microsoft.com/office/drawing/2014/main" id="{831B39B3-D25B-4B9E-A70D-303BA81D7A22}"/>
            </a:ext>
          </a:extLst>
        </xdr:cNvPr>
        <xdr:cNvSpPr txBox="1">
          <a:spLocks noChangeArrowheads="1"/>
        </xdr:cNvSpPr>
      </xdr:nvSpPr>
      <xdr:spPr bwMode="auto">
        <a:xfrm>
          <a:off x="771525" y="16354425"/>
          <a:ext cx="30470475" cy="0"/>
        </a:xfrm>
        <a:prstGeom prst="rect">
          <a:avLst/>
        </a:prstGeom>
        <a:noFill/>
        <a:ln w="9525">
          <a:noFill/>
          <a:miter lim="800000"/>
          <a:headEnd/>
          <a:tailEnd/>
        </a:ln>
      </xdr:spPr>
    </xdr:sp>
    <xdr:clientData/>
  </xdr:twoCellAnchor>
  <xdr:twoCellAnchor>
    <xdr:from>
      <xdr:col>1</xdr:col>
      <xdr:colOff>19050</xdr:colOff>
      <xdr:row>101</xdr:row>
      <xdr:rowOff>0</xdr:rowOff>
    </xdr:from>
    <xdr:to>
      <xdr:col>41</xdr:col>
      <xdr:colOff>0</xdr:colOff>
      <xdr:row>101</xdr:row>
      <xdr:rowOff>0</xdr:rowOff>
    </xdr:to>
    <xdr:sp macro="" textlink="">
      <xdr:nvSpPr>
        <xdr:cNvPr id="204" name="Text Box 695">
          <a:extLst>
            <a:ext uri="{FF2B5EF4-FFF2-40B4-BE49-F238E27FC236}">
              <a16:creationId xmlns:a16="http://schemas.microsoft.com/office/drawing/2014/main" id="{3C733AFC-2F71-4F81-8EA4-3303F0DDF2EB}"/>
            </a:ext>
          </a:extLst>
        </xdr:cNvPr>
        <xdr:cNvSpPr txBox="1">
          <a:spLocks noChangeArrowheads="1"/>
        </xdr:cNvSpPr>
      </xdr:nvSpPr>
      <xdr:spPr bwMode="auto">
        <a:xfrm>
          <a:off x="781050" y="16354425"/>
          <a:ext cx="3046095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205" name="Text Box 696">
          <a:extLst>
            <a:ext uri="{FF2B5EF4-FFF2-40B4-BE49-F238E27FC236}">
              <a16:creationId xmlns:a16="http://schemas.microsoft.com/office/drawing/2014/main" id="{06D3E530-B80B-41DF-8793-9ABE523D559B}"/>
            </a:ext>
          </a:extLst>
        </xdr:cNvPr>
        <xdr:cNvSpPr txBox="1">
          <a:spLocks noChangeArrowheads="1"/>
        </xdr:cNvSpPr>
      </xdr:nvSpPr>
      <xdr:spPr bwMode="auto">
        <a:xfrm>
          <a:off x="771525" y="16354425"/>
          <a:ext cx="30470475" cy="0"/>
        </a:xfrm>
        <a:prstGeom prst="rect">
          <a:avLst/>
        </a:prstGeom>
        <a:noFill/>
        <a:ln w="9525">
          <a:noFill/>
          <a:miter lim="800000"/>
          <a:headEnd/>
          <a:tailEnd/>
        </a:ln>
      </xdr:spPr>
    </xdr:sp>
    <xdr:clientData/>
  </xdr:twoCellAnchor>
  <xdr:twoCellAnchor>
    <xdr:from>
      <xdr:col>1</xdr:col>
      <xdr:colOff>0</xdr:colOff>
      <xdr:row>101</xdr:row>
      <xdr:rowOff>0</xdr:rowOff>
    </xdr:from>
    <xdr:to>
      <xdr:col>41</xdr:col>
      <xdr:colOff>0</xdr:colOff>
      <xdr:row>101</xdr:row>
      <xdr:rowOff>0</xdr:rowOff>
    </xdr:to>
    <xdr:sp macro="" textlink="">
      <xdr:nvSpPr>
        <xdr:cNvPr id="206" name="Text Box 697">
          <a:extLst>
            <a:ext uri="{FF2B5EF4-FFF2-40B4-BE49-F238E27FC236}">
              <a16:creationId xmlns:a16="http://schemas.microsoft.com/office/drawing/2014/main" id="{C192A472-A1E3-404D-8E1B-A17D970F5B85}"/>
            </a:ext>
          </a:extLst>
        </xdr:cNvPr>
        <xdr:cNvSpPr txBox="1">
          <a:spLocks noChangeArrowheads="1"/>
        </xdr:cNvSpPr>
      </xdr:nvSpPr>
      <xdr:spPr bwMode="auto">
        <a:xfrm>
          <a:off x="762000" y="16354425"/>
          <a:ext cx="304800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207" name="Text Box 698">
          <a:extLst>
            <a:ext uri="{FF2B5EF4-FFF2-40B4-BE49-F238E27FC236}">
              <a16:creationId xmlns:a16="http://schemas.microsoft.com/office/drawing/2014/main" id="{A52A76DF-174D-4537-9B25-1CD4420AE42C}"/>
            </a:ext>
          </a:extLst>
        </xdr:cNvPr>
        <xdr:cNvSpPr txBox="1">
          <a:spLocks noChangeArrowheads="1"/>
        </xdr:cNvSpPr>
      </xdr:nvSpPr>
      <xdr:spPr bwMode="auto">
        <a:xfrm>
          <a:off x="771525" y="16354425"/>
          <a:ext cx="30470475"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208" name="Text Box 699">
          <a:extLst>
            <a:ext uri="{FF2B5EF4-FFF2-40B4-BE49-F238E27FC236}">
              <a16:creationId xmlns:a16="http://schemas.microsoft.com/office/drawing/2014/main" id="{AEA7F122-067B-4398-B5C6-64EC03858D0A}"/>
            </a:ext>
          </a:extLst>
        </xdr:cNvPr>
        <xdr:cNvSpPr txBox="1">
          <a:spLocks noChangeArrowheads="1"/>
        </xdr:cNvSpPr>
      </xdr:nvSpPr>
      <xdr:spPr bwMode="auto">
        <a:xfrm>
          <a:off x="771525" y="16354425"/>
          <a:ext cx="30470475"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09" name="Text Box 700">
          <a:extLst>
            <a:ext uri="{FF2B5EF4-FFF2-40B4-BE49-F238E27FC236}">
              <a16:creationId xmlns:a16="http://schemas.microsoft.com/office/drawing/2014/main" id="{DC6CB2D5-3A7E-4EE3-9774-18462B62EA70}"/>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210" name="Text Box 701">
          <a:extLst>
            <a:ext uri="{FF2B5EF4-FFF2-40B4-BE49-F238E27FC236}">
              <a16:creationId xmlns:a16="http://schemas.microsoft.com/office/drawing/2014/main" id="{88C5BFF3-6914-4DE3-82AD-5A9B5C18CC3A}"/>
            </a:ext>
          </a:extLst>
        </xdr:cNvPr>
        <xdr:cNvSpPr txBox="1">
          <a:spLocks noChangeArrowheads="1"/>
        </xdr:cNvSpPr>
      </xdr:nvSpPr>
      <xdr:spPr bwMode="auto">
        <a:xfrm>
          <a:off x="781050" y="16354425"/>
          <a:ext cx="3046095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11" name="Text Box 702">
          <a:extLst>
            <a:ext uri="{FF2B5EF4-FFF2-40B4-BE49-F238E27FC236}">
              <a16:creationId xmlns:a16="http://schemas.microsoft.com/office/drawing/2014/main" id="{E7515741-4B5C-4EAB-B1F0-73A79BC16D12}"/>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212" name="Text Box 703">
          <a:extLst>
            <a:ext uri="{FF2B5EF4-FFF2-40B4-BE49-F238E27FC236}">
              <a16:creationId xmlns:a16="http://schemas.microsoft.com/office/drawing/2014/main" id="{59C09139-3792-4058-A0D9-80DBA9FA1772}"/>
            </a:ext>
          </a:extLst>
        </xdr:cNvPr>
        <xdr:cNvSpPr txBox="1">
          <a:spLocks noChangeArrowheads="1"/>
        </xdr:cNvSpPr>
      </xdr:nvSpPr>
      <xdr:spPr bwMode="auto">
        <a:xfrm>
          <a:off x="762000" y="163544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13" name="Text Box 704">
          <a:extLst>
            <a:ext uri="{FF2B5EF4-FFF2-40B4-BE49-F238E27FC236}">
              <a16:creationId xmlns:a16="http://schemas.microsoft.com/office/drawing/2014/main" id="{DB9FB05F-0F21-4B72-B3D8-2150A15EB110}"/>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14" name="Text Box 705">
          <a:extLst>
            <a:ext uri="{FF2B5EF4-FFF2-40B4-BE49-F238E27FC236}">
              <a16:creationId xmlns:a16="http://schemas.microsoft.com/office/drawing/2014/main" id="{4BF05C13-E5FE-499D-8D62-0B2881BC7434}"/>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108</xdr:row>
      <xdr:rowOff>0</xdr:rowOff>
    </xdr:from>
    <xdr:to>
      <xdr:col>16</xdr:col>
      <xdr:colOff>76200</xdr:colOff>
      <xdr:row>108</xdr:row>
      <xdr:rowOff>0</xdr:rowOff>
    </xdr:to>
    <xdr:sp macro="" textlink="">
      <xdr:nvSpPr>
        <xdr:cNvPr id="215" name="Text Box 706">
          <a:extLst>
            <a:ext uri="{FF2B5EF4-FFF2-40B4-BE49-F238E27FC236}">
              <a16:creationId xmlns:a16="http://schemas.microsoft.com/office/drawing/2014/main" id="{4D530BFB-261A-450B-81B0-CC0E29D17DFE}"/>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16" name="Text Box 707">
          <a:extLst>
            <a:ext uri="{FF2B5EF4-FFF2-40B4-BE49-F238E27FC236}">
              <a16:creationId xmlns:a16="http://schemas.microsoft.com/office/drawing/2014/main" id="{26E3A645-4A19-471D-8DCD-B26810ED1F54}"/>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17" name="Text Box 708">
          <a:extLst>
            <a:ext uri="{FF2B5EF4-FFF2-40B4-BE49-F238E27FC236}">
              <a16:creationId xmlns:a16="http://schemas.microsoft.com/office/drawing/2014/main" id="{D7B3041A-4BCC-425E-8D0C-6F8837AF0903}"/>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18" name="Text Box 709">
          <a:extLst>
            <a:ext uri="{FF2B5EF4-FFF2-40B4-BE49-F238E27FC236}">
              <a16:creationId xmlns:a16="http://schemas.microsoft.com/office/drawing/2014/main" id="{D5C8BEBC-7EC0-4B74-9B8C-704108B5E63A}"/>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19" name="Text Box 710">
          <a:extLst>
            <a:ext uri="{FF2B5EF4-FFF2-40B4-BE49-F238E27FC236}">
              <a16:creationId xmlns:a16="http://schemas.microsoft.com/office/drawing/2014/main" id="{2994EF17-F6A3-4328-BD1E-7809F61FFD86}"/>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20" name="Text Box 711">
          <a:extLst>
            <a:ext uri="{FF2B5EF4-FFF2-40B4-BE49-F238E27FC236}">
              <a16:creationId xmlns:a16="http://schemas.microsoft.com/office/drawing/2014/main" id="{0FA20092-02D3-4A24-9C14-9E49C7110B15}"/>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21" name="Text Box 712">
          <a:extLst>
            <a:ext uri="{FF2B5EF4-FFF2-40B4-BE49-F238E27FC236}">
              <a16:creationId xmlns:a16="http://schemas.microsoft.com/office/drawing/2014/main" id="{752FF579-B1D0-4745-A3E5-F6F524214E03}"/>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22" name="Text Box 713">
          <a:extLst>
            <a:ext uri="{FF2B5EF4-FFF2-40B4-BE49-F238E27FC236}">
              <a16:creationId xmlns:a16="http://schemas.microsoft.com/office/drawing/2014/main" id="{81FD1D32-6199-43B9-B688-945182ED9467}"/>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23" name="Text Box 714">
          <a:extLst>
            <a:ext uri="{FF2B5EF4-FFF2-40B4-BE49-F238E27FC236}">
              <a16:creationId xmlns:a16="http://schemas.microsoft.com/office/drawing/2014/main" id="{3063244C-DDAB-44E1-8FF4-BB196864BD1F}"/>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224" name="Text Box 715">
          <a:extLst>
            <a:ext uri="{FF2B5EF4-FFF2-40B4-BE49-F238E27FC236}">
              <a16:creationId xmlns:a16="http://schemas.microsoft.com/office/drawing/2014/main" id="{A4A63807-AC1C-4C0B-B7D9-9983F02ED279}"/>
            </a:ext>
          </a:extLst>
        </xdr:cNvPr>
        <xdr:cNvSpPr txBox="1">
          <a:spLocks noChangeArrowheads="1"/>
        </xdr:cNvSpPr>
      </xdr:nvSpPr>
      <xdr:spPr bwMode="auto">
        <a:xfrm>
          <a:off x="123063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25" name="Text Box 716">
          <a:extLst>
            <a:ext uri="{FF2B5EF4-FFF2-40B4-BE49-F238E27FC236}">
              <a16:creationId xmlns:a16="http://schemas.microsoft.com/office/drawing/2014/main" id="{06FC1267-F431-465B-993A-22BDB5EF85B2}"/>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226" name="Text Box 717">
          <a:extLst>
            <a:ext uri="{FF2B5EF4-FFF2-40B4-BE49-F238E27FC236}">
              <a16:creationId xmlns:a16="http://schemas.microsoft.com/office/drawing/2014/main" id="{A096D5D4-79F3-40D2-8A50-328A574818DF}"/>
            </a:ext>
          </a:extLst>
        </xdr:cNvPr>
        <xdr:cNvSpPr txBox="1">
          <a:spLocks noChangeArrowheads="1"/>
        </xdr:cNvSpPr>
      </xdr:nvSpPr>
      <xdr:spPr bwMode="auto">
        <a:xfrm>
          <a:off x="12306300" y="16354425"/>
          <a:ext cx="14516100" cy="0"/>
        </a:xfrm>
        <a:prstGeom prst="rect">
          <a:avLst/>
        </a:prstGeom>
        <a:noFill/>
        <a:ln w="9525">
          <a:noFill/>
          <a:miter lim="800000"/>
          <a:headEnd/>
          <a:tailEnd/>
        </a:ln>
      </xdr:spPr>
    </xdr:sp>
    <xdr:clientData/>
  </xdr:twoCellAnchor>
  <xdr:twoCellAnchor>
    <xdr:from>
      <xdr:col>2</xdr:col>
      <xdr:colOff>9525</xdr:colOff>
      <xdr:row>108</xdr:row>
      <xdr:rowOff>0</xdr:rowOff>
    </xdr:from>
    <xdr:to>
      <xdr:col>17</xdr:col>
      <xdr:colOff>76200</xdr:colOff>
      <xdr:row>108</xdr:row>
      <xdr:rowOff>0</xdr:rowOff>
    </xdr:to>
    <xdr:sp macro="" textlink="">
      <xdr:nvSpPr>
        <xdr:cNvPr id="227" name="Text Box 718">
          <a:extLst>
            <a:ext uri="{FF2B5EF4-FFF2-40B4-BE49-F238E27FC236}">
              <a16:creationId xmlns:a16="http://schemas.microsoft.com/office/drawing/2014/main" id="{5408BB3B-8829-4274-ADF7-41725E391F91}"/>
            </a:ext>
          </a:extLst>
        </xdr:cNvPr>
        <xdr:cNvSpPr txBox="1">
          <a:spLocks noChangeArrowheads="1"/>
        </xdr:cNvSpPr>
      </xdr:nvSpPr>
      <xdr:spPr bwMode="auto">
        <a:xfrm>
          <a:off x="1533525" y="17487900"/>
          <a:ext cx="11496675" cy="0"/>
        </a:xfrm>
        <a:prstGeom prst="rect">
          <a:avLst/>
        </a:prstGeom>
        <a:noFill/>
        <a:ln w="9525">
          <a:noFill/>
          <a:miter lim="800000"/>
          <a:headEnd/>
          <a:tailEnd/>
        </a:ln>
      </xdr:spPr>
    </xdr:sp>
    <xdr:clientData/>
  </xdr:twoCellAnchor>
  <xdr:twoCellAnchor>
    <xdr:from>
      <xdr:col>24</xdr:col>
      <xdr:colOff>0</xdr:colOff>
      <xdr:row>101</xdr:row>
      <xdr:rowOff>0</xdr:rowOff>
    </xdr:from>
    <xdr:to>
      <xdr:col>37</xdr:col>
      <xdr:colOff>38100</xdr:colOff>
      <xdr:row>101</xdr:row>
      <xdr:rowOff>0</xdr:rowOff>
    </xdr:to>
    <xdr:sp macro="" textlink="">
      <xdr:nvSpPr>
        <xdr:cNvPr id="228" name="Text Box 719">
          <a:extLst>
            <a:ext uri="{FF2B5EF4-FFF2-40B4-BE49-F238E27FC236}">
              <a16:creationId xmlns:a16="http://schemas.microsoft.com/office/drawing/2014/main" id="{F2D1B427-28CB-4009-BB31-091A5DE846ED}"/>
            </a:ext>
          </a:extLst>
        </xdr:cNvPr>
        <xdr:cNvSpPr txBox="1">
          <a:spLocks noChangeArrowheads="1"/>
        </xdr:cNvSpPr>
      </xdr:nvSpPr>
      <xdr:spPr bwMode="auto">
        <a:xfrm>
          <a:off x="18288000" y="16354425"/>
          <a:ext cx="9944100" cy="0"/>
        </a:xfrm>
        <a:prstGeom prst="rect">
          <a:avLst/>
        </a:prstGeom>
        <a:noFill/>
        <a:ln w="9525">
          <a:noFill/>
          <a:miter lim="800000"/>
          <a:headEnd/>
          <a:tailEnd/>
        </a:ln>
      </xdr:spPr>
    </xdr:sp>
    <xdr:clientData/>
  </xdr:twoCellAnchor>
  <xdr:twoCellAnchor>
    <xdr:from>
      <xdr:col>1</xdr:col>
      <xdr:colOff>19050</xdr:colOff>
      <xdr:row>101</xdr:row>
      <xdr:rowOff>0</xdr:rowOff>
    </xdr:from>
    <xdr:to>
      <xdr:col>41</xdr:col>
      <xdr:colOff>0</xdr:colOff>
      <xdr:row>101</xdr:row>
      <xdr:rowOff>0</xdr:rowOff>
    </xdr:to>
    <xdr:sp macro="" textlink="">
      <xdr:nvSpPr>
        <xdr:cNvPr id="229" name="Text Box 720">
          <a:extLst>
            <a:ext uri="{FF2B5EF4-FFF2-40B4-BE49-F238E27FC236}">
              <a16:creationId xmlns:a16="http://schemas.microsoft.com/office/drawing/2014/main" id="{44F267B7-FCF6-4775-8A6B-27EEB9833786}"/>
            </a:ext>
          </a:extLst>
        </xdr:cNvPr>
        <xdr:cNvSpPr txBox="1">
          <a:spLocks noChangeArrowheads="1"/>
        </xdr:cNvSpPr>
      </xdr:nvSpPr>
      <xdr:spPr bwMode="auto">
        <a:xfrm>
          <a:off x="781050" y="16354425"/>
          <a:ext cx="3046095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230" name="Text Box 721">
          <a:extLst>
            <a:ext uri="{FF2B5EF4-FFF2-40B4-BE49-F238E27FC236}">
              <a16:creationId xmlns:a16="http://schemas.microsoft.com/office/drawing/2014/main" id="{CC99F72F-792C-4F96-8A8C-B38D35C97D77}"/>
            </a:ext>
          </a:extLst>
        </xdr:cNvPr>
        <xdr:cNvSpPr txBox="1">
          <a:spLocks noChangeArrowheads="1"/>
        </xdr:cNvSpPr>
      </xdr:nvSpPr>
      <xdr:spPr bwMode="auto">
        <a:xfrm>
          <a:off x="771525" y="16354425"/>
          <a:ext cx="30470475" cy="0"/>
        </a:xfrm>
        <a:prstGeom prst="rect">
          <a:avLst/>
        </a:prstGeom>
        <a:noFill/>
        <a:ln w="9525">
          <a:noFill/>
          <a:miter lim="800000"/>
          <a:headEnd/>
          <a:tailEnd/>
        </a:ln>
      </xdr:spPr>
    </xdr:sp>
    <xdr:clientData/>
  </xdr:twoCellAnchor>
  <xdr:twoCellAnchor>
    <xdr:from>
      <xdr:col>1</xdr:col>
      <xdr:colOff>0</xdr:colOff>
      <xdr:row>101</xdr:row>
      <xdr:rowOff>0</xdr:rowOff>
    </xdr:from>
    <xdr:to>
      <xdr:col>41</xdr:col>
      <xdr:colOff>0</xdr:colOff>
      <xdr:row>101</xdr:row>
      <xdr:rowOff>0</xdr:rowOff>
    </xdr:to>
    <xdr:sp macro="" textlink="">
      <xdr:nvSpPr>
        <xdr:cNvPr id="231" name="Text Box 722">
          <a:extLst>
            <a:ext uri="{FF2B5EF4-FFF2-40B4-BE49-F238E27FC236}">
              <a16:creationId xmlns:a16="http://schemas.microsoft.com/office/drawing/2014/main" id="{871CAE52-4048-49F7-9CD4-509561DE48ED}"/>
            </a:ext>
          </a:extLst>
        </xdr:cNvPr>
        <xdr:cNvSpPr txBox="1">
          <a:spLocks noChangeArrowheads="1"/>
        </xdr:cNvSpPr>
      </xdr:nvSpPr>
      <xdr:spPr bwMode="auto">
        <a:xfrm>
          <a:off x="762000" y="16354425"/>
          <a:ext cx="304800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232" name="Text Box 723">
          <a:extLst>
            <a:ext uri="{FF2B5EF4-FFF2-40B4-BE49-F238E27FC236}">
              <a16:creationId xmlns:a16="http://schemas.microsoft.com/office/drawing/2014/main" id="{18BEC207-AFA6-4C24-B405-66ADF13F0386}"/>
            </a:ext>
          </a:extLst>
        </xdr:cNvPr>
        <xdr:cNvSpPr txBox="1">
          <a:spLocks noChangeArrowheads="1"/>
        </xdr:cNvSpPr>
      </xdr:nvSpPr>
      <xdr:spPr bwMode="auto">
        <a:xfrm>
          <a:off x="771525" y="16354425"/>
          <a:ext cx="30470475"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33" name="Text Box 724">
          <a:extLst>
            <a:ext uri="{FF2B5EF4-FFF2-40B4-BE49-F238E27FC236}">
              <a16:creationId xmlns:a16="http://schemas.microsoft.com/office/drawing/2014/main" id="{A01E8066-C2AD-4C90-9F4D-71D35FB1FCD6}"/>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234" name="Text Box 725">
          <a:extLst>
            <a:ext uri="{FF2B5EF4-FFF2-40B4-BE49-F238E27FC236}">
              <a16:creationId xmlns:a16="http://schemas.microsoft.com/office/drawing/2014/main" id="{C9334A98-4D95-46BB-A317-BD0745A042C6}"/>
            </a:ext>
          </a:extLst>
        </xdr:cNvPr>
        <xdr:cNvSpPr txBox="1">
          <a:spLocks noChangeArrowheads="1"/>
        </xdr:cNvSpPr>
      </xdr:nvSpPr>
      <xdr:spPr bwMode="auto">
        <a:xfrm>
          <a:off x="781050" y="16354425"/>
          <a:ext cx="3046095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35" name="Text Box 726">
          <a:extLst>
            <a:ext uri="{FF2B5EF4-FFF2-40B4-BE49-F238E27FC236}">
              <a16:creationId xmlns:a16="http://schemas.microsoft.com/office/drawing/2014/main" id="{4153DD14-B626-409A-916A-822BF768D148}"/>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236" name="Text Box 727">
          <a:extLst>
            <a:ext uri="{FF2B5EF4-FFF2-40B4-BE49-F238E27FC236}">
              <a16:creationId xmlns:a16="http://schemas.microsoft.com/office/drawing/2014/main" id="{5EF1FF38-138A-4F4D-8E69-F10F3CB9E600}"/>
            </a:ext>
          </a:extLst>
        </xdr:cNvPr>
        <xdr:cNvSpPr txBox="1">
          <a:spLocks noChangeArrowheads="1"/>
        </xdr:cNvSpPr>
      </xdr:nvSpPr>
      <xdr:spPr bwMode="auto">
        <a:xfrm>
          <a:off x="762000" y="163544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37" name="Text Box 728">
          <a:extLst>
            <a:ext uri="{FF2B5EF4-FFF2-40B4-BE49-F238E27FC236}">
              <a16:creationId xmlns:a16="http://schemas.microsoft.com/office/drawing/2014/main" id="{3F7582C7-390D-46D2-A048-BC0DAF3F4C0C}"/>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38" name="Text Box 729">
          <a:extLst>
            <a:ext uri="{FF2B5EF4-FFF2-40B4-BE49-F238E27FC236}">
              <a16:creationId xmlns:a16="http://schemas.microsoft.com/office/drawing/2014/main" id="{3FB2ED4E-07C5-4C11-BEC0-202EFA5243D2}"/>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108</xdr:row>
      <xdr:rowOff>0</xdr:rowOff>
    </xdr:from>
    <xdr:to>
      <xdr:col>17</xdr:col>
      <xdr:colOff>76200</xdr:colOff>
      <xdr:row>108</xdr:row>
      <xdr:rowOff>0</xdr:rowOff>
    </xdr:to>
    <xdr:sp macro="" textlink="">
      <xdr:nvSpPr>
        <xdr:cNvPr id="239" name="Text Box 730">
          <a:extLst>
            <a:ext uri="{FF2B5EF4-FFF2-40B4-BE49-F238E27FC236}">
              <a16:creationId xmlns:a16="http://schemas.microsoft.com/office/drawing/2014/main" id="{CE067E76-DBC7-4345-BE77-0E126B7CAE3D}"/>
            </a:ext>
          </a:extLst>
        </xdr:cNvPr>
        <xdr:cNvSpPr txBox="1">
          <a:spLocks noChangeArrowheads="1"/>
        </xdr:cNvSpPr>
      </xdr:nvSpPr>
      <xdr:spPr bwMode="auto">
        <a:xfrm>
          <a:off x="1533525" y="17487900"/>
          <a:ext cx="11496675" cy="0"/>
        </a:xfrm>
        <a:prstGeom prst="rect">
          <a:avLst/>
        </a:prstGeom>
        <a:noFill/>
        <a:ln w="9525">
          <a:noFill/>
          <a:miter lim="800000"/>
          <a:headEnd/>
          <a:tailEnd/>
        </a:ln>
      </xdr:spPr>
    </xdr:sp>
    <xdr:clientData/>
  </xdr:twoCellAnchor>
  <xdr:twoCellAnchor>
    <xdr:from>
      <xdr:col>28</xdr:col>
      <xdr:colOff>0</xdr:colOff>
      <xdr:row>101</xdr:row>
      <xdr:rowOff>0</xdr:rowOff>
    </xdr:from>
    <xdr:to>
      <xdr:col>41</xdr:col>
      <xdr:colOff>0</xdr:colOff>
      <xdr:row>101</xdr:row>
      <xdr:rowOff>0</xdr:rowOff>
    </xdr:to>
    <xdr:sp macro="" textlink="">
      <xdr:nvSpPr>
        <xdr:cNvPr id="240" name="Text Box 731">
          <a:extLst>
            <a:ext uri="{FF2B5EF4-FFF2-40B4-BE49-F238E27FC236}">
              <a16:creationId xmlns:a16="http://schemas.microsoft.com/office/drawing/2014/main" id="{E1823A07-158A-48AC-8919-F649E6C90AC8}"/>
            </a:ext>
          </a:extLst>
        </xdr:cNvPr>
        <xdr:cNvSpPr txBox="1">
          <a:spLocks noChangeArrowheads="1"/>
        </xdr:cNvSpPr>
      </xdr:nvSpPr>
      <xdr:spPr bwMode="auto">
        <a:xfrm>
          <a:off x="21336000" y="16354425"/>
          <a:ext cx="99060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41" name="Text Box 732">
          <a:extLst>
            <a:ext uri="{FF2B5EF4-FFF2-40B4-BE49-F238E27FC236}">
              <a16:creationId xmlns:a16="http://schemas.microsoft.com/office/drawing/2014/main" id="{8DA8C064-2EBF-499A-8BE7-7D854167E9F6}"/>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242" name="Text Box 733">
          <a:extLst>
            <a:ext uri="{FF2B5EF4-FFF2-40B4-BE49-F238E27FC236}">
              <a16:creationId xmlns:a16="http://schemas.microsoft.com/office/drawing/2014/main" id="{89844163-F449-4D41-9B87-E94E285B5F0B}"/>
            </a:ext>
          </a:extLst>
        </xdr:cNvPr>
        <xdr:cNvSpPr txBox="1">
          <a:spLocks noChangeArrowheads="1"/>
        </xdr:cNvSpPr>
      </xdr:nvSpPr>
      <xdr:spPr bwMode="auto">
        <a:xfrm>
          <a:off x="781050" y="16354425"/>
          <a:ext cx="3046095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43" name="Text Box 734">
          <a:extLst>
            <a:ext uri="{FF2B5EF4-FFF2-40B4-BE49-F238E27FC236}">
              <a16:creationId xmlns:a16="http://schemas.microsoft.com/office/drawing/2014/main" id="{92EA4B49-C51A-4E98-BD77-622E2F1E1885}"/>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244" name="Text Box 735">
          <a:extLst>
            <a:ext uri="{FF2B5EF4-FFF2-40B4-BE49-F238E27FC236}">
              <a16:creationId xmlns:a16="http://schemas.microsoft.com/office/drawing/2014/main" id="{79A9365B-A68E-4627-BC4C-93F0F48DB5AE}"/>
            </a:ext>
          </a:extLst>
        </xdr:cNvPr>
        <xdr:cNvSpPr txBox="1">
          <a:spLocks noChangeArrowheads="1"/>
        </xdr:cNvSpPr>
      </xdr:nvSpPr>
      <xdr:spPr bwMode="auto">
        <a:xfrm>
          <a:off x="762000" y="163544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45" name="Text Box 736">
          <a:extLst>
            <a:ext uri="{FF2B5EF4-FFF2-40B4-BE49-F238E27FC236}">
              <a16:creationId xmlns:a16="http://schemas.microsoft.com/office/drawing/2014/main" id="{C683201C-65E7-458F-B73A-46854A9591E6}"/>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46" name="Text Box 737">
          <a:extLst>
            <a:ext uri="{FF2B5EF4-FFF2-40B4-BE49-F238E27FC236}">
              <a16:creationId xmlns:a16="http://schemas.microsoft.com/office/drawing/2014/main" id="{953C25C0-966C-47D3-8BCB-AD08706F8079}"/>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108</xdr:row>
      <xdr:rowOff>0</xdr:rowOff>
    </xdr:from>
    <xdr:to>
      <xdr:col>17</xdr:col>
      <xdr:colOff>76200</xdr:colOff>
      <xdr:row>108</xdr:row>
      <xdr:rowOff>0</xdr:rowOff>
    </xdr:to>
    <xdr:sp macro="" textlink="">
      <xdr:nvSpPr>
        <xdr:cNvPr id="247" name="Text Box 738">
          <a:extLst>
            <a:ext uri="{FF2B5EF4-FFF2-40B4-BE49-F238E27FC236}">
              <a16:creationId xmlns:a16="http://schemas.microsoft.com/office/drawing/2014/main" id="{E1B7A0EE-7677-4F7F-88C5-C0AAE7C1D0F2}"/>
            </a:ext>
          </a:extLst>
        </xdr:cNvPr>
        <xdr:cNvSpPr txBox="1">
          <a:spLocks noChangeArrowheads="1"/>
        </xdr:cNvSpPr>
      </xdr:nvSpPr>
      <xdr:spPr bwMode="auto">
        <a:xfrm>
          <a:off x="1533525" y="17487900"/>
          <a:ext cx="11496675" cy="0"/>
        </a:xfrm>
        <a:prstGeom prst="rect">
          <a:avLst/>
        </a:prstGeom>
        <a:noFill/>
        <a:ln w="9525">
          <a:noFill/>
          <a:miter lim="800000"/>
          <a:headEnd/>
          <a:tailEnd/>
        </a:ln>
      </xdr:spPr>
    </xdr:sp>
    <xdr:clientData/>
  </xdr:twoCellAnchor>
  <xdr:twoCellAnchor>
    <xdr:from>
      <xdr:col>28</xdr:col>
      <xdr:colOff>0</xdr:colOff>
      <xdr:row>101</xdr:row>
      <xdr:rowOff>0</xdr:rowOff>
    </xdr:from>
    <xdr:to>
      <xdr:col>41</xdr:col>
      <xdr:colOff>0</xdr:colOff>
      <xdr:row>101</xdr:row>
      <xdr:rowOff>0</xdr:rowOff>
    </xdr:to>
    <xdr:sp macro="" textlink="">
      <xdr:nvSpPr>
        <xdr:cNvPr id="248" name="Text Box 739">
          <a:extLst>
            <a:ext uri="{FF2B5EF4-FFF2-40B4-BE49-F238E27FC236}">
              <a16:creationId xmlns:a16="http://schemas.microsoft.com/office/drawing/2014/main" id="{709B53B7-3F9F-4735-B3AF-793FE9588FFA}"/>
            </a:ext>
          </a:extLst>
        </xdr:cNvPr>
        <xdr:cNvSpPr txBox="1">
          <a:spLocks noChangeArrowheads="1"/>
        </xdr:cNvSpPr>
      </xdr:nvSpPr>
      <xdr:spPr bwMode="auto">
        <a:xfrm>
          <a:off x="21336000" y="16354425"/>
          <a:ext cx="99060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49" name="Text Box 740">
          <a:extLst>
            <a:ext uri="{FF2B5EF4-FFF2-40B4-BE49-F238E27FC236}">
              <a16:creationId xmlns:a16="http://schemas.microsoft.com/office/drawing/2014/main" id="{90810E26-5579-4541-BFAD-DB3F73ECD9EA}"/>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250" name="Text Box 741">
          <a:extLst>
            <a:ext uri="{FF2B5EF4-FFF2-40B4-BE49-F238E27FC236}">
              <a16:creationId xmlns:a16="http://schemas.microsoft.com/office/drawing/2014/main" id="{581CA05C-CBD3-4F4A-815F-251A799490CC}"/>
            </a:ext>
          </a:extLst>
        </xdr:cNvPr>
        <xdr:cNvSpPr txBox="1">
          <a:spLocks noChangeArrowheads="1"/>
        </xdr:cNvSpPr>
      </xdr:nvSpPr>
      <xdr:spPr bwMode="auto">
        <a:xfrm>
          <a:off x="781050" y="16354425"/>
          <a:ext cx="3046095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51" name="Text Box 742">
          <a:extLst>
            <a:ext uri="{FF2B5EF4-FFF2-40B4-BE49-F238E27FC236}">
              <a16:creationId xmlns:a16="http://schemas.microsoft.com/office/drawing/2014/main" id="{720ECAD7-C345-4051-BEEC-C118FD2E5E37}"/>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252" name="Text Box 743">
          <a:extLst>
            <a:ext uri="{FF2B5EF4-FFF2-40B4-BE49-F238E27FC236}">
              <a16:creationId xmlns:a16="http://schemas.microsoft.com/office/drawing/2014/main" id="{90AA1CA4-D1C0-40D6-9B28-55A0944DFDF5}"/>
            </a:ext>
          </a:extLst>
        </xdr:cNvPr>
        <xdr:cNvSpPr txBox="1">
          <a:spLocks noChangeArrowheads="1"/>
        </xdr:cNvSpPr>
      </xdr:nvSpPr>
      <xdr:spPr bwMode="auto">
        <a:xfrm>
          <a:off x="762000" y="163544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53" name="Text Box 744">
          <a:extLst>
            <a:ext uri="{FF2B5EF4-FFF2-40B4-BE49-F238E27FC236}">
              <a16:creationId xmlns:a16="http://schemas.microsoft.com/office/drawing/2014/main" id="{3F0298AB-4606-44EE-BB9D-F6F8A544A972}"/>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54" name="Text Box 745">
          <a:extLst>
            <a:ext uri="{FF2B5EF4-FFF2-40B4-BE49-F238E27FC236}">
              <a16:creationId xmlns:a16="http://schemas.microsoft.com/office/drawing/2014/main" id="{C170F90C-A144-4A78-8E16-47EEF8A63F7F}"/>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255" name="Text Box 746">
          <a:extLst>
            <a:ext uri="{FF2B5EF4-FFF2-40B4-BE49-F238E27FC236}">
              <a16:creationId xmlns:a16="http://schemas.microsoft.com/office/drawing/2014/main" id="{B524CF42-773C-48A9-9B14-82C6DE8B20CC}"/>
            </a:ext>
          </a:extLst>
        </xdr:cNvPr>
        <xdr:cNvSpPr txBox="1">
          <a:spLocks noChangeArrowheads="1"/>
        </xdr:cNvSpPr>
      </xdr:nvSpPr>
      <xdr:spPr bwMode="auto">
        <a:xfrm>
          <a:off x="781050" y="16354425"/>
          <a:ext cx="3046095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256" name="Text Box 747">
          <a:extLst>
            <a:ext uri="{FF2B5EF4-FFF2-40B4-BE49-F238E27FC236}">
              <a16:creationId xmlns:a16="http://schemas.microsoft.com/office/drawing/2014/main" id="{10303F17-9BA3-49B4-9B1E-C17E5195E4A5}"/>
            </a:ext>
          </a:extLst>
        </xdr:cNvPr>
        <xdr:cNvSpPr txBox="1">
          <a:spLocks noChangeArrowheads="1"/>
        </xdr:cNvSpPr>
      </xdr:nvSpPr>
      <xdr:spPr bwMode="auto">
        <a:xfrm>
          <a:off x="771525" y="16354425"/>
          <a:ext cx="30470475" cy="0"/>
        </a:xfrm>
        <a:prstGeom prst="rect">
          <a:avLst/>
        </a:prstGeom>
        <a:noFill/>
        <a:ln w="9525">
          <a:noFill/>
          <a:miter lim="800000"/>
          <a:headEnd/>
          <a:tailEnd/>
        </a:ln>
      </xdr:spPr>
    </xdr:sp>
    <xdr:clientData/>
  </xdr:twoCellAnchor>
  <xdr:twoCellAnchor>
    <xdr:from>
      <xdr:col>1</xdr:col>
      <xdr:colOff>0</xdr:colOff>
      <xdr:row>101</xdr:row>
      <xdr:rowOff>0</xdr:rowOff>
    </xdr:from>
    <xdr:to>
      <xdr:col>41</xdr:col>
      <xdr:colOff>0</xdr:colOff>
      <xdr:row>101</xdr:row>
      <xdr:rowOff>0</xdr:rowOff>
    </xdr:to>
    <xdr:sp macro="" textlink="">
      <xdr:nvSpPr>
        <xdr:cNvPr id="257" name="Text Box 748">
          <a:extLst>
            <a:ext uri="{FF2B5EF4-FFF2-40B4-BE49-F238E27FC236}">
              <a16:creationId xmlns:a16="http://schemas.microsoft.com/office/drawing/2014/main" id="{0460C060-2D36-4DED-813E-0AB7845F3365}"/>
            </a:ext>
          </a:extLst>
        </xdr:cNvPr>
        <xdr:cNvSpPr txBox="1">
          <a:spLocks noChangeArrowheads="1"/>
        </xdr:cNvSpPr>
      </xdr:nvSpPr>
      <xdr:spPr bwMode="auto">
        <a:xfrm>
          <a:off x="762000" y="16354425"/>
          <a:ext cx="304800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258" name="Text Box 749">
          <a:extLst>
            <a:ext uri="{FF2B5EF4-FFF2-40B4-BE49-F238E27FC236}">
              <a16:creationId xmlns:a16="http://schemas.microsoft.com/office/drawing/2014/main" id="{9587515F-CECD-4DFE-82FF-28C9006E5A41}"/>
            </a:ext>
          </a:extLst>
        </xdr:cNvPr>
        <xdr:cNvSpPr txBox="1">
          <a:spLocks noChangeArrowheads="1"/>
        </xdr:cNvSpPr>
      </xdr:nvSpPr>
      <xdr:spPr bwMode="auto">
        <a:xfrm>
          <a:off x="771525" y="16354425"/>
          <a:ext cx="30470475" cy="0"/>
        </a:xfrm>
        <a:prstGeom prst="rect">
          <a:avLst/>
        </a:prstGeom>
        <a:noFill/>
        <a:ln w="9525">
          <a:noFill/>
          <a:miter lim="800000"/>
          <a:headEnd/>
          <a:tailEnd/>
        </a:ln>
      </xdr:spPr>
    </xdr:sp>
    <xdr:clientData/>
  </xdr:twoCellAnchor>
  <xdr:twoCellAnchor>
    <xdr:from>
      <xdr:col>2</xdr:col>
      <xdr:colOff>9525</xdr:colOff>
      <xdr:row>108</xdr:row>
      <xdr:rowOff>0</xdr:rowOff>
    </xdr:from>
    <xdr:to>
      <xdr:col>17</xdr:col>
      <xdr:colOff>76200</xdr:colOff>
      <xdr:row>108</xdr:row>
      <xdr:rowOff>0</xdr:rowOff>
    </xdr:to>
    <xdr:sp macro="" textlink="">
      <xdr:nvSpPr>
        <xdr:cNvPr id="259" name="Text Box 750">
          <a:extLst>
            <a:ext uri="{FF2B5EF4-FFF2-40B4-BE49-F238E27FC236}">
              <a16:creationId xmlns:a16="http://schemas.microsoft.com/office/drawing/2014/main" id="{2D4A2646-E5FE-48F5-951B-7B5AA193BAC9}"/>
            </a:ext>
          </a:extLst>
        </xdr:cNvPr>
        <xdr:cNvSpPr txBox="1">
          <a:spLocks noChangeArrowheads="1"/>
        </xdr:cNvSpPr>
      </xdr:nvSpPr>
      <xdr:spPr bwMode="auto">
        <a:xfrm>
          <a:off x="1533525" y="17487900"/>
          <a:ext cx="11496675" cy="0"/>
        </a:xfrm>
        <a:prstGeom prst="rect">
          <a:avLst/>
        </a:prstGeom>
        <a:noFill/>
        <a:ln w="9525">
          <a:noFill/>
          <a:miter lim="800000"/>
          <a:headEnd/>
          <a:tailEnd/>
        </a:ln>
      </xdr:spPr>
    </xdr:sp>
    <xdr:clientData/>
  </xdr:twoCellAnchor>
  <xdr:twoCellAnchor>
    <xdr:from>
      <xdr:col>28</xdr:col>
      <xdr:colOff>0</xdr:colOff>
      <xdr:row>101</xdr:row>
      <xdr:rowOff>0</xdr:rowOff>
    </xdr:from>
    <xdr:to>
      <xdr:col>41</xdr:col>
      <xdr:colOff>0</xdr:colOff>
      <xdr:row>101</xdr:row>
      <xdr:rowOff>0</xdr:rowOff>
    </xdr:to>
    <xdr:sp macro="" textlink="">
      <xdr:nvSpPr>
        <xdr:cNvPr id="260" name="Text Box 751">
          <a:extLst>
            <a:ext uri="{FF2B5EF4-FFF2-40B4-BE49-F238E27FC236}">
              <a16:creationId xmlns:a16="http://schemas.microsoft.com/office/drawing/2014/main" id="{BE2D88A8-7D61-4A0C-B95B-3328EBA99FD3}"/>
            </a:ext>
          </a:extLst>
        </xdr:cNvPr>
        <xdr:cNvSpPr txBox="1">
          <a:spLocks noChangeArrowheads="1"/>
        </xdr:cNvSpPr>
      </xdr:nvSpPr>
      <xdr:spPr bwMode="auto">
        <a:xfrm>
          <a:off x="21336000" y="16354425"/>
          <a:ext cx="99060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61" name="Text Box 752">
          <a:extLst>
            <a:ext uri="{FF2B5EF4-FFF2-40B4-BE49-F238E27FC236}">
              <a16:creationId xmlns:a16="http://schemas.microsoft.com/office/drawing/2014/main" id="{B2AAB85D-4893-4FD1-A67F-D731CEB52117}"/>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262" name="Text Box 753">
          <a:extLst>
            <a:ext uri="{FF2B5EF4-FFF2-40B4-BE49-F238E27FC236}">
              <a16:creationId xmlns:a16="http://schemas.microsoft.com/office/drawing/2014/main" id="{627D24EA-8642-4877-82B4-6EED7CF7C658}"/>
            </a:ext>
          </a:extLst>
        </xdr:cNvPr>
        <xdr:cNvSpPr txBox="1">
          <a:spLocks noChangeArrowheads="1"/>
        </xdr:cNvSpPr>
      </xdr:nvSpPr>
      <xdr:spPr bwMode="auto">
        <a:xfrm>
          <a:off x="781050" y="16354425"/>
          <a:ext cx="3046095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63" name="Text Box 754">
          <a:extLst>
            <a:ext uri="{FF2B5EF4-FFF2-40B4-BE49-F238E27FC236}">
              <a16:creationId xmlns:a16="http://schemas.microsoft.com/office/drawing/2014/main" id="{291426DB-391B-496A-8C26-92BC48413B61}"/>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264" name="Text Box 755">
          <a:extLst>
            <a:ext uri="{FF2B5EF4-FFF2-40B4-BE49-F238E27FC236}">
              <a16:creationId xmlns:a16="http://schemas.microsoft.com/office/drawing/2014/main" id="{7726D020-C048-466D-A444-C66C11013EFD}"/>
            </a:ext>
          </a:extLst>
        </xdr:cNvPr>
        <xdr:cNvSpPr txBox="1">
          <a:spLocks noChangeArrowheads="1"/>
        </xdr:cNvSpPr>
      </xdr:nvSpPr>
      <xdr:spPr bwMode="auto">
        <a:xfrm>
          <a:off x="762000" y="163544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65" name="Text Box 756">
          <a:extLst>
            <a:ext uri="{FF2B5EF4-FFF2-40B4-BE49-F238E27FC236}">
              <a16:creationId xmlns:a16="http://schemas.microsoft.com/office/drawing/2014/main" id="{AC678DB0-8CD9-401C-BB06-50972AAFDB1E}"/>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66" name="Text Box 757">
          <a:extLst>
            <a:ext uri="{FF2B5EF4-FFF2-40B4-BE49-F238E27FC236}">
              <a16:creationId xmlns:a16="http://schemas.microsoft.com/office/drawing/2014/main" id="{3F94C707-B2B5-4183-B65D-390CBF46E6BE}"/>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105</xdr:row>
      <xdr:rowOff>0</xdr:rowOff>
    </xdr:from>
    <xdr:to>
      <xdr:col>16</xdr:col>
      <xdr:colOff>76200</xdr:colOff>
      <xdr:row>105</xdr:row>
      <xdr:rowOff>0</xdr:rowOff>
    </xdr:to>
    <xdr:sp macro="" textlink="">
      <xdr:nvSpPr>
        <xdr:cNvPr id="267" name="Text Box 758">
          <a:extLst>
            <a:ext uri="{FF2B5EF4-FFF2-40B4-BE49-F238E27FC236}">
              <a16:creationId xmlns:a16="http://schemas.microsoft.com/office/drawing/2014/main" id="{A79D209C-14A4-47CF-AE7C-4B379613D583}"/>
            </a:ext>
          </a:extLst>
        </xdr:cNvPr>
        <xdr:cNvSpPr txBox="1">
          <a:spLocks noChangeArrowheads="1"/>
        </xdr:cNvSpPr>
      </xdr:nvSpPr>
      <xdr:spPr bwMode="auto">
        <a:xfrm>
          <a:off x="771525" y="17002125"/>
          <a:ext cx="11496675"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68" name="Text Box 759">
          <a:extLst>
            <a:ext uri="{FF2B5EF4-FFF2-40B4-BE49-F238E27FC236}">
              <a16:creationId xmlns:a16="http://schemas.microsoft.com/office/drawing/2014/main" id="{1F7DE5F8-01BF-4CA7-B8B4-841EFE86599A}"/>
            </a:ext>
          </a:extLst>
        </xdr:cNvPr>
        <xdr:cNvSpPr txBox="1">
          <a:spLocks noChangeArrowheads="1"/>
        </xdr:cNvSpPr>
      </xdr:nvSpPr>
      <xdr:spPr bwMode="auto">
        <a:xfrm>
          <a:off x="12954000" y="15868650"/>
          <a:ext cx="1451610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69" name="Text Box 760">
          <a:extLst>
            <a:ext uri="{FF2B5EF4-FFF2-40B4-BE49-F238E27FC236}">
              <a16:creationId xmlns:a16="http://schemas.microsoft.com/office/drawing/2014/main" id="{E1B53D0E-2043-4B58-B086-36DC32822652}"/>
            </a:ext>
          </a:extLst>
        </xdr:cNvPr>
        <xdr:cNvSpPr txBox="1">
          <a:spLocks noChangeArrowheads="1"/>
        </xdr:cNvSpPr>
      </xdr:nvSpPr>
      <xdr:spPr bwMode="auto">
        <a:xfrm>
          <a:off x="771525" y="17002125"/>
          <a:ext cx="11496675"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70" name="Text Box 761">
          <a:extLst>
            <a:ext uri="{FF2B5EF4-FFF2-40B4-BE49-F238E27FC236}">
              <a16:creationId xmlns:a16="http://schemas.microsoft.com/office/drawing/2014/main" id="{ED5A1B23-7AFA-4A32-9875-EB92404C7D25}"/>
            </a:ext>
          </a:extLst>
        </xdr:cNvPr>
        <xdr:cNvSpPr txBox="1">
          <a:spLocks noChangeArrowheads="1"/>
        </xdr:cNvSpPr>
      </xdr:nvSpPr>
      <xdr:spPr bwMode="auto">
        <a:xfrm>
          <a:off x="12954000" y="15868650"/>
          <a:ext cx="1451610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71" name="Text Box 762">
          <a:extLst>
            <a:ext uri="{FF2B5EF4-FFF2-40B4-BE49-F238E27FC236}">
              <a16:creationId xmlns:a16="http://schemas.microsoft.com/office/drawing/2014/main" id="{56E853A4-51E4-47C9-8547-B6F26DCE4845}"/>
            </a:ext>
          </a:extLst>
        </xdr:cNvPr>
        <xdr:cNvSpPr txBox="1">
          <a:spLocks noChangeArrowheads="1"/>
        </xdr:cNvSpPr>
      </xdr:nvSpPr>
      <xdr:spPr bwMode="auto">
        <a:xfrm>
          <a:off x="771525" y="17002125"/>
          <a:ext cx="11496675"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72" name="Text Box 763">
          <a:extLst>
            <a:ext uri="{FF2B5EF4-FFF2-40B4-BE49-F238E27FC236}">
              <a16:creationId xmlns:a16="http://schemas.microsoft.com/office/drawing/2014/main" id="{2D74D6A3-9B3C-486A-9788-20C6F03C8E9B}"/>
            </a:ext>
          </a:extLst>
        </xdr:cNvPr>
        <xdr:cNvSpPr txBox="1">
          <a:spLocks noChangeArrowheads="1"/>
        </xdr:cNvSpPr>
      </xdr:nvSpPr>
      <xdr:spPr bwMode="auto">
        <a:xfrm>
          <a:off x="12954000" y="15868650"/>
          <a:ext cx="14516100" cy="0"/>
        </a:xfrm>
        <a:prstGeom prst="rect">
          <a:avLst/>
        </a:prstGeom>
        <a:noFill/>
        <a:ln w="9525">
          <a:noFill/>
          <a:miter lim="800000"/>
          <a:headEnd/>
          <a:tailEnd/>
        </a:ln>
      </xdr:spPr>
    </xdr:sp>
    <xdr:clientData/>
  </xdr:twoCellAnchor>
  <xdr:twoCellAnchor>
    <xdr:from>
      <xdr:col>1</xdr:col>
      <xdr:colOff>9525</xdr:colOff>
      <xdr:row>104</xdr:row>
      <xdr:rowOff>152400</xdr:rowOff>
    </xdr:from>
    <xdr:to>
      <xdr:col>16</xdr:col>
      <xdr:colOff>95250</xdr:colOff>
      <xdr:row>107</xdr:row>
      <xdr:rowOff>104775</xdr:rowOff>
    </xdr:to>
    <xdr:sp macro="" textlink="">
      <xdr:nvSpPr>
        <xdr:cNvPr id="273" name="AutoShape 765">
          <a:extLst>
            <a:ext uri="{FF2B5EF4-FFF2-40B4-BE49-F238E27FC236}">
              <a16:creationId xmlns:a16="http://schemas.microsoft.com/office/drawing/2014/main" id="{5847EA92-7917-47DB-80BF-27CF514F806C}"/>
            </a:ext>
          </a:extLst>
        </xdr:cNvPr>
        <xdr:cNvSpPr>
          <a:spLocks noChangeArrowheads="1"/>
        </xdr:cNvSpPr>
      </xdr:nvSpPr>
      <xdr:spPr bwMode="auto">
        <a:xfrm>
          <a:off x="771525" y="16992600"/>
          <a:ext cx="11515725"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105</xdr:row>
      <xdr:rowOff>152400</xdr:rowOff>
    </xdr:from>
    <xdr:to>
      <xdr:col>16</xdr:col>
      <xdr:colOff>76200</xdr:colOff>
      <xdr:row>107</xdr:row>
      <xdr:rowOff>28575</xdr:rowOff>
    </xdr:to>
    <xdr:sp macro="" textlink="">
      <xdr:nvSpPr>
        <xdr:cNvPr id="274" name="Text Box 766">
          <a:extLst>
            <a:ext uri="{FF2B5EF4-FFF2-40B4-BE49-F238E27FC236}">
              <a16:creationId xmlns:a16="http://schemas.microsoft.com/office/drawing/2014/main" id="{8CAD638D-B06A-4121-85F5-6559F1051BDF}"/>
            </a:ext>
          </a:extLst>
        </xdr:cNvPr>
        <xdr:cNvSpPr txBox="1">
          <a:spLocks noChangeArrowheads="1"/>
        </xdr:cNvSpPr>
      </xdr:nvSpPr>
      <xdr:spPr bwMode="auto">
        <a:xfrm>
          <a:off x="771525" y="17154525"/>
          <a:ext cx="11496675" cy="200025"/>
        </a:xfrm>
        <a:prstGeom prst="rect">
          <a:avLst/>
        </a:prstGeom>
        <a:noFill/>
        <a:ln w="9525">
          <a:noFill/>
          <a:miter lim="800000"/>
          <a:headEnd/>
          <a:tailEnd/>
        </a:ln>
      </xdr:spPr>
      <xdr:txBody>
        <a:bodyPr/>
        <a:lstStyle/>
        <a:p>
          <a:pPr algn="ctr"/>
          <a:r>
            <a:rPr lang="es-PE" sz="1400">
              <a:effectLst/>
              <a:latin typeface="+mn-lt"/>
              <a:ea typeface="+mn-ea"/>
              <a:cs typeface="+mn-cs"/>
            </a:rPr>
            <a:t>Ruth Elizabeth Huapaya Zárate </a:t>
          </a:r>
          <a:endParaRPr lang="es-PE" sz="1400"/>
        </a:p>
      </xdr:txBody>
    </xdr:sp>
    <xdr:clientData/>
  </xdr:twoCellAnchor>
  <xdr:twoCellAnchor>
    <xdr:from>
      <xdr:col>1</xdr:col>
      <xdr:colOff>9525</xdr:colOff>
      <xdr:row>108</xdr:row>
      <xdr:rowOff>0</xdr:rowOff>
    </xdr:from>
    <xdr:to>
      <xdr:col>16</xdr:col>
      <xdr:colOff>76200</xdr:colOff>
      <xdr:row>108</xdr:row>
      <xdr:rowOff>0</xdr:rowOff>
    </xdr:to>
    <xdr:sp macro="" textlink="">
      <xdr:nvSpPr>
        <xdr:cNvPr id="275" name="Text Box 776">
          <a:extLst>
            <a:ext uri="{FF2B5EF4-FFF2-40B4-BE49-F238E27FC236}">
              <a16:creationId xmlns:a16="http://schemas.microsoft.com/office/drawing/2014/main" id="{FAF18782-6F8E-4413-B35C-9D360652C4D5}"/>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76" name="Text Box 777">
          <a:extLst>
            <a:ext uri="{FF2B5EF4-FFF2-40B4-BE49-F238E27FC236}">
              <a16:creationId xmlns:a16="http://schemas.microsoft.com/office/drawing/2014/main" id="{A2F8398A-D8C0-450B-8991-1E758CADCCCD}"/>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77" name="Text Box 778">
          <a:extLst>
            <a:ext uri="{FF2B5EF4-FFF2-40B4-BE49-F238E27FC236}">
              <a16:creationId xmlns:a16="http://schemas.microsoft.com/office/drawing/2014/main" id="{D8A81BA5-E3F6-4E8C-8317-9893676C1A87}"/>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78" name="Text Box 779">
          <a:extLst>
            <a:ext uri="{FF2B5EF4-FFF2-40B4-BE49-F238E27FC236}">
              <a16:creationId xmlns:a16="http://schemas.microsoft.com/office/drawing/2014/main" id="{5D552288-2CEF-44B6-A66B-91AA1FFABA3A}"/>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79" name="Text Box 780">
          <a:extLst>
            <a:ext uri="{FF2B5EF4-FFF2-40B4-BE49-F238E27FC236}">
              <a16:creationId xmlns:a16="http://schemas.microsoft.com/office/drawing/2014/main" id="{DEE5DEFE-A552-436D-9744-D7AB2CC7B810}"/>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80" name="Text Box 781">
          <a:extLst>
            <a:ext uri="{FF2B5EF4-FFF2-40B4-BE49-F238E27FC236}">
              <a16:creationId xmlns:a16="http://schemas.microsoft.com/office/drawing/2014/main" id="{85B827AF-3B07-48C9-856F-E25FC0C532E1}"/>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81" name="Text Box 782">
          <a:extLst>
            <a:ext uri="{FF2B5EF4-FFF2-40B4-BE49-F238E27FC236}">
              <a16:creationId xmlns:a16="http://schemas.microsoft.com/office/drawing/2014/main" id="{56E2ACB3-18EE-4A70-B6A7-7179C7F73408}"/>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282" name="Text Box 783">
          <a:extLst>
            <a:ext uri="{FF2B5EF4-FFF2-40B4-BE49-F238E27FC236}">
              <a16:creationId xmlns:a16="http://schemas.microsoft.com/office/drawing/2014/main" id="{82F4499E-F1B6-4118-826A-760E5574104E}"/>
            </a:ext>
          </a:extLst>
        </xdr:cNvPr>
        <xdr:cNvSpPr txBox="1">
          <a:spLocks noChangeArrowheads="1"/>
        </xdr:cNvSpPr>
      </xdr:nvSpPr>
      <xdr:spPr bwMode="auto">
        <a:xfrm>
          <a:off x="123063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83" name="Text Box 784">
          <a:extLst>
            <a:ext uri="{FF2B5EF4-FFF2-40B4-BE49-F238E27FC236}">
              <a16:creationId xmlns:a16="http://schemas.microsoft.com/office/drawing/2014/main" id="{3FC5D6AB-D46F-412D-A31C-AF8313550D3B}"/>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84" name="Text Box 785">
          <a:extLst>
            <a:ext uri="{FF2B5EF4-FFF2-40B4-BE49-F238E27FC236}">
              <a16:creationId xmlns:a16="http://schemas.microsoft.com/office/drawing/2014/main" id="{4D61567D-A66D-4F7A-A3EC-B2F62FB2B42C}"/>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85" name="Text Box 786">
          <a:extLst>
            <a:ext uri="{FF2B5EF4-FFF2-40B4-BE49-F238E27FC236}">
              <a16:creationId xmlns:a16="http://schemas.microsoft.com/office/drawing/2014/main" id="{7A1A1696-DDEA-4874-BDB1-3CA049A67DB0}"/>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86" name="Text Box 787">
          <a:extLst>
            <a:ext uri="{FF2B5EF4-FFF2-40B4-BE49-F238E27FC236}">
              <a16:creationId xmlns:a16="http://schemas.microsoft.com/office/drawing/2014/main" id="{B41F2961-78E1-4D98-90C7-58F889FE2613}"/>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87" name="Text Box 788">
          <a:extLst>
            <a:ext uri="{FF2B5EF4-FFF2-40B4-BE49-F238E27FC236}">
              <a16:creationId xmlns:a16="http://schemas.microsoft.com/office/drawing/2014/main" id="{837A4F8A-5B0D-4F22-8A80-D2B29BBB895D}"/>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88" name="Text Box 789">
          <a:extLst>
            <a:ext uri="{FF2B5EF4-FFF2-40B4-BE49-F238E27FC236}">
              <a16:creationId xmlns:a16="http://schemas.microsoft.com/office/drawing/2014/main" id="{B88066FB-9546-4095-B514-A1ACF2543F76}"/>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89" name="Text Box 790">
          <a:extLst>
            <a:ext uri="{FF2B5EF4-FFF2-40B4-BE49-F238E27FC236}">
              <a16:creationId xmlns:a16="http://schemas.microsoft.com/office/drawing/2014/main" id="{160B449F-B2C5-4862-9988-D2964C996368}"/>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90" name="Text Box 791">
          <a:extLst>
            <a:ext uri="{FF2B5EF4-FFF2-40B4-BE49-F238E27FC236}">
              <a16:creationId xmlns:a16="http://schemas.microsoft.com/office/drawing/2014/main" id="{B23E2029-AE29-4164-ABCF-33A02D13E7C0}"/>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91" name="Text Box 792">
          <a:extLst>
            <a:ext uri="{FF2B5EF4-FFF2-40B4-BE49-F238E27FC236}">
              <a16:creationId xmlns:a16="http://schemas.microsoft.com/office/drawing/2014/main" id="{CFB1B1FB-6A8C-42B0-8F5C-BAB700465FD1}"/>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292" name="Text Box 793">
          <a:extLst>
            <a:ext uri="{FF2B5EF4-FFF2-40B4-BE49-F238E27FC236}">
              <a16:creationId xmlns:a16="http://schemas.microsoft.com/office/drawing/2014/main" id="{9B9980A3-F7D4-45FB-8BB5-AD58697F3953}"/>
            </a:ext>
          </a:extLst>
        </xdr:cNvPr>
        <xdr:cNvSpPr txBox="1">
          <a:spLocks noChangeArrowheads="1"/>
        </xdr:cNvSpPr>
      </xdr:nvSpPr>
      <xdr:spPr bwMode="auto">
        <a:xfrm>
          <a:off x="123063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93" name="Text Box 794">
          <a:extLst>
            <a:ext uri="{FF2B5EF4-FFF2-40B4-BE49-F238E27FC236}">
              <a16:creationId xmlns:a16="http://schemas.microsoft.com/office/drawing/2014/main" id="{433E63F8-63E4-4DC1-9B77-17D8A4E6533C}"/>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294" name="Text Box 795">
          <a:extLst>
            <a:ext uri="{FF2B5EF4-FFF2-40B4-BE49-F238E27FC236}">
              <a16:creationId xmlns:a16="http://schemas.microsoft.com/office/drawing/2014/main" id="{B55086F7-A2A3-4DC9-933B-B6E3FFA453FF}"/>
            </a:ext>
          </a:extLst>
        </xdr:cNvPr>
        <xdr:cNvSpPr txBox="1">
          <a:spLocks noChangeArrowheads="1"/>
        </xdr:cNvSpPr>
      </xdr:nvSpPr>
      <xdr:spPr bwMode="auto">
        <a:xfrm>
          <a:off x="123063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95" name="Text Box 796">
          <a:extLst>
            <a:ext uri="{FF2B5EF4-FFF2-40B4-BE49-F238E27FC236}">
              <a16:creationId xmlns:a16="http://schemas.microsoft.com/office/drawing/2014/main" id="{7F7C03B8-F578-430B-A4CE-83013225D578}"/>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296" name="Text Box 797">
          <a:extLst>
            <a:ext uri="{FF2B5EF4-FFF2-40B4-BE49-F238E27FC236}">
              <a16:creationId xmlns:a16="http://schemas.microsoft.com/office/drawing/2014/main" id="{0AC81661-6FC0-438F-8C81-CB42FBE3B8B7}"/>
            </a:ext>
          </a:extLst>
        </xdr:cNvPr>
        <xdr:cNvSpPr txBox="1">
          <a:spLocks noChangeArrowheads="1"/>
        </xdr:cNvSpPr>
      </xdr:nvSpPr>
      <xdr:spPr bwMode="auto">
        <a:xfrm>
          <a:off x="12306300" y="16354425"/>
          <a:ext cx="14516100" cy="0"/>
        </a:xfrm>
        <a:prstGeom prst="rect">
          <a:avLst/>
        </a:prstGeom>
        <a:noFill/>
        <a:ln w="9525">
          <a:noFill/>
          <a:miter lim="800000"/>
          <a:headEnd/>
          <a:tailEnd/>
        </a:ln>
      </xdr:spPr>
    </xdr:sp>
    <xdr:clientData/>
  </xdr:twoCellAnchor>
  <xdr:twoCellAnchor>
    <xdr:from>
      <xdr:col>1</xdr:col>
      <xdr:colOff>247650</xdr:colOff>
      <xdr:row>107</xdr:row>
      <xdr:rowOff>38100</xdr:rowOff>
    </xdr:from>
    <xdr:to>
      <xdr:col>15</xdr:col>
      <xdr:colOff>200025</xdr:colOff>
      <xdr:row>107</xdr:row>
      <xdr:rowOff>38100</xdr:rowOff>
    </xdr:to>
    <xdr:sp macro="" textlink="">
      <xdr:nvSpPr>
        <xdr:cNvPr id="297" name="AutoShape 607">
          <a:extLst>
            <a:ext uri="{FF2B5EF4-FFF2-40B4-BE49-F238E27FC236}">
              <a16:creationId xmlns:a16="http://schemas.microsoft.com/office/drawing/2014/main" id="{6EF87383-6C30-4682-B46D-AC380F2F5F0F}"/>
            </a:ext>
          </a:extLst>
        </xdr:cNvPr>
        <xdr:cNvSpPr>
          <a:spLocks noChangeArrowheads="1"/>
        </xdr:cNvSpPr>
      </xdr:nvSpPr>
      <xdr:spPr bwMode="auto">
        <a:xfrm>
          <a:off x="1009650" y="17364075"/>
          <a:ext cx="106203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85</xdr:row>
      <xdr:rowOff>38100</xdr:rowOff>
    </xdr:from>
    <xdr:to>
      <xdr:col>39</xdr:col>
      <xdr:colOff>209550</xdr:colOff>
      <xdr:row>100</xdr:row>
      <xdr:rowOff>95250</xdr:rowOff>
    </xdr:to>
    <xdr:sp macro="" textlink="">
      <xdr:nvSpPr>
        <xdr:cNvPr id="298" name="AutoShape 765">
          <a:extLst>
            <a:ext uri="{FF2B5EF4-FFF2-40B4-BE49-F238E27FC236}">
              <a16:creationId xmlns:a16="http://schemas.microsoft.com/office/drawing/2014/main" id="{26E4765E-382D-4C4C-8B97-58DB89C84BFC}"/>
            </a:ext>
          </a:extLst>
        </xdr:cNvPr>
        <xdr:cNvSpPr>
          <a:spLocks noChangeArrowheads="1"/>
        </xdr:cNvSpPr>
      </xdr:nvSpPr>
      <xdr:spPr bwMode="auto">
        <a:xfrm>
          <a:off x="990600" y="13801725"/>
          <a:ext cx="28936950" cy="2486025"/>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E01102B2-612D-4127-AA4E-10CD933F3E54}"/>
            </a:ext>
          </a:extLst>
        </xdr:cNvPr>
        <xdr:cNvSpPr>
          <a:spLocks noChangeArrowheads="1"/>
        </xdr:cNvSpPr>
      </xdr:nvSpPr>
      <xdr:spPr bwMode="auto">
        <a:xfrm>
          <a:off x="323850" y="3371850"/>
          <a:ext cx="27146250" cy="381000"/>
        </a:xfrm>
        <a:prstGeom prst="roundRect">
          <a:avLst>
            <a:gd name="adj" fmla="val 16667"/>
          </a:avLst>
        </a:prstGeom>
        <a:noFill/>
        <a:ln w="9525">
          <a:solidFill>
            <a:srgbClr val="000000"/>
          </a:solidFill>
          <a:round/>
          <a:headEnd/>
          <a:tailEnd/>
        </a:ln>
      </xdr:spPr>
    </xdr:sp>
    <xdr:clientData/>
  </xdr:twoCellAnchor>
  <xdr:oneCellAnchor>
    <xdr:from>
      <xdr:col>0</xdr:col>
      <xdr:colOff>180203</xdr:colOff>
      <xdr:row>1</xdr:row>
      <xdr:rowOff>38616</xdr:rowOff>
    </xdr:from>
    <xdr:ext cx="2337439" cy="492464"/>
    <xdr:pic>
      <xdr:nvPicPr>
        <xdr:cNvPr id="300" name="2 Imagen">
          <a:extLst>
            <a:ext uri="{FF2B5EF4-FFF2-40B4-BE49-F238E27FC236}">
              <a16:creationId xmlns:a16="http://schemas.microsoft.com/office/drawing/2014/main" id="{640E9845-E999-4861-BEBC-E59CC3A133AC}"/>
            </a:ext>
          </a:extLst>
        </xdr:cNvPr>
        <xdr:cNvPicPr>
          <a:picLocks noChangeAspect="1"/>
        </xdr:cNvPicPr>
      </xdr:nvPicPr>
      <xdr:blipFill>
        <a:blip xmlns:r="http://schemas.openxmlformats.org/officeDocument/2006/relationships" r:embed="rId1"/>
        <a:stretch>
          <a:fillRect/>
        </a:stretch>
      </xdr:blipFill>
      <xdr:spPr>
        <a:xfrm>
          <a:off x="180203" y="200541"/>
          <a:ext cx="2337439" cy="492464"/>
        </a:xfrm>
        <a:prstGeom prst="rect">
          <a:avLst/>
        </a:prstGeom>
      </xdr:spPr>
    </xdr:pic>
    <xdr:clientData/>
  </xdr:oneCellAnchor>
  <xdr:twoCellAnchor>
    <xdr:from>
      <xdr:col>46</xdr:col>
      <xdr:colOff>76200</xdr:colOff>
      <xdr:row>98</xdr:row>
      <xdr:rowOff>9525</xdr:rowOff>
    </xdr:from>
    <xdr:to>
      <xdr:col>48</xdr:col>
      <xdr:colOff>114300</xdr:colOff>
      <xdr:row>99</xdr:row>
      <xdr:rowOff>28575</xdr:rowOff>
    </xdr:to>
    <xdr:sp macro="" textlink="">
      <xdr:nvSpPr>
        <xdr:cNvPr id="301" name="Text Box 775">
          <a:extLst>
            <a:ext uri="{FF2B5EF4-FFF2-40B4-BE49-F238E27FC236}">
              <a16:creationId xmlns:a16="http://schemas.microsoft.com/office/drawing/2014/main" id="{528C91EB-6495-4BD7-B0CD-7BECD7466809}"/>
            </a:ext>
          </a:extLst>
        </xdr:cNvPr>
        <xdr:cNvSpPr txBox="1">
          <a:spLocks noChangeArrowheads="1"/>
        </xdr:cNvSpPr>
      </xdr:nvSpPr>
      <xdr:spPr bwMode="auto">
        <a:xfrm>
          <a:off x="35128200" y="15878175"/>
          <a:ext cx="1562100" cy="180975"/>
        </a:xfrm>
        <a:prstGeom prst="rect">
          <a:avLst/>
        </a:prstGeom>
        <a:noFill/>
        <a:ln w="9525">
          <a:noFill/>
          <a:miter lim="800000"/>
          <a:headEnd/>
          <a:tailEnd/>
        </a:ln>
      </xdr:spPr>
    </xdr:sp>
    <xdr:clientData/>
  </xdr:twoCellAnchor>
  <xdr:twoCellAnchor>
    <xdr:from>
      <xdr:col>44</xdr:col>
      <xdr:colOff>76200</xdr:colOff>
      <xdr:row>98</xdr:row>
      <xdr:rowOff>9525</xdr:rowOff>
    </xdr:from>
    <xdr:to>
      <xdr:col>46</xdr:col>
      <xdr:colOff>114300</xdr:colOff>
      <xdr:row>99</xdr:row>
      <xdr:rowOff>28575</xdr:rowOff>
    </xdr:to>
    <xdr:sp macro="" textlink="">
      <xdr:nvSpPr>
        <xdr:cNvPr id="302" name="Text Box 775">
          <a:extLst>
            <a:ext uri="{FF2B5EF4-FFF2-40B4-BE49-F238E27FC236}">
              <a16:creationId xmlns:a16="http://schemas.microsoft.com/office/drawing/2014/main" id="{728D6D27-AE3C-4736-9E7F-C48D57C252F1}"/>
            </a:ext>
          </a:extLst>
        </xdr:cNvPr>
        <xdr:cNvSpPr txBox="1">
          <a:spLocks noChangeArrowheads="1"/>
        </xdr:cNvSpPr>
      </xdr:nvSpPr>
      <xdr:spPr bwMode="auto">
        <a:xfrm>
          <a:off x="33604200" y="15878175"/>
          <a:ext cx="1562100" cy="180975"/>
        </a:xfrm>
        <a:prstGeom prst="rect">
          <a:avLst/>
        </a:prstGeom>
        <a:noFill/>
        <a:ln w="9525">
          <a:noFill/>
          <a:miter lim="800000"/>
          <a:headEnd/>
          <a:tailEnd/>
        </a:ln>
      </xdr:spPr>
    </xdr:sp>
    <xdr:clientData/>
  </xdr:twoCellAnchor>
  <xdr:twoCellAnchor>
    <xdr:from>
      <xdr:col>35</xdr:col>
      <xdr:colOff>19050</xdr:colOff>
      <xdr:row>107</xdr:row>
      <xdr:rowOff>9525</xdr:rowOff>
    </xdr:from>
    <xdr:to>
      <xdr:col>42</xdr:col>
      <xdr:colOff>47625</xdr:colOff>
      <xdr:row>110</xdr:row>
      <xdr:rowOff>104775</xdr:rowOff>
    </xdr:to>
    <xdr:sp macro="" textlink="">
      <xdr:nvSpPr>
        <xdr:cNvPr id="303" name="AutoShape 774">
          <a:extLst>
            <a:ext uri="{FF2B5EF4-FFF2-40B4-BE49-F238E27FC236}">
              <a16:creationId xmlns:a16="http://schemas.microsoft.com/office/drawing/2014/main" id="{E8F615C2-33AF-4650-B37C-0366AA002DBA}"/>
            </a:ext>
          </a:extLst>
        </xdr:cNvPr>
        <xdr:cNvSpPr>
          <a:spLocks noChangeArrowheads="1"/>
        </xdr:cNvSpPr>
      </xdr:nvSpPr>
      <xdr:spPr bwMode="auto">
        <a:xfrm>
          <a:off x="26689050" y="17335500"/>
          <a:ext cx="5362575" cy="581025"/>
        </a:xfrm>
        <a:prstGeom prst="roundRect">
          <a:avLst>
            <a:gd name="adj" fmla="val 50000"/>
          </a:avLst>
        </a:prstGeom>
        <a:noFill/>
        <a:ln w="9525">
          <a:solidFill>
            <a:srgbClr val="000000"/>
          </a:solidFill>
          <a:round/>
          <a:headEnd/>
          <a:tailEnd/>
        </a:ln>
      </xdr:spPr>
    </xdr:sp>
    <xdr:clientData/>
  </xdr:twoCellAnchor>
  <xdr:oneCellAnchor>
    <xdr:from>
      <xdr:col>38</xdr:col>
      <xdr:colOff>314325</xdr:colOff>
      <xdr:row>82</xdr:row>
      <xdr:rowOff>0</xdr:rowOff>
    </xdr:from>
    <xdr:ext cx="114973" cy="117475"/>
    <xdr:pic>
      <xdr:nvPicPr>
        <xdr:cNvPr id="304" name="Imagen 303">
          <a:extLst>
            <a:ext uri="{FF2B5EF4-FFF2-40B4-BE49-F238E27FC236}">
              <a16:creationId xmlns:a16="http://schemas.microsoft.com/office/drawing/2014/main" id="{F2A44AB5-61CD-4F43-80AB-63A4C0888AD6}"/>
            </a:ext>
          </a:extLst>
        </xdr:cNvPr>
        <xdr:cNvPicPr>
          <a:picLocks noChangeAspect="1"/>
        </xdr:cNvPicPr>
      </xdr:nvPicPr>
      <xdr:blipFill rotWithShape="1">
        <a:blip xmlns:r="http://schemas.openxmlformats.org/officeDocument/2006/relationships" r:embed="rId2"/>
        <a:srcRect l="25009" t="13726" r="25879" b="25490"/>
        <a:stretch/>
      </xdr:blipFill>
      <xdr:spPr bwMode="auto">
        <a:xfrm>
          <a:off x="29270325" y="13277850"/>
          <a:ext cx="114973" cy="117475"/>
        </a:xfrm>
        <a:prstGeom prst="rect">
          <a:avLst/>
        </a:prstGeom>
        <a:ln>
          <a:noFill/>
        </a:ln>
        <a:extLst>
          <a:ext uri="{53640926-AAD7-44D8-BBD7-CCE9431645EC}">
            <a14:shadowObscured xmlns:a14="http://schemas.microsoft.com/office/drawing/2010/main"/>
          </a:ext>
        </a:extLst>
      </xdr:spPr>
    </xdr:pic>
    <xdr:clientData/>
  </xdr:oneCellAnchor>
  <xdr:oneCellAnchor>
    <xdr:from>
      <xdr:col>38</xdr:col>
      <xdr:colOff>314325</xdr:colOff>
      <xdr:row>82</xdr:row>
      <xdr:rowOff>0</xdr:rowOff>
    </xdr:from>
    <xdr:ext cx="120015" cy="117475"/>
    <xdr:pic>
      <xdr:nvPicPr>
        <xdr:cNvPr id="305" name="Imagen 304">
          <a:extLst>
            <a:ext uri="{FF2B5EF4-FFF2-40B4-BE49-F238E27FC236}">
              <a16:creationId xmlns:a16="http://schemas.microsoft.com/office/drawing/2014/main" id="{C2EFBD50-EAC2-44F8-B288-AFA505948C97}"/>
            </a:ext>
          </a:extLst>
        </xdr:cNvPr>
        <xdr:cNvPicPr>
          <a:picLocks noChangeAspect="1"/>
        </xdr:cNvPicPr>
      </xdr:nvPicPr>
      <xdr:blipFill rotWithShape="1">
        <a:blip xmlns:r="http://schemas.openxmlformats.org/officeDocument/2006/relationships" r:embed="rId2"/>
        <a:srcRect l="25009" t="13726" r="25879" b="25490"/>
        <a:stretch/>
      </xdr:blipFill>
      <xdr:spPr bwMode="auto">
        <a:xfrm>
          <a:off x="29270325" y="13277850"/>
          <a:ext cx="120015" cy="117475"/>
        </a:xfrm>
        <a:prstGeom prst="rect">
          <a:avLst/>
        </a:prstGeom>
        <a:ln>
          <a:noFill/>
        </a:ln>
        <a:extLst>
          <a:ext uri="{53640926-AAD7-44D8-BBD7-CCE9431645EC}">
            <a14:shadowObscured xmlns:a14="http://schemas.microsoft.com/office/drawing/2010/main"/>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HP\Downloads\f.%20PPS-MR_HU_GS.RS.003%20Formato%20general%20para%20el%20registro%20de%20la%20solicitu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 1.0"/>
      <sheetName val="Hoja1"/>
    </sheetNames>
    <sheetDataSet>
      <sheetData sheetId="0"/>
      <sheetData sheetId="1">
        <row r="3">
          <cell r="A3">
            <v>1</v>
          </cell>
        </row>
        <row r="4">
          <cell r="A4">
            <v>2</v>
          </cell>
        </row>
        <row r="5">
          <cell r="A5">
            <v>3</v>
          </cell>
        </row>
        <row r="6">
          <cell r="A6">
            <v>4</v>
          </cell>
        </row>
        <row r="7">
          <cell r="A7">
            <v>5</v>
          </cell>
        </row>
        <row r="8">
          <cell r="A8">
            <v>6</v>
          </cell>
        </row>
        <row r="9">
          <cell r="A9">
            <v>7</v>
          </cell>
        </row>
        <row r="12">
          <cell r="A12">
            <v>1</v>
          </cell>
        </row>
        <row r="13">
          <cell r="A13">
            <v>2</v>
          </cell>
        </row>
        <row r="14">
          <cell r="A14">
            <v>3</v>
          </cell>
        </row>
        <row r="15">
          <cell r="A15">
            <v>4</v>
          </cell>
        </row>
        <row r="16">
          <cell r="A16">
            <v>5</v>
          </cell>
        </row>
        <row r="17">
          <cell r="A17">
            <v>6</v>
          </cell>
        </row>
        <row r="18">
          <cell r="A18">
            <v>7</v>
          </cell>
        </row>
        <row r="21">
          <cell r="A21">
            <v>1</v>
          </cell>
        </row>
        <row r="22">
          <cell r="A22">
            <v>2</v>
          </cell>
        </row>
        <row r="23">
          <cell r="A23">
            <v>3</v>
          </cell>
        </row>
        <row r="24">
          <cell r="A24">
            <v>4</v>
          </cell>
        </row>
        <row r="25">
          <cell r="A25">
            <v>5</v>
          </cell>
        </row>
        <row r="26">
          <cell r="A26">
            <v>6</v>
          </cell>
        </row>
        <row r="27">
          <cell r="A27">
            <v>7</v>
          </cell>
        </row>
        <row r="33">
          <cell r="A33" t="str">
            <v>Acta</v>
          </cell>
        </row>
        <row r="34">
          <cell r="A34" t="str">
            <v>Requerimiento</v>
          </cell>
        </row>
        <row r="35">
          <cell r="A35" t="str">
            <v>Ticket</v>
          </cell>
        </row>
        <row r="36">
          <cell r="A36" t="str">
            <v>Otros</v>
          </cell>
        </row>
        <row r="37">
          <cell r="A37" t="str">
            <v>Mejora</v>
          </cell>
        </row>
        <row r="38">
          <cell r="A38" t="str">
            <v>Sin Asignar</v>
          </cell>
        </row>
        <row r="41">
          <cell r="A41" t="str">
            <v>Ok</v>
          </cell>
        </row>
        <row r="42">
          <cell r="A42" t="str">
            <v>No Ok</v>
          </cell>
        </row>
        <row r="43">
          <cell r="A43" t="str">
            <v>No Aplica</v>
          </cell>
        </row>
        <row r="44">
          <cell r="A44" t="str">
            <v>Pendiente</v>
          </cell>
        </row>
        <row r="45">
          <cell r="A45" t="str">
            <v>Otros</v>
          </cell>
        </row>
        <row r="49">
          <cell r="A49" t="str">
            <v>MR</v>
          </cell>
        </row>
        <row r="50">
          <cell r="A50" t="str">
            <v>CO</v>
          </cell>
        </row>
        <row r="51">
          <cell r="A51" t="str">
            <v>CP</v>
          </cell>
        </row>
        <row r="52">
          <cell r="A52" t="str">
            <v>GEE</v>
          </cell>
        </row>
        <row r="53">
          <cell r="A53" t="str">
            <v>Otros</v>
          </cell>
        </row>
        <row r="54">
          <cell r="A54" t="str">
            <v>Sin Asignar</v>
          </cell>
        </row>
        <row r="55">
          <cell r="A55" t="str">
            <v>Sin Asignar</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084E2-F98F-4FEB-8194-E5E04144CF46}">
  <sheetPr filterMode="1"/>
  <dimension ref="A3:AX98"/>
  <sheetViews>
    <sheetView tabSelected="1" topLeftCell="AA57" zoomScale="85" zoomScaleNormal="85" workbookViewId="0">
      <selection activeCell="AA47" sqref="AA47:AQ47"/>
    </sheetView>
  </sheetViews>
  <sheetFormatPr baseColWidth="10" defaultColWidth="11.42578125" defaultRowHeight="12.75" x14ac:dyDescent="0.2"/>
  <cols>
    <col min="1" max="1" width="5.140625" customWidth="1"/>
    <col min="2" max="3" width="3.140625" customWidth="1"/>
    <col min="4" max="5" width="10.7109375" customWidth="1"/>
    <col min="6" max="6" width="5.7109375" customWidth="1"/>
    <col min="7" max="7" width="7.5703125" customWidth="1"/>
    <col min="8" max="9" width="10.7109375" style="28" customWidth="1"/>
    <col min="10" max="12" width="10.7109375" customWidth="1"/>
    <col min="13" max="18" width="3.7109375" customWidth="1"/>
    <col min="19" max="20" width="6.710937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42.5703125" customWidth="1"/>
    <col min="49" max="49" width="64.85546875" customWidth="1"/>
    <col min="50" max="50" width="17.5703125" customWidth="1"/>
    <col min="51" max="57" width="5.42578125" customWidth="1"/>
    <col min="58" max="66" width="5.140625" customWidth="1"/>
  </cols>
  <sheetData>
    <row r="3" spans="1:45" ht="12.75" customHeight="1" x14ac:dyDescent="0.2">
      <c r="J3" s="189" t="s">
        <v>0</v>
      </c>
      <c r="K3" s="189"/>
      <c r="L3" s="189"/>
      <c r="M3" s="189"/>
      <c r="N3" s="189"/>
      <c r="O3" s="189"/>
      <c r="P3" s="189"/>
      <c r="Q3" s="189"/>
      <c r="R3" s="189"/>
      <c r="S3" s="189"/>
      <c r="T3" s="189"/>
      <c r="U3" s="189"/>
      <c r="V3" s="189"/>
      <c r="W3" s="189"/>
      <c r="X3" s="189"/>
      <c r="Y3" s="189"/>
      <c r="Z3" s="189"/>
      <c r="AA3" s="189"/>
      <c r="AB3" s="189"/>
      <c r="AC3" s="189"/>
      <c r="AD3" s="189"/>
      <c r="AE3" s="189"/>
      <c r="AF3" s="189"/>
      <c r="AG3" s="189"/>
      <c r="AH3" s="189"/>
      <c r="AI3" s="189"/>
      <c r="AJ3" s="189"/>
      <c r="AK3" s="189"/>
      <c r="AL3" s="189"/>
      <c r="AM3" s="189"/>
      <c r="AN3" s="189"/>
      <c r="AO3" s="189"/>
      <c r="AP3" s="189"/>
      <c r="AQ3" s="189"/>
      <c r="AR3" s="37"/>
      <c r="AS3" s="37"/>
    </row>
    <row r="4" spans="1:45" ht="12.75" customHeight="1" x14ac:dyDescent="0.2">
      <c r="J4" s="189"/>
      <c r="K4" s="189"/>
      <c r="L4" s="189"/>
      <c r="M4" s="189"/>
      <c r="N4" s="189"/>
      <c r="O4" s="189"/>
      <c r="P4" s="189"/>
      <c r="Q4" s="189"/>
      <c r="R4" s="189"/>
      <c r="S4" s="189"/>
      <c r="T4" s="189"/>
      <c r="U4" s="189"/>
      <c r="V4" s="189"/>
      <c r="W4" s="189"/>
      <c r="X4" s="189"/>
      <c r="Y4" s="189"/>
      <c r="Z4" s="189"/>
      <c r="AA4" s="189"/>
      <c r="AB4" s="189"/>
      <c r="AC4" s="189"/>
      <c r="AD4" s="189"/>
      <c r="AE4" s="189"/>
      <c r="AF4" s="189"/>
      <c r="AG4" s="189"/>
      <c r="AH4" s="189"/>
      <c r="AI4" s="189"/>
      <c r="AJ4" s="189"/>
      <c r="AK4" s="189"/>
      <c r="AL4" s="189"/>
      <c r="AM4" s="189"/>
      <c r="AN4" s="189"/>
      <c r="AO4" s="189"/>
      <c r="AP4" s="189"/>
      <c r="AQ4" s="189"/>
      <c r="AR4" s="37"/>
      <c r="AS4" s="37"/>
    </row>
    <row r="5" spans="1:45" ht="11.25" customHeight="1" x14ac:dyDescent="0.2"/>
    <row r="6" spans="1:45" ht="6.75" customHeight="1" x14ac:dyDescent="0.2"/>
    <row r="7" spans="1:45" ht="15" customHeight="1" x14ac:dyDescent="0.25">
      <c r="I7" s="190" t="s">
        <v>1</v>
      </c>
      <c r="J7" s="190"/>
      <c r="K7" s="190"/>
      <c r="L7" s="190"/>
      <c r="M7" s="190"/>
      <c r="N7" s="190"/>
      <c r="O7" s="190"/>
      <c r="P7" s="190"/>
      <c r="Q7" s="190"/>
      <c r="R7" s="190"/>
      <c r="S7" s="190"/>
      <c r="T7" s="190"/>
      <c r="U7" s="190"/>
      <c r="V7" s="190"/>
      <c r="W7" s="190"/>
      <c r="X7" s="190"/>
      <c r="Y7" s="190"/>
      <c r="Z7" s="190"/>
      <c r="AA7" s="190"/>
      <c r="AB7" s="190"/>
      <c r="AC7" s="190"/>
      <c r="AD7" s="190"/>
      <c r="AE7" s="190"/>
      <c r="AF7" s="190"/>
      <c r="AG7" s="190"/>
      <c r="AH7" s="190"/>
      <c r="AI7" s="190"/>
      <c r="AJ7" s="190"/>
      <c r="AK7" s="190"/>
      <c r="AL7" s="190"/>
      <c r="AM7" s="190"/>
      <c r="AN7" s="190"/>
      <c r="AO7" s="190"/>
      <c r="AP7" s="190"/>
      <c r="AQ7" s="190"/>
      <c r="AR7" s="39"/>
      <c r="AS7" s="39"/>
    </row>
    <row r="8" spans="1:45" ht="15" customHeight="1" x14ac:dyDescent="0.25">
      <c r="I8" s="191" t="s">
        <v>2</v>
      </c>
      <c r="J8" s="192"/>
      <c r="K8" s="191" t="s">
        <v>3</v>
      </c>
      <c r="L8" s="192"/>
      <c r="M8" s="191" t="s">
        <v>4</v>
      </c>
      <c r="N8" s="193"/>
      <c r="O8" s="193"/>
      <c r="P8" s="193"/>
      <c r="Q8" s="193"/>
      <c r="R8" s="193"/>
      <c r="S8" s="193"/>
      <c r="T8" s="193"/>
      <c r="U8" s="193"/>
      <c r="V8" s="193"/>
      <c r="W8" s="193"/>
      <c r="X8" s="193"/>
      <c r="Y8" s="193"/>
      <c r="Z8" s="193"/>
      <c r="AA8" s="193"/>
      <c r="AB8" s="193"/>
      <c r="AC8" s="193"/>
      <c r="AD8" s="193"/>
      <c r="AE8" s="193"/>
      <c r="AF8" s="193"/>
      <c r="AG8" s="192"/>
      <c r="AH8" s="191" t="s">
        <v>5</v>
      </c>
      <c r="AI8" s="193"/>
      <c r="AJ8" s="193"/>
      <c r="AK8" s="193"/>
      <c r="AL8" s="193"/>
      <c r="AM8" s="193"/>
      <c r="AN8" s="193"/>
      <c r="AO8" s="193"/>
      <c r="AP8" s="193"/>
      <c r="AQ8" s="192"/>
      <c r="AR8" s="39"/>
      <c r="AS8" s="39"/>
    </row>
    <row r="9" spans="1:45" ht="15" customHeight="1" x14ac:dyDescent="0.25">
      <c r="I9" s="181">
        <v>45308</v>
      </c>
      <c r="J9" s="182"/>
      <c r="K9" s="183" t="s">
        <v>6</v>
      </c>
      <c r="L9" s="184"/>
      <c r="M9" s="96" t="s">
        <v>7</v>
      </c>
      <c r="N9" s="97"/>
      <c r="O9" s="97"/>
      <c r="P9" s="97"/>
      <c r="Q9" s="97"/>
      <c r="R9" s="97"/>
      <c r="S9" s="97"/>
      <c r="T9" s="97"/>
      <c r="U9" s="97"/>
      <c r="V9" s="97"/>
      <c r="W9" s="97"/>
      <c r="X9" s="97"/>
      <c r="Y9" s="97"/>
      <c r="Z9" s="97"/>
      <c r="AA9" s="97"/>
      <c r="AB9" s="97"/>
      <c r="AC9" s="97"/>
      <c r="AD9" s="97"/>
      <c r="AE9" s="97"/>
      <c r="AF9" s="97"/>
      <c r="AG9" s="98"/>
      <c r="AH9" s="185" t="s">
        <v>8</v>
      </c>
      <c r="AI9" s="186"/>
      <c r="AJ9" s="186"/>
      <c r="AK9" s="186"/>
      <c r="AL9" s="186"/>
      <c r="AM9" s="186"/>
      <c r="AN9" s="186"/>
      <c r="AO9" s="186"/>
      <c r="AP9" s="186"/>
      <c r="AQ9" s="187"/>
      <c r="AR9" s="39"/>
      <c r="AS9" s="39"/>
    </row>
    <row r="10" spans="1:45" ht="15" customHeight="1" x14ac:dyDescent="0.25">
      <c r="I10" s="181">
        <v>45665</v>
      </c>
      <c r="J10" s="188"/>
      <c r="K10" s="183" t="s">
        <v>304</v>
      </c>
      <c r="L10" s="184"/>
      <c r="M10" s="96" t="s">
        <v>305</v>
      </c>
      <c r="N10" s="97"/>
      <c r="O10" s="97"/>
      <c r="P10" s="97"/>
      <c r="Q10" s="97"/>
      <c r="R10" s="97"/>
      <c r="S10" s="97"/>
      <c r="T10" s="97"/>
      <c r="U10" s="97"/>
      <c r="V10" s="97"/>
      <c r="W10" s="97"/>
      <c r="X10" s="97"/>
      <c r="Y10" s="97"/>
      <c r="Z10" s="97"/>
      <c r="AA10" s="97"/>
      <c r="AB10" s="97"/>
      <c r="AC10" s="97"/>
      <c r="AD10" s="97"/>
      <c r="AE10" s="97"/>
      <c r="AF10" s="97"/>
      <c r="AG10" s="98"/>
      <c r="AH10" s="185" t="s">
        <v>306</v>
      </c>
      <c r="AI10" s="186"/>
      <c r="AJ10" s="186"/>
      <c r="AK10" s="186"/>
      <c r="AL10" s="186"/>
      <c r="AM10" s="186"/>
      <c r="AN10" s="186"/>
      <c r="AO10" s="186"/>
      <c r="AP10" s="186"/>
      <c r="AQ10" s="187"/>
      <c r="AR10" s="39"/>
      <c r="AS10" s="39"/>
    </row>
    <row r="11" spans="1:45" ht="15" customHeight="1" x14ac:dyDescent="0.2">
      <c r="I11" s="181"/>
      <c r="J11" s="182"/>
      <c r="K11" s="183"/>
      <c r="L11" s="184"/>
      <c r="M11" s="96"/>
      <c r="N11" s="97"/>
      <c r="O11" s="97"/>
      <c r="P11" s="97"/>
      <c r="Q11" s="97"/>
      <c r="R11" s="97"/>
      <c r="S11" s="97"/>
      <c r="T11" s="97"/>
      <c r="U11" s="97"/>
      <c r="V11" s="97"/>
      <c r="W11" s="97"/>
      <c r="X11" s="97"/>
      <c r="Y11" s="97"/>
      <c r="Z11" s="97"/>
      <c r="AA11" s="97"/>
      <c r="AB11" s="97"/>
      <c r="AC11" s="97"/>
      <c r="AD11" s="97"/>
      <c r="AE11" s="97"/>
      <c r="AF11" s="97"/>
      <c r="AG11" s="98"/>
      <c r="AH11" s="68"/>
      <c r="AI11" s="69"/>
      <c r="AJ11" s="69"/>
      <c r="AK11" s="69"/>
      <c r="AL11" s="69"/>
      <c r="AM11" s="69"/>
      <c r="AN11" s="69"/>
      <c r="AO11" s="69"/>
      <c r="AP11" s="69"/>
      <c r="AQ11" s="70"/>
      <c r="AR11" s="40"/>
      <c r="AS11" s="40"/>
    </row>
    <row r="12" spans="1:45" ht="15" customHeight="1" x14ac:dyDescent="0.2">
      <c r="I12" s="181"/>
      <c r="J12" s="182"/>
      <c r="K12" s="183"/>
      <c r="L12" s="184"/>
      <c r="M12" s="96"/>
      <c r="N12" s="97"/>
      <c r="O12" s="97"/>
      <c r="P12" s="97"/>
      <c r="Q12" s="97"/>
      <c r="R12" s="97"/>
      <c r="S12" s="97"/>
      <c r="T12" s="97"/>
      <c r="U12" s="97"/>
      <c r="V12" s="97"/>
      <c r="W12" s="97"/>
      <c r="X12" s="97"/>
      <c r="Y12" s="97"/>
      <c r="Z12" s="97"/>
      <c r="AA12" s="97"/>
      <c r="AB12" s="97"/>
      <c r="AC12" s="97"/>
      <c r="AD12" s="97"/>
      <c r="AE12" s="97"/>
      <c r="AF12" s="97"/>
      <c r="AG12" s="98"/>
      <c r="AH12" s="185"/>
      <c r="AI12" s="186"/>
      <c r="AJ12" s="186"/>
      <c r="AK12" s="186"/>
      <c r="AL12" s="186"/>
      <c r="AM12" s="186"/>
      <c r="AN12" s="186"/>
      <c r="AO12" s="186"/>
      <c r="AP12" s="186"/>
      <c r="AQ12" s="187"/>
      <c r="AR12" s="40"/>
      <c r="AS12" s="16"/>
    </row>
    <row r="13" spans="1:45" ht="15" customHeight="1" x14ac:dyDescent="0.2">
      <c r="I13" s="194"/>
      <c r="J13" s="195"/>
      <c r="K13" s="196"/>
      <c r="L13" s="197"/>
      <c r="M13" s="198"/>
      <c r="N13" s="199"/>
      <c r="O13" s="199"/>
      <c r="P13" s="199"/>
      <c r="Q13" s="199"/>
      <c r="R13" s="199"/>
      <c r="S13" s="199"/>
      <c r="T13" s="199"/>
      <c r="U13" s="199"/>
      <c r="V13" s="199"/>
      <c r="W13" s="199"/>
      <c r="X13" s="199"/>
      <c r="Y13" s="199"/>
      <c r="Z13" s="199"/>
      <c r="AA13" s="199"/>
      <c r="AB13" s="199"/>
      <c r="AC13" s="199"/>
      <c r="AD13" s="199"/>
      <c r="AE13" s="199"/>
      <c r="AF13" s="199"/>
      <c r="AG13" s="200"/>
      <c r="AH13" s="198"/>
      <c r="AI13" s="199"/>
      <c r="AJ13" s="199"/>
      <c r="AK13" s="199"/>
      <c r="AL13" s="199"/>
      <c r="AM13" s="199"/>
      <c r="AN13" s="199"/>
      <c r="AO13" s="199"/>
      <c r="AP13" s="199"/>
      <c r="AQ13" s="200"/>
      <c r="AR13" s="40"/>
      <c r="AS13" s="16"/>
    </row>
    <row r="14" spans="1:45" x14ac:dyDescent="0.2">
      <c r="B14" s="1"/>
    </row>
    <row r="15" spans="1:45" x14ac:dyDescent="0.2">
      <c r="B15" s="1" t="s">
        <v>9</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x14ac:dyDescent="0.2">
      <c r="A16" s="15"/>
      <c r="B16" s="131" t="s">
        <v>10</v>
      </c>
      <c r="C16" s="132"/>
      <c r="D16" s="132"/>
      <c r="E16" s="132"/>
      <c r="F16" s="132"/>
      <c r="G16" s="132"/>
      <c r="H16" s="132"/>
      <c r="I16" s="133"/>
      <c r="J16" s="178" t="s">
        <v>11</v>
      </c>
      <c r="K16" s="179"/>
      <c r="L16" s="179"/>
      <c r="M16" s="179"/>
      <c r="N16" s="179"/>
      <c r="O16" s="179"/>
      <c r="P16" s="179"/>
      <c r="Q16" s="179"/>
      <c r="R16" s="179"/>
      <c r="S16" s="179"/>
      <c r="T16" s="179"/>
      <c r="U16" s="179"/>
      <c r="V16" s="179"/>
      <c r="W16" s="179"/>
      <c r="X16" s="179"/>
      <c r="Y16" s="179"/>
      <c r="Z16" s="179"/>
      <c r="AA16" s="179"/>
      <c r="AB16" s="179"/>
      <c r="AC16" s="179"/>
      <c r="AD16" s="179"/>
      <c r="AE16" s="179"/>
      <c r="AF16" s="179"/>
      <c r="AG16" s="179"/>
      <c r="AH16" s="179"/>
      <c r="AI16" s="179"/>
      <c r="AJ16" s="179"/>
      <c r="AK16" s="179"/>
      <c r="AL16" s="179"/>
      <c r="AM16" s="179"/>
      <c r="AN16" s="179"/>
      <c r="AO16" s="179"/>
      <c r="AP16" s="179"/>
      <c r="AQ16" s="180"/>
      <c r="AR16" s="40"/>
      <c r="AS16" s="40"/>
    </row>
    <row r="17" spans="1:45" x14ac:dyDescent="0.2">
      <c r="A17" s="15"/>
      <c r="B17" s="131" t="s">
        <v>12</v>
      </c>
      <c r="C17" s="132"/>
      <c r="D17" s="132"/>
      <c r="E17" s="132"/>
      <c r="F17" s="132"/>
      <c r="G17" s="132"/>
      <c r="H17" s="132"/>
      <c r="I17" s="133"/>
      <c r="J17" s="134" t="s">
        <v>13</v>
      </c>
      <c r="K17" s="135"/>
      <c r="L17" s="135"/>
      <c r="M17" s="135"/>
      <c r="N17" s="135"/>
      <c r="O17" s="135"/>
      <c r="P17" s="135"/>
      <c r="Q17" s="135"/>
      <c r="R17" s="135"/>
      <c r="S17" s="135"/>
      <c r="T17" s="135"/>
      <c r="U17" s="135"/>
      <c r="V17" s="135"/>
      <c r="W17" s="135"/>
      <c r="X17" s="135"/>
      <c r="Y17" s="135"/>
      <c r="Z17" s="135"/>
      <c r="AA17" s="135"/>
      <c r="AB17" s="135"/>
      <c r="AC17" s="135"/>
      <c r="AD17" s="135"/>
      <c r="AE17" s="135"/>
      <c r="AF17" s="135"/>
      <c r="AG17" s="135"/>
      <c r="AH17" s="135"/>
      <c r="AI17" s="135"/>
      <c r="AJ17" s="135"/>
      <c r="AK17" s="135"/>
      <c r="AL17" s="135"/>
      <c r="AM17" s="135"/>
      <c r="AN17" s="135"/>
      <c r="AO17" s="135"/>
      <c r="AP17" s="135"/>
      <c r="AQ17" s="136"/>
      <c r="AR17" s="43"/>
      <c r="AS17" s="43"/>
    </row>
    <row r="18" spans="1:45" ht="16.5" customHeight="1" x14ac:dyDescent="0.2">
      <c r="A18" s="15"/>
      <c r="B18" s="137" t="s">
        <v>14</v>
      </c>
      <c r="C18" s="138"/>
      <c r="D18" s="138"/>
      <c r="E18" s="138"/>
      <c r="F18" s="138"/>
      <c r="G18" s="138"/>
      <c r="H18" s="138"/>
      <c r="I18" s="139"/>
      <c r="J18" s="140"/>
      <c r="K18" s="141"/>
      <c r="L18" s="141"/>
      <c r="M18" s="141"/>
      <c r="N18" s="141"/>
      <c r="O18" s="141"/>
      <c r="P18" s="141"/>
      <c r="Q18" s="141"/>
      <c r="R18" s="141"/>
      <c r="S18" s="141"/>
      <c r="T18" s="141"/>
      <c r="U18" s="141"/>
      <c r="V18" s="141"/>
      <c r="W18" s="141"/>
      <c r="X18" s="141"/>
      <c r="Y18" s="141"/>
      <c r="Z18" s="141"/>
      <c r="AA18" s="141"/>
      <c r="AB18" s="141"/>
      <c r="AC18" s="141"/>
      <c r="AD18" s="141"/>
      <c r="AE18" s="141"/>
      <c r="AF18" s="141"/>
      <c r="AG18" s="141"/>
      <c r="AH18" s="141"/>
      <c r="AI18" s="141"/>
      <c r="AJ18" s="141"/>
      <c r="AK18" s="141"/>
      <c r="AL18" s="141"/>
      <c r="AM18" s="141"/>
      <c r="AN18" s="141"/>
      <c r="AO18" s="141"/>
      <c r="AP18" s="141"/>
      <c r="AQ18" s="142"/>
      <c r="AR18" s="43"/>
      <c r="AS18" s="43"/>
    </row>
    <row r="19" spans="1:45" x14ac:dyDescent="0.2">
      <c r="C19" s="1"/>
      <c r="D19" s="1"/>
      <c r="E19" s="1"/>
      <c r="G19" s="3"/>
      <c r="H19" s="29"/>
      <c r="I19" s="29"/>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29"/>
      <c r="I20" s="29"/>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29"/>
      <c r="I21" s="29"/>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x14ac:dyDescent="0.2">
      <c r="B22" s="1" t="s">
        <v>15</v>
      </c>
    </row>
    <row r="23" spans="1:45" x14ac:dyDescent="0.2">
      <c r="B23" s="143" t="s">
        <v>16</v>
      </c>
      <c r="C23" s="144"/>
      <c r="D23" s="144"/>
      <c r="E23" s="144"/>
      <c r="F23" s="144"/>
      <c r="G23" s="145"/>
      <c r="H23" s="146" t="s">
        <v>17</v>
      </c>
      <c r="I23" s="147"/>
      <c r="J23" s="147"/>
      <c r="K23" s="147"/>
      <c r="L23" s="147"/>
      <c r="M23" s="147"/>
      <c r="N23" s="147"/>
      <c r="O23" s="147"/>
      <c r="P23" s="147"/>
      <c r="Q23" s="147"/>
      <c r="R23" s="147"/>
      <c r="S23" s="147"/>
      <c r="T23" s="147"/>
      <c r="U23" s="147"/>
      <c r="V23" s="147"/>
      <c r="W23" s="147"/>
      <c r="X23" s="147"/>
      <c r="Y23" s="147"/>
      <c r="Z23" s="147"/>
      <c r="AA23" s="147"/>
      <c r="AB23" s="147"/>
      <c r="AC23" s="147"/>
      <c r="AD23" s="147"/>
      <c r="AE23" s="147"/>
      <c r="AF23" s="147"/>
      <c r="AG23" s="147"/>
      <c r="AH23" s="147"/>
      <c r="AI23" s="147"/>
      <c r="AJ23" s="147"/>
      <c r="AK23" s="147"/>
      <c r="AL23" s="147"/>
      <c r="AM23" s="147"/>
      <c r="AN23" s="147"/>
      <c r="AO23" s="147"/>
      <c r="AP23" s="147"/>
      <c r="AQ23" s="148"/>
    </row>
    <row r="24" spans="1:45" x14ac:dyDescent="0.2">
      <c r="B24" s="175" t="s">
        <v>18</v>
      </c>
      <c r="C24" s="176"/>
      <c r="D24" s="176"/>
      <c r="E24" s="176"/>
      <c r="F24" s="176"/>
      <c r="G24" s="177"/>
      <c r="H24" s="158" t="s">
        <v>19</v>
      </c>
      <c r="I24" s="159"/>
      <c r="J24" s="159"/>
      <c r="K24" s="159"/>
      <c r="L24" s="159"/>
      <c r="M24" s="159"/>
      <c r="N24" s="159"/>
      <c r="O24" s="159"/>
      <c r="P24" s="159"/>
      <c r="Q24" s="159"/>
      <c r="R24" s="159"/>
      <c r="S24" s="159"/>
      <c r="T24" s="159"/>
      <c r="U24" s="159"/>
      <c r="V24" s="159"/>
      <c r="W24" s="159"/>
      <c r="X24" s="159"/>
      <c r="Y24" s="159"/>
      <c r="Z24" s="159"/>
      <c r="AA24" s="159"/>
      <c r="AB24" s="159"/>
      <c r="AC24" s="159"/>
      <c r="AD24" s="159"/>
      <c r="AE24" s="159"/>
      <c r="AF24" s="159"/>
      <c r="AG24" s="159"/>
      <c r="AH24" s="159"/>
      <c r="AI24" s="159"/>
      <c r="AJ24" s="159"/>
      <c r="AK24" s="159"/>
      <c r="AL24" s="159"/>
      <c r="AM24" s="159"/>
      <c r="AN24" s="159"/>
      <c r="AO24" s="159"/>
      <c r="AP24" s="159"/>
      <c r="AQ24" s="160"/>
    </row>
    <row r="25" spans="1:45" x14ac:dyDescent="0.2">
      <c r="B25" s="175" t="s">
        <v>20</v>
      </c>
      <c r="C25" s="176"/>
      <c r="D25" s="176"/>
      <c r="E25" s="176"/>
      <c r="F25" s="176"/>
      <c r="G25" s="177"/>
      <c r="H25" s="158"/>
      <c r="I25" s="159"/>
      <c r="J25" s="159"/>
      <c r="K25" s="159"/>
      <c r="L25" s="159"/>
      <c r="M25" s="159"/>
      <c r="N25" s="159"/>
      <c r="O25" s="159"/>
      <c r="P25" s="159"/>
      <c r="Q25" s="159"/>
      <c r="R25" s="159"/>
      <c r="S25" s="159"/>
      <c r="T25" s="159"/>
      <c r="U25" s="159"/>
      <c r="V25" s="159"/>
      <c r="W25" s="159"/>
      <c r="X25" s="159"/>
      <c r="Y25" s="159"/>
      <c r="Z25" s="159"/>
      <c r="AA25" s="159"/>
      <c r="AB25" s="159"/>
      <c r="AC25" s="159"/>
      <c r="AD25" s="159"/>
      <c r="AE25" s="159"/>
      <c r="AF25" s="159"/>
      <c r="AG25" s="159"/>
      <c r="AH25" s="159"/>
      <c r="AI25" s="159"/>
      <c r="AJ25" s="159"/>
      <c r="AK25" s="159"/>
      <c r="AL25" s="159"/>
      <c r="AM25" s="159"/>
      <c r="AN25" s="159"/>
      <c r="AO25" s="159"/>
      <c r="AP25" s="159"/>
      <c r="AQ25" s="160"/>
    </row>
    <row r="26" spans="1:45" x14ac:dyDescent="0.2">
      <c r="B26" s="175" t="s">
        <v>21</v>
      </c>
      <c r="C26" s="176"/>
      <c r="D26" s="176"/>
      <c r="E26" s="176"/>
      <c r="F26" s="176"/>
      <c r="G26" s="177"/>
      <c r="H26" s="158"/>
      <c r="I26" s="159"/>
      <c r="J26" s="159"/>
      <c r="K26" s="159"/>
      <c r="L26" s="159"/>
      <c r="M26" s="159"/>
      <c r="N26" s="159"/>
      <c r="O26" s="159"/>
      <c r="P26" s="159"/>
      <c r="Q26" s="159"/>
      <c r="R26" s="159"/>
      <c r="S26" s="159"/>
      <c r="T26" s="159"/>
      <c r="U26" s="159"/>
      <c r="V26" s="159"/>
      <c r="W26" s="159"/>
      <c r="X26" s="159"/>
      <c r="Y26" s="159"/>
      <c r="Z26" s="159"/>
      <c r="AA26" s="159"/>
      <c r="AB26" s="159"/>
      <c r="AC26" s="159"/>
      <c r="AD26" s="159"/>
      <c r="AE26" s="159"/>
      <c r="AF26" s="159"/>
      <c r="AG26" s="159"/>
      <c r="AH26" s="159"/>
      <c r="AI26" s="159"/>
      <c r="AJ26" s="159"/>
      <c r="AK26" s="159"/>
      <c r="AL26" s="159"/>
      <c r="AM26" s="159"/>
      <c r="AN26" s="159"/>
      <c r="AO26" s="159"/>
      <c r="AP26" s="159"/>
      <c r="AQ26" s="160"/>
    </row>
    <row r="27" spans="1:45" x14ac:dyDescent="0.2">
      <c r="B27" s="155" t="s">
        <v>22</v>
      </c>
      <c r="C27" s="156"/>
      <c r="D27" s="156"/>
      <c r="E27" s="156"/>
      <c r="F27" s="156"/>
      <c r="G27" s="157"/>
      <c r="H27" s="158"/>
      <c r="I27" s="159"/>
      <c r="J27" s="159"/>
      <c r="K27" s="159"/>
      <c r="L27" s="159"/>
      <c r="M27" s="159"/>
      <c r="N27" s="159"/>
      <c r="O27" s="159"/>
      <c r="P27" s="159"/>
      <c r="Q27" s="159"/>
      <c r="R27" s="159"/>
      <c r="S27" s="159"/>
      <c r="T27" s="159"/>
      <c r="U27" s="159"/>
      <c r="V27" s="159"/>
      <c r="W27" s="159"/>
      <c r="X27" s="159"/>
      <c r="Y27" s="159"/>
      <c r="Z27" s="159"/>
      <c r="AA27" s="159"/>
      <c r="AB27" s="159"/>
      <c r="AC27" s="159"/>
      <c r="AD27" s="159"/>
      <c r="AE27" s="159"/>
      <c r="AF27" s="159"/>
      <c r="AG27" s="159"/>
      <c r="AH27" s="159"/>
      <c r="AI27" s="159"/>
      <c r="AJ27" s="159"/>
      <c r="AK27" s="159"/>
      <c r="AL27" s="159"/>
      <c r="AM27" s="159"/>
      <c r="AN27" s="159"/>
      <c r="AO27" s="159"/>
      <c r="AP27" s="159"/>
      <c r="AQ27" s="160"/>
    </row>
    <row r="28" spans="1:45" x14ac:dyDescent="0.2">
      <c r="B28" s="161" t="s">
        <v>23</v>
      </c>
      <c r="C28" s="162"/>
      <c r="D28" s="162"/>
      <c r="E28" s="162"/>
      <c r="F28" s="162"/>
      <c r="G28" s="163"/>
      <c r="H28" s="164"/>
      <c r="I28" s="165"/>
      <c r="J28" s="165"/>
      <c r="K28" s="165"/>
      <c r="L28" s="165"/>
      <c r="M28" s="165"/>
      <c r="N28" s="165"/>
      <c r="O28" s="165"/>
      <c r="P28" s="165"/>
      <c r="Q28" s="165"/>
      <c r="R28" s="165"/>
      <c r="S28" s="165"/>
      <c r="T28" s="165"/>
      <c r="U28" s="165"/>
      <c r="V28" s="165"/>
      <c r="W28" s="165"/>
      <c r="X28" s="165"/>
      <c r="Y28" s="165"/>
      <c r="Z28" s="165"/>
      <c r="AA28" s="165"/>
      <c r="AB28" s="165"/>
      <c r="AC28" s="165"/>
      <c r="AD28" s="165"/>
      <c r="AE28" s="165"/>
      <c r="AF28" s="165"/>
      <c r="AG28" s="165"/>
      <c r="AH28" s="165"/>
      <c r="AI28" s="165"/>
      <c r="AJ28" s="165"/>
      <c r="AK28" s="165"/>
      <c r="AL28" s="165"/>
      <c r="AM28" s="165"/>
      <c r="AN28" s="165"/>
      <c r="AO28" s="165"/>
      <c r="AP28" s="165"/>
      <c r="AQ28" s="166"/>
    </row>
    <row r="29" spans="1:45" x14ac:dyDescent="0.2">
      <c r="B29" s="8"/>
      <c r="C29" s="8"/>
      <c r="D29" s="8"/>
      <c r="E29" s="8"/>
      <c r="F29" s="8"/>
      <c r="G29" s="8"/>
      <c r="H29" s="30"/>
      <c r="I29" s="30"/>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x14ac:dyDescent="0.2">
      <c r="B30" s="6" t="s">
        <v>24</v>
      </c>
      <c r="C30" s="6"/>
      <c r="D30" s="6"/>
      <c r="E30" s="6"/>
      <c r="F30" s="6"/>
      <c r="G30" s="6"/>
      <c r="H30" s="31"/>
      <c r="I30" s="31"/>
      <c r="J30" s="1"/>
      <c r="K30" s="6" t="s">
        <v>25</v>
      </c>
      <c r="L30" s="13"/>
      <c r="M30" s="11"/>
      <c r="O30" s="1" t="s">
        <v>26</v>
      </c>
      <c r="P30" s="13" t="s">
        <v>27</v>
      </c>
      <c r="Q30" s="71" t="s">
        <v>28</v>
      </c>
      <c r="S30" s="6" t="s">
        <v>29</v>
      </c>
      <c r="T30" s="13"/>
      <c r="U30" s="11"/>
      <c r="V30" s="13"/>
      <c r="W30" s="6" t="s">
        <v>30</v>
      </c>
      <c r="X30" s="13"/>
      <c r="Y30" s="11"/>
      <c r="Z30" s="13"/>
      <c r="AA30" s="6" t="s">
        <v>31</v>
      </c>
      <c r="AD30" s="11"/>
      <c r="AF30" s="167" t="s">
        <v>32</v>
      </c>
      <c r="AG30" s="167"/>
      <c r="AH30" s="168"/>
      <c r="AI30" s="11"/>
      <c r="AK30" s="6" t="s">
        <v>23</v>
      </c>
      <c r="AM30" s="11"/>
      <c r="AN30" s="6"/>
      <c r="AP30" s="5"/>
    </row>
    <row r="31" spans="1:45" x14ac:dyDescent="0.2">
      <c r="B31" s="5"/>
      <c r="C31" s="5"/>
      <c r="D31" s="5"/>
      <c r="E31" s="5"/>
      <c r="F31" s="5"/>
      <c r="G31" s="5"/>
      <c r="H31" s="35"/>
      <c r="I31" s="30"/>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5"/>
      <c r="I32" s="30"/>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0" ht="15" x14ac:dyDescent="0.25">
      <c r="B33" s="19" t="s">
        <v>33</v>
      </c>
      <c r="C33" s="18"/>
      <c r="D33" s="18"/>
      <c r="E33" s="18"/>
      <c r="F33" s="18"/>
      <c r="G33" s="18"/>
      <c r="H33" s="36"/>
      <c r="I33" s="32"/>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0" ht="18" customHeight="1" x14ac:dyDescent="0.2">
      <c r="A34" s="15"/>
      <c r="B34" s="169" t="s">
        <v>34</v>
      </c>
      <c r="C34" s="170"/>
      <c r="D34" s="170"/>
      <c r="E34" s="170"/>
      <c r="F34" s="170"/>
      <c r="G34" s="170"/>
      <c r="H34" s="170"/>
      <c r="I34" s="171"/>
      <c r="J34" s="152" t="s">
        <v>35</v>
      </c>
      <c r="K34" s="153"/>
      <c r="L34" s="154"/>
      <c r="M34" s="172" t="s">
        <v>36</v>
      </c>
      <c r="N34" s="173"/>
      <c r="O34" s="174"/>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0" ht="14.25" customHeight="1" x14ac:dyDescent="0.2">
      <c r="A35" s="15"/>
      <c r="B35" s="125" t="s">
        <v>37</v>
      </c>
      <c r="C35" s="126"/>
      <c r="D35" s="126"/>
      <c r="E35" s="126"/>
      <c r="F35" s="126"/>
      <c r="G35" s="126"/>
      <c r="H35" s="126"/>
      <c r="I35" s="127"/>
      <c r="J35" s="116">
        <f>COUNTIF($AX:$AX,"CONFORME")</f>
        <v>22</v>
      </c>
      <c r="K35" s="117"/>
      <c r="L35" s="118"/>
      <c r="M35" s="119">
        <f>ROUND((J35/$J$39)*100,0)</f>
        <v>79</v>
      </c>
      <c r="N35" s="120"/>
      <c r="O35" s="121"/>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0" ht="14.25" customHeight="1" x14ac:dyDescent="0.2">
      <c r="A36" s="15"/>
      <c r="B36" s="128" t="s">
        <v>38</v>
      </c>
      <c r="C36" s="129"/>
      <c r="D36" s="129"/>
      <c r="E36" s="129"/>
      <c r="F36" s="129"/>
      <c r="G36" s="129"/>
      <c r="H36" s="129"/>
      <c r="I36" s="130"/>
      <c r="J36" s="116">
        <f>COUNTIF($AX:$AX,"NO CONFORME")</f>
        <v>6</v>
      </c>
      <c r="K36" s="117"/>
      <c r="L36" s="118"/>
      <c r="M36" s="119">
        <f t="shared" ref="M36:M39" si="0">ROUND((J36/$J$39)*100,0)</f>
        <v>21</v>
      </c>
      <c r="N36" s="120"/>
      <c r="O36" s="121"/>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thickBot="1" x14ac:dyDescent="0.25">
      <c r="A37" s="15"/>
      <c r="B37" s="128" t="s">
        <v>39</v>
      </c>
      <c r="C37" s="129"/>
      <c r="D37" s="129"/>
      <c r="E37" s="129"/>
      <c r="F37" s="129"/>
      <c r="G37" s="129"/>
      <c r="H37" s="129"/>
      <c r="I37" s="130"/>
      <c r="J37" s="116">
        <v>0</v>
      </c>
      <c r="K37" s="117"/>
      <c r="L37" s="118"/>
      <c r="M37" s="119">
        <f t="shared" si="0"/>
        <v>0</v>
      </c>
      <c r="N37" s="120"/>
      <c r="O37" s="121"/>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0" ht="14.25" customHeight="1" thickBot="1" x14ac:dyDescent="0.25">
      <c r="A38" s="15"/>
      <c r="B38" s="122" t="s">
        <v>40</v>
      </c>
      <c r="C38" s="123"/>
      <c r="D38" s="123"/>
      <c r="E38" s="123"/>
      <c r="F38" s="123"/>
      <c r="G38" s="123"/>
      <c r="H38" s="123"/>
      <c r="I38" s="124"/>
      <c r="J38" s="116">
        <f>COUNTIF($AX:$AX,"PENDIENTE")</f>
        <v>0</v>
      </c>
      <c r="K38" s="117"/>
      <c r="L38" s="118"/>
      <c r="M38" s="119">
        <f t="shared" si="0"/>
        <v>0</v>
      </c>
      <c r="N38" s="120"/>
      <c r="O38" s="121"/>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0" ht="14.25" customHeight="1" thickBot="1" x14ac:dyDescent="0.25">
      <c r="A39" s="15"/>
      <c r="B39" s="149" t="s">
        <v>41</v>
      </c>
      <c r="C39" s="150"/>
      <c r="D39" s="150"/>
      <c r="E39" s="150"/>
      <c r="F39" s="150"/>
      <c r="G39" s="150"/>
      <c r="H39" s="150"/>
      <c r="I39" s="151"/>
      <c r="J39" s="152">
        <f>SUM(J35:L38)</f>
        <v>28</v>
      </c>
      <c r="K39" s="153"/>
      <c r="L39" s="154"/>
      <c r="M39" s="119">
        <f t="shared" si="0"/>
        <v>100</v>
      </c>
      <c r="N39" s="120"/>
      <c r="O39" s="121"/>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0" x14ac:dyDescent="0.2">
      <c r="B40" s="5"/>
      <c r="C40" s="5"/>
      <c r="D40" s="5"/>
      <c r="E40" s="5"/>
      <c r="F40" s="5"/>
      <c r="G40" s="5"/>
      <c r="H40" s="35"/>
      <c r="I40" s="30"/>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x14ac:dyDescent="0.2">
      <c r="B41" s="5"/>
      <c r="C41" s="5"/>
      <c r="D41" s="5"/>
      <c r="E41" s="5"/>
      <c r="F41" s="5"/>
      <c r="G41" s="5"/>
      <c r="H41" s="35"/>
      <c r="I41" s="30"/>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ht="15" x14ac:dyDescent="0.25">
      <c r="B42" s="20" t="s">
        <v>42</v>
      </c>
      <c r="C42" s="5"/>
      <c r="D42" s="5"/>
      <c r="E42" s="5"/>
      <c r="F42" s="5"/>
      <c r="G42" s="5"/>
      <c r="H42" s="30"/>
      <c r="I42" s="30"/>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X42" s="4"/>
    </row>
    <row r="43" spans="1:50" ht="54" customHeight="1" x14ac:dyDescent="0.2">
      <c r="B43" s="114" t="s">
        <v>43</v>
      </c>
      <c r="C43" s="115"/>
      <c r="D43" s="113" t="s">
        <v>44</v>
      </c>
      <c r="E43" s="115"/>
      <c r="F43" s="113" t="s">
        <v>45</v>
      </c>
      <c r="G43" s="115"/>
      <c r="H43" s="113" t="s">
        <v>46</v>
      </c>
      <c r="I43" s="113"/>
      <c r="J43" s="113" t="s">
        <v>47</v>
      </c>
      <c r="K43" s="113"/>
      <c r="L43" s="113"/>
      <c r="M43" s="113" t="s">
        <v>48</v>
      </c>
      <c r="N43" s="113"/>
      <c r="O43" s="113"/>
      <c r="P43" s="113" t="s">
        <v>49</v>
      </c>
      <c r="Q43" s="113"/>
      <c r="R43" s="113"/>
      <c r="S43" s="113" t="s">
        <v>50</v>
      </c>
      <c r="T43" s="113"/>
      <c r="U43" s="113" t="s">
        <v>51</v>
      </c>
      <c r="V43" s="113"/>
      <c r="W43" s="113"/>
      <c r="X43" s="113"/>
      <c r="Y43" s="113"/>
      <c r="Z43" s="113"/>
      <c r="AA43" s="113" t="s">
        <v>52</v>
      </c>
      <c r="AB43" s="113"/>
      <c r="AC43" s="113"/>
      <c r="AD43" s="113"/>
      <c r="AE43" s="113"/>
      <c r="AF43" s="113"/>
      <c r="AG43" s="113"/>
      <c r="AH43" s="113"/>
      <c r="AI43" s="113"/>
      <c r="AJ43" s="113"/>
      <c r="AK43" s="113"/>
      <c r="AL43" s="113"/>
      <c r="AM43" s="113"/>
      <c r="AN43" s="113"/>
      <c r="AO43" s="113"/>
      <c r="AP43" s="113"/>
      <c r="AQ43" s="113"/>
      <c r="AR43" s="38" t="s">
        <v>53</v>
      </c>
      <c r="AS43" s="38" t="s">
        <v>54</v>
      </c>
      <c r="AT43" s="38" t="s">
        <v>55</v>
      </c>
      <c r="AU43" s="38" t="s">
        <v>56</v>
      </c>
      <c r="AV43" s="38" t="s">
        <v>57</v>
      </c>
      <c r="AW43" s="38" t="s">
        <v>58</v>
      </c>
      <c r="AX43" s="38" t="s">
        <v>59</v>
      </c>
    </row>
    <row r="44" spans="1:50" ht="35.25" hidden="1" customHeight="1" x14ac:dyDescent="0.2">
      <c r="B44" s="100" t="s">
        <v>60</v>
      </c>
      <c r="C44" s="101"/>
      <c r="D44" s="100" t="s">
        <v>61</v>
      </c>
      <c r="E44" s="101"/>
      <c r="F44" s="102" t="s">
        <v>194</v>
      </c>
      <c r="G44" s="103"/>
      <c r="H44" s="102" t="s">
        <v>349</v>
      </c>
      <c r="I44" s="103"/>
      <c r="J44" s="100" t="s">
        <v>348</v>
      </c>
      <c r="K44" s="101"/>
      <c r="L44" s="101"/>
      <c r="M44" s="101">
        <v>1</v>
      </c>
      <c r="N44" s="101"/>
      <c r="O44" s="101"/>
      <c r="P44" s="101">
        <v>1</v>
      </c>
      <c r="Q44" s="101"/>
      <c r="R44" s="101"/>
      <c r="S44" s="101">
        <v>3</v>
      </c>
      <c r="T44" s="101"/>
      <c r="U44" s="104" t="s">
        <v>307</v>
      </c>
      <c r="V44" s="104"/>
      <c r="W44" s="104"/>
      <c r="X44" s="104"/>
      <c r="Y44" s="104"/>
      <c r="Z44" s="104"/>
      <c r="AA44" s="105" t="s">
        <v>308</v>
      </c>
      <c r="AB44" s="106"/>
      <c r="AC44" s="106"/>
      <c r="AD44" s="106"/>
      <c r="AE44" s="106"/>
      <c r="AF44" s="106"/>
      <c r="AG44" s="106"/>
      <c r="AH44" s="106"/>
      <c r="AI44" s="106"/>
      <c r="AJ44" s="106"/>
      <c r="AK44" s="106"/>
      <c r="AL44" s="106"/>
      <c r="AM44" s="106"/>
      <c r="AN44" s="106"/>
      <c r="AO44" s="106"/>
      <c r="AP44" s="106"/>
      <c r="AQ44" s="106"/>
      <c r="AR44" s="92" t="s">
        <v>300</v>
      </c>
      <c r="AS44" s="44" t="s">
        <v>296</v>
      </c>
      <c r="AT44" s="45" t="s">
        <v>196</v>
      </c>
      <c r="AU44" s="93" t="s">
        <v>197</v>
      </c>
      <c r="AV44" s="99" t="s">
        <v>336</v>
      </c>
      <c r="AW44" s="51" t="s">
        <v>63</v>
      </c>
      <c r="AX44" s="51" t="s">
        <v>271</v>
      </c>
    </row>
    <row r="45" spans="1:50" ht="35.25" hidden="1" customHeight="1" x14ac:dyDescent="0.2">
      <c r="B45" s="100" t="s">
        <v>65</v>
      </c>
      <c r="C45" s="101"/>
      <c r="D45" s="100" t="s">
        <v>61</v>
      </c>
      <c r="E45" s="101"/>
      <c r="F45" s="102" t="s">
        <v>199</v>
      </c>
      <c r="G45" s="103"/>
      <c r="H45" s="102" t="s">
        <v>350</v>
      </c>
      <c r="I45" s="103"/>
      <c r="J45" s="100" t="s">
        <v>351</v>
      </c>
      <c r="K45" s="101"/>
      <c r="L45" s="101"/>
      <c r="M45" s="101">
        <v>1</v>
      </c>
      <c r="N45" s="101"/>
      <c r="O45" s="101"/>
      <c r="P45" s="101">
        <v>1</v>
      </c>
      <c r="Q45" s="101"/>
      <c r="R45" s="101"/>
      <c r="S45" s="101">
        <v>3</v>
      </c>
      <c r="T45" s="101"/>
      <c r="U45" s="104" t="s">
        <v>309</v>
      </c>
      <c r="V45" s="104"/>
      <c r="W45" s="104"/>
      <c r="X45" s="104"/>
      <c r="Y45" s="104"/>
      <c r="Z45" s="104"/>
      <c r="AA45" s="104" t="s">
        <v>200</v>
      </c>
      <c r="AB45" s="110"/>
      <c r="AC45" s="110"/>
      <c r="AD45" s="110"/>
      <c r="AE45" s="110"/>
      <c r="AF45" s="110"/>
      <c r="AG45" s="110"/>
      <c r="AH45" s="110"/>
      <c r="AI45" s="110"/>
      <c r="AJ45" s="110"/>
      <c r="AK45" s="110"/>
      <c r="AL45" s="110"/>
      <c r="AM45" s="110"/>
      <c r="AN45" s="110"/>
      <c r="AO45" s="110"/>
      <c r="AP45" s="110"/>
      <c r="AQ45" s="110"/>
      <c r="AR45" s="92" t="s">
        <v>300</v>
      </c>
      <c r="AS45" s="44" t="s">
        <v>296</v>
      </c>
      <c r="AT45" s="45" t="s">
        <v>196</v>
      </c>
      <c r="AU45" s="93" t="s">
        <v>197</v>
      </c>
      <c r="AV45" s="99" t="s">
        <v>337</v>
      </c>
      <c r="AW45" s="51" t="s">
        <v>67</v>
      </c>
      <c r="AX45" s="51" t="s">
        <v>271</v>
      </c>
    </row>
    <row r="46" spans="1:50" ht="99.95" customHeight="1" x14ac:dyDescent="0.2">
      <c r="B46" s="100" t="s">
        <v>68</v>
      </c>
      <c r="C46" s="101"/>
      <c r="D46" s="100" t="s">
        <v>61</v>
      </c>
      <c r="E46" s="101"/>
      <c r="F46" s="102" t="s">
        <v>202</v>
      </c>
      <c r="G46" s="103"/>
      <c r="H46" s="102" t="s">
        <v>352</v>
      </c>
      <c r="I46" s="103"/>
      <c r="J46" s="100" t="s">
        <v>353</v>
      </c>
      <c r="K46" s="101"/>
      <c r="L46" s="101"/>
      <c r="M46" s="101">
        <v>1</v>
      </c>
      <c r="N46" s="101"/>
      <c r="O46" s="101"/>
      <c r="P46" s="101">
        <v>1</v>
      </c>
      <c r="Q46" s="101"/>
      <c r="R46" s="101"/>
      <c r="S46" s="101">
        <v>3</v>
      </c>
      <c r="T46" s="101"/>
      <c r="U46" s="104" t="s">
        <v>310</v>
      </c>
      <c r="V46" s="104"/>
      <c r="W46" s="104"/>
      <c r="X46" s="104"/>
      <c r="Y46" s="104"/>
      <c r="Z46" s="104"/>
      <c r="AA46" s="104" t="s">
        <v>203</v>
      </c>
      <c r="AB46" s="110"/>
      <c r="AC46" s="110"/>
      <c r="AD46" s="110"/>
      <c r="AE46" s="110"/>
      <c r="AF46" s="110"/>
      <c r="AG46" s="110"/>
      <c r="AH46" s="110"/>
      <c r="AI46" s="110"/>
      <c r="AJ46" s="110"/>
      <c r="AK46" s="110"/>
      <c r="AL46" s="110"/>
      <c r="AM46" s="110"/>
      <c r="AN46" s="110"/>
      <c r="AO46" s="110"/>
      <c r="AP46" s="110"/>
      <c r="AQ46" s="110"/>
      <c r="AR46" s="92" t="s">
        <v>300</v>
      </c>
      <c r="AS46" s="44" t="s">
        <v>296</v>
      </c>
      <c r="AT46" s="45" t="s">
        <v>196</v>
      </c>
      <c r="AU46" s="93" t="s">
        <v>197</v>
      </c>
      <c r="AV46" s="99" t="s">
        <v>338</v>
      </c>
      <c r="AW46" s="51" t="s">
        <v>70</v>
      </c>
      <c r="AX46" s="51" t="s">
        <v>271</v>
      </c>
    </row>
    <row r="47" spans="1:50" ht="99.95" customHeight="1" x14ac:dyDescent="0.2">
      <c r="B47" s="100" t="s">
        <v>71</v>
      </c>
      <c r="C47" s="101"/>
      <c r="D47" s="100" t="s">
        <v>61</v>
      </c>
      <c r="E47" s="101"/>
      <c r="F47" s="102" t="s">
        <v>205</v>
      </c>
      <c r="G47" s="103"/>
      <c r="H47" s="102" t="s">
        <v>354</v>
      </c>
      <c r="I47" s="103"/>
      <c r="J47" s="100" t="s">
        <v>355</v>
      </c>
      <c r="K47" s="101"/>
      <c r="L47" s="101"/>
      <c r="M47" s="101">
        <v>1</v>
      </c>
      <c r="N47" s="101"/>
      <c r="O47" s="101"/>
      <c r="P47" s="101">
        <v>1</v>
      </c>
      <c r="Q47" s="101"/>
      <c r="R47" s="101"/>
      <c r="S47" s="101">
        <v>3</v>
      </c>
      <c r="T47" s="101"/>
      <c r="U47" s="104" t="s">
        <v>311</v>
      </c>
      <c r="V47" s="104"/>
      <c r="W47" s="104"/>
      <c r="X47" s="104"/>
      <c r="Y47" s="104"/>
      <c r="Z47" s="104"/>
      <c r="AA47" s="104" t="s">
        <v>312</v>
      </c>
      <c r="AB47" s="110"/>
      <c r="AC47" s="110"/>
      <c r="AD47" s="110"/>
      <c r="AE47" s="110"/>
      <c r="AF47" s="110"/>
      <c r="AG47" s="110"/>
      <c r="AH47" s="110"/>
      <c r="AI47" s="110"/>
      <c r="AJ47" s="110"/>
      <c r="AK47" s="110"/>
      <c r="AL47" s="110"/>
      <c r="AM47" s="110"/>
      <c r="AN47" s="110"/>
      <c r="AO47" s="110"/>
      <c r="AP47" s="110"/>
      <c r="AQ47" s="110"/>
      <c r="AR47" s="92" t="s">
        <v>300</v>
      </c>
      <c r="AS47" s="44" t="s">
        <v>296</v>
      </c>
      <c r="AT47" s="45" t="s">
        <v>196</v>
      </c>
      <c r="AU47" s="93" t="s">
        <v>197</v>
      </c>
      <c r="AV47" s="99" t="s">
        <v>339</v>
      </c>
      <c r="AW47" s="51" t="s">
        <v>73</v>
      </c>
      <c r="AX47" s="51" t="s">
        <v>271</v>
      </c>
    </row>
    <row r="48" spans="1:50" ht="35.25" hidden="1" customHeight="1" x14ac:dyDescent="0.2">
      <c r="B48" s="100" t="s">
        <v>74</v>
      </c>
      <c r="C48" s="101"/>
      <c r="D48" s="100" t="s">
        <v>61</v>
      </c>
      <c r="E48" s="101"/>
      <c r="F48" s="102" t="s">
        <v>208</v>
      </c>
      <c r="G48" s="103"/>
      <c r="H48" s="102" t="s">
        <v>356</v>
      </c>
      <c r="I48" s="103"/>
      <c r="J48" s="100" t="s">
        <v>357</v>
      </c>
      <c r="K48" s="101"/>
      <c r="L48" s="101"/>
      <c r="M48" s="107">
        <v>1</v>
      </c>
      <c r="N48" s="108"/>
      <c r="O48" s="109"/>
      <c r="P48" s="107">
        <v>1</v>
      </c>
      <c r="Q48" s="108"/>
      <c r="R48" s="109"/>
      <c r="S48" s="107">
        <v>3</v>
      </c>
      <c r="T48" s="109"/>
      <c r="U48" s="104" t="s">
        <v>313</v>
      </c>
      <c r="V48" s="104"/>
      <c r="W48" s="104"/>
      <c r="X48" s="104"/>
      <c r="Y48" s="104"/>
      <c r="Z48" s="104"/>
      <c r="AA48" s="105" t="s">
        <v>314</v>
      </c>
      <c r="AB48" s="106"/>
      <c r="AC48" s="106"/>
      <c r="AD48" s="106"/>
      <c r="AE48" s="106"/>
      <c r="AF48" s="106"/>
      <c r="AG48" s="106"/>
      <c r="AH48" s="106"/>
      <c r="AI48" s="106"/>
      <c r="AJ48" s="106"/>
      <c r="AK48" s="106"/>
      <c r="AL48" s="106"/>
      <c r="AM48" s="106"/>
      <c r="AN48" s="106"/>
      <c r="AO48" s="106"/>
      <c r="AP48" s="106"/>
      <c r="AQ48" s="106"/>
      <c r="AR48" s="92" t="s">
        <v>300</v>
      </c>
      <c r="AS48" s="44" t="s">
        <v>296</v>
      </c>
      <c r="AT48" s="45" t="s">
        <v>196</v>
      </c>
      <c r="AU48" s="93" t="s">
        <v>197</v>
      </c>
      <c r="AV48" s="99" t="s">
        <v>336</v>
      </c>
      <c r="AW48" s="51" t="s">
        <v>76</v>
      </c>
      <c r="AX48" s="51" t="s">
        <v>271</v>
      </c>
    </row>
    <row r="49" spans="2:50" ht="35.25" hidden="1" customHeight="1" x14ac:dyDescent="0.2">
      <c r="B49" s="100" t="s">
        <v>77</v>
      </c>
      <c r="C49" s="101"/>
      <c r="D49" s="100" t="s">
        <v>61</v>
      </c>
      <c r="E49" s="101"/>
      <c r="F49" s="102" t="s">
        <v>211</v>
      </c>
      <c r="G49" s="103"/>
      <c r="H49" s="102" t="s">
        <v>358</v>
      </c>
      <c r="I49" s="103"/>
      <c r="J49" s="100" t="s">
        <v>359</v>
      </c>
      <c r="K49" s="101"/>
      <c r="L49" s="101"/>
      <c r="M49" s="107">
        <v>1</v>
      </c>
      <c r="N49" s="108"/>
      <c r="O49" s="109"/>
      <c r="P49" s="107">
        <v>1</v>
      </c>
      <c r="Q49" s="108"/>
      <c r="R49" s="109"/>
      <c r="S49" s="107">
        <v>3</v>
      </c>
      <c r="T49" s="109"/>
      <c r="U49" s="104" t="s">
        <v>315</v>
      </c>
      <c r="V49" s="104"/>
      <c r="W49" s="104"/>
      <c r="X49" s="104"/>
      <c r="Y49" s="104"/>
      <c r="Z49" s="104"/>
      <c r="AA49" s="105" t="s">
        <v>316</v>
      </c>
      <c r="AB49" s="106"/>
      <c r="AC49" s="106"/>
      <c r="AD49" s="106"/>
      <c r="AE49" s="106"/>
      <c r="AF49" s="106"/>
      <c r="AG49" s="106"/>
      <c r="AH49" s="106"/>
      <c r="AI49" s="106"/>
      <c r="AJ49" s="106"/>
      <c r="AK49" s="106"/>
      <c r="AL49" s="106"/>
      <c r="AM49" s="106"/>
      <c r="AN49" s="106"/>
      <c r="AO49" s="106"/>
      <c r="AP49" s="106"/>
      <c r="AQ49" s="106"/>
      <c r="AR49" s="92" t="s">
        <v>300</v>
      </c>
      <c r="AS49" s="44" t="s">
        <v>296</v>
      </c>
      <c r="AT49" s="45" t="s">
        <v>196</v>
      </c>
      <c r="AU49" s="93" t="s">
        <v>197</v>
      </c>
      <c r="AV49" s="99" t="s">
        <v>336</v>
      </c>
      <c r="AW49" s="51" t="s">
        <v>79</v>
      </c>
      <c r="AX49" s="51" t="s">
        <v>271</v>
      </c>
    </row>
    <row r="50" spans="2:50" ht="35.25" hidden="1" customHeight="1" x14ac:dyDescent="0.2">
      <c r="B50" s="100" t="s">
        <v>80</v>
      </c>
      <c r="C50" s="101"/>
      <c r="D50" s="100" t="s">
        <v>61</v>
      </c>
      <c r="E50" s="101"/>
      <c r="F50" s="102" t="s">
        <v>215</v>
      </c>
      <c r="G50" s="103"/>
      <c r="H50" s="102" t="s">
        <v>360</v>
      </c>
      <c r="I50" s="103"/>
      <c r="J50" s="100" t="s">
        <v>361</v>
      </c>
      <c r="K50" s="101"/>
      <c r="L50" s="101"/>
      <c r="M50" s="107">
        <v>1</v>
      </c>
      <c r="N50" s="108"/>
      <c r="O50" s="109"/>
      <c r="P50" s="107">
        <v>1</v>
      </c>
      <c r="Q50" s="108"/>
      <c r="R50" s="109"/>
      <c r="S50" s="107">
        <v>3</v>
      </c>
      <c r="T50" s="109"/>
      <c r="U50" s="104" t="s">
        <v>317</v>
      </c>
      <c r="V50" s="104"/>
      <c r="W50" s="104"/>
      <c r="X50" s="104"/>
      <c r="Y50" s="104"/>
      <c r="Z50" s="104"/>
      <c r="AA50" s="105" t="s">
        <v>318</v>
      </c>
      <c r="AB50" s="106"/>
      <c r="AC50" s="106"/>
      <c r="AD50" s="106"/>
      <c r="AE50" s="106"/>
      <c r="AF50" s="106"/>
      <c r="AG50" s="106"/>
      <c r="AH50" s="106"/>
      <c r="AI50" s="106"/>
      <c r="AJ50" s="106"/>
      <c r="AK50" s="106"/>
      <c r="AL50" s="106"/>
      <c r="AM50" s="106"/>
      <c r="AN50" s="106"/>
      <c r="AO50" s="106"/>
      <c r="AP50" s="106"/>
      <c r="AQ50" s="106"/>
      <c r="AR50" s="92" t="s">
        <v>300</v>
      </c>
      <c r="AS50" s="44" t="s">
        <v>296</v>
      </c>
      <c r="AT50" s="45" t="s">
        <v>196</v>
      </c>
      <c r="AU50" s="93" t="s">
        <v>197</v>
      </c>
      <c r="AV50" s="99" t="s">
        <v>336</v>
      </c>
      <c r="AW50" s="51" t="s">
        <v>82</v>
      </c>
      <c r="AX50" s="51" t="s">
        <v>271</v>
      </c>
    </row>
    <row r="51" spans="2:50" ht="35.25" hidden="1" customHeight="1" x14ac:dyDescent="0.2">
      <c r="B51" s="100" t="s">
        <v>83</v>
      </c>
      <c r="C51" s="101"/>
      <c r="D51" s="100" t="s">
        <v>61</v>
      </c>
      <c r="E51" s="101"/>
      <c r="F51" s="102" t="s">
        <v>217</v>
      </c>
      <c r="G51" s="103"/>
      <c r="H51" s="102" t="s">
        <v>362</v>
      </c>
      <c r="I51" s="103"/>
      <c r="J51" s="100" t="s">
        <v>363</v>
      </c>
      <c r="K51" s="101"/>
      <c r="L51" s="101"/>
      <c r="M51" s="107">
        <v>1</v>
      </c>
      <c r="N51" s="108"/>
      <c r="O51" s="109"/>
      <c r="P51" s="107">
        <v>1</v>
      </c>
      <c r="Q51" s="108"/>
      <c r="R51" s="109"/>
      <c r="S51" s="107">
        <v>3</v>
      </c>
      <c r="T51" s="109"/>
      <c r="U51" s="104" t="s">
        <v>319</v>
      </c>
      <c r="V51" s="104"/>
      <c r="W51" s="104"/>
      <c r="X51" s="104"/>
      <c r="Y51" s="104"/>
      <c r="Z51" s="104"/>
      <c r="AA51" s="105" t="s">
        <v>320</v>
      </c>
      <c r="AB51" s="106"/>
      <c r="AC51" s="106"/>
      <c r="AD51" s="106"/>
      <c r="AE51" s="106"/>
      <c r="AF51" s="106"/>
      <c r="AG51" s="106"/>
      <c r="AH51" s="106"/>
      <c r="AI51" s="106"/>
      <c r="AJ51" s="106"/>
      <c r="AK51" s="106"/>
      <c r="AL51" s="106"/>
      <c r="AM51" s="106"/>
      <c r="AN51" s="106"/>
      <c r="AO51" s="106"/>
      <c r="AP51" s="106"/>
      <c r="AQ51" s="106"/>
      <c r="AR51" s="92" t="s">
        <v>300</v>
      </c>
      <c r="AS51" s="44" t="s">
        <v>296</v>
      </c>
      <c r="AT51" s="45" t="s">
        <v>196</v>
      </c>
      <c r="AU51" s="93" t="s">
        <v>197</v>
      </c>
      <c r="AV51" s="99" t="s">
        <v>336</v>
      </c>
      <c r="AW51" s="51" t="s">
        <v>85</v>
      </c>
      <c r="AX51" s="51" t="s">
        <v>271</v>
      </c>
    </row>
    <row r="52" spans="2:50" ht="35.25" hidden="1" customHeight="1" x14ac:dyDescent="0.2">
      <c r="B52" s="100" t="s">
        <v>86</v>
      </c>
      <c r="C52" s="101"/>
      <c r="D52" s="100" t="s">
        <v>61</v>
      </c>
      <c r="E52" s="101"/>
      <c r="F52" s="102" t="s">
        <v>347</v>
      </c>
      <c r="G52" s="103"/>
      <c r="H52" s="102" t="s">
        <v>364</v>
      </c>
      <c r="I52" s="103"/>
      <c r="J52" s="100" t="s">
        <v>365</v>
      </c>
      <c r="K52" s="101"/>
      <c r="L52" s="101"/>
      <c r="M52" s="107">
        <v>1</v>
      </c>
      <c r="N52" s="108"/>
      <c r="O52" s="109"/>
      <c r="P52" s="107">
        <v>1</v>
      </c>
      <c r="Q52" s="108"/>
      <c r="R52" s="109"/>
      <c r="S52" s="107">
        <v>3</v>
      </c>
      <c r="T52" s="109"/>
      <c r="U52" s="104" t="s">
        <v>321</v>
      </c>
      <c r="V52" s="104"/>
      <c r="W52" s="104"/>
      <c r="X52" s="104"/>
      <c r="Y52" s="104"/>
      <c r="Z52" s="104"/>
      <c r="AA52" s="105" t="s">
        <v>218</v>
      </c>
      <c r="AB52" s="106"/>
      <c r="AC52" s="106"/>
      <c r="AD52" s="106"/>
      <c r="AE52" s="106"/>
      <c r="AF52" s="106"/>
      <c r="AG52" s="106"/>
      <c r="AH52" s="106"/>
      <c r="AI52" s="106"/>
      <c r="AJ52" s="106"/>
      <c r="AK52" s="106"/>
      <c r="AL52" s="106"/>
      <c r="AM52" s="106"/>
      <c r="AN52" s="106"/>
      <c r="AO52" s="106"/>
      <c r="AP52" s="106"/>
      <c r="AQ52" s="106"/>
      <c r="AR52" s="92" t="s">
        <v>300</v>
      </c>
      <c r="AS52" s="44" t="s">
        <v>296</v>
      </c>
      <c r="AT52" s="45" t="s">
        <v>196</v>
      </c>
      <c r="AU52" s="93" t="s">
        <v>197</v>
      </c>
      <c r="AV52" s="99" t="s">
        <v>339</v>
      </c>
      <c r="AW52" s="51" t="s">
        <v>88</v>
      </c>
      <c r="AX52" s="51" t="s">
        <v>271</v>
      </c>
    </row>
    <row r="53" spans="2:50" ht="99.95" customHeight="1" x14ac:dyDescent="0.2">
      <c r="B53" s="100" t="s">
        <v>89</v>
      </c>
      <c r="C53" s="101"/>
      <c r="D53" s="100" t="s">
        <v>61</v>
      </c>
      <c r="E53" s="101"/>
      <c r="F53" s="102" t="s">
        <v>347</v>
      </c>
      <c r="G53" s="103"/>
      <c r="H53" s="102" t="s">
        <v>364</v>
      </c>
      <c r="I53" s="103"/>
      <c r="J53" s="100" t="s">
        <v>365</v>
      </c>
      <c r="K53" s="101"/>
      <c r="L53" s="101"/>
      <c r="M53" s="107">
        <v>1</v>
      </c>
      <c r="N53" s="108"/>
      <c r="O53" s="109"/>
      <c r="P53" s="107">
        <v>1</v>
      </c>
      <c r="Q53" s="108"/>
      <c r="R53" s="109"/>
      <c r="S53" s="107">
        <v>3</v>
      </c>
      <c r="T53" s="109"/>
      <c r="U53" s="104" t="s">
        <v>322</v>
      </c>
      <c r="V53" s="104"/>
      <c r="W53" s="104"/>
      <c r="X53" s="104"/>
      <c r="Y53" s="104"/>
      <c r="Z53" s="104"/>
      <c r="AA53" s="105" t="s">
        <v>323</v>
      </c>
      <c r="AB53" s="106"/>
      <c r="AC53" s="106"/>
      <c r="AD53" s="106"/>
      <c r="AE53" s="106"/>
      <c r="AF53" s="106"/>
      <c r="AG53" s="106"/>
      <c r="AH53" s="106"/>
      <c r="AI53" s="106"/>
      <c r="AJ53" s="106"/>
      <c r="AK53" s="106"/>
      <c r="AL53" s="106"/>
      <c r="AM53" s="106"/>
      <c r="AN53" s="106"/>
      <c r="AO53" s="106"/>
      <c r="AP53" s="106"/>
      <c r="AQ53" s="106"/>
      <c r="AR53" s="92" t="s">
        <v>300</v>
      </c>
      <c r="AS53" s="44" t="s">
        <v>296</v>
      </c>
      <c r="AT53" s="45" t="s">
        <v>196</v>
      </c>
      <c r="AU53" s="93" t="s">
        <v>197</v>
      </c>
      <c r="AV53" s="99" t="s">
        <v>339</v>
      </c>
      <c r="AW53" s="51" t="s">
        <v>91</v>
      </c>
      <c r="AX53" s="51" t="s">
        <v>271</v>
      </c>
    </row>
    <row r="54" spans="2:50" ht="35.25" hidden="1" customHeight="1" x14ac:dyDescent="0.2">
      <c r="B54" s="100" t="s">
        <v>92</v>
      </c>
      <c r="C54" s="101"/>
      <c r="D54" s="100" t="s">
        <v>61</v>
      </c>
      <c r="E54" s="101"/>
      <c r="F54" s="102" t="s">
        <v>347</v>
      </c>
      <c r="G54" s="103"/>
      <c r="H54" s="102" t="s">
        <v>364</v>
      </c>
      <c r="I54" s="103"/>
      <c r="J54" s="100" t="s">
        <v>365</v>
      </c>
      <c r="K54" s="101"/>
      <c r="L54" s="101"/>
      <c r="M54" s="107">
        <v>1</v>
      </c>
      <c r="N54" s="108"/>
      <c r="O54" s="109"/>
      <c r="P54" s="107">
        <v>1</v>
      </c>
      <c r="Q54" s="108"/>
      <c r="R54" s="109"/>
      <c r="S54" s="107">
        <v>3</v>
      </c>
      <c r="T54" s="109"/>
      <c r="U54" s="104" t="s">
        <v>324</v>
      </c>
      <c r="V54" s="104"/>
      <c r="W54" s="104"/>
      <c r="X54" s="104"/>
      <c r="Y54" s="104"/>
      <c r="Z54" s="104"/>
      <c r="AA54" s="105" t="s">
        <v>325</v>
      </c>
      <c r="AB54" s="106"/>
      <c r="AC54" s="106"/>
      <c r="AD54" s="106"/>
      <c r="AE54" s="106"/>
      <c r="AF54" s="106"/>
      <c r="AG54" s="106"/>
      <c r="AH54" s="106"/>
      <c r="AI54" s="106"/>
      <c r="AJ54" s="106"/>
      <c r="AK54" s="106"/>
      <c r="AL54" s="106"/>
      <c r="AM54" s="106"/>
      <c r="AN54" s="106"/>
      <c r="AO54" s="106"/>
      <c r="AP54" s="106"/>
      <c r="AQ54" s="106"/>
      <c r="AR54" s="92" t="s">
        <v>300</v>
      </c>
      <c r="AS54" s="44" t="s">
        <v>296</v>
      </c>
      <c r="AT54" s="45" t="s">
        <v>196</v>
      </c>
      <c r="AU54" s="93" t="s">
        <v>197</v>
      </c>
      <c r="AV54" s="99" t="s">
        <v>339</v>
      </c>
      <c r="AW54" s="51" t="s">
        <v>94</v>
      </c>
      <c r="AX54" s="51" t="s">
        <v>271</v>
      </c>
    </row>
    <row r="55" spans="2:50" ht="35.25" hidden="1" customHeight="1" x14ac:dyDescent="0.2">
      <c r="B55" s="100" t="s">
        <v>95</v>
      </c>
      <c r="C55" s="101"/>
      <c r="D55" s="100" t="s">
        <v>61</v>
      </c>
      <c r="E55" s="101"/>
      <c r="F55" s="102" t="s">
        <v>347</v>
      </c>
      <c r="G55" s="103"/>
      <c r="H55" s="102" t="s">
        <v>364</v>
      </c>
      <c r="I55" s="103"/>
      <c r="J55" s="100" t="s">
        <v>365</v>
      </c>
      <c r="K55" s="101"/>
      <c r="L55" s="101"/>
      <c r="M55" s="107">
        <v>1</v>
      </c>
      <c r="N55" s="108"/>
      <c r="O55" s="109"/>
      <c r="P55" s="107">
        <v>1</v>
      </c>
      <c r="Q55" s="108"/>
      <c r="R55" s="109"/>
      <c r="S55" s="107">
        <v>3</v>
      </c>
      <c r="T55" s="109"/>
      <c r="U55" s="104" t="s">
        <v>326</v>
      </c>
      <c r="V55" s="104"/>
      <c r="W55" s="104"/>
      <c r="X55" s="104"/>
      <c r="Y55" s="104"/>
      <c r="Z55" s="104"/>
      <c r="AA55" s="105" t="s">
        <v>327</v>
      </c>
      <c r="AB55" s="106"/>
      <c r="AC55" s="106"/>
      <c r="AD55" s="106"/>
      <c r="AE55" s="106"/>
      <c r="AF55" s="106"/>
      <c r="AG55" s="106"/>
      <c r="AH55" s="106"/>
      <c r="AI55" s="106"/>
      <c r="AJ55" s="106"/>
      <c r="AK55" s="106"/>
      <c r="AL55" s="106"/>
      <c r="AM55" s="106"/>
      <c r="AN55" s="106"/>
      <c r="AO55" s="106"/>
      <c r="AP55" s="106"/>
      <c r="AQ55" s="106"/>
      <c r="AR55" s="92" t="s">
        <v>300</v>
      </c>
      <c r="AS55" s="44" t="s">
        <v>296</v>
      </c>
      <c r="AT55" s="45" t="s">
        <v>196</v>
      </c>
      <c r="AU55" s="93" t="s">
        <v>197</v>
      </c>
      <c r="AV55" s="99" t="s">
        <v>339</v>
      </c>
      <c r="AW55" s="51" t="s">
        <v>97</v>
      </c>
      <c r="AX55" s="51" t="s">
        <v>271</v>
      </c>
    </row>
    <row r="56" spans="2:50" ht="99.95" customHeight="1" x14ac:dyDescent="0.2">
      <c r="B56" s="100" t="s">
        <v>98</v>
      </c>
      <c r="C56" s="101"/>
      <c r="D56" s="100" t="s">
        <v>61</v>
      </c>
      <c r="E56" s="101"/>
      <c r="F56" s="102" t="s">
        <v>213</v>
      </c>
      <c r="G56" s="103"/>
      <c r="H56" s="102" t="s">
        <v>366</v>
      </c>
      <c r="I56" s="103"/>
      <c r="J56" s="100" t="s">
        <v>367</v>
      </c>
      <c r="K56" s="101"/>
      <c r="L56" s="101"/>
      <c r="M56" s="101">
        <v>1</v>
      </c>
      <c r="N56" s="101"/>
      <c r="O56" s="101"/>
      <c r="P56" s="101">
        <v>1</v>
      </c>
      <c r="Q56" s="101"/>
      <c r="R56" s="101"/>
      <c r="S56" s="101">
        <v>3</v>
      </c>
      <c r="T56" s="101"/>
      <c r="U56" s="104" t="s">
        <v>328</v>
      </c>
      <c r="V56" s="104"/>
      <c r="W56" s="104"/>
      <c r="X56" s="104"/>
      <c r="Y56" s="104"/>
      <c r="Z56" s="104"/>
      <c r="AA56" s="105" t="s">
        <v>329</v>
      </c>
      <c r="AB56" s="106"/>
      <c r="AC56" s="106"/>
      <c r="AD56" s="106"/>
      <c r="AE56" s="106"/>
      <c r="AF56" s="106"/>
      <c r="AG56" s="106"/>
      <c r="AH56" s="106"/>
      <c r="AI56" s="106"/>
      <c r="AJ56" s="106"/>
      <c r="AK56" s="106"/>
      <c r="AL56" s="106"/>
      <c r="AM56" s="106"/>
      <c r="AN56" s="106"/>
      <c r="AO56" s="106"/>
      <c r="AP56" s="106"/>
      <c r="AQ56" s="106"/>
      <c r="AR56" s="92" t="s">
        <v>300</v>
      </c>
      <c r="AS56" s="44" t="s">
        <v>296</v>
      </c>
      <c r="AT56" s="45" t="s">
        <v>196</v>
      </c>
      <c r="AU56" s="93" t="s">
        <v>197</v>
      </c>
      <c r="AV56" s="99" t="s">
        <v>340</v>
      </c>
      <c r="AW56" s="51" t="s">
        <v>344</v>
      </c>
      <c r="AX56" s="51" t="s">
        <v>273</v>
      </c>
    </row>
    <row r="57" spans="2:50" ht="99.95" customHeight="1" x14ac:dyDescent="0.2">
      <c r="B57" s="100" t="s">
        <v>100</v>
      </c>
      <c r="C57" s="101"/>
      <c r="D57" s="100" t="s">
        <v>61</v>
      </c>
      <c r="E57" s="101"/>
      <c r="F57" s="102" t="s">
        <v>213</v>
      </c>
      <c r="G57" s="103"/>
      <c r="H57" s="102" t="s">
        <v>366</v>
      </c>
      <c r="I57" s="103"/>
      <c r="J57" s="100" t="s">
        <v>368</v>
      </c>
      <c r="K57" s="101"/>
      <c r="L57" s="101"/>
      <c r="M57" s="101">
        <v>1</v>
      </c>
      <c r="N57" s="101"/>
      <c r="O57" s="101"/>
      <c r="P57" s="101">
        <v>1</v>
      </c>
      <c r="Q57" s="101"/>
      <c r="R57" s="101"/>
      <c r="S57" s="101">
        <v>3</v>
      </c>
      <c r="T57" s="101"/>
      <c r="U57" s="104" t="s">
        <v>330</v>
      </c>
      <c r="V57" s="104"/>
      <c r="W57" s="104"/>
      <c r="X57" s="104"/>
      <c r="Y57" s="104"/>
      <c r="Z57" s="104"/>
      <c r="AA57" s="105" t="s">
        <v>331</v>
      </c>
      <c r="AB57" s="106"/>
      <c r="AC57" s="106"/>
      <c r="AD57" s="106"/>
      <c r="AE57" s="106"/>
      <c r="AF57" s="106"/>
      <c r="AG57" s="106"/>
      <c r="AH57" s="106"/>
      <c r="AI57" s="106"/>
      <c r="AJ57" s="106"/>
      <c r="AK57" s="106"/>
      <c r="AL57" s="106"/>
      <c r="AM57" s="106"/>
      <c r="AN57" s="106"/>
      <c r="AO57" s="106"/>
      <c r="AP57" s="106"/>
      <c r="AQ57" s="106"/>
      <c r="AR57" s="92" t="s">
        <v>300</v>
      </c>
      <c r="AS57" s="44" t="s">
        <v>296</v>
      </c>
      <c r="AT57" s="45" t="s">
        <v>196</v>
      </c>
      <c r="AU57" s="93" t="s">
        <v>197</v>
      </c>
      <c r="AV57" s="99" t="s">
        <v>341</v>
      </c>
      <c r="AW57" s="51" t="s">
        <v>344</v>
      </c>
      <c r="AX57" s="51" t="s">
        <v>273</v>
      </c>
    </row>
    <row r="58" spans="2:50" ht="35.25" hidden="1" customHeight="1" x14ac:dyDescent="0.2">
      <c r="B58" s="100" t="s">
        <v>102</v>
      </c>
      <c r="C58" s="101"/>
      <c r="D58" s="100" t="s">
        <v>61</v>
      </c>
      <c r="E58" s="101"/>
      <c r="F58" s="102" t="s">
        <v>194</v>
      </c>
      <c r="G58" s="103"/>
      <c r="H58" s="102" t="s">
        <v>349</v>
      </c>
      <c r="I58" s="103"/>
      <c r="J58" s="100" t="s">
        <v>348</v>
      </c>
      <c r="K58" s="101"/>
      <c r="L58" s="101"/>
      <c r="M58" s="101">
        <v>1</v>
      </c>
      <c r="N58" s="101"/>
      <c r="O58" s="101"/>
      <c r="P58" s="101">
        <v>1</v>
      </c>
      <c r="Q58" s="101"/>
      <c r="R58" s="101"/>
      <c r="S58" s="101">
        <v>3</v>
      </c>
      <c r="T58" s="101"/>
      <c r="U58" s="104" t="s">
        <v>99</v>
      </c>
      <c r="V58" s="104"/>
      <c r="W58" s="104"/>
      <c r="X58" s="104"/>
      <c r="Y58" s="104"/>
      <c r="Z58" s="104"/>
      <c r="AA58" s="105" t="s">
        <v>308</v>
      </c>
      <c r="AB58" s="106"/>
      <c r="AC58" s="106"/>
      <c r="AD58" s="106"/>
      <c r="AE58" s="106"/>
      <c r="AF58" s="106"/>
      <c r="AG58" s="106"/>
      <c r="AH58" s="106"/>
      <c r="AI58" s="106"/>
      <c r="AJ58" s="106"/>
      <c r="AK58" s="106"/>
      <c r="AL58" s="106"/>
      <c r="AM58" s="106"/>
      <c r="AN58" s="106"/>
      <c r="AO58" s="106"/>
      <c r="AP58" s="106"/>
      <c r="AQ58" s="106"/>
      <c r="AR58" s="92" t="s">
        <v>300</v>
      </c>
      <c r="AS58" s="44" t="s">
        <v>296</v>
      </c>
      <c r="AT58" s="45" t="s">
        <v>196</v>
      </c>
      <c r="AU58" s="93" t="s">
        <v>197</v>
      </c>
      <c r="AV58" s="99" t="s">
        <v>223</v>
      </c>
      <c r="AW58" s="51" t="s">
        <v>63</v>
      </c>
      <c r="AX58" s="51" t="s">
        <v>271</v>
      </c>
    </row>
    <row r="59" spans="2:50" ht="35.25" hidden="1" customHeight="1" x14ac:dyDescent="0.2">
      <c r="B59" s="100" t="s">
        <v>104</v>
      </c>
      <c r="C59" s="101"/>
      <c r="D59" s="100" t="s">
        <v>61</v>
      </c>
      <c r="E59" s="101"/>
      <c r="F59" s="102" t="s">
        <v>199</v>
      </c>
      <c r="G59" s="103"/>
      <c r="H59" s="102" t="s">
        <v>350</v>
      </c>
      <c r="I59" s="103"/>
      <c r="J59" s="100" t="s">
        <v>351</v>
      </c>
      <c r="K59" s="101"/>
      <c r="L59" s="101"/>
      <c r="M59" s="101">
        <v>1</v>
      </c>
      <c r="N59" s="101"/>
      <c r="O59" s="101"/>
      <c r="P59" s="101">
        <v>1</v>
      </c>
      <c r="Q59" s="101"/>
      <c r="R59" s="101"/>
      <c r="S59" s="101">
        <v>3</v>
      </c>
      <c r="T59" s="101"/>
      <c r="U59" s="104" t="s">
        <v>101</v>
      </c>
      <c r="V59" s="104"/>
      <c r="W59" s="104"/>
      <c r="X59" s="104"/>
      <c r="Y59" s="104"/>
      <c r="Z59" s="104"/>
      <c r="AA59" s="104" t="s">
        <v>200</v>
      </c>
      <c r="AB59" s="110"/>
      <c r="AC59" s="110"/>
      <c r="AD59" s="110"/>
      <c r="AE59" s="110"/>
      <c r="AF59" s="110"/>
      <c r="AG59" s="110"/>
      <c r="AH59" s="110"/>
      <c r="AI59" s="110"/>
      <c r="AJ59" s="110"/>
      <c r="AK59" s="110"/>
      <c r="AL59" s="110"/>
      <c r="AM59" s="110"/>
      <c r="AN59" s="110"/>
      <c r="AO59" s="110"/>
      <c r="AP59" s="110"/>
      <c r="AQ59" s="110"/>
      <c r="AR59" s="92" t="s">
        <v>300</v>
      </c>
      <c r="AS59" s="44" t="s">
        <v>296</v>
      </c>
      <c r="AT59" s="45" t="s">
        <v>196</v>
      </c>
      <c r="AU59" s="93" t="s">
        <v>197</v>
      </c>
      <c r="AV59" s="99" t="s">
        <v>224</v>
      </c>
      <c r="AW59" s="51" t="s">
        <v>67</v>
      </c>
      <c r="AX59" s="51" t="s">
        <v>271</v>
      </c>
    </row>
    <row r="60" spans="2:50" ht="35.25" hidden="1" customHeight="1" x14ac:dyDescent="0.2">
      <c r="B60" s="100" t="s">
        <v>106</v>
      </c>
      <c r="C60" s="101"/>
      <c r="D60" s="100" t="s">
        <v>61</v>
      </c>
      <c r="E60" s="101"/>
      <c r="F60" s="102" t="s">
        <v>202</v>
      </c>
      <c r="G60" s="103"/>
      <c r="H60" s="102" t="s">
        <v>352</v>
      </c>
      <c r="I60" s="103"/>
      <c r="J60" s="100" t="s">
        <v>353</v>
      </c>
      <c r="K60" s="101"/>
      <c r="L60" s="101"/>
      <c r="M60" s="107">
        <v>1</v>
      </c>
      <c r="N60" s="108"/>
      <c r="O60" s="109"/>
      <c r="P60" s="107">
        <v>1</v>
      </c>
      <c r="Q60" s="108"/>
      <c r="R60" s="109"/>
      <c r="S60" s="107">
        <v>3</v>
      </c>
      <c r="T60" s="109"/>
      <c r="U60" s="104" t="s">
        <v>103</v>
      </c>
      <c r="V60" s="104"/>
      <c r="W60" s="104"/>
      <c r="X60" s="104"/>
      <c r="Y60" s="104"/>
      <c r="Z60" s="104"/>
      <c r="AA60" s="104" t="s">
        <v>203</v>
      </c>
      <c r="AB60" s="110"/>
      <c r="AC60" s="110"/>
      <c r="AD60" s="110"/>
      <c r="AE60" s="110"/>
      <c r="AF60" s="110"/>
      <c r="AG60" s="110"/>
      <c r="AH60" s="110"/>
      <c r="AI60" s="110"/>
      <c r="AJ60" s="110"/>
      <c r="AK60" s="110"/>
      <c r="AL60" s="110"/>
      <c r="AM60" s="110"/>
      <c r="AN60" s="110"/>
      <c r="AO60" s="110"/>
      <c r="AP60" s="110"/>
      <c r="AQ60" s="110"/>
      <c r="AR60" s="92" t="s">
        <v>300</v>
      </c>
      <c r="AS60" s="44" t="s">
        <v>296</v>
      </c>
      <c r="AT60" s="45" t="s">
        <v>196</v>
      </c>
      <c r="AU60" s="93" t="s">
        <v>197</v>
      </c>
      <c r="AV60" s="99" t="s">
        <v>225</v>
      </c>
      <c r="AW60" s="51" t="s">
        <v>70</v>
      </c>
      <c r="AX60" s="51" t="s">
        <v>271</v>
      </c>
    </row>
    <row r="61" spans="2:50" ht="99.95" customHeight="1" x14ac:dyDescent="0.2">
      <c r="B61" s="100" t="s">
        <v>108</v>
      </c>
      <c r="C61" s="101"/>
      <c r="D61" s="100" t="s">
        <v>61</v>
      </c>
      <c r="E61" s="101"/>
      <c r="F61" s="102" t="s">
        <v>205</v>
      </c>
      <c r="G61" s="103"/>
      <c r="H61" s="102" t="s">
        <v>354</v>
      </c>
      <c r="I61" s="103"/>
      <c r="J61" s="100" t="s">
        <v>355</v>
      </c>
      <c r="K61" s="101"/>
      <c r="L61" s="101"/>
      <c r="M61" s="107">
        <v>1</v>
      </c>
      <c r="N61" s="108"/>
      <c r="O61" s="109"/>
      <c r="P61" s="107">
        <v>1</v>
      </c>
      <c r="Q61" s="108"/>
      <c r="R61" s="109"/>
      <c r="S61" s="107">
        <v>3</v>
      </c>
      <c r="T61" s="109"/>
      <c r="U61" s="104" t="s">
        <v>105</v>
      </c>
      <c r="V61" s="104"/>
      <c r="W61" s="104"/>
      <c r="X61" s="104"/>
      <c r="Y61" s="104"/>
      <c r="Z61" s="104"/>
      <c r="AA61" s="104" t="s">
        <v>312</v>
      </c>
      <c r="AB61" s="110"/>
      <c r="AC61" s="110"/>
      <c r="AD61" s="110"/>
      <c r="AE61" s="110"/>
      <c r="AF61" s="110"/>
      <c r="AG61" s="110"/>
      <c r="AH61" s="110"/>
      <c r="AI61" s="110"/>
      <c r="AJ61" s="110"/>
      <c r="AK61" s="110"/>
      <c r="AL61" s="110"/>
      <c r="AM61" s="110"/>
      <c r="AN61" s="110"/>
      <c r="AO61" s="110"/>
      <c r="AP61" s="110"/>
      <c r="AQ61" s="110"/>
      <c r="AR61" s="92" t="s">
        <v>300</v>
      </c>
      <c r="AS61" s="44" t="s">
        <v>296</v>
      </c>
      <c r="AT61" s="45" t="s">
        <v>196</v>
      </c>
      <c r="AU61" s="93" t="s">
        <v>197</v>
      </c>
      <c r="AV61" s="99" t="s">
        <v>226</v>
      </c>
      <c r="AW61" s="51" t="s">
        <v>73</v>
      </c>
      <c r="AX61" s="51" t="s">
        <v>273</v>
      </c>
    </row>
    <row r="62" spans="2:50" ht="35.25" hidden="1" customHeight="1" x14ac:dyDescent="0.2">
      <c r="B62" s="100" t="s">
        <v>110</v>
      </c>
      <c r="C62" s="101"/>
      <c r="D62" s="100" t="s">
        <v>61</v>
      </c>
      <c r="E62" s="101"/>
      <c r="F62" s="102" t="s">
        <v>208</v>
      </c>
      <c r="G62" s="103"/>
      <c r="H62" s="102" t="s">
        <v>356</v>
      </c>
      <c r="I62" s="103"/>
      <c r="J62" s="100" t="s">
        <v>357</v>
      </c>
      <c r="K62" s="101"/>
      <c r="L62" s="101"/>
      <c r="M62" s="107">
        <v>1</v>
      </c>
      <c r="N62" s="108"/>
      <c r="O62" s="109"/>
      <c r="P62" s="107">
        <v>1</v>
      </c>
      <c r="Q62" s="108"/>
      <c r="R62" s="109"/>
      <c r="S62" s="107">
        <v>3</v>
      </c>
      <c r="T62" s="109"/>
      <c r="U62" s="104" t="s">
        <v>107</v>
      </c>
      <c r="V62" s="104"/>
      <c r="W62" s="104"/>
      <c r="X62" s="104"/>
      <c r="Y62" s="104"/>
      <c r="Z62" s="104"/>
      <c r="AA62" s="105" t="s">
        <v>332</v>
      </c>
      <c r="AB62" s="106"/>
      <c r="AC62" s="106"/>
      <c r="AD62" s="106"/>
      <c r="AE62" s="106"/>
      <c r="AF62" s="106"/>
      <c r="AG62" s="106"/>
      <c r="AH62" s="106"/>
      <c r="AI62" s="106"/>
      <c r="AJ62" s="106"/>
      <c r="AK62" s="106"/>
      <c r="AL62" s="106"/>
      <c r="AM62" s="106"/>
      <c r="AN62" s="106"/>
      <c r="AO62" s="106"/>
      <c r="AP62" s="106"/>
      <c r="AQ62" s="106"/>
      <c r="AR62" s="92" t="s">
        <v>300</v>
      </c>
      <c r="AS62" s="44" t="s">
        <v>296</v>
      </c>
      <c r="AT62" s="45" t="s">
        <v>196</v>
      </c>
      <c r="AU62" s="93" t="s">
        <v>197</v>
      </c>
      <c r="AV62" s="99" t="s">
        <v>223</v>
      </c>
      <c r="AW62" s="51" t="s">
        <v>76</v>
      </c>
      <c r="AX62" s="51" t="s">
        <v>271</v>
      </c>
    </row>
    <row r="63" spans="2:50" ht="35.25" hidden="1" customHeight="1" x14ac:dyDescent="0.2">
      <c r="B63" s="100" t="s">
        <v>112</v>
      </c>
      <c r="C63" s="101"/>
      <c r="D63" s="100" t="s">
        <v>61</v>
      </c>
      <c r="E63" s="101"/>
      <c r="F63" s="102" t="s">
        <v>211</v>
      </c>
      <c r="G63" s="103"/>
      <c r="H63" s="102" t="s">
        <v>358</v>
      </c>
      <c r="I63" s="103"/>
      <c r="J63" s="100" t="s">
        <v>359</v>
      </c>
      <c r="K63" s="101"/>
      <c r="L63" s="101"/>
      <c r="M63" s="107">
        <v>1</v>
      </c>
      <c r="N63" s="108"/>
      <c r="O63" s="109"/>
      <c r="P63" s="107">
        <v>1</v>
      </c>
      <c r="Q63" s="108"/>
      <c r="R63" s="109"/>
      <c r="S63" s="107">
        <v>3</v>
      </c>
      <c r="T63" s="109"/>
      <c r="U63" s="104" t="s">
        <v>109</v>
      </c>
      <c r="V63" s="104"/>
      <c r="W63" s="104"/>
      <c r="X63" s="104"/>
      <c r="Y63" s="104"/>
      <c r="Z63" s="104"/>
      <c r="AA63" s="105" t="s">
        <v>316</v>
      </c>
      <c r="AB63" s="106"/>
      <c r="AC63" s="106"/>
      <c r="AD63" s="106"/>
      <c r="AE63" s="106"/>
      <c r="AF63" s="106"/>
      <c r="AG63" s="106"/>
      <c r="AH63" s="106"/>
      <c r="AI63" s="106"/>
      <c r="AJ63" s="106"/>
      <c r="AK63" s="106"/>
      <c r="AL63" s="106"/>
      <c r="AM63" s="106"/>
      <c r="AN63" s="106"/>
      <c r="AO63" s="106"/>
      <c r="AP63" s="106"/>
      <c r="AQ63" s="106"/>
      <c r="AR63" s="92" t="s">
        <v>300</v>
      </c>
      <c r="AS63" s="44" t="s">
        <v>296</v>
      </c>
      <c r="AT63" s="45" t="s">
        <v>196</v>
      </c>
      <c r="AU63" s="93" t="s">
        <v>197</v>
      </c>
      <c r="AV63" s="99" t="s">
        <v>223</v>
      </c>
      <c r="AW63" s="51" t="s">
        <v>79</v>
      </c>
      <c r="AX63" s="51" t="s">
        <v>271</v>
      </c>
    </row>
    <row r="64" spans="2:50" ht="35.25" hidden="1" customHeight="1" x14ac:dyDescent="0.2">
      <c r="B64" s="100" t="s">
        <v>114</v>
      </c>
      <c r="C64" s="101"/>
      <c r="D64" s="100" t="s">
        <v>61</v>
      </c>
      <c r="E64" s="101"/>
      <c r="F64" s="102" t="s">
        <v>215</v>
      </c>
      <c r="G64" s="103"/>
      <c r="H64" s="102" t="s">
        <v>360</v>
      </c>
      <c r="I64" s="103"/>
      <c r="J64" s="100" t="s">
        <v>361</v>
      </c>
      <c r="K64" s="101"/>
      <c r="L64" s="101"/>
      <c r="M64" s="107">
        <v>1</v>
      </c>
      <c r="N64" s="108"/>
      <c r="O64" s="109"/>
      <c r="P64" s="107">
        <v>1</v>
      </c>
      <c r="Q64" s="108"/>
      <c r="R64" s="109"/>
      <c r="S64" s="107">
        <v>3</v>
      </c>
      <c r="T64" s="109"/>
      <c r="U64" s="104" t="s">
        <v>111</v>
      </c>
      <c r="V64" s="104"/>
      <c r="W64" s="104"/>
      <c r="X64" s="104"/>
      <c r="Y64" s="104"/>
      <c r="Z64" s="104"/>
      <c r="AA64" s="105" t="s">
        <v>318</v>
      </c>
      <c r="AB64" s="106"/>
      <c r="AC64" s="106"/>
      <c r="AD64" s="106"/>
      <c r="AE64" s="106"/>
      <c r="AF64" s="106"/>
      <c r="AG64" s="106"/>
      <c r="AH64" s="106"/>
      <c r="AI64" s="106"/>
      <c r="AJ64" s="106"/>
      <c r="AK64" s="106"/>
      <c r="AL64" s="106"/>
      <c r="AM64" s="106"/>
      <c r="AN64" s="106"/>
      <c r="AO64" s="106"/>
      <c r="AP64" s="106"/>
      <c r="AQ64" s="106"/>
      <c r="AR64" s="92" t="s">
        <v>300</v>
      </c>
      <c r="AS64" s="44" t="s">
        <v>296</v>
      </c>
      <c r="AT64" s="45" t="s">
        <v>196</v>
      </c>
      <c r="AU64" s="93" t="s">
        <v>197</v>
      </c>
      <c r="AV64" s="99" t="s">
        <v>223</v>
      </c>
      <c r="AW64" s="51" t="s">
        <v>82</v>
      </c>
      <c r="AX64" s="51" t="s">
        <v>271</v>
      </c>
    </row>
    <row r="65" spans="2:50" ht="35.25" hidden="1" customHeight="1" x14ac:dyDescent="0.2">
      <c r="B65" s="100" t="s">
        <v>116</v>
      </c>
      <c r="C65" s="101"/>
      <c r="D65" s="100" t="s">
        <v>61</v>
      </c>
      <c r="E65" s="101"/>
      <c r="F65" s="102" t="s">
        <v>217</v>
      </c>
      <c r="G65" s="103"/>
      <c r="H65" s="102" t="s">
        <v>362</v>
      </c>
      <c r="I65" s="103"/>
      <c r="J65" s="100" t="s">
        <v>363</v>
      </c>
      <c r="K65" s="101"/>
      <c r="L65" s="101"/>
      <c r="M65" s="107">
        <v>1</v>
      </c>
      <c r="N65" s="108"/>
      <c r="O65" s="109"/>
      <c r="P65" s="107">
        <v>1</v>
      </c>
      <c r="Q65" s="108"/>
      <c r="R65" s="109"/>
      <c r="S65" s="107">
        <v>3</v>
      </c>
      <c r="T65" s="109"/>
      <c r="U65" s="104" t="s">
        <v>113</v>
      </c>
      <c r="V65" s="104"/>
      <c r="W65" s="104"/>
      <c r="X65" s="104"/>
      <c r="Y65" s="104"/>
      <c r="Z65" s="104"/>
      <c r="AA65" s="105" t="s">
        <v>320</v>
      </c>
      <c r="AB65" s="106"/>
      <c r="AC65" s="106"/>
      <c r="AD65" s="106"/>
      <c r="AE65" s="106"/>
      <c r="AF65" s="106"/>
      <c r="AG65" s="106"/>
      <c r="AH65" s="106"/>
      <c r="AI65" s="106"/>
      <c r="AJ65" s="106"/>
      <c r="AK65" s="106"/>
      <c r="AL65" s="106"/>
      <c r="AM65" s="106"/>
      <c r="AN65" s="106"/>
      <c r="AO65" s="106"/>
      <c r="AP65" s="106"/>
      <c r="AQ65" s="106"/>
      <c r="AR65" s="92" t="s">
        <v>300</v>
      </c>
      <c r="AS65" s="44" t="s">
        <v>296</v>
      </c>
      <c r="AT65" s="45" t="s">
        <v>196</v>
      </c>
      <c r="AU65" s="93" t="s">
        <v>197</v>
      </c>
      <c r="AV65" s="99" t="s">
        <v>223</v>
      </c>
      <c r="AW65" s="51" t="s">
        <v>85</v>
      </c>
      <c r="AX65" s="51" t="s">
        <v>271</v>
      </c>
    </row>
    <row r="66" spans="2:50" ht="35.25" hidden="1" customHeight="1" x14ac:dyDescent="0.2">
      <c r="B66" s="100" t="s">
        <v>118</v>
      </c>
      <c r="C66" s="101"/>
      <c r="D66" s="100" t="s">
        <v>61</v>
      </c>
      <c r="E66" s="101"/>
      <c r="F66" s="102" t="s">
        <v>347</v>
      </c>
      <c r="G66" s="103"/>
      <c r="H66" s="102" t="s">
        <v>364</v>
      </c>
      <c r="I66" s="103"/>
      <c r="J66" s="100" t="s">
        <v>365</v>
      </c>
      <c r="K66" s="101"/>
      <c r="L66" s="101"/>
      <c r="M66" s="107">
        <v>1</v>
      </c>
      <c r="N66" s="108"/>
      <c r="O66" s="109"/>
      <c r="P66" s="107">
        <v>1</v>
      </c>
      <c r="Q66" s="108"/>
      <c r="R66" s="109"/>
      <c r="S66" s="107">
        <v>3</v>
      </c>
      <c r="T66" s="109"/>
      <c r="U66" s="104" t="s">
        <v>115</v>
      </c>
      <c r="V66" s="104"/>
      <c r="W66" s="104"/>
      <c r="X66" s="104"/>
      <c r="Y66" s="104"/>
      <c r="Z66" s="104"/>
      <c r="AA66" s="105" t="s">
        <v>218</v>
      </c>
      <c r="AB66" s="106"/>
      <c r="AC66" s="106"/>
      <c r="AD66" s="106"/>
      <c r="AE66" s="106"/>
      <c r="AF66" s="106"/>
      <c r="AG66" s="106"/>
      <c r="AH66" s="106"/>
      <c r="AI66" s="106"/>
      <c r="AJ66" s="106"/>
      <c r="AK66" s="106"/>
      <c r="AL66" s="106"/>
      <c r="AM66" s="106"/>
      <c r="AN66" s="106"/>
      <c r="AO66" s="106"/>
      <c r="AP66" s="106"/>
      <c r="AQ66" s="106"/>
      <c r="AR66" s="92" t="s">
        <v>300</v>
      </c>
      <c r="AS66" s="44" t="s">
        <v>296</v>
      </c>
      <c r="AT66" s="45" t="s">
        <v>196</v>
      </c>
      <c r="AU66" s="93" t="s">
        <v>197</v>
      </c>
      <c r="AV66" s="99" t="s">
        <v>226</v>
      </c>
      <c r="AW66" s="51" t="s">
        <v>88</v>
      </c>
      <c r="AX66" s="51" t="s">
        <v>271</v>
      </c>
    </row>
    <row r="67" spans="2:50" ht="99.95" customHeight="1" x14ac:dyDescent="0.2">
      <c r="B67" s="100" t="s">
        <v>120</v>
      </c>
      <c r="C67" s="101"/>
      <c r="D67" s="100" t="s">
        <v>61</v>
      </c>
      <c r="E67" s="101"/>
      <c r="F67" s="102" t="s">
        <v>347</v>
      </c>
      <c r="G67" s="103"/>
      <c r="H67" s="102" t="s">
        <v>364</v>
      </c>
      <c r="I67" s="103"/>
      <c r="J67" s="100" t="s">
        <v>365</v>
      </c>
      <c r="K67" s="101"/>
      <c r="L67" s="101"/>
      <c r="M67" s="107">
        <v>1</v>
      </c>
      <c r="N67" s="108"/>
      <c r="O67" s="109"/>
      <c r="P67" s="107">
        <v>1</v>
      </c>
      <c r="Q67" s="108"/>
      <c r="R67" s="109"/>
      <c r="S67" s="107">
        <v>3</v>
      </c>
      <c r="T67" s="109"/>
      <c r="U67" s="104" t="s">
        <v>117</v>
      </c>
      <c r="V67" s="104"/>
      <c r="W67" s="104"/>
      <c r="X67" s="104"/>
      <c r="Y67" s="104"/>
      <c r="Z67" s="104"/>
      <c r="AA67" s="105" t="s">
        <v>323</v>
      </c>
      <c r="AB67" s="106"/>
      <c r="AC67" s="106"/>
      <c r="AD67" s="106"/>
      <c r="AE67" s="106"/>
      <c r="AF67" s="106"/>
      <c r="AG67" s="106"/>
      <c r="AH67" s="106"/>
      <c r="AI67" s="106"/>
      <c r="AJ67" s="106"/>
      <c r="AK67" s="106"/>
      <c r="AL67" s="106"/>
      <c r="AM67" s="106"/>
      <c r="AN67" s="106"/>
      <c r="AO67" s="106"/>
      <c r="AP67" s="106"/>
      <c r="AQ67" s="106"/>
      <c r="AR67" s="92" t="s">
        <v>300</v>
      </c>
      <c r="AS67" s="44" t="s">
        <v>296</v>
      </c>
      <c r="AT67" s="45" t="s">
        <v>196</v>
      </c>
      <c r="AU67" s="93" t="s">
        <v>197</v>
      </c>
      <c r="AV67" s="99" t="s">
        <v>226</v>
      </c>
      <c r="AW67" s="51" t="s">
        <v>91</v>
      </c>
      <c r="AX67" s="51" t="s">
        <v>273</v>
      </c>
    </row>
    <row r="68" spans="2:50" ht="35.25" hidden="1" customHeight="1" x14ac:dyDescent="0.2">
      <c r="B68" s="100" t="s">
        <v>122</v>
      </c>
      <c r="C68" s="101"/>
      <c r="D68" s="100" t="s">
        <v>61</v>
      </c>
      <c r="E68" s="101"/>
      <c r="F68" s="102" t="s">
        <v>347</v>
      </c>
      <c r="G68" s="103"/>
      <c r="H68" s="102" t="s">
        <v>364</v>
      </c>
      <c r="I68" s="103"/>
      <c r="J68" s="100" t="s">
        <v>365</v>
      </c>
      <c r="K68" s="101"/>
      <c r="L68" s="101"/>
      <c r="M68" s="101">
        <v>1</v>
      </c>
      <c r="N68" s="101"/>
      <c r="O68" s="101"/>
      <c r="P68" s="101">
        <v>1</v>
      </c>
      <c r="Q68" s="101"/>
      <c r="R68" s="101"/>
      <c r="S68" s="101">
        <v>3</v>
      </c>
      <c r="T68" s="101"/>
      <c r="U68" s="104" t="s">
        <v>119</v>
      </c>
      <c r="V68" s="104"/>
      <c r="W68" s="104"/>
      <c r="X68" s="104"/>
      <c r="Y68" s="104"/>
      <c r="Z68" s="104"/>
      <c r="AA68" s="105" t="s">
        <v>325</v>
      </c>
      <c r="AB68" s="106"/>
      <c r="AC68" s="106"/>
      <c r="AD68" s="106"/>
      <c r="AE68" s="106"/>
      <c r="AF68" s="106"/>
      <c r="AG68" s="106"/>
      <c r="AH68" s="106"/>
      <c r="AI68" s="106"/>
      <c r="AJ68" s="106"/>
      <c r="AK68" s="106"/>
      <c r="AL68" s="106"/>
      <c r="AM68" s="106"/>
      <c r="AN68" s="106"/>
      <c r="AO68" s="106"/>
      <c r="AP68" s="106"/>
      <c r="AQ68" s="106"/>
      <c r="AR68" s="92" t="s">
        <v>300</v>
      </c>
      <c r="AS68" s="44" t="s">
        <v>296</v>
      </c>
      <c r="AT68" s="45" t="s">
        <v>196</v>
      </c>
      <c r="AU68" s="93" t="s">
        <v>197</v>
      </c>
      <c r="AV68" s="99" t="s">
        <v>226</v>
      </c>
      <c r="AW68" s="51" t="s">
        <v>94</v>
      </c>
      <c r="AX68" s="51" t="s">
        <v>271</v>
      </c>
    </row>
    <row r="69" spans="2:50" ht="35.25" hidden="1" customHeight="1" x14ac:dyDescent="0.2">
      <c r="B69" s="100" t="s">
        <v>124</v>
      </c>
      <c r="C69" s="101"/>
      <c r="D69" s="100" t="s">
        <v>61</v>
      </c>
      <c r="E69" s="101"/>
      <c r="F69" s="102" t="s">
        <v>347</v>
      </c>
      <c r="G69" s="103"/>
      <c r="H69" s="102" t="s">
        <v>364</v>
      </c>
      <c r="I69" s="103"/>
      <c r="J69" s="100" t="s">
        <v>365</v>
      </c>
      <c r="K69" s="101"/>
      <c r="L69" s="101"/>
      <c r="M69" s="101">
        <v>1</v>
      </c>
      <c r="N69" s="101"/>
      <c r="O69" s="101"/>
      <c r="P69" s="101">
        <v>1</v>
      </c>
      <c r="Q69" s="101"/>
      <c r="R69" s="101"/>
      <c r="S69" s="101">
        <v>3</v>
      </c>
      <c r="T69" s="101"/>
      <c r="U69" s="104" t="s">
        <v>121</v>
      </c>
      <c r="V69" s="104"/>
      <c r="W69" s="104"/>
      <c r="X69" s="104"/>
      <c r="Y69" s="104"/>
      <c r="Z69" s="104"/>
      <c r="AA69" s="105" t="s">
        <v>333</v>
      </c>
      <c r="AB69" s="106"/>
      <c r="AC69" s="106"/>
      <c r="AD69" s="106"/>
      <c r="AE69" s="106"/>
      <c r="AF69" s="106"/>
      <c r="AG69" s="106"/>
      <c r="AH69" s="106"/>
      <c r="AI69" s="106"/>
      <c r="AJ69" s="106"/>
      <c r="AK69" s="106"/>
      <c r="AL69" s="106"/>
      <c r="AM69" s="106"/>
      <c r="AN69" s="106"/>
      <c r="AO69" s="106"/>
      <c r="AP69" s="106"/>
      <c r="AQ69" s="106"/>
      <c r="AR69" s="92" t="s">
        <v>300</v>
      </c>
      <c r="AS69" s="44" t="s">
        <v>296</v>
      </c>
      <c r="AT69" s="45" t="s">
        <v>196</v>
      </c>
      <c r="AU69" s="93" t="s">
        <v>197</v>
      </c>
      <c r="AV69" s="99" t="s">
        <v>226</v>
      </c>
      <c r="AW69" s="51" t="s">
        <v>97</v>
      </c>
      <c r="AX69" s="51" t="s">
        <v>271</v>
      </c>
    </row>
    <row r="70" spans="2:50" ht="99.95" customHeight="1" x14ac:dyDescent="0.2">
      <c r="B70" s="100" t="s">
        <v>126</v>
      </c>
      <c r="C70" s="101"/>
      <c r="D70" s="100" t="s">
        <v>61</v>
      </c>
      <c r="E70" s="101"/>
      <c r="F70" s="102" t="s">
        <v>213</v>
      </c>
      <c r="G70" s="103"/>
      <c r="H70" s="102" t="s">
        <v>366</v>
      </c>
      <c r="I70" s="103"/>
      <c r="J70" s="100" t="s">
        <v>367</v>
      </c>
      <c r="K70" s="101"/>
      <c r="L70" s="101"/>
      <c r="M70" s="101">
        <v>1</v>
      </c>
      <c r="N70" s="101"/>
      <c r="O70" s="101"/>
      <c r="P70" s="101">
        <v>1</v>
      </c>
      <c r="Q70" s="101"/>
      <c r="R70" s="101"/>
      <c r="S70" s="101">
        <v>3</v>
      </c>
      <c r="T70" s="101"/>
      <c r="U70" s="104" t="s">
        <v>334</v>
      </c>
      <c r="V70" s="104"/>
      <c r="W70" s="104"/>
      <c r="X70" s="104"/>
      <c r="Y70" s="104"/>
      <c r="Z70" s="104"/>
      <c r="AA70" s="105" t="s">
        <v>329</v>
      </c>
      <c r="AB70" s="106"/>
      <c r="AC70" s="106"/>
      <c r="AD70" s="106"/>
      <c r="AE70" s="106"/>
      <c r="AF70" s="106"/>
      <c r="AG70" s="106"/>
      <c r="AH70" s="106"/>
      <c r="AI70" s="106"/>
      <c r="AJ70" s="106"/>
      <c r="AK70" s="106"/>
      <c r="AL70" s="106"/>
      <c r="AM70" s="106"/>
      <c r="AN70" s="106"/>
      <c r="AO70" s="106"/>
      <c r="AP70" s="106"/>
      <c r="AQ70" s="106"/>
      <c r="AR70" s="92" t="s">
        <v>300</v>
      </c>
      <c r="AS70" s="44" t="s">
        <v>296</v>
      </c>
      <c r="AT70" s="45" t="s">
        <v>196</v>
      </c>
      <c r="AU70" s="93" t="s">
        <v>197</v>
      </c>
      <c r="AV70" s="99" t="s">
        <v>342</v>
      </c>
      <c r="AW70" s="51" t="s">
        <v>344</v>
      </c>
      <c r="AX70" s="51" t="s">
        <v>273</v>
      </c>
    </row>
    <row r="71" spans="2:50" ht="99.95" customHeight="1" x14ac:dyDescent="0.2">
      <c r="B71" s="100" t="s">
        <v>128</v>
      </c>
      <c r="C71" s="101"/>
      <c r="D71" s="100" t="s">
        <v>61</v>
      </c>
      <c r="E71" s="101"/>
      <c r="F71" s="102" t="s">
        <v>213</v>
      </c>
      <c r="G71" s="103"/>
      <c r="H71" s="102" t="s">
        <v>366</v>
      </c>
      <c r="I71" s="103"/>
      <c r="J71" s="100" t="s">
        <v>368</v>
      </c>
      <c r="K71" s="101"/>
      <c r="L71" s="101"/>
      <c r="M71" s="101">
        <v>1</v>
      </c>
      <c r="N71" s="101"/>
      <c r="O71" s="101"/>
      <c r="P71" s="101">
        <v>1</v>
      </c>
      <c r="Q71" s="101"/>
      <c r="R71" s="101"/>
      <c r="S71" s="101">
        <v>3</v>
      </c>
      <c r="T71" s="101"/>
      <c r="U71" s="104" t="s">
        <v>335</v>
      </c>
      <c r="V71" s="104"/>
      <c r="W71" s="104"/>
      <c r="X71" s="104"/>
      <c r="Y71" s="104"/>
      <c r="Z71" s="104"/>
      <c r="AA71" s="105" t="s">
        <v>331</v>
      </c>
      <c r="AB71" s="106"/>
      <c r="AC71" s="106"/>
      <c r="AD71" s="106"/>
      <c r="AE71" s="106"/>
      <c r="AF71" s="106"/>
      <c r="AG71" s="106"/>
      <c r="AH71" s="106"/>
      <c r="AI71" s="106"/>
      <c r="AJ71" s="106"/>
      <c r="AK71" s="106"/>
      <c r="AL71" s="106"/>
      <c r="AM71" s="106"/>
      <c r="AN71" s="106"/>
      <c r="AO71" s="106"/>
      <c r="AP71" s="106"/>
      <c r="AQ71" s="106"/>
      <c r="AR71" s="92" t="s">
        <v>300</v>
      </c>
      <c r="AS71" s="44" t="s">
        <v>296</v>
      </c>
      <c r="AT71" s="45" t="s">
        <v>196</v>
      </c>
      <c r="AU71" s="93" t="s">
        <v>197</v>
      </c>
      <c r="AV71" s="99" t="s">
        <v>343</v>
      </c>
      <c r="AW71" s="51" t="s">
        <v>344</v>
      </c>
      <c r="AX71" s="51" t="s">
        <v>273</v>
      </c>
    </row>
    <row r="72" spans="2:50" ht="101.45" customHeight="1" x14ac:dyDescent="0.2">
      <c r="B72" s="22"/>
      <c r="C72" s="23"/>
      <c r="D72" s="23"/>
      <c r="E72" s="23"/>
      <c r="F72" s="22"/>
      <c r="G72" s="23"/>
      <c r="H72" s="26"/>
      <c r="I72" s="33"/>
      <c r="J72" s="22"/>
      <c r="K72" s="23"/>
      <c r="L72" s="23"/>
      <c r="M72" s="23"/>
      <c r="N72" s="23"/>
      <c r="O72" s="23"/>
      <c r="P72" s="23"/>
      <c r="Q72" s="23"/>
      <c r="R72" s="23"/>
      <c r="S72" s="23"/>
      <c r="T72" s="23"/>
      <c r="U72" s="24"/>
      <c r="V72" s="24"/>
      <c r="W72" s="24"/>
      <c r="X72" s="24"/>
      <c r="Y72" s="24"/>
      <c r="Z72" s="24"/>
      <c r="AA72" s="24"/>
      <c r="AB72" s="25"/>
      <c r="AC72" s="25"/>
      <c r="AD72" s="25"/>
      <c r="AE72" s="25"/>
      <c r="AF72" s="25"/>
      <c r="AG72" s="25"/>
      <c r="AH72" s="25"/>
      <c r="AI72" s="25"/>
      <c r="AJ72" s="25"/>
      <c r="AK72" s="25"/>
      <c r="AL72" s="25"/>
      <c r="AM72" s="25"/>
      <c r="AN72" s="25"/>
      <c r="AO72" s="25"/>
      <c r="AP72" s="25"/>
      <c r="AQ72" s="25"/>
      <c r="AR72" s="23"/>
      <c r="AS72" s="23"/>
      <c r="AT72" s="24"/>
      <c r="AU72" s="26"/>
      <c r="AV72" s="24"/>
      <c r="AW72" s="24"/>
      <c r="AX72" s="26"/>
    </row>
    <row r="74" spans="2:50" x14ac:dyDescent="0.2">
      <c r="C74" s="3"/>
      <c r="D74" s="3"/>
      <c r="E74" s="3"/>
      <c r="F74" s="3"/>
      <c r="G74" s="3"/>
      <c r="H74" s="29"/>
      <c r="I74" s="29"/>
      <c r="J74" s="3"/>
      <c r="K74" s="3"/>
      <c r="L74" s="3"/>
      <c r="M74" s="3"/>
      <c r="N74" s="3"/>
      <c r="O74" s="3"/>
      <c r="P74" s="3"/>
      <c r="Q74" s="3"/>
      <c r="R74" s="3"/>
      <c r="S74" s="3"/>
      <c r="T74" s="5"/>
      <c r="U74" s="5"/>
      <c r="V74" s="5"/>
      <c r="W74" s="5"/>
      <c r="X74" s="5"/>
      <c r="Y74" s="5"/>
      <c r="Z74" s="5"/>
      <c r="AA74" s="5"/>
      <c r="AB74" s="5"/>
      <c r="AC74" s="5"/>
      <c r="AD74" s="5"/>
      <c r="AE74" s="5"/>
      <c r="AF74" s="5"/>
      <c r="AG74" s="5"/>
      <c r="AH74" s="5"/>
      <c r="AI74" s="5"/>
      <c r="AJ74" s="5"/>
      <c r="AK74" s="5"/>
      <c r="AL74" s="5"/>
      <c r="AM74" s="5"/>
      <c r="AN74" s="5"/>
      <c r="AO74" s="5"/>
      <c r="AP74" s="5"/>
    </row>
    <row r="75" spans="2:50" x14ac:dyDescent="0.2">
      <c r="C75" s="6" t="s">
        <v>146</v>
      </c>
      <c r="D75" s="6"/>
      <c r="E75" s="6"/>
      <c r="G75" s="8" t="s">
        <v>147</v>
      </c>
      <c r="H75" s="29"/>
      <c r="I75" s="29"/>
      <c r="J75" s="3"/>
      <c r="K75" s="3"/>
      <c r="L75" s="3"/>
      <c r="M75" s="3"/>
      <c r="N75" s="3"/>
      <c r="O75" s="3"/>
      <c r="P75" s="3"/>
      <c r="Q75" s="3"/>
      <c r="R75" s="3"/>
      <c r="S75" s="3"/>
      <c r="T75" s="5"/>
      <c r="U75" s="5"/>
      <c r="V75" s="5"/>
      <c r="W75" s="5"/>
      <c r="X75" s="5"/>
      <c r="Y75" s="5"/>
      <c r="Z75" s="5"/>
      <c r="AA75" s="5"/>
      <c r="AB75" s="5"/>
      <c r="AC75" s="5"/>
      <c r="AD75" s="5"/>
      <c r="AE75" s="5"/>
      <c r="AF75" s="5"/>
      <c r="AG75" s="5"/>
      <c r="AH75" s="5"/>
      <c r="AI75" s="5"/>
      <c r="AJ75" s="5"/>
      <c r="AK75" s="5"/>
      <c r="AL75" s="5"/>
      <c r="AM75" s="5"/>
      <c r="AN75" s="5"/>
      <c r="AO75" s="5"/>
      <c r="AP75" s="5"/>
    </row>
    <row r="76" spans="2:50" x14ac:dyDescent="0.2">
      <c r="C76" s="27">
        <v>1</v>
      </c>
      <c r="D76" s="27"/>
      <c r="E76" s="27"/>
      <c r="F76" s="8" t="s">
        <v>148</v>
      </c>
      <c r="G76" s="3"/>
      <c r="H76" s="29"/>
      <c r="I76" s="29"/>
      <c r="J76" s="3"/>
      <c r="K76" s="3"/>
      <c r="L76" s="3">
        <v>4</v>
      </c>
      <c r="M76" s="8" t="s">
        <v>149</v>
      </c>
      <c r="N76" s="3"/>
      <c r="O76" s="3"/>
      <c r="P76" s="3"/>
      <c r="Q76" s="3"/>
      <c r="R76" s="3"/>
      <c r="S76" s="3"/>
      <c r="T76" s="5"/>
      <c r="U76" s="5"/>
      <c r="V76" s="5"/>
      <c r="W76" s="5"/>
      <c r="X76" s="5"/>
      <c r="Y76" s="5"/>
      <c r="Z76" s="5"/>
      <c r="AA76" s="5"/>
      <c r="AB76" s="5"/>
      <c r="AC76" s="5"/>
      <c r="AD76" s="5"/>
      <c r="AE76" s="5"/>
      <c r="AF76" s="5"/>
      <c r="AG76" s="5"/>
      <c r="AH76" s="5"/>
      <c r="AI76" s="5"/>
      <c r="AJ76" s="5"/>
      <c r="AK76" s="5"/>
      <c r="AL76" s="5"/>
      <c r="AM76" s="5"/>
      <c r="AN76" s="5"/>
      <c r="AO76" s="5"/>
      <c r="AP76" s="5"/>
    </row>
    <row r="77" spans="2:50" x14ac:dyDescent="0.2">
      <c r="C77" s="27">
        <v>2</v>
      </c>
      <c r="D77" s="27"/>
      <c r="E77" s="27"/>
      <c r="F77" s="8" t="s">
        <v>150</v>
      </c>
      <c r="G77" s="3"/>
      <c r="H77" s="29"/>
      <c r="I77" s="29"/>
      <c r="J77" s="3"/>
      <c r="K77" s="3"/>
      <c r="L77" s="3">
        <v>5</v>
      </c>
      <c r="M77" s="8" t="s">
        <v>23</v>
      </c>
      <c r="N77" s="3"/>
      <c r="O77" s="3"/>
      <c r="P77" s="3"/>
      <c r="Q77" s="3"/>
      <c r="R77" s="3"/>
      <c r="S77" s="3"/>
      <c r="T77" s="5"/>
      <c r="U77" s="5"/>
      <c r="V77" s="5"/>
      <c r="W77" s="5"/>
      <c r="X77" s="5"/>
      <c r="Y77" s="5"/>
      <c r="Z77" s="5"/>
      <c r="AA77" s="5"/>
      <c r="AB77" s="5"/>
      <c r="AC77" s="5"/>
      <c r="AD77" s="5"/>
      <c r="AE77" s="5"/>
      <c r="AF77" s="5"/>
      <c r="AG77" s="5"/>
      <c r="AH77" s="5"/>
      <c r="AI77" s="5"/>
      <c r="AJ77" s="5"/>
      <c r="AK77" s="5"/>
      <c r="AL77" s="5"/>
      <c r="AM77" s="5"/>
      <c r="AN77" s="5"/>
      <c r="AO77" s="5"/>
      <c r="AP77" s="5"/>
    </row>
    <row r="78" spans="2:50" x14ac:dyDescent="0.2">
      <c r="C78" s="16">
        <v>3</v>
      </c>
      <c r="D78" s="16"/>
      <c r="E78" s="16"/>
      <c r="F78" s="8" t="s">
        <v>151</v>
      </c>
      <c r="G78" s="3"/>
      <c r="H78" s="29"/>
      <c r="I78" s="29"/>
      <c r="J78" s="3"/>
      <c r="K78" s="3"/>
      <c r="L78" s="3"/>
      <c r="M78" s="8"/>
      <c r="N78" s="3"/>
      <c r="O78" s="8"/>
      <c r="P78" s="3"/>
      <c r="Q78" s="3"/>
      <c r="R78" s="3"/>
      <c r="S78" s="3"/>
      <c r="T78" s="5"/>
      <c r="U78" s="5"/>
      <c r="V78" s="5"/>
      <c r="W78" s="5"/>
      <c r="X78" s="5"/>
      <c r="Y78" s="5"/>
      <c r="Z78" s="5"/>
      <c r="AA78" s="5"/>
      <c r="AB78" s="5"/>
      <c r="AC78" s="5"/>
      <c r="AD78" s="5"/>
      <c r="AE78" s="5"/>
      <c r="AF78" s="5"/>
      <c r="AG78" s="5"/>
      <c r="AH78" s="5"/>
      <c r="AI78" s="5"/>
      <c r="AJ78" s="5"/>
      <c r="AK78" s="5"/>
      <c r="AL78" s="5"/>
      <c r="AM78" s="5"/>
      <c r="AN78" s="5"/>
      <c r="AO78" s="5"/>
      <c r="AP78" s="5"/>
    </row>
    <row r="79" spans="2:50" x14ac:dyDescent="0.2">
      <c r="C79" s="16"/>
      <c r="D79" s="16"/>
      <c r="E79" s="16"/>
      <c r="F79" s="8"/>
      <c r="G79" s="3"/>
      <c r="H79" s="29"/>
      <c r="I79" s="29"/>
      <c r="J79" s="3"/>
      <c r="K79" s="3"/>
      <c r="L79" s="3"/>
      <c r="M79" s="8"/>
      <c r="N79" s="3"/>
      <c r="O79" s="8"/>
      <c r="P79" s="3"/>
      <c r="Q79" s="3"/>
      <c r="R79" s="3"/>
      <c r="S79" s="3"/>
      <c r="T79" s="5"/>
      <c r="U79" s="5"/>
      <c r="V79" s="5"/>
      <c r="W79" s="5"/>
      <c r="X79" s="5"/>
      <c r="Y79" s="5"/>
      <c r="Z79" s="5"/>
      <c r="AA79" s="5"/>
      <c r="AB79" s="5"/>
      <c r="AC79" s="5"/>
      <c r="AD79" s="5"/>
      <c r="AE79" s="5"/>
      <c r="AF79" s="5"/>
      <c r="AG79" s="5"/>
      <c r="AH79" s="5"/>
      <c r="AI79" s="5"/>
      <c r="AJ79" s="5"/>
      <c r="AK79" s="5"/>
      <c r="AL79" s="5"/>
      <c r="AM79" s="5"/>
      <c r="AN79" s="5"/>
      <c r="AO79" s="5"/>
      <c r="AP79" s="5"/>
    </row>
    <row r="80" spans="2:50" x14ac:dyDescent="0.2">
      <c r="C80" s="6" t="s">
        <v>152</v>
      </c>
      <c r="D80" s="6"/>
      <c r="E80" s="6"/>
      <c r="F80" s="8"/>
      <c r="G80" s="8" t="s">
        <v>147</v>
      </c>
      <c r="O80" s="8"/>
      <c r="P80" s="3"/>
      <c r="Q80" s="3"/>
      <c r="S80" s="16"/>
      <c r="T80" s="3"/>
      <c r="U80" s="8"/>
      <c r="V80" s="8"/>
      <c r="W80" s="8"/>
      <c r="X80" s="8"/>
      <c r="Y80" s="8"/>
      <c r="Z80" s="8"/>
      <c r="AA80" s="8"/>
      <c r="AB80" s="3"/>
      <c r="AC80" s="8"/>
      <c r="AD80" s="16"/>
      <c r="AE80" s="3"/>
      <c r="AF80" s="8"/>
      <c r="AG80" s="3"/>
      <c r="AH80" s="5"/>
      <c r="AI80" s="5"/>
      <c r="AJ80" s="5"/>
      <c r="AK80" s="5"/>
      <c r="AL80" s="8"/>
      <c r="AM80" s="5"/>
      <c r="AN80" s="5"/>
      <c r="AO80" s="5"/>
      <c r="AP80" s="5"/>
    </row>
    <row r="81" spans="2:45" x14ac:dyDescent="0.2">
      <c r="C81" s="27">
        <v>1</v>
      </c>
      <c r="D81" s="27"/>
      <c r="E81" s="27"/>
      <c r="F81" s="8" t="s">
        <v>153</v>
      </c>
      <c r="G81" s="8"/>
      <c r="L81" s="3">
        <v>4</v>
      </c>
      <c r="M81" s="8" t="s">
        <v>23</v>
      </c>
      <c r="O81" s="8"/>
      <c r="P81" s="3"/>
      <c r="Q81" s="3"/>
      <c r="S81" s="16"/>
      <c r="T81" s="3"/>
      <c r="U81" s="8"/>
      <c r="V81" s="8"/>
      <c r="W81" s="8"/>
      <c r="X81" s="8"/>
      <c r="Y81" s="8"/>
      <c r="Z81" s="8"/>
      <c r="AA81" s="8"/>
      <c r="AB81" s="3"/>
      <c r="AC81" s="8"/>
      <c r="AD81" s="16"/>
      <c r="AE81" s="3"/>
      <c r="AF81" s="8"/>
      <c r="AG81" s="3"/>
      <c r="AH81" s="5"/>
      <c r="AI81" s="5"/>
      <c r="AJ81" s="5"/>
      <c r="AK81" s="5"/>
      <c r="AL81" s="8"/>
      <c r="AM81" s="5"/>
      <c r="AN81" s="5"/>
      <c r="AO81" s="5"/>
      <c r="AP81" s="5"/>
    </row>
    <row r="82" spans="2:45" x14ac:dyDescent="0.2">
      <c r="C82" s="27">
        <v>2</v>
      </c>
      <c r="D82" s="27"/>
      <c r="E82" s="27"/>
      <c r="F82" s="8" t="s">
        <v>154</v>
      </c>
      <c r="G82" s="8"/>
      <c r="L82" s="3"/>
      <c r="M82" s="8"/>
      <c r="O82" s="8"/>
      <c r="P82" s="3"/>
      <c r="Q82" s="3"/>
      <c r="S82" s="16"/>
      <c r="T82" s="3"/>
      <c r="U82" s="8"/>
      <c r="V82" s="8"/>
      <c r="W82" s="8"/>
      <c r="X82" s="8"/>
      <c r="Y82" s="8"/>
      <c r="Z82" s="8"/>
      <c r="AA82" s="8"/>
      <c r="AB82" s="3"/>
      <c r="AC82" s="8"/>
      <c r="AD82" s="16"/>
      <c r="AE82" s="3"/>
      <c r="AF82" s="8"/>
      <c r="AG82" s="3"/>
      <c r="AH82" s="5"/>
      <c r="AI82" s="5"/>
      <c r="AJ82" s="5"/>
      <c r="AK82" s="5"/>
      <c r="AL82" s="8"/>
      <c r="AM82" s="5"/>
      <c r="AN82" s="5"/>
      <c r="AO82" s="5"/>
      <c r="AP82" s="5"/>
    </row>
    <row r="83" spans="2:45" x14ac:dyDescent="0.2">
      <c r="C83" s="16">
        <v>3</v>
      </c>
      <c r="D83" s="16"/>
      <c r="E83" s="16"/>
      <c r="F83" s="8" t="s">
        <v>155</v>
      </c>
      <c r="G83" s="8"/>
      <c r="L83" s="3"/>
      <c r="M83" s="8"/>
      <c r="O83" s="8"/>
      <c r="P83" s="3"/>
      <c r="Q83" s="3"/>
      <c r="S83" s="16"/>
      <c r="T83" s="3"/>
      <c r="U83" s="8"/>
      <c r="V83" s="8"/>
      <c r="W83" s="8"/>
      <c r="X83" s="8"/>
      <c r="Y83" s="8"/>
      <c r="Z83" s="8"/>
      <c r="AA83" s="8"/>
      <c r="AB83" s="3"/>
      <c r="AC83" s="8"/>
      <c r="AD83" s="16"/>
      <c r="AE83" s="3"/>
      <c r="AF83" s="8"/>
      <c r="AG83" s="3"/>
      <c r="AH83" s="5"/>
      <c r="AI83" s="5"/>
      <c r="AJ83" s="5"/>
      <c r="AK83" s="5"/>
      <c r="AL83" s="8"/>
      <c r="AM83" s="5"/>
      <c r="AN83" s="5"/>
      <c r="AO83" s="5"/>
      <c r="AP83" s="5"/>
    </row>
    <row r="84" spans="2:45" x14ac:dyDescent="0.2">
      <c r="C84" s="16"/>
      <c r="D84" s="16"/>
      <c r="E84" s="16"/>
      <c r="F84" s="8"/>
      <c r="G84" s="8"/>
      <c r="L84" s="3"/>
      <c r="M84" s="8"/>
      <c r="O84" s="8"/>
      <c r="P84" s="3"/>
      <c r="Q84" s="3"/>
      <c r="S84" s="16"/>
      <c r="T84" s="3"/>
      <c r="U84" s="8"/>
      <c r="V84" s="8"/>
      <c r="W84" s="8"/>
      <c r="X84" s="8"/>
      <c r="Y84" s="8"/>
      <c r="Z84" s="8"/>
      <c r="AA84" s="8"/>
      <c r="AB84" s="3"/>
      <c r="AC84" s="8"/>
      <c r="AD84" s="16"/>
      <c r="AE84" s="3"/>
      <c r="AF84" s="8"/>
      <c r="AG84" s="3"/>
      <c r="AH84" s="5"/>
      <c r="AI84" s="5"/>
      <c r="AJ84" s="5"/>
      <c r="AK84" s="5"/>
      <c r="AL84" s="8"/>
      <c r="AM84" s="5"/>
      <c r="AN84" s="5"/>
      <c r="AO84" s="5"/>
      <c r="AP84" s="5"/>
    </row>
    <row r="85" spans="2:45" x14ac:dyDescent="0.2">
      <c r="C85" s="6" t="s">
        <v>156</v>
      </c>
      <c r="D85" s="6"/>
      <c r="E85" s="6"/>
      <c r="F85" s="8"/>
      <c r="G85" s="8" t="s">
        <v>147</v>
      </c>
      <c r="O85" s="8"/>
      <c r="P85" s="3"/>
      <c r="Q85" s="3"/>
      <c r="S85" s="16"/>
      <c r="T85" s="3"/>
      <c r="U85" s="8"/>
      <c r="V85" s="8"/>
      <c r="W85" s="8"/>
      <c r="X85" s="8"/>
      <c r="Y85" s="8"/>
      <c r="Z85" s="8"/>
      <c r="AA85" s="8"/>
      <c r="AB85" s="3"/>
      <c r="AC85" s="8"/>
      <c r="AD85" s="5"/>
      <c r="AF85" s="8"/>
      <c r="AG85" s="5"/>
      <c r="AH85" s="5"/>
      <c r="AI85" s="5"/>
      <c r="AJ85" s="5"/>
      <c r="AK85" s="5"/>
      <c r="AL85" s="8"/>
      <c r="AM85" s="5"/>
      <c r="AN85" s="5"/>
      <c r="AO85" s="5"/>
      <c r="AP85" s="5"/>
    </row>
    <row r="86" spans="2:45" x14ac:dyDescent="0.2">
      <c r="C86" s="27">
        <v>1</v>
      </c>
      <c r="D86" s="27"/>
      <c r="E86" s="27"/>
      <c r="F86" s="8" t="s">
        <v>157</v>
      </c>
      <c r="G86" s="3"/>
      <c r="H86" s="29"/>
      <c r="I86" s="29"/>
      <c r="J86" s="3"/>
      <c r="K86" s="3"/>
      <c r="L86" s="3">
        <v>4</v>
      </c>
      <c r="M86" s="8" t="s">
        <v>158</v>
      </c>
      <c r="N86" s="3"/>
      <c r="O86" s="3"/>
      <c r="P86" s="3"/>
      <c r="Q86" s="3"/>
      <c r="S86" s="3">
        <v>7</v>
      </c>
      <c r="T86" s="8" t="s">
        <v>159</v>
      </c>
      <c r="U86" s="5"/>
      <c r="V86" s="5"/>
      <c r="W86" s="5"/>
      <c r="X86" s="5"/>
      <c r="Y86" s="5"/>
      <c r="Z86" s="5"/>
      <c r="AA86" s="5"/>
      <c r="AB86" s="5"/>
      <c r="AC86" s="5"/>
      <c r="AE86" s="3">
        <v>10</v>
      </c>
      <c r="AF86" s="8" t="s">
        <v>23</v>
      </c>
      <c r="AG86" s="5"/>
      <c r="AH86" s="5"/>
      <c r="AI86" s="5"/>
      <c r="AJ86" s="5"/>
      <c r="AK86" s="5"/>
      <c r="AL86" s="5"/>
      <c r="AM86" s="5"/>
      <c r="AN86" s="5"/>
      <c r="AO86" s="5"/>
      <c r="AP86" s="5"/>
    </row>
    <row r="87" spans="2:45" x14ac:dyDescent="0.2">
      <c r="C87" s="27">
        <v>2</v>
      </c>
      <c r="D87" s="27"/>
      <c r="E87" s="27"/>
      <c r="F87" s="8" t="s">
        <v>160</v>
      </c>
      <c r="G87" s="3"/>
      <c r="H87" s="29"/>
      <c r="I87" s="29"/>
      <c r="J87" s="3"/>
      <c r="K87" s="3"/>
      <c r="L87" s="3">
        <v>5</v>
      </c>
      <c r="M87" s="8" t="s">
        <v>161</v>
      </c>
      <c r="N87" s="3"/>
      <c r="O87" s="3"/>
      <c r="P87" s="3"/>
      <c r="Q87" s="3"/>
      <c r="S87" s="3">
        <v>8</v>
      </c>
      <c r="T87" s="8" t="s">
        <v>162</v>
      </c>
      <c r="U87" s="5"/>
      <c r="V87" s="5"/>
      <c r="W87" s="5"/>
      <c r="X87" s="5"/>
      <c r="Y87" s="5"/>
      <c r="Z87" s="5"/>
      <c r="AA87" s="5"/>
      <c r="AB87" s="5"/>
      <c r="AC87" s="5"/>
      <c r="AE87" s="3"/>
      <c r="AF87" s="8"/>
      <c r="AG87" s="5"/>
      <c r="AH87" s="5"/>
      <c r="AI87" s="5"/>
      <c r="AJ87" s="5"/>
      <c r="AK87" s="5"/>
      <c r="AL87" s="5"/>
      <c r="AM87" s="5"/>
      <c r="AN87" s="5"/>
      <c r="AO87" s="5"/>
      <c r="AP87" s="5"/>
    </row>
    <row r="88" spans="2:45" ht="12.75" customHeight="1" x14ac:dyDescent="0.2">
      <c r="C88" s="16">
        <v>3</v>
      </c>
      <c r="D88" s="16"/>
      <c r="E88" s="16"/>
      <c r="F88" s="8" t="s">
        <v>163</v>
      </c>
      <c r="G88" s="3"/>
      <c r="H88" s="29"/>
      <c r="I88" s="29"/>
      <c r="J88" s="3"/>
      <c r="K88" s="3"/>
      <c r="L88" s="3">
        <v>6</v>
      </c>
      <c r="M88" s="8" t="s">
        <v>164</v>
      </c>
      <c r="N88" s="3"/>
      <c r="O88" s="8"/>
      <c r="P88" s="3"/>
      <c r="Q88" s="3"/>
      <c r="S88" s="3">
        <v>9</v>
      </c>
      <c r="T88" s="8" t="s">
        <v>165</v>
      </c>
      <c r="U88" s="5"/>
      <c r="V88" s="5"/>
      <c r="W88" s="5"/>
      <c r="X88" s="5"/>
      <c r="Y88" s="5"/>
      <c r="Z88" s="5"/>
      <c r="AA88" s="5"/>
      <c r="AB88" s="5"/>
      <c r="AC88" s="5"/>
      <c r="AE88" s="5"/>
      <c r="AF88" s="5"/>
      <c r="AG88" s="5"/>
      <c r="AH88" s="5"/>
      <c r="AI88" s="5"/>
      <c r="AJ88" s="5"/>
      <c r="AK88" s="5"/>
      <c r="AL88" s="5"/>
      <c r="AM88" s="5"/>
      <c r="AN88" s="5"/>
      <c r="AO88" s="5"/>
      <c r="AP88" s="5"/>
    </row>
    <row r="89" spans="2:45" ht="9.75" customHeight="1" x14ac:dyDescent="0.2">
      <c r="C89" s="16"/>
      <c r="D89" s="16"/>
      <c r="E89" s="16"/>
      <c r="F89" s="8"/>
      <c r="G89" s="3"/>
      <c r="H89" s="29"/>
      <c r="I89" s="29"/>
      <c r="J89" s="3"/>
      <c r="K89" s="3"/>
      <c r="L89" s="3"/>
      <c r="M89" s="8"/>
      <c r="N89" s="3"/>
      <c r="O89" s="8"/>
      <c r="P89" s="3"/>
      <c r="Q89" s="3"/>
      <c r="R89" s="3"/>
      <c r="S89" s="3"/>
      <c r="T89" s="5"/>
      <c r="U89" s="5"/>
      <c r="V89" s="5"/>
      <c r="W89" s="5"/>
      <c r="X89" s="5"/>
      <c r="Y89" s="5"/>
      <c r="Z89" s="5"/>
      <c r="AA89" s="5"/>
      <c r="AB89" s="5"/>
      <c r="AC89" s="5"/>
      <c r="AD89" s="5"/>
      <c r="AE89" s="5"/>
      <c r="AF89" s="5"/>
      <c r="AG89" s="5"/>
      <c r="AH89" s="5"/>
      <c r="AI89" s="5"/>
      <c r="AJ89" s="5"/>
      <c r="AK89" s="5"/>
      <c r="AL89" s="5"/>
      <c r="AM89" s="5"/>
      <c r="AN89" s="5"/>
      <c r="AO89" s="5"/>
      <c r="AP89" s="5"/>
    </row>
    <row r="92" spans="2:45" x14ac:dyDescent="0.2">
      <c r="B92" s="7" t="s">
        <v>166</v>
      </c>
      <c r="C92" s="5"/>
      <c r="D92" s="5"/>
      <c r="E92" s="5"/>
      <c r="F92" s="5"/>
      <c r="G92" s="5"/>
      <c r="H92" s="30"/>
      <c r="I92" s="30"/>
      <c r="J92" s="5"/>
      <c r="K92" s="5"/>
      <c r="L92" s="5"/>
      <c r="M92" s="5"/>
      <c r="N92" s="5"/>
      <c r="O92" s="5"/>
      <c r="P92" s="5"/>
      <c r="Q92" s="5"/>
      <c r="R92" s="5"/>
      <c r="S92" s="5"/>
      <c r="T92" s="5"/>
      <c r="U92" s="5"/>
      <c r="V92" s="5"/>
      <c r="W92" s="5"/>
      <c r="X92" s="5"/>
      <c r="Y92" s="5"/>
      <c r="Z92" s="5"/>
      <c r="AA92" s="5"/>
      <c r="AB92" s="5"/>
      <c r="AC92" s="5"/>
      <c r="AD92" s="5"/>
      <c r="AE92" s="5"/>
      <c r="AF92" s="5"/>
      <c r="AG92" s="5"/>
    </row>
    <row r="93" spans="2:45" x14ac:dyDescent="0.2">
      <c r="B93" s="2" t="s">
        <v>167</v>
      </c>
      <c r="S93" s="10"/>
      <c r="T93" s="2"/>
      <c r="U93" s="2"/>
      <c r="V93" s="2"/>
      <c r="W93" s="2"/>
      <c r="X93" s="2"/>
      <c r="Y93" s="2"/>
      <c r="Z93" s="2"/>
      <c r="AD93" s="10"/>
    </row>
    <row r="94" spans="2:45" x14ac:dyDescent="0.2">
      <c r="C94" s="10"/>
      <c r="D94" s="10"/>
      <c r="E94" s="10"/>
      <c r="T94" s="10"/>
      <c r="U94" s="10"/>
      <c r="V94" s="10"/>
      <c r="W94" s="10"/>
      <c r="X94" s="10"/>
      <c r="Y94" s="10"/>
      <c r="Z94" s="10"/>
      <c r="AB94" s="10" t="s">
        <v>168</v>
      </c>
      <c r="AD94" s="10"/>
      <c r="AL94" s="5"/>
      <c r="AM94" s="5"/>
      <c r="AN94" s="5"/>
      <c r="AO94" s="5"/>
      <c r="AP94" s="5"/>
      <c r="AQ94" s="5"/>
    </row>
    <row r="95" spans="2:45" x14ac:dyDescent="0.2">
      <c r="B95" s="111"/>
      <c r="C95" s="111"/>
      <c r="D95" s="111"/>
      <c r="E95" s="111"/>
      <c r="F95" s="111"/>
      <c r="G95" s="111"/>
      <c r="H95" s="111"/>
      <c r="I95" s="111"/>
      <c r="J95" s="111"/>
      <c r="K95" s="111"/>
      <c r="L95" s="111"/>
      <c r="M95" s="111"/>
      <c r="N95" s="111"/>
      <c r="O95" s="111"/>
      <c r="P95" s="111"/>
      <c r="Q95" s="111"/>
      <c r="R95" s="111"/>
      <c r="AB95" s="10" t="s">
        <v>27</v>
      </c>
      <c r="AC95" s="17"/>
      <c r="AE95" s="10" t="s">
        <v>169</v>
      </c>
      <c r="AF95" s="11"/>
      <c r="AL95" s="5"/>
      <c r="AM95" s="5"/>
      <c r="AN95" s="5"/>
      <c r="AO95" s="5"/>
      <c r="AP95" s="5"/>
      <c r="AQ95" s="5"/>
    </row>
    <row r="96" spans="2:45" x14ac:dyDescent="0.2">
      <c r="AM96" s="1" t="s">
        <v>170</v>
      </c>
      <c r="AQ96" s="1"/>
      <c r="AR96" s="13"/>
      <c r="AS96" s="13"/>
    </row>
    <row r="97" spans="2:45" x14ac:dyDescent="0.2">
      <c r="B97" s="12" t="s">
        <v>171</v>
      </c>
      <c r="C97" s="5"/>
      <c r="D97" s="5"/>
      <c r="E97" s="5"/>
      <c r="F97" s="5"/>
      <c r="G97" s="5"/>
      <c r="H97" s="112"/>
      <c r="I97" s="112"/>
      <c r="J97" s="112"/>
      <c r="K97" s="112"/>
      <c r="L97" s="112"/>
      <c r="M97" s="112"/>
      <c r="N97" s="112"/>
      <c r="O97" s="112"/>
      <c r="P97" s="112"/>
      <c r="Q97" s="112"/>
      <c r="R97" s="112"/>
      <c r="S97" s="112"/>
      <c r="AM97" t="s">
        <v>172</v>
      </c>
      <c r="AO97" t="s">
        <v>173</v>
      </c>
      <c r="AQ97" t="s">
        <v>174</v>
      </c>
    </row>
    <row r="98" spans="2:45" x14ac:dyDescent="0.2">
      <c r="B98" s="8"/>
      <c r="C98" s="5"/>
      <c r="D98" s="5"/>
      <c r="E98" s="5"/>
      <c r="F98" s="5"/>
      <c r="G98" s="5"/>
      <c r="H98" s="34"/>
      <c r="I98" s="34"/>
      <c r="J98" s="9"/>
      <c r="K98" s="9"/>
      <c r="L98" s="9"/>
      <c r="M98" s="9"/>
      <c r="N98" s="9"/>
      <c r="O98" s="9"/>
      <c r="P98" s="9"/>
      <c r="Q98" s="9"/>
      <c r="R98" s="9"/>
      <c r="S98" s="9"/>
      <c r="T98" s="10"/>
      <c r="U98" s="10"/>
      <c r="V98" s="10"/>
      <c r="W98" s="10"/>
      <c r="X98" s="10"/>
      <c r="Y98" s="10"/>
      <c r="Z98" s="10"/>
      <c r="AM98" s="21"/>
      <c r="AO98" s="21"/>
      <c r="AQ98" s="21"/>
      <c r="AR98" s="41"/>
      <c r="AS98" s="41"/>
    </row>
  </sheetData>
  <autoFilter ref="A43:AX71" xr:uid="{DB2084E2-F98F-4FEB-8194-E5E04144CF46}">
    <filterColumn colId="1" showButton="0"/>
    <filterColumn colId="3" showButton="0"/>
    <filterColumn colId="5" showButton="0"/>
    <filterColumn colId="7" showButton="0"/>
    <filterColumn colId="9" showButton="0"/>
    <filterColumn colId="10" showButton="0"/>
    <filterColumn colId="12" showButton="0"/>
    <filterColumn colId="13" showButton="0"/>
    <filterColumn colId="15" showButton="0"/>
    <filterColumn colId="16" showButton="0"/>
    <filterColumn colId="18" showButton="0"/>
    <filterColumn colId="20" showButton="0"/>
    <filterColumn colId="21" showButton="0"/>
    <filterColumn colId="22" showButton="0"/>
    <filterColumn colId="23" showButton="0"/>
    <filterColumn colId="24"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9">
      <filters>
        <filter val="No conforme"/>
      </filters>
    </filterColumn>
  </autoFilter>
  <mergeCells count="350">
    <mergeCell ref="AA70:AQ70"/>
    <mergeCell ref="B71:C71"/>
    <mergeCell ref="D71:E71"/>
    <mergeCell ref="F71:G71"/>
    <mergeCell ref="H71:I71"/>
    <mergeCell ref="J71:L71"/>
    <mergeCell ref="M71:O71"/>
    <mergeCell ref="P71:R71"/>
    <mergeCell ref="S71:T71"/>
    <mergeCell ref="U71:Z71"/>
    <mergeCell ref="AA71:AQ71"/>
    <mergeCell ref="B70:C70"/>
    <mergeCell ref="D70:E70"/>
    <mergeCell ref="F70:G70"/>
    <mergeCell ref="H70:I70"/>
    <mergeCell ref="J70:L70"/>
    <mergeCell ref="M70:O70"/>
    <mergeCell ref="P70:R70"/>
    <mergeCell ref="S70:T70"/>
    <mergeCell ref="U70:Z70"/>
    <mergeCell ref="AA68:AQ68"/>
    <mergeCell ref="B69:C69"/>
    <mergeCell ref="D69:E69"/>
    <mergeCell ref="F69:G69"/>
    <mergeCell ref="H69:I69"/>
    <mergeCell ref="J69:L69"/>
    <mergeCell ref="M69:O69"/>
    <mergeCell ref="P69:R69"/>
    <mergeCell ref="S69:T69"/>
    <mergeCell ref="U69:Z69"/>
    <mergeCell ref="AA69:AQ69"/>
    <mergeCell ref="B68:C68"/>
    <mergeCell ref="D68:E68"/>
    <mergeCell ref="F68:G68"/>
    <mergeCell ref="H68:I68"/>
    <mergeCell ref="J68:L68"/>
    <mergeCell ref="M68:O68"/>
    <mergeCell ref="P68:R68"/>
    <mergeCell ref="S68:T68"/>
    <mergeCell ref="U68:Z68"/>
    <mergeCell ref="AA66:AQ66"/>
    <mergeCell ref="B67:C67"/>
    <mergeCell ref="D67:E67"/>
    <mergeCell ref="F67:G67"/>
    <mergeCell ref="H67:I67"/>
    <mergeCell ref="J67:L67"/>
    <mergeCell ref="M67:O67"/>
    <mergeCell ref="P67:R67"/>
    <mergeCell ref="S67:T67"/>
    <mergeCell ref="U67:Z67"/>
    <mergeCell ref="AA67:AQ67"/>
    <mergeCell ref="B66:C66"/>
    <mergeCell ref="D66:E66"/>
    <mergeCell ref="F66:G66"/>
    <mergeCell ref="H66:I66"/>
    <mergeCell ref="J66:L66"/>
    <mergeCell ref="M66:O66"/>
    <mergeCell ref="P66:R66"/>
    <mergeCell ref="S66:T66"/>
    <mergeCell ref="U66:Z66"/>
    <mergeCell ref="AA64:AQ64"/>
    <mergeCell ref="B65:C65"/>
    <mergeCell ref="D65:E65"/>
    <mergeCell ref="F65:G65"/>
    <mergeCell ref="H65:I65"/>
    <mergeCell ref="J65:L65"/>
    <mergeCell ref="M65:O65"/>
    <mergeCell ref="P65:R65"/>
    <mergeCell ref="S65:T65"/>
    <mergeCell ref="U65:Z65"/>
    <mergeCell ref="AA65:AQ65"/>
    <mergeCell ref="B64:C64"/>
    <mergeCell ref="D64:E64"/>
    <mergeCell ref="F64:G64"/>
    <mergeCell ref="H64:I64"/>
    <mergeCell ref="J64:L64"/>
    <mergeCell ref="M64:O64"/>
    <mergeCell ref="P64:R64"/>
    <mergeCell ref="S64:T64"/>
    <mergeCell ref="U64:Z64"/>
    <mergeCell ref="AA62:AQ62"/>
    <mergeCell ref="B63:C63"/>
    <mergeCell ref="D63:E63"/>
    <mergeCell ref="F63:G63"/>
    <mergeCell ref="H63:I63"/>
    <mergeCell ref="J63:L63"/>
    <mergeCell ref="M63:O63"/>
    <mergeCell ref="P63:R63"/>
    <mergeCell ref="S63:T63"/>
    <mergeCell ref="U63:Z63"/>
    <mergeCell ref="AA63:AQ63"/>
    <mergeCell ref="B62:C62"/>
    <mergeCell ref="D62:E62"/>
    <mergeCell ref="F62:G62"/>
    <mergeCell ref="H62:I62"/>
    <mergeCell ref="J62:L62"/>
    <mergeCell ref="M62:O62"/>
    <mergeCell ref="P62:R62"/>
    <mergeCell ref="S62:T62"/>
    <mergeCell ref="U62:Z62"/>
    <mergeCell ref="AA60:AQ60"/>
    <mergeCell ref="B61:C61"/>
    <mergeCell ref="D61:E61"/>
    <mergeCell ref="F61:G61"/>
    <mergeCell ref="H61:I61"/>
    <mergeCell ref="J61:L61"/>
    <mergeCell ref="M61:O61"/>
    <mergeCell ref="P61:R61"/>
    <mergeCell ref="S61:T61"/>
    <mergeCell ref="U61:Z61"/>
    <mergeCell ref="AA61:AQ61"/>
    <mergeCell ref="B60:C60"/>
    <mergeCell ref="D60:E60"/>
    <mergeCell ref="F60:G60"/>
    <mergeCell ref="H60:I60"/>
    <mergeCell ref="J60:L60"/>
    <mergeCell ref="M60:O60"/>
    <mergeCell ref="P60:R60"/>
    <mergeCell ref="S60:T60"/>
    <mergeCell ref="U60:Z60"/>
    <mergeCell ref="AA58:AQ58"/>
    <mergeCell ref="B59:C59"/>
    <mergeCell ref="D59:E59"/>
    <mergeCell ref="F59:G59"/>
    <mergeCell ref="H59:I59"/>
    <mergeCell ref="J59:L59"/>
    <mergeCell ref="M59:O59"/>
    <mergeCell ref="P59:R59"/>
    <mergeCell ref="S59:T59"/>
    <mergeCell ref="U59:Z59"/>
    <mergeCell ref="AA59:AQ59"/>
    <mergeCell ref="B58:C58"/>
    <mergeCell ref="D58:E58"/>
    <mergeCell ref="F58:G58"/>
    <mergeCell ref="H58:I58"/>
    <mergeCell ref="J58:L58"/>
    <mergeCell ref="M58:O58"/>
    <mergeCell ref="P58:R58"/>
    <mergeCell ref="S58:T58"/>
    <mergeCell ref="U58:Z58"/>
    <mergeCell ref="J3:AQ4"/>
    <mergeCell ref="I7:AQ7"/>
    <mergeCell ref="I8:J8"/>
    <mergeCell ref="K8:L8"/>
    <mergeCell ref="M8:AG8"/>
    <mergeCell ref="AH8:AQ8"/>
    <mergeCell ref="I11:J11"/>
    <mergeCell ref="K11:L11"/>
    <mergeCell ref="I13:J13"/>
    <mergeCell ref="K13:L13"/>
    <mergeCell ref="M13:AG13"/>
    <mergeCell ref="AH13:AQ13"/>
    <mergeCell ref="B16:I16"/>
    <mergeCell ref="J16:AQ16"/>
    <mergeCell ref="I12:J12"/>
    <mergeCell ref="K12:L12"/>
    <mergeCell ref="AH12:AQ12"/>
    <mergeCell ref="I9:J9"/>
    <mergeCell ref="K9:L9"/>
    <mergeCell ref="AH9:AQ9"/>
    <mergeCell ref="I10:J10"/>
    <mergeCell ref="K10:L10"/>
    <mergeCell ref="AH10:AQ10"/>
    <mergeCell ref="B17:I17"/>
    <mergeCell ref="J17:AQ17"/>
    <mergeCell ref="B18:I18"/>
    <mergeCell ref="J18:AQ18"/>
    <mergeCell ref="B23:G23"/>
    <mergeCell ref="H23:AQ23"/>
    <mergeCell ref="B39:I39"/>
    <mergeCell ref="J39:L39"/>
    <mergeCell ref="M39:O39"/>
    <mergeCell ref="B27:G27"/>
    <mergeCell ref="H27:AQ27"/>
    <mergeCell ref="B28:G28"/>
    <mergeCell ref="H28:AQ28"/>
    <mergeCell ref="AF30:AH30"/>
    <mergeCell ref="B34:I34"/>
    <mergeCell ref="J34:L34"/>
    <mergeCell ref="M34:O34"/>
    <mergeCell ref="B24:G24"/>
    <mergeCell ref="H24:AQ24"/>
    <mergeCell ref="B25:G25"/>
    <mergeCell ref="H25:AQ25"/>
    <mergeCell ref="B26:G26"/>
    <mergeCell ref="H26:AQ26"/>
    <mergeCell ref="B37:I37"/>
    <mergeCell ref="J37:L37"/>
    <mergeCell ref="M37:O37"/>
    <mergeCell ref="B38:I38"/>
    <mergeCell ref="J38:L38"/>
    <mergeCell ref="M38:O38"/>
    <mergeCell ref="B35:I35"/>
    <mergeCell ref="J35:L35"/>
    <mergeCell ref="M35:O35"/>
    <mergeCell ref="B36:I36"/>
    <mergeCell ref="J36:L36"/>
    <mergeCell ref="M36:O36"/>
    <mergeCell ref="B95:R95"/>
    <mergeCell ref="H97:S97"/>
    <mergeCell ref="P43:R43"/>
    <mergeCell ref="S43:T43"/>
    <mergeCell ref="U43:Z43"/>
    <mergeCell ref="AA43:AQ43"/>
    <mergeCell ref="B44:C44"/>
    <mergeCell ref="D44:E44"/>
    <mergeCell ref="H44:I44"/>
    <mergeCell ref="J44:L44"/>
    <mergeCell ref="M44:O44"/>
    <mergeCell ref="P44:R44"/>
    <mergeCell ref="S44:T44"/>
    <mergeCell ref="U44:Z44"/>
    <mergeCell ref="AA44:AQ44"/>
    <mergeCell ref="B45:C45"/>
    <mergeCell ref="D45:E45"/>
    <mergeCell ref="B43:C43"/>
    <mergeCell ref="D43:E43"/>
    <mergeCell ref="F43:G43"/>
    <mergeCell ref="H43:I43"/>
    <mergeCell ref="J43:L43"/>
    <mergeCell ref="M43:O43"/>
    <mergeCell ref="F44:G44"/>
    <mergeCell ref="H45:I45"/>
    <mergeCell ref="J45:L45"/>
    <mergeCell ref="M45:O45"/>
    <mergeCell ref="P45:R45"/>
    <mergeCell ref="S45:T45"/>
    <mergeCell ref="U45:Z45"/>
    <mergeCell ref="AA45:AQ45"/>
    <mergeCell ref="B46:C46"/>
    <mergeCell ref="D46:E46"/>
    <mergeCell ref="H46:I46"/>
    <mergeCell ref="J46:L46"/>
    <mergeCell ref="M46:O46"/>
    <mergeCell ref="P46:R46"/>
    <mergeCell ref="S46:T46"/>
    <mergeCell ref="U46:Z46"/>
    <mergeCell ref="AA46:AQ46"/>
    <mergeCell ref="F45:G45"/>
    <mergeCell ref="F46:G46"/>
    <mergeCell ref="B47:C47"/>
    <mergeCell ref="D47:E47"/>
    <mergeCell ref="H47:I47"/>
    <mergeCell ref="J47:L47"/>
    <mergeCell ref="M47:O47"/>
    <mergeCell ref="P47:R47"/>
    <mergeCell ref="S47:T47"/>
    <mergeCell ref="U47:Z47"/>
    <mergeCell ref="AA47:AQ47"/>
    <mergeCell ref="F47:G47"/>
    <mergeCell ref="B48:C48"/>
    <mergeCell ref="D48:E48"/>
    <mergeCell ref="H48:I48"/>
    <mergeCell ref="J48:L48"/>
    <mergeCell ref="M48:O48"/>
    <mergeCell ref="P48:R48"/>
    <mergeCell ref="S48:T48"/>
    <mergeCell ref="U48:Z48"/>
    <mergeCell ref="AA48:AQ48"/>
    <mergeCell ref="F48:G48"/>
    <mergeCell ref="B49:C49"/>
    <mergeCell ref="D49:E49"/>
    <mergeCell ref="H49:I49"/>
    <mergeCell ref="J49:L49"/>
    <mergeCell ref="M49:O49"/>
    <mergeCell ref="P49:R49"/>
    <mergeCell ref="S49:T49"/>
    <mergeCell ref="U49:Z49"/>
    <mergeCell ref="AA49:AQ49"/>
    <mergeCell ref="F49:G49"/>
    <mergeCell ref="B50:C50"/>
    <mergeCell ref="D50:E50"/>
    <mergeCell ref="H50:I50"/>
    <mergeCell ref="J50:L50"/>
    <mergeCell ref="M50:O50"/>
    <mergeCell ref="P50:R50"/>
    <mergeCell ref="S50:T50"/>
    <mergeCell ref="U50:Z50"/>
    <mergeCell ref="AA50:AQ50"/>
    <mergeCell ref="F50:G50"/>
    <mergeCell ref="B51:C51"/>
    <mergeCell ref="D51:E51"/>
    <mergeCell ref="H51:I51"/>
    <mergeCell ref="J51:L51"/>
    <mergeCell ref="M51:O51"/>
    <mergeCell ref="P51:R51"/>
    <mergeCell ref="S51:T51"/>
    <mergeCell ref="U51:Z51"/>
    <mergeCell ref="AA51:AQ51"/>
    <mergeCell ref="F51:G51"/>
    <mergeCell ref="B52:C52"/>
    <mergeCell ref="D52:E52"/>
    <mergeCell ref="H52:I52"/>
    <mergeCell ref="J52:L52"/>
    <mergeCell ref="M52:O52"/>
    <mergeCell ref="P52:R52"/>
    <mergeCell ref="S52:T52"/>
    <mergeCell ref="U52:Z52"/>
    <mergeCell ref="AA52:AQ52"/>
    <mergeCell ref="F52:G52"/>
    <mergeCell ref="B53:C53"/>
    <mergeCell ref="D53:E53"/>
    <mergeCell ref="H53:I53"/>
    <mergeCell ref="J53:L53"/>
    <mergeCell ref="M53:O53"/>
    <mergeCell ref="P53:R53"/>
    <mergeCell ref="S53:T53"/>
    <mergeCell ref="U53:Z53"/>
    <mergeCell ref="AA53:AQ53"/>
    <mergeCell ref="F53:G53"/>
    <mergeCell ref="B54:C54"/>
    <mergeCell ref="D54:E54"/>
    <mergeCell ref="H54:I54"/>
    <mergeCell ref="J54:L54"/>
    <mergeCell ref="M54:O54"/>
    <mergeCell ref="P54:R54"/>
    <mergeCell ref="S54:T54"/>
    <mergeCell ref="U54:Z54"/>
    <mergeCell ref="AA54:AQ54"/>
    <mergeCell ref="F54:G54"/>
    <mergeCell ref="B55:C55"/>
    <mergeCell ref="D55:E55"/>
    <mergeCell ref="H55:I55"/>
    <mergeCell ref="J55:L55"/>
    <mergeCell ref="M55:O55"/>
    <mergeCell ref="P55:R55"/>
    <mergeCell ref="S55:T55"/>
    <mergeCell ref="U55:Z55"/>
    <mergeCell ref="AA55:AQ55"/>
    <mergeCell ref="F55:G55"/>
    <mergeCell ref="B56:C56"/>
    <mergeCell ref="D56:E56"/>
    <mergeCell ref="H56:I56"/>
    <mergeCell ref="J56:L56"/>
    <mergeCell ref="M56:O56"/>
    <mergeCell ref="P56:R56"/>
    <mergeCell ref="S56:T56"/>
    <mergeCell ref="U56:Z56"/>
    <mergeCell ref="AA56:AQ56"/>
    <mergeCell ref="F56:G56"/>
    <mergeCell ref="B57:C57"/>
    <mergeCell ref="D57:E57"/>
    <mergeCell ref="H57:I57"/>
    <mergeCell ref="J57:L57"/>
    <mergeCell ref="M57:O57"/>
    <mergeCell ref="P57:R57"/>
    <mergeCell ref="S57:T57"/>
    <mergeCell ref="U57:Z57"/>
    <mergeCell ref="AA57:AQ57"/>
    <mergeCell ref="F57:G57"/>
  </mergeCells>
  <phoneticPr fontId="9" type="noConversion"/>
  <dataValidations count="7">
    <dataValidation type="list" allowBlank="1" showInputMessage="1" showErrorMessage="1" sqref="F72:G72" xr:uid="{60240B79-EFE9-42BB-AB0E-7C74EB521102}">
      <formula1>Requerimientos</formula1>
    </dataValidation>
    <dataValidation type="list" allowBlank="1" showInputMessage="1" showErrorMessage="1" sqref="H72:I72" xr:uid="{63EF58D9-A8A0-47AB-91EA-3303DA16AD31}">
      <formula1>Componentes</formula1>
    </dataValidation>
    <dataValidation type="list" allowBlank="1" showInputMessage="1" showErrorMessage="1" sqref="S44:T71" xr:uid="{B5DC1AC5-EFFA-48C4-86E2-21FDE1772EC1}">
      <formula1>Tipo_Pruebas</formula1>
    </dataValidation>
    <dataValidation type="list" allowBlank="1" showInputMessage="1" showErrorMessage="1" sqref="S72:T72" xr:uid="{39C41906-3E1C-4A71-A997-93E5264FD623}">
      <formula1>Metodos_Pruebas</formula1>
    </dataValidation>
    <dataValidation type="list" allowBlank="1" showInputMessage="1" showErrorMessage="1" sqref="AX72" xr:uid="{33E84457-935B-4194-BE00-05DC4E954BDE}">
      <formula1>Estado_CP</formula1>
    </dataValidation>
    <dataValidation type="list" allowBlank="1" showInputMessage="1" showErrorMessage="1" sqref="P44:R72" xr:uid="{898D0A8E-AB76-4E2B-A2D9-66B2A74BADA2}">
      <formula1>Caracteristica_Evaluar</formula1>
    </dataValidation>
    <dataValidation type="list" allowBlank="1" showInputMessage="1" showErrorMessage="1" sqref="M44:O72" xr:uid="{889FC8C0-24C5-4BAD-AF3C-AD9B090029AF}">
      <formula1>Tecnicas_Pruebas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B4ECB22D-E83C-4BE2-8C29-C4C7479DE398}">
          <x14:formula1>
            <xm:f>ejemplo!$A$97:$A$98</xm:f>
          </x14:formula1>
          <xm:sqref>AR44:AR71</xm:sqref>
        </x14:dataValidation>
        <x14:dataValidation type="list" allowBlank="1" showInputMessage="1" showErrorMessage="1" xr:uid="{3F685CEA-ACAD-4877-A5A3-3EA8D6DC62BC}">
          <x14:formula1>
            <xm:f>ejemplo!$A$70:$A$86</xm:f>
          </x14:formula1>
          <xm:sqref>D44:E71</xm:sqref>
        </x14:dataValidation>
        <x14:dataValidation type="list" allowBlank="1" showInputMessage="1" showErrorMessage="1" xr:uid="{7FF546E7-963F-49E5-8EA6-824E121F4F9C}">
          <x14:formula1>
            <xm:f>ejemplo!$A$62:$A$66</xm:f>
          </x14:formula1>
          <xm:sqref>AX44:AX71</xm:sqref>
        </x14:dataValidation>
        <x14:dataValidation type="list" allowBlank="1" showInputMessage="1" showErrorMessage="1" xr:uid="{112CA6B4-8245-4FEF-B5F9-AA36896E668E}">
          <x14:formula1>
            <xm:f>ejemplo!$A$90:$A$92</xm:f>
          </x14:formula1>
          <xm:sqref>AS44:AS71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6E782-2FD4-459E-8512-4E94B40AADCE}">
  <dimension ref="A3:CF110"/>
  <sheetViews>
    <sheetView zoomScale="85" zoomScaleNormal="85" workbookViewId="0">
      <pane xSplit="3" ySplit="1" topLeftCell="D14" activePane="bottomRight" state="frozenSplit"/>
      <selection pane="topRight" activeCell="Q1" sqref="Q1"/>
      <selection pane="bottomLeft" activeCell="A12" sqref="A12"/>
      <selection pane="bottomRight" activeCell="R38" sqref="R38"/>
    </sheetView>
  </sheetViews>
  <sheetFormatPr baseColWidth="10" defaultColWidth="11.42578125" defaultRowHeight="12.75" x14ac:dyDescent="0.2"/>
  <cols>
    <col min="1" max="3" width="5.140625" style="56" customWidth="1"/>
    <col min="4" max="4" width="8" style="56" customWidth="1"/>
    <col min="5" max="6" width="7.42578125" style="56" customWidth="1"/>
    <col min="7" max="7" width="7.28515625" style="56" customWidth="1"/>
    <col min="8" max="8" width="6.5703125" style="56" customWidth="1"/>
    <col min="9" max="9" width="3.140625" style="56" customWidth="1"/>
    <col min="10" max="10" width="10.85546875" style="56" customWidth="1"/>
    <col min="11" max="12" width="5.140625" style="56" customWidth="1"/>
    <col min="13" max="13" width="11.140625" style="56" customWidth="1"/>
    <col min="14" max="14" width="2.5703125" style="56" customWidth="1"/>
    <col min="15" max="15" width="4.5703125" style="56" customWidth="1"/>
    <col min="16" max="16" width="5.140625" style="56" customWidth="1"/>
    <col min="17" max="17" width="8.5703125" style="56" customWidth="1"/>
    <col min="18" max="21" width="7.85546875" style="56" customWidth="1"/>
    <col min="22" max="22" width="5.85546875" style="56" customWidth="1"/>
    <col min="23" max="23" width="7.85546875" style="56" customWidth="1"/>
    <col min="24" max="24" width="17.140625" style="56" customWidth="1"/>
    <col min="25" max="25" width="5.28515625" style="56" customWidth="1"/>
    <col min="26" max="26" width="5.85546875" style="56" customWidth="1"/>
    <col min="27" max="27" width="6.28515625" style="56" customWidth="1"/>
    <col min="28" max="28" width="6" style="56" customWidth="1"/>
    <col min="29" max="40" width="5.28515625" style="56" customWidth="1"/>
    <col min="41" max="41" width="6.7109375" style="56" customWidth="1"/>
    <col min="42" max="48" width="5.140625" style="56" customWidth="1"/>
    <col min="49" max="49" width="10.5703125" style="56" customWidth="1"/>
    <col min="50" max="55" width="5.140625" style="56" customWidth="1"/>
    <col min="56" max="56" width="11.42578125" style="56" customWidth="1"/>
    <col min="57" max="84" width="5.140625" style="56" customWidth="1"/>
    <col min="85" max="97" width="5.42578125" style="56" customWidth="1"/>
    <col min="98" max="106" width="5.140625" style="56" customWidth="1"/>
    <col min="107" max="16384" width="11.42578125" style="56"/>
  </cols>
  <sheetData>
    <row r="3" spans="1:41" ht="12.75" customHeight="1" x14ac:dyDescent="0.2">
      <c r="H3" s="263" t="s">
        <v>0</v>
      </c>
      <c r="I3" s="263"/>
      <c r="J3" s="263"/>
      <c r="K3" s="263"/>
      <c r="L3" s="263"/>
      <c r="M3" s="263"/>
      <c r="N3" s="263"/>
      <c r="O3" s="263"/>
      <c r="P3" s="263"/>
      <c r="Q3" s="263"/>
      <c r="R3" s="263"/>
      <c r="S3" s="263"/>
      <c r="T3" s="263"/>
      <c r="U3" s="263"/>
      <c r="V3" s="263"/>
      <c r="W3" s="263"/>
      <c r="X3" s="263"/>
      <c r="Y3" s="263"/>
      <c r="Z3" s="263"/>
      <c r="AA3" s="263"/>
      <c r="AB3" s="263"/>
      <c r="AC3" s="263"/>
      <c r="AD3" s="263"/>
      <c r="AE3" s="263"/>
      <c r="AF3" s="263"/>
      <c r="AG3" s="263"/>
      <c r="AH3" s="263"/>
      <c r="AI3" s="263"/>
      <c r="AJ3" s="263"/>
      <c r="AK3" s="263"/>
      <c r="AL3" s="263"/>
      <c r="AM3" s="263"/>
      <c r="AN3" s="263"/>
      <c r="AO3" s="263"/>
    </row>
    <row r="4" spans="1:41" ht="12.75" customHeight="1" x14ac:dyDescent="0.2">
      <c r="H4" s="263"/>
      <c r="I4" s="263"/>
      <c r="J4" s="263"/>
      <c r="K4" s="263"/>
      <c r="L4" s="263"/>
      <c r="M4" s="263"/>
      <c r="N4" s="263"/>
      <c r="O4" s="263"/>
      <c r="P4" s="263"/>
      <c r="Q4" s="263"/>
      <c r="R4" s="263"/>
      <c r="S4" s="263"/>
      <c r="T4" s="263"/>
      <c r="U4" s="263"/>
      <c r="V4" s="263"/>
      <c r="W4" s="263"/>
      <c r="X4" s="263"/>
      <c r="Y4" s="263"/>
      <c r="Z4" s="263"/>
      <c r="AA4" s="263"/>
      <c r="AB4" s="263"/>
      <c r="AC4" s="263"/>
      <c r="AD4" s="263"/>
      <c r="AE4" s="263"/>
      <c r="AF4" s="263"/>
      <c r="AG4" s="263"/>
      <c r="AH4" s="263"/>
      <c r="AI4" s="263"/>
      <c r="AJ4" s="263"/>
      <c r="AK4" s="263"/>
      <c r="AL4" s="263"/>
      <c r="AM4" s="263"/>
      <c r="AN4" s="263"/>
      <c r="AO4" s="263"/>
    </row>
    <row r="5" spans="1:41" ht="11.25" customHeight="1" x14ac:dyDescent="0.2"/>
    <row r="6" spans="1:41" ht="6.75" customHeight="1" x14ac:dyDescent="0.2"/>
    <row r="7" spans="1:41" ht="15" customHeight="1" x14ac:dyDescent="0.25">
      <c r="G7" s="267" t="s">
        <v>1</v>
      </c>
      <c r="H7" s="267"/>
      <c r="I7" s="267"/>
      <c r="J7" s="267"/>
      <c r="K7" s="267"/>
      <c r="L7" s="267"/>
      <c r="M7" s="267"/>
      <c r="N7" s="267"/>
      <c r="O7" s="267"/>
      <c r="P7" s="267"/>
      <c r="Q7" s="267"/>
      <c r="R7" s="267"/>
      <c r="S7" s="267"/>
      <c r="T7" s="267"/>
      <c r="U7" s="267"/>
      <c r="V7" s="267"/>
      <c r="W7" s="267"/>
      <c r="X7" s="267"/>
      <c r="Y7" s="267"/>
      <c r="Z7" s="267"/>
      <c r="AA7" s="267"/>
      <c r="AB7" s="267"/>
      <c r="AC7" s="267"/>
      <c r="AD7" s="267"/>
      <c r="AE7" s="267"/>
      <c r="AF7" s="267"/>
      <c r="AG7" s="267"/>
      <c r="AH7" s="267"/>
      <c r="AI7" s="267"/>
      <c r="AJ7" s="267"/>
      <c r="AK7" s="267"/>
      <c r="AL7" s="267"/>
      <c r="AM7" s="267"/>
      <c r="AN7" s="267"/>
      <c r="AO7" s="267"/>
    </row>
    <row r="8" spans="1:41" ht="15" customHeight="1" x14ac:dyDescent="0.2">
      <c r="G8" s="222" t="s">
        <v>2</v>
      </c>
      <c r="H8" s="223"/>
      <c r="I8" s="222" t="s">
        <v>3</v>
      </c>
      <c r="J8" s="223"/>
      <c r="K8" s="222" t="s">
        <v>4</v>
      </c>
      <c r="L8" s="224"/>
      <c r="M8" s="224"/>
      <c r="N8" s="224"/>
      <c r="O8" s="224"/>
      <c r="P8" s="224"/>
      <c r="Q8" s="224"/>
      <c r="R8" s="224"/>
      <c r="S8" s="224"/>
      <c r="T8" s="224"/>
      <c r="U8" s="224"/>
      <c r="V8" s="224"/>
      <c r="W8" s="224"/>
      <c r="X8" s="224"/>
      <c r="Y8" s="224"/>
      <c r="Z8" s="224"/>
      <c r="AA8" s="224"/>
      <c r="AB8" s="224"/>
      <c r="AC8" s="224"/>
      <c r="AD8" s="224"/>
      <c r="AE8" s="223"/>
      <c r="AF8" s="222" t="s">
        <v>5</v>
      </c>
      <c r="AG8" s="224"/>
      <c r="AH8" s="224"/>
      <c r="AI8" s="224"/>
      <c r="AJ8" s="224"/>
      <c r="AK8" s="224"/>
      <c r="AL8" s="224"/>
      <c r="AM8" s="224"/>
      <c r="AN8" s="224"/>
      <c r="AO8" s="223"/>
    </row>
    <row r="9" spans="1:41" ht="15" customHeight="1" x14ac:dyDescent="0.2">
      <c r="G9" s="247">
        <v>45308</v>
      </c>
      <c r="H9" s="248"/>
      <c r="I9" s="249" t="s">
        <v>6</v>
      </c>
      <c r="J9" s="250"/>
      <c r="K9" s="264" t="s">
        <v>7</v>
      </c>
      <c r="L9" s="265"/>
      <c r="M9" s="265"/>
      <c r="N9" s="265"/>
      <c r="O9" s="265"/>
      <c r="P9" s="265"/>
      <c r="Q9" s="265"/>
      <c r="R9" s="265"/>
      <c r="S9" s="265"/>
      <c r="T9" s="265"/>
      <c r="U9" s="265"/>
      <c r="V9" s="265"/>
      <c r="W9" s="265"/>
      <c r="X9" s="265"/>
      <c r="Y9" s="265"/>
      <c r="Z9" s="265"/>
      <c r="AA9" s="265"/>
      <c r="AB9" s="265"/>
      <c r="AC9" s="265"/>
      <c r="AD9" s="265"/>
      <c r="AE9" s="266"/>
      <c r="AF9" s="264" t="s">
        <v>8</v>
      </c>
      <c r="AG9" s="265"/>
      <c r="AH9" s="265"/>
      <c r="AI9" s="265"/>
      <c r="AJ9" s="265"/>
      <c r="AK9" s="265"/>
      <c r="AL9" s="265"/>
      <c r="AM9" s="265"/>
      <c r="AN9" s="265"/>
      <c r="AO9" s="266"/>
    </row>
    <row r="10" spans="1:41" ht="15" customHeight="1" x14ac:dyDescent="0.2">
      <c r="G10" s="268"/>
      <c r="H10" s="269"/>
      <c r="I10" s="268"/>
      <c r="J10" s="269"/>
      <c r="K10" s="239"/>
      <c r="L10" s="228"/>
      <c r="M10" s="228"/>
      <c r="N10" s="228"/>
      <c r="O10" s="228"/>
      <c r="P10" s="228"/>
      <c r="Q10" s="228"/>
      <c r="R10" s="228"/>
      <c r="S10" s="228"/>
      <c r="T10" s="228"/>
      <c r="U10" s="228"/>
      <c r="V10" s="228"/>
      <c r="W10" s="228"/>
      <c r="X10" s="228"/>
      <c r="Y10" s="228"/>
      <c r="Z10" s="228"/>
      <c r="AA10" s="228"/>
      <c r="AB10" s="228"/>
      <c r="AC10" s="228"/>
      <c r="AD10" s="228"/>
      <c r="AE10" s="229"/>
      <c r="AF10" s="239"/>
      <c r="AG10" s="228"/>
      <c r="AH10" s="228"/>
      <c r="AI10" s="228"/>
      <c r="AJ10" s="228"/>
      <c r="AK10" s="228"/>
      <c r="AL10" s="228"/>
      <c r="AM10" s="228"/>
      <c r="AN10" s="228"/>
      <c r="AO10" s="229"/>
    </row>
    <row r="11" spans="1:41" ht="15" customHeight="1" x14ac:dyDescent="0.2">
      <c r="G11" s="268"/>
      <c r="H11" s="269"/>
      <c r="I11" s="268"/>
      <c r="J11" s="269"/>
      <c r="K11" s="239"/>
      <c r="L11" s="228"/>
      <c r="M11" s="228"/>
      <c r="N11" s="228"/>
      <c r="O11" s="228"/>
      <c r="P11" s="228"/>
      <c r="Q11" s="228"/>
      <c r="R11" s="228"/>
      <c r="S11" s="228"/>
      <c r="T11" s="228"/>
      <c r="U11" s="228"/>
      <c r="V11" s="228"/>
      <c r="W11" s="228"/>
      <c r="X11" s="228"/>
      <c r="Y11" s="228"/>
      <c r="Z11" s="228"/>
      <c r="AA11" s="228"/>
      <c r="AB11" s="228"/>
      <c r="AC11" s="228"/>
      <c r="AD11" s="228"/>
      <c r="AE11" s="229"/>
      <c r="AF11" s="239"/>
      <c r="AG11" s="228"/>
      <c r="AH11" s="228"/>
      <c r="AI11" s="228"/>
      <c r="AJ11" s="228"/>
      <c r="AK11" s="228"/>
      <c r="AL11" s="228"/>
      <c r="AM11" s="228"/>
      <c r="AN11" s="228"/>
      <c r="AO11" s="229"/>
    </row>
    <row r="12" spans="1:41" ht="15" customHeight="1" x14ac:dyDescent="0.2"/>
    <row r="13" spans="1:41" x14ac:dyDescent="0.2">
      <c r="B13" s="75"/>
    </row>
    <row r="14" spans="1:41" ht="13.5" thickBot="1" x14ac:dyDescent="0.25">
      <c r="B14" s="75" t="s">
        <v>9</v>
      </c>
      <c r="H14" s="91"/>
      <c r="I14" s="91"/>
      <c r="J14" s="91"/>
      <c r="K14" s="91"/>
      <c r="L14" s="91"/>
      <c r="M14" s="91"/>
      <c r="N14" s="91"/>
      <c r="O14" s="91"/>
      <c r="P14" s="91"/>
      <c r="Q14" s="91"/>
      <c r="R14" s="91"/>
      <c r="S14" s="91"/>
      <c r="T14" s="91"/>
      <c r="U14" s="91"/>
      <c r="V14" s="91"/>
      <c r="W14" s="91"/>
      <c r="X14" s="91"/>
      <c r="Y14" s="91"/>
      <c r="Z14" s="91"/>
      <c r="AA14" s="91"/>
      <c r="AB14" s="91"/>
      <c r="AC14" s="91"/>
      <c r="AD14" s="91"/>
      <c r="AE14" s="91"/>
      <c r="AF14" s="91"/>
      <c r="AG14" s="91"/>
      <c r="AH14" s="91"/>
      <c r="AI14" s="91"/>
      <c r="AJ14" s="91"/>
      <c r="AK14" s="91"/>
      <c r="AL14" s="91"/>
      <c r="AM14" s="91"/>
      <c r="AN14" s="91"/>
      <c r="AO14" s="91"/>
    </row>
    <row r="15" spans="1:41" ht="13.5" thickBot="1" x14ac:dyDescent="0.25">
      <c r="A15" s="87"/>
      <c r="B15" s="251" t="s">
        <v>175</v>
      </c>
      <c r="C15" s="252"/>
      <c r="D15" s="252"/>
      <c r="E15" s="252"/>
      <c r="F15" s="252"/>
      <c r="G15" s="253"/>
      <c r="H15" s="260" t="s">
        <v>11</v>
      </c>
      <c r="I15" s="261"/>
      <c r="J15" s="261"/>
      <c r="K15" s="261"/>
      <c r="L15" s="261"/>
      <c r="M15" s="261"/>
      <c r="N15" s="261"/>
      <c r="O15" s="261"/>
      <c r="P15" s="261"/>
      <c r="Q15" s="261"/>
      <c r="R15" s="261"/>
      <c r="S15" s="261"/>
      <c r="T15" s="261"/>
      <c r="U15" s="261"/>
      <c r="V15" s="261"/>
      <c r="W15" s="261"/>
      <c r="X15" s="261"/>
      <c r="Y15" s="261"/>
      <c r="Z15" s="261"/>
      <c r="AA15" s="261"/>
      <c r="AB15" s="261"/>
      <c r="AC15" s="261"/>
      <c r="AD15" s="261"/>
      <c r="AE15" s="261"/>
      <c r="AF15" s="261"/>
      <c r="AG15" s="261"/>
      <c r="AH15" s="261"/>
      <c r="AI15" s="261"/>
      <c r="AJ15" s="261"/>
      <c r="AK15" s="261"/>
      <c r="AL15" s="261"/>
      <c r="AM15" s="261"/>
      <c r="AN15" s="261"/>
      <c r="AO15" s="262"/>
    </row>
    <row r="16" spans="1:41" ht="13.5" thickBot="1" x14ac:dyDescent="0.25">
      <c r="A16" s="87"/>
      <c r="B16" s="251" t="s">
        <v>176</v>
      </c>
      <c r="C16" s="252"/>
      <c r="D16" s="252"/>
      <c r="E16" s="252"/>
      <c r="F16" s="252"/>
      <c r="G16" s="253"/>
      <c r="H16" s="254" t="s">
        <v>13</v>
      </c>
      <c r="I16" s="255"/>
      <c r="J16" s="255"/>
      <c r="K16" s="255"/>
      <c r="L16" s="255"/>
      <c r="M16" s="255"/>
      <c r="N16" s="255"/>
      <c r="O16" s="255"/>
      <c r="P16" s="255"/>
      <c r="Q16" s="255"/>
      <c r="R16" s="255"/>
      <c r="S16" s="255"/>
      <c r="T16" s="255"/>
      <c r="U16" s="255"/>
      <c r="V16" s="255"/>
      <c r="W16" s="255"/>
      <c r="X16" s="255"/>
      <c r="Y16" s="255"/>
      <c r="Z16" s="255"/>
      <c r="AA16" s="255"/>
      <c r="AB16" s="255"/>
      <c r="AC16" s="255"/>
      <c r="AD16" s="255"/>
      <c r="AE16" s="255"/>
      <c r="AF16" s="255"/>
      <c r="AG16" s="255"/>
      <c r="AH16" s="255"/>
      <c r="AI16" s="255"/>
      <c r="AJ16" s="255"/>
      <c r="AK16" s="255"/>
      <c r="AL16" s="255"/>
      <c r="AM16" s="255"/>
      <c r="AN16" s="255"/>
      <c r="AO16" s="256"/>
    </row>
    <row r="17" spans="1:41" ht="13.5" thickBot="1" x14ac:dyDescent="0.25">
      <c r="A17" s="87"/>
      <c r="B17" s="251" t="s">
        <v>44</v>
      </c>
      <c r="C17" s="252"/>
      <c r="D17" s="252"/>
      <c r="E17" s="252"/>
      <c r="F17" s="252"/>
      <c r="G17" s="253"/>
      <c r="H17" s="277" t="s">
        <v>177</v>
      </c>
      <c r="I17" s="278"/>
      <c r="J17" s="278"/>
      <c r="K17" s="278"/>
      <c r="L17" s="278"/>
      <c r="M17" s="278"/>
      <c r="N17" s="278"/>
      <c r="O17" s="278"/>
      <c r="P17" s="278"/>
      <c r="Q17" s="278"/>
      <c r="R17" s="278"/>
      <c r="S17" s="278"/>
      <c r="T17" s="278"/>
      <c r="U17" s="278"/>
      <c r="V17" s="278"/>
      <c r="W17" s="278"/>
      <c r="X17" s="278"/>
      <c r="Y17" s="278"/>
      <c r="Z17" s="278"/>
      <c r="AA17" s="278"/>
      <c r="AB17" s="278"/>
      <c r="AC17" s="278"/>
      <c r="AD17" s="278"/>
      <c r="AE17" s="278"/>
      <c r="AF17" s="278"/>
      <c r="AG17" s="278"/>
      <c r="AH17" s="278"/>
      <c r="AI17" s="278"/>
      <c r="AJ17" s="278"/>
      <c r="AK17" s="278"/>
      <c r="AL17" s="278"/>
      <c r="AM17" s="278"/>
      <c r="AN17" s="278"/>
      <c r="AO17" s="279"/>
    </row>
    <row r="18" spans="1:41" ht="13.5" thickBot="1" x14ac:dyDescent="0.25">
      <c r="A18" s="87"/>
      <c r="B18" s="251" t="s">
        <v>178</v>
      </c>
      <c r="C18" s="252"/>
      <c r="D18" s="252"/>
      <c r="E18" s="252"/>
      <c r="F18" s="252"/>
      <c r="G18" s="253"/>
      <c r="H18" s="277" t="s">
        <v>179</v>
      </c>
      <c r="I18" s="278"/>
      <c r="J18" s="278"/>
      <c r="K18" s="278"/>
      <c r="L18" s="278"/>
      <c r="M18" s="278"/>
      <c r="N18" s="278"/>
      <c r="O18" s="278"/>
      <c r="P18" s="278"/>
      <c r="Q18" s="278"/>
      <c r="R18" s="278"/>
      <c r="S18" s="278"/>
      <c r="T18" s="278"/>
      <c r="U18" s="278"/>
      <c r="V18" s="278"/>
      <c r="W18" s="278"/>
      <c r="X18" s="278"/>
      <c r="Y18" s="278"/>
      <c r="Z18" s="278"/>
      <c r="AA18" s="278"/>
      <c r="AB18" s="278"/>
      <c r="AC18" s="278"/>
      <c r="AD18" s="278"/>
      <c r="AE18" s="278"/>
      <c r="AF18" s="278"/>
      <c r="AG18" s="278"/>
      <c r="AH18" s="278"/>
      <c r="AI18" s="278"/>
      <c r="AJ18" s="278"/>
      <c r="AK18" s="278"/>
      <c r="AL18" s="278"/>
      <c r="AM18" s="278"/>
      <c r="AN18" s="278"/>
      <c r="AO18" s="279"/>
    </row>
    <row r="19" spans="1:41" ht="16.5" customHeight="1" thickBot="1" x14ac:dyDescent="0.25">
      <c r="A19" s="87"/>
      <c r="B19" s="270" t="s">
        <v>180</v>
      </c>
      <c r="C19" s="271"/>
      <c r="D19" s="271"/>
      <c r="E19" s="271"/>
      <c r="F19" s="271"/>
      <c r="G19" s="272"/>
      <c r="H19" s="273" t="s">
        <v>181</v>
      </c>
      <c r="I19" s="274"/>
      <c r="J19" s="274"/>
      <c r="K19" s="274"/>
      <c r="L19" s="274"/>
      <c r="M19" s="274"/>
      <c r="N19" s="274"/>
      <c r="O19" s="274"/>
      <c r="P19" s="274"/>
      <c r="Q19" s="274"/>
      <c r="R19" s="274"/>
      <c r="S19" s="274"/>
      <c r="T19" s="274"/>
      <c r="U19" s="274"/>
      <c r="V19" s="274"/>
      <c r="W19" s="274"/>
      <c r="X19" s="274"/>
      <c r="Y19" s="274"/>
      <c r="Z19" s="274"/>
      <c r="AA19" s="274"/>
      <c r="AB19" s="274"/>
      <c r="AC19" s="274"/>
      <c r="AD19" s="274"/>
      <c r="AE19" s="274"/>
      <c r="AF19" s="274"/>
      <c r="AG19" s="274"/>
      <c r="AH19" s="274"/>
      <c r="AI19" s="274"/>
      <c r="AJ19" s="274"/>
      <c r="AK19" s="274"/>
      <c r="AL19" s="274"/>
      <c r="AM19" s="274"/>
      <c r="AN19" s="274"/>
      <c r="AO19" s="275"/>
    </row>
    <row r="20" spans="1:41" x14ac:dyDescent="0.2">
      <c r="C20" s="75"/>
      <c r="E20" s="80"/>
      <c r="F20" s="80"/>
      <c r="G20" s="80"/>
      <c r="H20" s="80"/>
      <c r="I20" s="80"/>
      <c r="J20" s="80"/>
      <c r="K20" s="80"/>
      <c r="L20" s="80"/>
      <c r="M20" s="80"/>
      <c r="N20" s="80"/>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75"/>
      <c r="AN20" s="55"/>
      <c r="AO20" s="55"/>
    </row>
    <row r="21" spans="1:41" x14ac:dyDescent="0.2">
      <c r="C21" s="75"/>
      <c r="E21" s="80"/>
      <c r="F21" s="80"/>
      <c r="G21" s="80"/>
      <c r="H21" s="80"/>
      <c r="I21" s="80"/>
      <c r="J21" s="80"/>
      <c r="K21" s="80"/>
      <c r="L21" s="80"/>
      <c r="M21" s="80"/>
      <c r="N21" s="80"/>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row>
    <row r="22" spans="1:41" x14ac:dyDescent="0.2">
      <c r="B22" s="75" t="s">
        <v>182</v>
      </c>
      <c r="C22" s="75"/>
      <c r="E22" s="80"/>
      <c r="F22" s="80"/>
      <c r="G22" s="80"/>
      <c r="H22" s="80"/>
      <c r="I22" s="80"/>
      <c r="J22" s="264" t="s">
        <v>8</v>
      </c>
      <c r="K22" s="265"/>
      <c r="L22" s="265"/>
      <c r="M22" s="265"/>
      <c r="N22" s="265"/>
      <c r="O22" s="265"/>
      <c r="P22" s="265"/>
      <c r="Q22" s="265"/>
      <c r="R22" s="265"/>
      <c r="S22" s="265"/>
      <c r="T22" s="265"/>
      <c r="U22" s="265"/>
      <c r="V22" s="265"/>
      <c r="W22" s="265"/>
      <c r="X22" s="265"/>
      <c r="Y22" s="265"/>
      <c r="Z22" s="265"/>
      <c r="AA22" s="265"/>
      <c r="AB22" s="265"/>
      <c r="AC22" s="265"/>
      <c r="AD22" s="265"/>
      <c r="AE22" s="265"/>
      <c r="AF22" s="265"/>
      <c r="AG22" s="265"/>
      <c r="AH22" s="265"/>
      <c r="AI22" s="266"/>
      <c r="AJ22" s="55"/>
      <c r="AK22" s="55"/>
      <c r="AL22" s="55"/>
      <c r="AM22" s="55"/>
      <c r="AN22" s="55"/>
      <c r="AO22" s="55"/>
    </row>
    <row r="23" spans="1:41" ht="5.25" customHeight="1" x14ac:dyDescent="0.2">
      <c r="AF23" s="55"/>
      <c r="AG23" s="55"/>
      <c r="AH23" s="55"/>
      <c r="AI23" s="55"/>
      <c r="AJ23" s="55"/>
      <c r="AK23" s="55"/>
      <c r="AL23" s="55"/>
      <c r="AM23" s="55"/>
      <c r="AN23" s="55"/>
      <c r="AO23" s="55"/>
    </row>
    <row r="24" spans="1:41" x14ac:dyDescent="0.2">
      <c r="C24" s="75"/>
      <c r="E24" s="80"/>
      <c r="F24" s="80"/>
      <c r="G24" s="80"/>
      <c r="H24" s="80"/>
      <c r="I24" s="80"/>
      <c r="J24" s="80"/>
      <c r="K24" s="80"/>
      <c r="L24" s="80"/>
      <c r="M24" s="80"/>
      <c r="N24" s="80"/>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row>
    <row r="25" spans="1:41" x14ac:dyDescent="0.2">
      <c r="B25" s="75"/>
      <c r="C25" s="75"/>
      <c r="E25" s="80"/>
      <c r="F25" s="80"/>
      <c r="G25" s="80"/>
      <c r="H25" s="80"/>
      <c r="I25" s="80"/>
      <c r="J25" s="80"/>
      <c r="K25" s="80"/>
      <c r="L25" s="80"/>
      <c r="M25" s="80"/>
      <c r="N25" s="80"/>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row>
    <row r="26" spans="1:41" ht="13.5" thickBot="1" x14ac:dyDescent="0.25">
      <c r="B26" s="75" t="s">
        <v>15</v>
      </c>
    </row>
    <row r="27" spans="1:41" x14ac:dyDescent="0.2">
      <c r="B27" s="276" t="s">
        <v>16</v>
      </c>
      <c r="C27" s="258"/>
      <c r="D27" s="258"/>
      <c r="E27" s="259"/>
      <c r="F27" s="257" t="s">
        <v>183</v>
      </c>
      <c r="G27" s="258"/>
      <c r="H27" s="258"/>
      <c r="I27" s="258"/>
      <c r="J27" s="258"/>
      <c r="K27" s="258"/>
      <c r="L27" s="258"/>
      <c r="M27" s="258"/>
      <c r="N27" s="258"/>
      <c r="O27" s="258"/>
      <c r="P27" s="258"/>
      <c r="Q27" s="258"/>
      <c r="R27" s="258"/>
      <c r="S27" s="258"/>
      <c r="T27" s="258"/>
      <c r="U27" s="258"/>
      <c r="V27" s="258"/>
      <c r="W27" s="258"/>
      <c r="X27" s="258"/>
      <c r="Y27" s="258"/>
      <c r="Z27" s="258"/>
      <c r="AA27" s="258"/>
      <c r="AB27" s="258"/>
      <c r="AC27" s="258"/>
      <c r="AD27" s="258"/>
      <c r="AE27" s="258"/>
      <c r="AF27" s="258"/>
      <c r="AG27" s="258"/>
      <c r="AH27" s="258"/>
      <c r="AI27" s="258"/>
      <c r="AJ27" s="258"/>
      <c r="AK27" s="258"/>
      <c r="AL27" s="258"/>
      <c r="AM27" s="258"/>
      <c r="AN27" s="258"/>
      <c r="AO27" s="259"/>
    </row>
    <row r="28" spans="1:41" x14ac:dyDescent="0.2">
      <c r="B28" s="227" t="s">
        <v>184</v>
      </c>
      <c r="C28" s="228"/>
      <c r="D28" s="228"/>
      <c r="E28" s="229"/>
      <c r="F28" s="239" t="s">
        <v>185</v>
      </c>
      <c r="G28" s="228"/>
      <c r="H28" s="228"/>
      <c r="I28" s="228"/>
      <c r="J28" s="228"/>
      <c r="K28" s="228"/>
      <c r="L28" s="228"/>
      <c r="M28" s="228"/>
      <c r="N28" s="228"/>
      <c r="O28" s="228"/>
      <c r="P28" s="228"/>
      <c r="Q28" s="228"/>
      <c r="R28" s="228"/>
      <c r="S28" s="228"/>
      <c r="T28" s="228"/>
      <c r="U28" s="228"/>
      <c r="V28" s="228"/>
      <c r="W28" s="228"/>
      <c r="X28" s="228"/>
      <c r="Y28" s="228"/>
      <c r="Z28" s="228"/>
      <c r="AA28" s="228"/>
      <c r="AB28" s="228"/>
      <c r="AC28" s="228"/>
      <c r="AD28" s="228"/>
      <c r="AE28" s="228"/>
      <c r="AF28" s="228"/>
      <c r="AG28" s="228"/>
      <c r="AH28" s="228"/>
      <c r="AI28" s="228"/>
      <c r="AJ28" s="228"/>
      <c r="AK28" s="228"/>
      <c r="AL28" s="228"/>
      <c r="AM28" s="228"/>
      <c r="AN28" s="228"/>
      <c r="AO28" s="229"/>
    </row>
    <row r="29" spans="1:41" x14ac:dyDescent="0.2">
      <c r="B29" s="227" t="s">
        <v>20</v>
      </c>
      <c r="C29" s="228"/>
      <c r="D29" s="228"/>
      <c r="E29" s="229"/>
      <c r="F29" s="239"/>
      <c r="G29" s="228"/>
      <c r="H29" s="228"/>
      <c r="I29" s="228"/>
      <c r="J29" s="228"/>
      <c r="K29" s="228"/>
      <c r="L29" s="228"/>
      <c r="M29" s="228"/>
      <c r="N29" s="228"/>
      <c r="O29" s="228"/>
      <c r="P29" s="228"/>
      <c r="Q29" s="228"/>
      <c r="R29" s="228"/>
      <c r="S29" s="228"/>
      <c r="T29" s="228"/>
      <c r="U29" s="228"/>
      <c r="V29" s="228"/>
      <c r="W29" s="228"/>
      <c r="X29" s="228"/>
      <c r="Y29" s="228"/>
      <c r="Z29" s="228"/>
      <c r="AA29" s="228"/>
      <c r="AB29" s="228"/>
      <c r="AC29" s="228"/>
      <c r="AD29" s="228"/>
      <c r="AE29" s="228"/>
      <c r="AF29" s="228"/>
      <c r="AG29" s="228"/>
      <c r="AH29" s="228"/>
      <c r="AI29" s="228"/>
      <c r="AJ29" s="228"/>
      <c r="AK29" s="228"/>
      <c r="AL29" s="228"/>
      <c r="AM29" s="228"/>
      <c r="AN29" s="228"/>
      <c r="AO29" s="229"/>
    </row>
    <row r="30" spans="1:41" x14ac:dyDescent="0.2">
      <c r="B30" s="227" t="s">
        <v>21</v>
      </c>
      <c r="C30" s="228"/>
      <c r="D30" s="228"/>
      <c r="E30" s="229"/>
      <c r="F30" s="239"/>
      <c r="G30" s="228"/>
      <c r="H30" s="228"/>
      <c r="I30" s="228"/>
      <c r="J30" s="228"/>
      <c r="K30" s="228"/>
      <c r="L30" s="228"/>
      <c r="M30" s="228"/>
      <c r="N30" s="228"/>
      <c r="O30" s="228"/>
      <c r="P30" s="228"/>
      <c r="Q30" s="228"/>
      <c r="R30" s="228"/>
      <c r="S30" s="228"/>
      <c r="T30" s="228"/>
      <c r="U30" s="228"/>
      <c r="V30" s="228"/>
      <c r="W30" s="228"/>
      <c r="X30" s="228"/>
      <c r="Y30" s="228"/>
      <c r="Z30" s="228"/>
      <c r="AA30" s="228"/>
      <c r="AB30" s="228"/>
      <c r="AC30" s="228"/>
      <c r="AD30" s="228"/>
      <c r="AE30" s="228"/>
      <c r="AF30" s="228"/>
      <c r="AG30" s="228"/>
      <c r="AH30" s="228"/>
      <c r="AI30" s="228"/>
      <c r="AJ30" s="228"/>
      <c r="AK30" s="228"/>
      <c r="AL30" s="228"/>
      <c r="AM30" s="228"/>
      <c r="AN30" s="228"/>
      <c r="AO30" s="229"/>
    </row>
    <row r="31" spans="1:41" x14ac:dyDescent="0.2">
      <c r="B31" s="236" t="s">
        <v>22</v>
      </c>
      <c r="C31" s="237"/>
      <c r="D31" s="237"/>
      <c r="E31" s="238"/>
      <c r="F31" s="239"/>
      <c r="G31" s="228"/>
      <c r="H31" s="228"/>
      <c r="I31" s="228"/>
      <c r="J31" s="228"/>
      <c r="K31" s="228"/>
      <c r="L31" s="228"/>
      <c r="M31" s="228"/>
      <c r="N31" s="228"/>
      <c r="O31" s="228"/>
      <c r="P31" s="228"/>
      <c r="Q31" s="228"/>
      <c r="R31" s="228"/>
      <c r="S31" s="228"/>
      <c r="T31" s="228"/>
      <c r="U31" s="228"/>
      <c r="V31" s="228"/>
      <c r="W31" s="228"/>
      <c r="X31" s="228"/>
      <c r="Y31" s="228"/>
      <c r="Z31" s="228"/>
      <c r="AA31" s="228"/>
      <c r="AB31" s="228"/>
      <c r="AC31" s="228"/>
      <c r="AD31" s="228"/>
      <c r="AE31" s="228"/>
      <c r="AF31" s="228"/>
      <c r="AG31" s="228"/>
      <c r="AH31" s="228"/>
      <c r="AI31" s="228"/>
      <c r="AJ31" s="228"/>
      <c r="AK31" s="228"/>
      <c r="AL31" s="228"/>
      <c r="AM31" s="228"/>
      <c r="AN31" s="228"/>
      <c r="AO31" s="229"/>
    </row>
    <row r="32" spans="1:41" ht="13.5" thickBot="1" x14ac:dyDescent="0.25">
      <c r="B32" s="230" t="s">
        <v>23</v>
      </c>
      <c r="C32" s="231"/>
      <c r="D32" s="231"/>
      <c r="E32" s="232"/>
      <c r="F32" s="240"/>
      <c r="G32" s="231"/>
      <c r="H32" s="231"/>
      <c r="I32" s="231"/>
      <c r="J32" s="231"/>
      <c r="K32" s="231"/>
      <c r="L32" s="231"/>
      <c r="M32" s="231"/>
      <c r="N32" s="231"/>
      <c r="O32" s="231"/>
      <c r="P32" s="231"/>
      <c r="Q32" s="231"/>
      <c r="R32" s="231"/>
      <c r="S32" s="231"/>
      <c r="T32" s="231"/>
      <c r="U32" s="231"/>
      <c r="V32" s="231"/>
      <c r="W32" s="231"/>
      <c r="X32" s="231"/>
      <c r="Y32" s="231"/>
      <c r="Z32" s="231"/>
      <c r="AA32" s="231"/>
      <c r="AB32" s="231"/>
      <c r="AC32" s="231"/>
      <c r="AD32" s="231"/>
      <c r="AE32" s="231"/>
      <c r="AF32" s="231"/>
      <c r="AG32" s="231"/>
      <c r="AH32" s="231"/>
      <c r="AI32" s="231"/>
      <c r="AJ32" s="231"/>
      <c r="AK32" s="231"/>
      <c r="AL32" s="231"/>
      <c r="AM32" s="231"/>
      <c r="AN32" s="231"/>
      <c r="AO32" s="232"/>
    </row>
    <row r="33" spans="1:84" ht="13.5" thickBot="1" x14ac:dyDescent="0.25">
      <c r="B33" s="55"/>
      <c r="C33" s="55"/>
      <c r="D33" s="55"/>
      <c r="E33" s="55"/>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row>
    <row r="34" spans="1:84" ht="13.5" thickBot="1" x14ac:dyDescent="0.25">
      <c r="B34" s="82" t="s">
        <v>24</v>
      </c>
      <c r="C34" s="82"/>
      <c r="D34" s="82"/>
      <c r="E34" s="82"/>
      <c r="F34" s="75"/>
      <c r="G34" s="75"/>
      <c r="H34" s="75"/>
      <c r="I34" s="82" t="s">
        <v>25</v>
      </c>
      <c r="J34" s="90"/>
      <c r="K34" s="76"/>
      <c r="M34" s="75" t="s">
        <v>26</v>
      </c>
      <c r="N34" s="90" t="s">
        <v>27</v>
      </c>
      <c r="O34" s="76" t="s">
        <v>186</v>
      </c>
      <c r="Q34" s="82" t="s">
        <v>29</v>
      </c>
      <c r="R34" s="90"/>
      <c r="S34" s="76"/>
      <c r="T34" s="90"/>
      <c r="U34" s="82" t="s">
        <v>30</v>
      </c>
      <c r="V34" s="90"/>
      <c r="W34" s="76"/>
      <c r="X34" s="90"/>
      <c r="Y34" s="82" t="s">
        <v>31</v>
      </c>
      <c r="AB34" s="76"/>
      <c r="AD34" s="82" t="s">
        <v>32</v>
      </c>
      <c r="AF34" s="82"/>
      <c r="AG34" s="76"/>
      <c r="AI34" s="82" t="s">
        <v>23</v>
      </c>
      <c r="AK34" s="76"/>
      <c r="AL34" s="82"/>
      <c r="AN34" s="55"/>
    </row>
    <row r="35" spans="1:84" x14ac:dyDescent="0.2">
      <c r="B35" s="55"/>
      <c r="C35" s="55"/>
      <c r="D35" s="55"/>
      <c r="E35" s="55"/>
      <c r="F35" s="55"/>
      <c r="G35" s="55"/>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5"/>
      <c r="AJ35" s="55"/>
      <c r="AK35" s="55"/>
      <c r="AL35" s="55"/>
      <c r="AM35" s="55"/>
      <c r="AN35" s="55"/>
      <c r="AO35" s="55"/>
    </row>
    <row r="36" spans="1:84" x14ac:dyDescent="0.2">
      <c r="B36" s="55"/>
      <c r="C36" s="55"/>
      <c r="D36" s="55"/>
      <c r="E36" s="55"/>
      <c r="F36" s="55"/>
      <c r="G36" s="55"/>
      <c r="H36" s="55"/>
      <c r="I36" s="55"/>
      <c r="J36" s="55"/>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row>
    <row r="37" spans="1:84" ht="15.75" thickBot="1" x14ac:dyDescent="0.3">
      <c r="B37" s="89" t="s">
        <v>33</v>
      </c>
      <c r="C37" s="88"/>
      <c r="D37" s="88"/>
      <c r="E37" s="88"/>
      <c r="F37" s="88"/>
      <c r="G37" s="88"/>
      <c r="H37" s="88"/>
      <c r="I37" s="88"/>
      <c r="J37" s="88"/>
      <c r="K37" s="88"/>
      <c r="L37" s="88"/>
      <c r="M37" s="88"/>
      <c r="N37" s="55"/>
      <c r="O37" s="55"/>
      <c r="P37" s="55"/>
      <c r="Q37" s="55"/>
      <c r="R37" s="55"/>
      <c r="S37" s="55"/>
      <c r="T37" s="55"/>
      <c r="U37" s="55"/>
      <c r="V37" s="55"/>
      <c r="W37" s="55"/>
      <c r="X37" s="55"/>
      <c r="Y37" s="55"/>
      <c r="Z37" s="55"/>
      <c r="AA37" s="55"/>
      <c r="AB37" s="55"/>
      <c r="AC37" s="55"/>
      <c r="AD37" s="55"/>
      <c r="AE37" s="55"/>
      <c r="AF37" s="55"/>
      <c r="AG37" s="55"/>
      <c r="AH37" s="55"/>
      <c r="AI37" s="55"/>
      <c r="AJ37" s="55"/>
      <c r="AK37" s="55"/>
      <c r="AL37" s="55"/>
      <c r="AM37" s="55"/>
      <c r="AN37" s="55"/>
      <c r="AO37" s="55"/>
    </row>
    <row r="38" spans="1:84" ht="18" customHeight="1" thickBot="1" x14ac:dyDescent="0.25">
      <c r="A38" s="87"/>
      <c r="B38" s="307" t="s">
        <v>34</v>
      </c>
      <c r="C38" s="308"/>
      <c r="D38" s="308"/>
      <c r="E38" s="308"/>
      <c r="F38" s="308"/>
      <c r="G38" s="309"/>
      <c r="H38" s="233" t="s">
        <v>35</v>
      </c>
      <c r="I38" s="234"/>
      <c r="J38" s="235"/>
      <c r="K38" s="310" t="s">
        <v>36</v>
      </c>
      <c r="L38" s="311"/>
      <c r="M38" s="312"/>
      <c r="N38" s="55"/>
      <c r="O38" s="55"/>
      <c r="P38" s="55"/>
      <c r="Q38" s="55"/>
      <c r="R38" s="55"/>
      <c r="S38" s="55"/>
      <c r="T38" s="55"/>
      <c r="U38" s="55"/>
      <c r="V38" s="55"/>
      <c r="W38" s="55"/>
      <c r="X38" s="55"/>
      <c r="Y38" s="55"/>
      <c r="Z38" s="55"/>
      <c r="AA38" s="55"/>
      <c r="AB38" s="55"/>
      <c r="AC38" s="55"/>
      <c r="AD38" s="55"/>
      <c r="AE38" s="55"/>
      <c r="AF38" s="55"/>
      <c r="AG38" s="55"/>
      <c r="AH38" s="55"/>
      <c r="AI38" s="55"/>
      <c r="AJ38" s="55"/>
      <c r="AK38" s="55"/>
      <c r="AL38" s="55"/>
      <c r="AM38" s="55"/>
      <c r="AN38" s="55"/>
      <c r="AO38" s="55"/>
    </row>
    <row r="39" spans="1:84" ht="14.25" customHeight="1" x14ac:dyDescent="0.2">
      <c r="A39" s="87"/>
      <c r="B39" s="304" t="s">
        <v>37</v>
      </c>
      <c r="C39" s="305"/>
      <c r="D39" s="305"/>
      <c r="E39" s="305"/>
      <c r="F39" s="305"/>
      <c r="G39" s="306"/>
      <c r="H39" s="289">
        <v>36</v>
      </c>
      <c r="I39" s="290"/>
      <c r="J39" s="291"/>
      <c r="K39" s="301">
        <f>ROUND((H39/H42)*100,0)</f>
        <v>100</v>
      </c>
      <c r="L39" s="302"/>
      <c r="M39" s="303"/>
      <c r="N39" s="55"/>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row>
    <row r="40" spans="1:84" ht="14.25" customHeight="1" x14ac:dyDescent="0.2">
      <c r="A40" s="87"/>
      <c r="B40" s="244" t="s">
        <v>38</v>
      </c>
      <c r="C40" s="245"/>
      <c r="D40" s="245"/>
      <c r="E40" s="245"/>
      <c r="F40" s="245"/>
      <c r="G40" s="246"/>
      <c r="H40" s="292">
        <v>0</v>
      </c>
      <c r="I40" s="293"/>
      <c r="J40" s="294"/>
      <c r="K40" s="298">
        <f>ROUND((H40/H42)*100,0)</f>
        <v>0</v>
      </c>
      <c r="L40" s="299"/>
      <c r="M40" s="300"/>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row>
    <row r="41" spans="1:84" ht="14.25" customHeight="1" thickBot="1" x14ac:dyDescent="0.25">
      <c r="A41" s="87"/>
      <c r="B41" s="280" t="s">
        <v>40</v>
      </c>
      <c r="C41" s="281"/>
      <c r="D41" s="281"/>
      <c r="E41" s="281"/>
      <c r="F41" s="281"/>
      <c r="G41" s="282"/>
      <c r="H41" s="295">
        <v>0</v>
      </c>
      <c r="I41" s="296"/>
      <c r="J41" s="297"/>
      <c r="K41" s="241">
        <f>ROUND((H41/H42)*100,0)</f>
        <v>0</v>
      </c>
      <c r="L41" s="242"/>
      <c r="M41" s="243"/>
      <c r="N41" s="55"/>
      <c r="O41" s="55"/>
      <c r="P41" s="55"/>
      <c r="Q41" s="55"/>
      <c r="R41" s="55"/>
      <c r="S41" s="55"/>
      <c r="T41" s="55"/>
      <c r="U41" s="55"/>
      <c r="V41" s="55"/>
      <c r="W41" s="55"/>
      <c r="X41" s="55"/>
      <c r="Y41" s="55"/>
      <c r="Z41" s="55"/>
      <c r="AA41" s="55"/>
      <c r="AB41" s="55"/>
      <c r="AC41" s="55"/>
      <c r="AD41" s="55"/>
      <c r="AE41" s="55"/>
      <c r="AF41" s="55"/>
      <c r="AG41" s="55"/>
      <c r="AH41" s="55"/>
      <c r="AI41" s="55"/>
      <c r="AJ41" s="55"/>
      <c r="AK41" s="55"/>
      <c r="AL41" s="55"/>
      <c r="AM41" s="55"/>
      <c r="AN41" s="55"/>
      <c r="AO41" s="55"/>
    </row>
    <row r="42" spans="1:84" ht="14.25" customHeight="1" thickBot="1" x14ac:dyDescent="0.25">
      <c r="A42" s="87"/>
      <c r="B42" s="283" t="s">
        <v>41</v>
      </c>
      <c r="C42" s="284"/>
      <c r="D42" s="284"/>
      <c r="E42" s="284"/>
      <c r="F42" s="284"/>
      <c r="G42" s="285"/>
      <c r="H42" s="233">
        <f>SUM(H39:J41)</f>
        <v>36</v>
      </c>
      <c r="I42" s="234"/>
      <c r="J42" s="235"/>
      <c r="K42" s="286">
        <f>SUM(K39:M41)</f>
        <v>100</v>
      </c>
      <c r="L42" s="287"/>
      <c r="M42" s="288"/>
      <c r="N42" s="55"/>
      <c r="O42" s="55"/>
      <c r="P42" s="55"/>
      <c r="Q42" s="55"/>
      <c r="R42" s="55"/>
      <c r="S42" s="55"/>
      <c r="T42" s="55"/>
      <c r="U42" s="55" t="s">
        <v>27</v>
      </c>
      <c r="V42" s="55"/>
      <c r="W42" s="55"/>
      <c r="X42" s="55"/>
      <c r="Y42" s="55"/>
      <c r="Z42" s="55"/>
      <c r="AA42" s="55"/>
      <c r="AB42" s="55"/>
      <c r="AC42" s="55"/>
      <c r="AD42" s="55"/>
      <c r="AE42" s="55"/>
      <c r="AF42" s="55"/>
      <c r="AG42" s="55"/>
      <c r="AH42" s="55"/>
      <c r="AI42" s="55"/>
      <c r="AJ42" s="55"/>
      <c r="AK42" s="55"/>
      <c r="AL42" s="55"/>
      <c r="AM42" s="55"/>
      <c r="AN42" s="55"/>
      <c r="AO42" s="55"/>
    </row>
    <row r="43" spans="1:84" x14ac:dyDescent="0.2">
      <c r="B43" s="55"/>
      <c r="C43" s="55"/>
      <c r="D43" s="55"/>
      <c r="E43" s="55"/>
      <c r="F43" s="55"/>
      <c r="G43" s="55"/>
      <c r="H43" s="55"/>
      <c r="I43" s="55"/>
      <c r="J43" s="55"/>
      <c r="K43" s="55"/>
      <c r="L43" s="55"/>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row>
    <row r="44" spans="1:84" x14ac:dyDescent="0.2">
      <c r="B44" s="55"/>
      <c r="C44" s="55"/>
      <c r="D44" s="55"/>
      <c r="E44" s="55"/>
      <c r="F44" s="55"/>
      <c r="G44" s="55"/>
      <c r="H44" s="55"/>
      <c r="I44" s="55"/>
      <c r="J44" s="55"/>
      <c r="K44" s="55"/>
      <c r="L44" s="55"/>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row>
    <row r="45" spans="1:84" ht="15.75" thickBot="1" x14ac:dyDescent="0.3">
      <c r="B45" s="86" t="s">
        <v>42</v>
      </c>
      <c r="C45" s="55"/>
      <c r="D45" s="55"/>
      <c r="E45" s="55"/>
      <c r="F45" s="55"/>
      <c r="G45" s="55"/>
      <c r="H45" s="55"/>
      <c r="I45" s="55"/>
      <c r="J45" s="55"/>
      <c r="K45" s="55"/>
      <c r="L45" s="55"/>
      <c r="M45" s="55"/>
      <c r="N45" s="55"/>
      <c r="O45" s="55"/>
      <c r="P45" s="55"/>
      <c r="Q45" s="55"/>
      <c r="R45" s="55"/>
      <c r="S45" s="55"/>
      <c r="T45" s="55"/>
      <c r="U45" s="55"/>
      <c r="V45" s="55"/>
      <c r="W45" s="55"/>
      <c r="X45" s="55"/>
      <c r="Y45" s="55"/>
      <c r="Z45" s="55"/>
      <c r="AA45" s="55"/>
      <c r="AB45" s="55"/>
      <c r="AC45" s="55"/>
      <c r="AD45" s="55"/>
      <c r="AE45" s="55"/>
      <c r="AF45" s="55"/>
      <c r="AG45" s="55"/>
      <c r="AH45" s="55"/>
      <c r="AI45" s="55"/>
      <c r="AJ45" s="55"/>
      <c r="AK45" s="55"/>
      <c r="AL45" s="55"/>
      <c r="AM45" s="55"/>
      <c r="AN45" s="55"/>
      <c r="AO45" s="55"/>
    </row>
    <row r="46" spans="1:84" ht="43.5" customHeight="1" x14ac:dyDescent="0.2">
      <c r="B46" s="221" t="s">
        <v>43</v>
      </c>
      <c r="C46" s="220"/>
      <c r="D46" s="217" t="s">
        <v>187</v>
      </c>
      <c r="E46" s="220"/>
      <c r="F46" s="220" t="s">
        <v>44</v>
      </c>
      <c r="G46" s="220"/>
      <c r="H46" s="220" t="s">
        <v>188</v>
      </c>
      <c r="I46" s="220"/>
      <c r="J46" s="220"/>
      <c r="K46" s="217" t="s">
        <v>189</v>
      </c>
      <c r="L46" s="217"/>
      <c r="M46" s="217"/>
      <c r="N46" s="217" t="s">
        <v>190</v>
      </c>
      <c r="O46" s="217"/>
      <c r="P46" s="217"/>
      <c r="Q46" s="217" t="s">
        <v>191</v>
      </c>
      <c r="R46" s="217"/>
      <c r="S46" s="217" t="s">
        <v>51</v>
      </c>
      <c r="T46" s="217"/>
      <c r="U46" s="217"/>
      <c r="V46" s="217"/>
      <c r="W46" s="217"/>
      <c r="X46" s="217"/>
      <c r="Y46" s="217" t="s">
        <v>52</v>
      </c>
      <c r="Z46" s="217"/>
      <c r="AA46" s="217"/>
      <c r="AB46" s="217"/>
      <c r="AC46" s="217"/>
      <c r="AD46" s="217"/>
      <c r="AE46" s="217"/>
      <c r="AF46" s="217"/>
      <c r="AG46" s="217"/>
      <c r="AH46" s="217"/>
      <c r="AI46" s="217"/>
      <c r="AJ46" s="217"/>
      <c r="AK46" s="217"/>
      <c r="AL46" s="217"/>
      <c r="AM46" s="217"/>
      <c r="AN46" s="217"/>
      <c r="AO46" s="217"/>
      <c r="AP46" s="217" t="s">
        <v>55</v>
      </c>
      <c r="AQ46" s="217"/>
      <c r="AR46" s="217"/>
      <c r="AS46" s="217"/>
      <c r="AT46" s="217"/>
      <c r="AU46" s="217"/>
      <c r="AV46" s="217"/>
      <c r="AW46" s="217"/>
      <c r="AX46" s="217" t="s">
        <v>56</v>
      </c>
      <c r="AY46" s="217"/>
      <c r="AZ46" s="217"/>
      <c r="BA46" s="217"/>
      <c r="BB46" s="217"/>
      <c r="BC46" s="217"/>
      <c r="BD46" s="217"/>
      <c r="BE46" s="217" t="s">
        <v>57</v>
      </c>
      <c r="BF46" s="217"/>
      <c r="BG46" s="217"/>
      <c r="BH46" s="217"/>
      <c r="BI46" s="217"/>
      <c r="BJ46" s="217"/>
      <c r="BK46" s="217"/>
      <c r="BL46" s="217"/>
      <c r="BM46" s="217"/>
      <c r="BN46" s="217"/>
      <c r="BO46" s="217" t="s">
        <v>58</v>
      </c>
      <c r="BP46" s="217"/>
      <c r="BQ46" s="217"/>
      <c r="BR46" s="217"/>
      <c r="BS46" s="217"/>
      <c r="BT46" s="217"/>
      <c r="BU46" s="217"/>
      <c r="BV46" s="217"/>
      <c r="BW46" s="217"/>
      <c r="BX46" s="217"/>
      <c r="BY46" s="217"/>
      <c r="BZ46" s="217"/>
      <c r="CA46" s="217"/>
      <c r="CB46" s="217"/>
      <c r="CC46" s="217"/>
      <c r="CD46" s="217" t="s">
        <v>59</v>
      </c>
      <c r="CE46" s="217"/>
      <c r="CF46" s="218"/>
    </row>
    <row r="47" spans="1:84" ht="103.5" customHeight="1" x14ac:dyDescent="0.2">
      <c r="B47" s="210" t="s">
        <v>60</v>
      </c>
      <c r="C47" s="210"/>
      <c r="D47" s="210" t="s">
        <v>192</v>
      </c>
      <c r="E47" s="210"/>
      <c r="F47" s="210" t="s">
        <v>193</v>
      </c>
      <c r="G47" s="210"/>
      <c r="H47" s="209" t="s">
        <v>194</v>
      </c>
      <c r="I47" s="210"/>
      <c r="J47" s="210"/>
      <c r="K47" s="210">
        <v>1</v>
      </c>
      <c r="L47" s="210"/>
      <c r="M47" s="210"/>
      <c r="N47" s="210">
        <v>1</v>
      </c>
      <c r="O47" s="210"/>
      <c r="P47" s="210"/>
      <c r="Q47" s="210">
        <v>3</v>
      </c>
      <c r="R47" s="210"/>
      <c r="S47" s="207" t="s">
        <v>62</v>
      </c>
      <c r="T47" s="207"/>
      <c r="U47" s="207"/>
      <c r="V47" s="207"/>
      <c r="W47" s="207"/>
      <c r="X47" s="207"/>
      <c r="Y47" s="212" t="s">
        <v>195</v>
      </c>
      <c r="Z47" s="213"/>
      <c r="AA47" s="213"/>
      <c r="AB47" s="213"/>
      <c r="AC47" s="213"/>
      <c r="AD47" s="213"/>
      <c r="AE47" s="213"/>
      <c r="AF47" s="213"/>
      <c r="AG47" s="213"/>
      <c r="AH47" s="213"/>
      <c r="AI47" s="213"/>
      <c r="AJ47" s="213"/>
      <c r="AK47" s="213"/>
      <c r="AL47" s="213"/>
      <c r="AM47" s="213"/>
      <c r="AN47" s="213"/>
      <c r="AO47" s="213"/>
      <c r="AP47" s="201" t="s">
        <v>196</v>
      </c>
      <c r="AQ47" s="202"/>
      <c r="AR47" s="202"/>
      <c r="AS47" s="202"/>
      <c r="AT47" s="202"/>
      <c r="AU47" s="202"/>
      <c r="AV47" s="202"/>
      <c r="AW47" s="203"/>
      <c r="AX47" s="201" t="s">
        <v>197</v>
      </c>
      <c r="AY47" s="202"/>
      <c r="AZ47" s="202"/>
      <c r="BA47" s="202"/>
      <c r="BB47" s="202"/>
      <c r="BC47" s="202"/>
      <c r="BD47" s="203"/>
      <c r="BE47" s="219" t="s">
        <v>198</v>
      </c>
      <c r="BF47" s="205"/>
      <c r="BG47" s="205"/>
      <c r="BH47" s="205"/>
      <c r="BI47" s="205"/>
      <c r="BJ47" s="205"/>
      <c r="BK47" s="205"/>
      <c r="BL47" s="205"/>
      <c r="BM47" s="205"/>
      <c r="BN47" s="206"/>
      <c r="BO47" s="207" t="s">
        <v>63</v>
      </c>
      <c r="BP47" s="208"/>
      <c r="BQ47" s="208"/>
      <c r="BR47" s="208"/>
      <c r="BS47" s="208"/>
      <c r="BT47" s="208"/>
      <c r="BU47" s="208"/>
      <c r="BV47" s="208"/>
      <c r="BW47" s="208"/>
      <c r="BX47" s="208"/>
      <c r="BY47" s="208"/>
      <c r="BZ47" s="208"/>
      <c r="CA47" s="208"/>
      <c r="CB47" s="208"/>
      <c r="CC47" s="208"/>
      <c r="CD47" s="209" t="s">
        <v>64</v>
      </c>
      <c r="CE47" s="210"/>
      <c r="CF47" s="211"/>
    </row>
    <row r="48" spans="1:84" ht="81.599999999999994" customHeight="1" x14ac:dyDescent="0.2">
      <c r="B48" s="210" t="s">
        <v>65</v>
      </c>
      <c r="C48" s="210"/>
      <c r="D48" s="210" t="s">
        <v>192</v>
      </c>
      <c r="E48" s="210"/>
      <c r="F48" s="210" t="s">
        <v>193</v>
      </c>
      <c r="G48" s="210"/>
      <c r="H48" s="209" t="s">
        <v>199</v>
      </c>
      <c r="I48" s="210"/>
      <c r="J48" s="210"/>
      <c r="K48" s="210">
        <v>1</v>
      </c>
      <c r="L48" s="210"/>
      <c r="M48" s="210"/>
      <c r="N48" s="210">
        <v>1</v>
      </c>
      <c r="O48" s="210"/>
      <c r="P48" s="210"/>
      <c r="Q48" s="210">
        <v>3</v>
      </c>
      <c r="R48" s="210"/>
      <c r="S48" s="207" t="s">
        <v>66</v>
      </c>
      <c r="T48" s="207"/>
      <c r="U48" s="207"/>
      <c r="V48" s="207"/>
      <c r="W48" s="207"/>
      <c r="X48" s="207"/>
      <c r="Y48" s="207" t="s">
        <v>200</v>
      </c>
      <c r="Z48" s="208"/>
      <c r="AA48" s="208"/>
      <c r="AB48" s="208"/>
      <c r="AC48" s="208"/>
      <c r="AD48" s="208"/>
      <c r="AE48" s="208"/>
      <c r="AF48" s="208"/>
      <c r="AG48" s="208"/>
      <c r="AH48" s="208"/>
      <c r="AI48" s="208"/>
      <c r="AJ48" s="208"/>
      <c r="AK48" s="208"/>
      <c r="AL48" s="208"/>
      <c r="AM48" s="208"/>
      <c r="AN48" s="208"/>
      <c r="AO48" s="208"/>
      <c r="AP48" s="201" t="s">
        <v>196</v>
      </c>
      <c r="AQ48" s="202"/>
      <c r="AR48" s="202"/>
      <c r="AS48" s="202"/>
      <c r="AT48" s="202"/>
      <c r="AU48" s="202"/>
      <c r="AV48" s="202"/>
      <c r="AW48" s="203"/>
      <c r="AX48" s="201" t="s">
        <v>197</v>
      </c>
      <c r="AY48" s="202"/>
      <c r="AZ48" s="202"/>
      <c r="BA48" s="202"/>
      <c r="BB48" s="202"/>
      <c r="BC48" s="202"/>
      <c r="BD48" s="203"/>
      <c r="BE48" s="204" t="s">
        <v>201</v>
      </c>
      <c r="BF48" s="205"/>
      <c r="BG48" s="205"/>
      <c r="BH48" s="205"/>
      <c r="BI48" s="205"/>
      <c r="BJ48" s="205"/>
      <c r="BK48" s="205"/>
      <c r="BL48" s="205"/>
      <c r="BM48" s="205"/>
      <c r="BN48" s="206"/>
      <c r="BO48" s="207" t="s">
        <v>67</v>
      </c>
      <c r="BP48" s="208"/>
      <c r="BQ48" s="208"/>
      <c r="BR48" s="208"/>
      <c r="BS48" s="208"/>
      <c r="BT48" s="208"/>
      <c r="BU48" s="208"/>
      <c r="BV48" s="208"/>
      <c r="BW48" s="208"/>
      <c r="BX48" s="208"/>
      <c r="BY48" s="208"/>
      <c r="BZ48" s="208"/>
      <c r="CA48" s="208"/>
      <c r="CB48" s="208"/>
      <c r="CC48" s="208"/>
      <c r="CD48" s="209" t="s">
        <v>64</v>
      </c>
      <c r="CE48" s="210"/>
      <c r="CF48" s="211"/>
    </row>
    <row r="49" spans="2:84" ht="75" customHeight="1" x14ac:dyDescent="0.2">
      <c r="B49" s="210" t="s">
        <v>68</v>
      </c>
      <c r="C49" s="210"/>
      <c r="D49" s="210" t="s">
        <v>192</v>
      </c>
      <c r="E49" s="210"/>
      <c r="F49" s="210" t="s">
        <v>193</v>
      </c>
      <c r="G49" s="210"/>
      <c r="H49" s="209" t="s">
        <v>202</v>
      </c>
      <c r="I49" s="210"/>
      <c r="J49" s="210"/>
      <c r="K49" s="210">
        <v>1</v>
      </c>
      <c r="L49" s="210"/>
      <c r="M49" s="210"/>
      <c r="N49" s="210">
        <v>1</v>
      </c>
      <c r="O49" s="210"/>
      <c r="P49" s="210"/>
      <c r="Q49" s="210">
        <v>3</v>
      </c>
      <c r="R49" s="210"/>
      <c r="S49" s="207" t="s">
        <v>69</v>
      </c>
      <c r="T49" s="207"/>
      <c r="U49" s="207"/>
      <c r="V49" s="207"/>
      <c r="W49" s="207"/>
      <c r="X49" s="207"/>
      <c r="Y49" s="207" t="s">
        <v>203</v>
      </c>
      <c r="Z49" s="208"/>
      <c r="AA49" s="208"/>
      <c r="AB49" s="208"/>
      <c r="AC49" s="208"/>
      <c r="AD49" s="208"/>
      <c r="AE49" s="208"/>
      <c r="AF49" s="208"/>
      <c r="AG49" s="208"/>
      <c r="AH49" s="208"/>
      <c r="AI49" s="208"/>
      <c r="AJ49" s="208"/>
      <c r="AK49" s="208"/>
      <c r="AL49" s="208"/>
      <c r="AM49" s="208"/>
      <c r="AN49" s="208"/>
      <c r="AO49" s="208"/>
      <c r="AP49" s="201" t="s">
        <v>196</v>
      </c>
      <c r="AQ49" s="202"/>
      <c r="AR49" s="202"/>
      <c r="AS49" s="202"/>
      <c r="AT49" s="202"/>
      <c r="AU49" s="202"/>
      <c r="AV49" s="202"/>
      <c r="AW49" s="203"/>
      <c r="AX49" s="201" t="s">
        <v>197</v>
      </c>
      <c r="AY49" s="202"/>
      <c r="AZ49" s="202"/>
      <c r="BA49" s="202"/>
      <c r="BB49" s="202"/>
      <c r="BC49" s="202"/>
      <c r="BD49" s="203"/>
      <c r="BE49" s="204" t="s">
        <v>204</v>
      </c>
      <c r="BF49" s="205"/>
      <c r="BG49" s="205"/>
      <c r="BH49" s="205"/>
      <c r="BI49" s="205"/>
      <c r="BJ49" s="205"/>
      <c r="BK49" s="205"/>
      <c r="BL49" s="205"/>
      <c r="BM49" s="205"/>
      <c r="BN49" s="206"/>
      <c r="BO49" s="207" t="s">
        <v>70</v>
      </c>
      <c r="BP49" s="208"/>
      <c r="BQ49" s="208"/>
      <c r="BR49" s="208"/>
      <c r="BS49" s="208"/>
      <c r="BT49" s="208"/>
      <c r="BU49" s="208"/>
      <c r="BV49" s="208"/>
      <c r="BW49" s="208"/>
      <c r="BX49" s="208"/>
      <c r="BY49" s="208"/>
      <c r="BZ49" s="208"/>
      <c r="CA49" s="208"/>
      <c r="CB49" s="208"/>
      <c r="CC49" s="208"/>
      <c r="CD49" s="209" t="s">
        <v>64</v>
      </c>
      <c r="CE49" s="210"/>
      <c r="CF49" s="211"/>
    </row>
    <row r="50" spans="2:84" ht="84.6" customHeight="1" x14ac:dyDescent="0.2">
      <c r="B50" s="210" t="s">
        <v>71</v>
      </c>
      <c r="C50" s="210"/>
      <c r="D50" s="210" t="s">
        <v>192</v>
      </c>
      <c r="E50" s="210"/>
      <c r="F50" s="210" t="s">
        <v>193</v>
      </c>
      <c r="G50" s="210"/>
      <c r="H50" s="209" t="s">
        <v>205</v>
      </c>
      <c r="I50" s="210"/>
      <c r="J50" s="210"/>
      <c r="K50" s="210">
        <v>1</v>
      </c>
      <c r="L50" s="210"/>
      <c r="M50" s="210"/>
      <c r="N50" s="210">
        <v>1</v>
      </c>
      <c r="O50" s="210"/>
      <c r="P50" s="210"/>
      <c r="Q50" s="210">
        <v>3</v>
      </c>
      <c r="R50" s="210"/>
      <c r="S50" s="207" t="s">
        <v>72</v>
      </c>
      <c r="T50" s="207"/>
      <c r="U50" s="207"/>
      <c r="V50" s="207"/>
      <c r="W50" s="207"/>
      <c r="X50" s="207"/>
      <c r="Y50" s="207" t="s">
        <v>206</v>
      </c>
      <c r="Z50" s="208"/>
      <c r="AA50" s="208"/>
      <c r="AB50" s="208"/>
      <c r="AC50" s="208"/>
      <c r="AD50" s="208"/>
      <c r="AE50" s="208"/>
      <c r="AF50" s="208"/>
      <c r="AG50" s="208"/>
      <c r="AH50" s="208"/>
      <c r="AI50" s="208"/>
      <c r="AJ50" s="208"/>
      <c r="AK50" s="208"/>
      <c r="AL50" s="208"/>
      <c r="AM50" s="208"/>
      <c r="AN50" s="208"/>
      <c r="AO50" s="208"/>
      <c r="AP50" s="201" t="s">
        <v>196</v>
      </c>
      <c r="AQ50" s="202"/>
      <c r="AR50" s="202"/>
      <c r="AS50" s="202"/>
      <c r="AT50" s="202"/>
      <c r="AU50" s="202"/>
      <c r="AV50" s="202"/>
      <c r="AW50" s="203"/>
      <c r="AX50" s="201" t="s">
        <v>197</v>
      </c>
      <c r="AY50" s="202"/>
      <c r="AZ50" s="202"/>
      <c r="BA50" s="202"/>
      <c r="BB50" s="202"/>
      <c r="BC50" s="202"/>
      <c r="BD50" s="203"/>
      <c r="BE50" s="204" t="s">
        <v>207</v>
      </c>
      <c r="BF50" s="205"/>
      <c r="BG50" s="205"/>
      <c r="BH50" s="205"/>
      <c r="BI50" s="205"/>
      <c r="BJ50" s="205"/>
      <c r="BK50" s="205"/>
      <c r="BL50" s="205"/>
      <c r="BM50" s="205"/>
      <c r="BN50" s="206"/>
      <c r="BO50" s="207" t="s">
        <v>73</v>
      </c>
      <c r="BP50" s="208"/>
      <c r="BQ50" s="208"/>
      <c r="BR50" s="208"/>
      <c r="BS50" s="208"/>
      <c r="BT50" s="208"/>
      <c r="BU50" s="208"/>
      <c r="BV50" s="208"/>
      <c r="BW50" s="208"/>
      <c r="BX50" s="208"/>
      <c r="BY50" s="208"/>
      <c r="BZ50" s="208"/>
      <c r="CA50" s="208"/>
      <c r="CB50" s="208"/>
      <c r="CC50" s="208"/>
      <c r="CD50" s="209" t="s">
        <v>64</v>
      </c>
      <c r="CE50" s="210"/>
      <c r="CF50" s="211"/>
    </row>
    <row r="51" spans="2:84" ht="95.1" customHeight="1" x14ac:dyDescent="0.2">
      <c r="B51" s="210" t="s">
        <v>74</v>
      </c>
      <c r="C51" s="210"/>
      <c r="D51" s="214" t="s">
        <v>192</v>
      </c>
      <c r="E51" s="216"/>
      <c r="F51" s="214" t="s">
        <v>193</v>
      </c>
      <c r="G51" s="216"/>
      <c r="H51" s="209" t="s">
        <v>208</v>
      </c>
      <c r="I51" s="210"/>
      <c r="J51" s="210"/>
      <c r="K51" s="214">
        <v>1</v>
      </c>
      <c r="L51" s="215"/>
      <c r="M51" s="216"/>
      <c r="N51" s="214">
        <v>1</v>
      </c>
      <c r="O51" s="215"/>
      <c r="P51" s="216"/>
      <c r="Q51" s="214">
        <v>3</v>
      </c>
      <c r="R51" s="216"/>
      <c r="S51" s="207" t="s">
        <v>75</v>
      </c>
      <c r="T51" s="207"/>
      <c r="U51" s="207"/>
      <c r="V51" s="207"/>
      <c r="W51" s="207"/>
      <c r="X51" s="207"/>
      <c r="Y51" s="212" t="s">
        <v>209</v>
      </c>
      <c r="Z51" s="213"/>
      <c r="AA51" s="213"/>
      <c r="AB51" s="213"/>
      <c r="AC51" s="213"/>
      <c r="AD51" s="213"/>
      <c r="AE51" s="213"/>
      <c r="AF51" s="213"/>
      <c r="AG51" s="213"/>
      <c r="AH51" s="213"/>
      <c r="AI51" s="213"/>
      <c r="AJ51" s="213"/>
      <c r="AK51" s="213"/>
      <c r="AL51" s="213"/>
      <c r="AM51" s="213"/>
      <c r="AN51" s="213"/>
      <c r="AO51" s="213"/>
      <c r="AP51" s="201" t="s">
        <v>196</v>
      </c>
      <c r="AQ51" s="202"/>
      <c r="AR51" s="202"/>
      <c r="AS51" s="202"/>
      <c r="AT51" s="202"/>
      <c r="AU51" s="202"/>
      <c r="AV51" s="202"/>
      <c r="AW51" s="203"/>
      <c r="AX51" s="201" t="s">
        <v>197</v>
      </c>
      <c r="AY51" s="202"/>
      <c r="AZ51" s="202"/>
      <c r="BA51" s="202"/>
      <c r="BB51" s="202"/>
      <c r="BC51" s="202"/>
      <c r="BD51" s="203"/>
      <c r="BE51" s="204" t="s">
        <v>210</v>
      </c>
      <c r="BF51" s="205"/>
      <c r="BG51" s="205"/>
      <c r="BH51" s="205"/>
      <c r="BI51" s="205"/>
      <c r="BJ51" s="205"/>
      <c r="BK51" s="205"/>
      <c r="BL51" s="205"/>
      <c r="BM51" s="205"/>
      <c r="BN51" s="206"/>
      <c r="BO51" s="207" t="s">
        <v>76</v>
      </c>
      <c r="BP51" s="208"/>
      <c r="BQ51" s="208"/>
      <c r="BR51" s="208"/>
      <c r="BS51" s="208"/>
      <c r="BT51" s="208"/>
      <c r="BU51" s="208"/>
      <c r="BV51" s="208"/>
      <c r="BW51" s="208"/>
      <c r="BX51" s="208"/>
      <c r="BY51" s="208"/>
      <c r="BZ51" s="208"/>
      <c r="CA51" s="208"/>
      <c r="CB51" s="208"/>
      <c r="CC51" s="208"/>
      <c r="CD51" s="209" t="s">
        <v>64</v>
      </c>
      <c r="CE51" s="210"/>
      <c r="CF51" s="211"/>
    </row>
    <row r="52" spans="2:84" ht="96" customHeight="1" x14ac:dyDescent="0.2">
      <c r="B52" s="210" t="s">
        <v>77</v>
      </c>
      <c r="C52" s="210"/>
      <c r="D52" s="214" t="s">
        <v>192</v>
      </c>
      <c r="E52" s="216"/>
      <c r="F52" s="214" t="s">
        <v>193</v>
      </c>
      <c r="G52" s="216"/>
      <c r="H52" s="209" t="s">
        <v>211</v>
      </c>
      <c r="I52" s="210"/>
      <c r="J52" s="210"/>
      <c r="K52" s="214">
        <v>1</v>
      </c>
      <c r="L52" s="215"/>
      <c r="M52" s="216"/>
      <c r="N52" s="214">
        <v>1</v>
      </c>
      <c r="O52" s="215"/>
      <c r="P52" s="216"/>
      <c r="Q52" s="214">
        <v>3</v>
      </c>
      <c r="R52" s="216"/>
      <c r="S52" s="207" t="s">
        <v>78</v>
      </c>
      <c r="T52" s="207"/>
      <c r="U52" s="207"/>
      <c r="V52" s="207"/>
      <c r="W52" s="207"/>
      <c r="X52" s="207"/>
      <c r="Y52" s="212" t="s">
        <v>212</v>
      </c>
      <c r="Z52" s="213"/>
      <c r="AA52" s="213"/>
      <c r="AB52" s="213"/>
      <c r="AC52" s="213"/>
      <c r="AD52" s="213"/>
      <c r="AE52" s="213"/>
      <c r="AF52" s="213"/>
      <c r="AG52" s="213"/>
      <c r="AH52" s="213"/>
      <c r="AI52" s="213"/>
      <c r="AJ52" s="213"/>
      <c r="AK52" s="213"/>
      <c r="AL52" s="213"/>
      <c r="AM52" s="213"/>
      <c r="AN52" s="213"/>
      <c r="AO52" s="213"/>
      <c r="AP52" s="201" t="s">
        <v>196</v>
      </c>
      <c r="AQ52" s="202"/>
      <c r="AR52" s="202"/>
      <c r="AS52" s="202"/>
      <c r="AT52" s="202"/>
      <c r="AU52" s="202"/>
      <c r="AV52" s="202"/>
      <c r="AW52" s="203"/>
      <c r="AX52" s="201" t="s">
        <v>197</v>
      </c>
      <c r="AY52" s="202"/>
      <c r="AZ52" s="202"/>
      <c r="BA52" s="202"/>
      <c r="BB52" s="202"/>
      <c r="BC52" s="202"/>
      <c r="BD52" s="203"/>
      <c r="BE52" s="204" t="s">
        <v>210</v>
      </c>
      <c r="BF52" s="205"/>
      <c r="BG52" s="205"/>
      <c r="BH52" s="205"/>
      <c r="BI52" s="205"/>
      <c r="BJ52" s="205"/>
      <c r="BK52" s="205"/>
      <c r="BL52" s="205"/>
      <c r="BM52" s="205"/>
      <c r="BN52" s="206"/>
      <c r="BO52" s="207" t="s">
        <v>79</v>
      </c>
      <c r="BP52" s="208"/>
      <c r="BQ52" s="208"/>
      <c r="BR52" s="208"/>
      <c r="BS52" s="208"/>
      <c r="BT52" s="208"/>
      <c r="BU52" s="208"/>
      <c r="BV52" s="208"/>
      <c r="BW52" s="208"/>
      <c r="BX52" s="208"/>
      <c r="BY52" s="208"/>
      <c r="BZ52" s="208"/>
      <c r="CA52" s="208"/>
      <c r="CB52" s="208"/>
      <c r="CC52" s="208"/>
      <c r="CD52" s="209" t="s">
        <v>64</v>
      </c>
      <c r="CE52" s="210"/>
      <c r="CF52" s="211"/>
    </row>
    <row r="53" spans="2:84" ht="84.95" customHeight="1" x14ac:dyDescent="0.2">
      <c r="B53" s="210" t="s">
        <v>80</v>
      </c>
      <c r="C53" s="210"/>
      <c r="D53" s="214" t="s">
        <v>192</v>
      </c>
      <c r="E53" s="216"/>
      <c r="F53" s="214" t="s">
        <v>193</v>
      </c>
      <c r="G53" s="216"/>
      <c r="H53" s="209" t="s">
        <v>213</v>
      </c>
      <c r="I53" s="210"/>
      <c r="J53" s="210"/>
      <c r="K53" s="214">
        <v>1</v>
      </c>
      <c r="L53" s="215"/>
      <c r="M53" s="216"/>
      <c r="N53" s="214">
        <v>1</v>
      </c>
      <c r="O53" s="215"/>
      <c r="P53" s="216"/>
      <c r="Q53" s="214">
        <v>3</v>
      </c>
      <c r="R53" s="216"/>
      <c r="S53" s="207" t="s">
        <v>81</v>
      </c>
      <c r="T53" s="207"/>
      <c r="U53" s="207"/>
      <c r="V53" s="207"/>
      <c r="W53" s="207"/>
      <c r="X53" s="207"/>
      <c r="Y53" s="212" t="s">
        <v>214</v>
      </c>
      <c r="Z53" s="213"/>
      <c r="AA53" s="213"/>
      <c r="AB53" s="213"/>
      <c r="AC53" s="213"/>
      <c r="AD53" s="213"/>
      <c r="AE53" s="213"/>
      <c r="AF53" s="213"/>
      <c r="AG53" s="213"/>
      <c r="AH53" s="213"/>
      <c r="AI53" s="213"/>
      <c r="AJ53" s="213"/>
      <c r="AK53" s="213"/>
      <c r="AL53" s="213"/>
      <c r="AM53" s="213"/>
      <c r="AN53" s="213"/>
      <c r="AO53" s="213"/>
      <c r="AP53" s="201" t="s">
        <v>196</v>
      </c>
      <c r="AQ53" s="202"/>
      <c r="AR53" s="202"/>
      <c r="AS53" s="202"/>
      <c r="AT53" s="202"/>
      <c r="AU53" s="202"/>
      <c r="AV53" s="202"/>
      <c r="AW53" s="203"/>
      <c r="AX53" s="201" t="s">
        <v>197</v>
      </c>
      <c r="AY53" s="202"/>
      <c r="AZ53" s="202"/>
      <c r="BA53" s="202"/>
      <c r="BB53" s="202"/>
      <c r="BC53" s="202"/>
      <c r="BD53" s="203"/>
      <c r="BE53" s="204" t="s">
        <v>210</v>
      </c>
      <c r="BF53" s="205"/>
      <c r="BG53" s="205"/>
      <c r="BH53" s="205"/>
      <c r="BI53" s="205"/>
      <c r="BJ53" s="205"/>
      <c r="BK53" s="205"/>
      <c r="BL53" s="205"/>
      <c r="BM53" s="205"/>
      <c r="BN53" s="206"/>
      <c r="BO53" s="207" t="s">
        <v>82</v>
      </c>
      <c r="BP53" s="208"/>
      <c r="BQ53" s="208"/>
      <c r="BR53" s="208"/>
      <c r="BS53" s="208"/>
      <c r="BT53" s="208"/>
      <c r="BU53" s="208"/>
      <c r="BV53" s="208"/>
      <c r="BW53" s="208"/>
      <c r="BX53" s="208"/>
      <c r="BY53" s="208"/>
      <c r="BZ53" s="208"/>
      <c r="CA53" s="208"/>
      <c r="CB53" s="208"/>
      <c r="CC53" s="208"/>
      <c r="CD53" s="209" t="s">
        <v>64</v>
      </c>
      <c r="CE53" s="210"/>
      <c r="CF53" s="211"/>
    </row>
    <row r="54" spans="2:84" ht="89.1" customHeight="1" x14ac:dyDescent="0.2">
      <c r="B54" s="210" t="s">
        <v>83</v>
      </c>
      <c r="C54" s="210"/>
      <c r="D54" s="214" t="s">
        <v>192</v>
      </c>
      <c r="E54" s="216"/>
      <c r="F54" s="214" t="s">
        <v>193</v>
      </c>
      <c r="G54" s="216"/>
      <c r="H54" s="209" t="s">
        <v>215</v>
      </c>
      <c r="I54" s="210"/>
      <c r="J54" s="210"/>
      <c r="K54" s="214">
        <v>1</v>
      </c>
      <c r="L54" s="215"/>
      <c r="M54" s="216"/>
      <c r="N54" s="214">
        <v>1</v>
      </c>
      <c r="O54" s="215"/>
      <c r="P54" s="216"/>
      <c r="Q54" s="214">
        <v>3</v>
      </c>
      <c r="R54" s="216"/>
      <c r="S54" s="207" t="s">
        <v>84</v>
      </c>
      <c r="T54" s="207"/>
      <c r="U54" s="207"/>
      <c r="V54" s="207"/>
      <c r="W54" s="207"/>
      <c r="X54" s="207"/>
      <c r="Y54" s="212" t="s">
        <v>216</v>
      </c>
      <c r="Z54" s="213"/>
      <c r="AA54" s="213"/>
      <c r="AB54" s="213"/>
      <c r="AC54" s="213"/>
      <c r="AD54" s="213"/>
      <c r="AE54" s="213"/>
      <c r="AF54" s="213"/>
      <c r="AG54" s="213"/>
      <c r="AH54" s="213"/>
      <c r="AI54" s="213"/>
      <c r="AJ54" s="213"/>
      <c r="AK54" s="213"/>
      <c r="AL54" s="213"/>
      <c r="AM54" s="213"/>
      <c r="AN54" s="213"/>
      <c r="AO54" s="213"/>
      <c r="AP54" s="201" t="s">
        <v>196</v>
      </c>
      <c r="AQ54" s="202"/>
      <c r="AR54" s="202"/>
      <c r="AS54" s="202"/>
      <c r="AT54" s="202"/>
      <c r="AU54" s="202"/>
      <c r="AV54" s="202"/>
      <c r="AW54" s="203"/>
      <c r="AX54" s="201" t="s">
        <v>197</v>
      </c>
      <c r="AY54" s="202"/>
      <c r="AZ54" s="202"/>
      <c r="BA54" s="202"/>
      <c r="BB54" s="202"/>
      <c r="BC54" s="202"/>
      <c r="BD54" s="203"/>
      <c r="BE54" s="204" t="s">
        <v>210</v>
      </c>
      <c r="BF54" s="205"/>
      <c r="BG54" s="205"/>
      <c r="BH54" s="205"/>
      <c r="BI54" s="205"/>
      <c r="BJ54" s="205"/>
      <c r="BK54" s="205"/>
      <c r="BL54" s="205"/>
      <c r="BM54" s="205"/>
      <c r="BN54" s="206"/>
      <c r="BO54" s="207" t="s">
        <v>85</v>
      </c>
      <c r="BP54" s="208"/>
      <c r="BQ54" s="208"/>
      <c r="BR54" s="208"/>
      <c r="BS54" s="208"/>
      <c r="BT54" s="208"/>
      <c r="BU54" s="208"/>
      <c r="BV54" s="208"/>
      <c r="BW54" s="208"/>
      <c r="BX54" s="208"/>
      <c r="BY54" s="208"/>
      <c r="BZ54" s="208"/>
      <c r="CA54" s="208"/>
      <c r="CB54" s="208"/>
      <c r="CC54" s="208"/>
      <c r="CD54" s="209" t="s">
        <v>64</v>
      </c>
      <c r="CE54" s="210"/>
      <c r="CF54" s="211"/>
    </row>
    <row r="55" spans="2:84" ht="111.75" customHeight="1" x14ac:dyDescent="0.2">
      <c r="B55" s="210" t="s">
        <v>86</v>
      </c>
      <c r="C55" s="210"/>
      <c r="D55" s="214" t="s">
        <v>192</v>
      </c>
      <c r="E55" s="216"/>
      <c r="F55" s="214" t="s">
        <v>193</v>
      </c>
      <c r="G55" s="216"/>
      <c r="H55" s="209" t="s">
        <v>217</v>
      </c>
      <c r="I55" s="210"/>
      <c r="J55" s="210"/>
      <c r="K55" s="214">
        <v>1</v>
      </c>
      <c r="L55" s="215"/>
      <c r="M55" s="216"/>
      <c r="N55" s="214">
        <v>1</v>
      </c>
      <c r="O55" s="215"/>
      <c r="P55" s="216"/>
      <c r="Q55" s="214">
        <v>3</v>
      </c>
      <c r="R55" s="216"/>
      <c r="S55" s="207" t="s">
        <v>87</v>
      </c>
      <c r="T55" s="207"/>
      <c r="U55" s="207"/>
      <c r="V55" s="207"/>
      <c r="W55" s="207"/>
      <c r="X55" s="207"/>
      <c r="Y55" s="212" t="s">
        <v>218</v>
      </c>
      <c r="Z55" s="213"/>
      <c r="AA55" s="213"/>
      <c r="AB55" s="213"/>
      <c r="AC55" s="213"/>
      <c r="AD55" s="213"/>
      <c r="AE55" s="213"/>
      <c r="AF55" s="213"/>
      <c r="AG55" s="213"/>
      <c r="AH55" s="213"/>
      <c r="AI55" s="213"/>
      <c r="AJ55" s="213"/>
      <c r="AK55" s="213"/>
      <c r="AL55" s="213"/>
      <c r="AM55" s="213"/>
      <c r="AN55" s="213"/>
      <c r="AO55" s="213"/>
      <c r="AP55" s="201" t="s">
        <v>196</v>
      </c>
      <c r="AQ55" s="202"/>
      <c r="AR55" s="202"/>
      <c r="AS55" s="202"/>
      <c r="AT55" s="202"/>
      <c r="AU55" s="202"/>
      <c r="AV55" s="202"/>
      <c r="AW55" s="203"/>
      <c r="AX55" s="201" t="s">
        <v>197</v>
      </c>
      <c r="AY55" s="202"/>
      <c r="AZ55" s="202"/>
      <c r="BA55" s="202"/>
      <c r="BB55" s="202"/>
      <c r="BC55" s="202"/>
      <c r="BD55" s="203"/>
      <c r="BE55" s="204" t="s">
        <v>207</v>
      </c>
      <c r="BF55" s="205"/>
      <c r="BG55" s="205"/>
      <c r="BH55" s="205"/>
      <c r="BI55" s="205"/>
      <c r="BJ55" s="205"/>
      <c r="BK55" s="205"/>
      <c r="BL55" s="205"/>
      <c r="BM55" s="205"/>
      <c r="BN55" s="206"/>
      <c r="BO55" s="207" t="s">
        <v>88</v>
      </c>
      <c r="BP55" s="208"/>
      <c r="BQ55" s="208"/>
      <c r="BR55" s="208"/>
      <c r="BS55" s="208"/>
      <c r="BT55" s="208"/>
      <c r="BU55" s="208"/>
      <c r="BV55" s="208"/>
      <c r="BW55" s="208"/>
      <c r="BX55" s="208"/>
      <c r="BY55" s="208"/>
      <c r="BZ55" s="208"/>
      <c r="CA55" s="208"/>
      <c r="CB55" s="208"/>
      <c r="CC55" s="208"/>
      <c r="CD55" s="209" t="s">
        <v>64</v>
      </c>
      <c r="CE55" s="210"/>
      <c r="CF55" s="211"/>
    </row>
    <row r="56" spans="2:84" ht="81" customHeight="1" x14ac:dyDescent="0.2">
      <c r="B56" s="210" t="s">
        <v>89</v>
      </c>
      <c r="C56" s="210"/>
      <c r="D56" s="210" t="s">
        <v>192</v>
      </c>
      <c r="E56" s="210"/>
      <c r="F56" s="210" t="s">
        <v>193</v>
      </c>
      <c r="G56" s="210"/>
      <c r="H56" s="209" t="s">
        <v>217</v>
      </c>
      <c r="I56" s="210"/>
      <c r="J56" s="210"/>
      <c r="K56" s="214">
        <v>1</v>
      </c>
      <c r="L56" s="215"/>
      <c r="M56" s="216"/>
      <c r="N56" s="214">
        <v>1</v>
      </c>
      <c r="O56" s="215"/>
      <c r="P56" s="216"/>
      <c r="Q56" s="214">
        <v>3</v>
      </c>
      <c r="R56" s="216"/>
      <c r="S56" s="207" t="s">
        <v>90</v>
      </c>
      <c r="T56" s="207"/>
      <c r="U56" s="207"/>
      <c r="V56" s="207"/>
      <c r="W56" s="207"/>
      <c r="X56" s="207"/>
      <c r="Y56" s="212" t="s">
        <v>219</v>
      </c>
      <c r="Z56" s="213"/>
      <c r="AA56" s="213"/>
      <c r="AB56" s="213"/>
      <c r="AC56" s="213"/>
      <c r="AD56" s="213"/>
      <c r="AE56" s="213"/>
      <c r="AF56" s="213"/>
      <c r="AG56" s="213"/>
      <c r="AH56" s="213"/>
      <c r="AI56" s="213"/>
      <c r="AJ56" s="213"/>
      <c r="AK56" s="213"/>
      <c r="AL56" s="213"/>
      <c r="AM56" s="213"/>
      <c r="AN56" s="213"/>
      <c r="AO56" s="213"/>
      <c r="AP56" s="201" t="s">
        <v>196</v>
      </c>
      <c r="AQ56" s="202"/>
      <c r="AR56" s="202"/>
      <c r="AS56" s="202"/>
      <c r="AT56" s="202"/>
      <c r="AU56" s="202"/>
      <c r="AV56" s="202"/>
      <c r="AW56" s="203"/>
      <c r="AX56" s="201" t="s">
        <v>197</v>
      </c>
      <c r="AY56" s="202"/>
      <c r="AZ56" s="202"/>
      <c r="BA56" s="202"/>
      <c r="BB56" s="202"/>
      <c r="BC56" s="202"/>
      <c r="BD56" s="203"/>
      <c r="BE56" s="204" t="s">
        <v>207</v>
      </c>
      <c r="BF56" s="205"/>
      <c r="BG56" s="205"/>
      <c r="BH56" s="205"/>
      <c r="BI56" s="205"/>
      <c r="BJ56" s="205"/>
      <c r="BK56" s="205"/>
      <c r="BL56" s="205"/>
      <c r="BM56" s="205"/>
      <c r="BN56" s="206"/>
      <c r="BO56" s="207" t="s">
        <v>91</v>
      </c>
      <c r="BP56" s="208"/>
      <c r="BQ56" s="208"/>
      <c r="BR56" s="208"/>
      <c r="BS56" s="208"/>
      <c r="BT56" s="208"/>
      <c r="BU56" s="208"/>
      <c r="BV56" s="208"/>
      <c r="BW56" s="208"/>
      <c r="BX56" s="208"/>
      <c r="BY56" s="208"/>
      <c r="BZ56" s="208"/>
      <c r="CA56" s="208"/>
      <c r="CB56" s="208"/>
      <c r="CC56" s="208"/>
      <c r="CD56" s="209" t="s">
        <v>64</v>
      </c>
      <c r="CE56" s="210"/>
      <c r="CF56" s="211"/>
    </row>
    <row r="57" spans="2:84" ht="75" customHeight="1" x14ac:dyDescent="0.2">
      <c r="B57" s="210" t="s">
        <v>92</v>
      </c>
      <c r="C57" s="210"/>
      <c r="D57" s="210" t="s">
        <v>192</v>
      </c>
      <c r="E57" s="210"/>
      <c r="F57" s="210" t="s">
        <v>193</v>
      </c>
      <c r="G57" s="210"/>
      <c r="H57" s="209" t="s">
        <v>217</v>
      </c>
      <c r="I57" s="210"/>
      <c r="J57" s="210"/>
      <c r="K57" s="214">
        <v>1</v>
      </c>
      <c r="L57" s="215"/>
      <c r="M57" s="216"/>
      <c r="N57" s="214">
        <v>1</v>
      </c>
      <c r="O57" s="215"/>
      <c r="P57" s="216"/>
      <c r="Q57" s="214">
        <v>3</v>
      </c>
      <c r="R57" s="216"/>
      <c r="S57" s="207" t="s">
        <v>93</v>
      </c>
      <c r="T57" s="207"/>
      <c r="U57" s="207"/>
      <c r="V57" s="207"/>
      <c r="W57" s="207"/>
      <c r="X57" s="207"/>
      <c r="Y57" s="212" t="s">
        <v>220</v>
      </c>
      <c r="Z57" s="213"/>
      <c r="AA57" s="213"/>
      <c r="AB57" s="213"/>
      <c r="AC57" s="213"/>
      <c r="AD57" s="213"/>
      <c r="AE57" s="213"/>
      <c r="AF57" s="213"/>
      <c r="AG57" s="213"/>
      <c r="AH57" s="213"/>
      <c r="AI57" s="213"/>
      <c r="AJ57" s="213"/>
      <c r="AK57" s="213"/>
      <c r="AL57" s="213"/>
      <c r="AM57" s="213"/>
      <c r="AN57" s="213"/>
      <c r="AO57" s="213"/>
      <c r="AP57" s="201" t="s">
        <v>196</v>
      </c>
      <c r="AQ57" s="202"/>
      <c r="AR57" s="202"/>
      <c r="AS57" s="202"/>
      <c r="AT57" s="202"/>
      <c r="AU57" s="202"/>
      <c r="AV57" s="202"/>
      <c r="AW57" s="203"/>
      <c r="AX57" s="201" t="s">
        <v>197</v>
      </c>
      <c r="AY57" s="202"/>
      <c r="AZ57" s="202"/>
      <c r="BA57" s="202"/>
      <c r="BB57" s="202"/>
      <c r="BC57" s="202"/>
      <c r="BD57" s="203"/>
      <c r="BE57" s="204" t="s">
        <v>207</v>
      </c>
      <c r="BF57" s="205"/>
      <c r="BG57" s="205"/>
      <c r="BH57" s="205"/>
      <c r="BI57" s="205"/>
      <c r="BJ57" s="205"/>
      <c r="BK57" s="205"/>
      <c r="BL57" s="205"/>
      <c r="BM57" s="205"/>
      <c r="BN57" s="206"/>
      <c r="BO57" s="207" t="s">
        <v>94</v>
      </c>
      <c r="BP57" s="208"/>
      <c r="BQ57" s="208"/>
      <c r="BR57" s="208"/>
      <c r="BS57" s="208"/>
      <c r="BT57" s="208"/>
      <c r="BU57" s="208"/>
      <c r="BV57" s="208"/>
      <c r="BW57" s="208"/>
      <c r="BX57" s="208"/>
      <c r="BY57" s="208"/>
      <c r="BZ57" s="208"/>
      <c r="CA57" s="208"/>
      <c r="CB57" s="208"/>
      <c r="CC57" s="208"/>
      <c r="CD57" s="209" t="s">
        <v>64</v>
      </c>
      <c r="CE57" s="210"/>
      <c r="CF57" s="211"/>
    </row>
    <row r="58" spans="2:84" ht="75" customHeight="1" x14ac:dyDescent="0.2">
      <c r="B58" s="210" t="s">
        <v>95</v>
      </c>
      <c r="C58" s="210"/>
      <c r="D58" s="210" t="s">
        <v>192</v>
      </c>
      <c r="E58" s="210"/>
      <c r="F58" s="210" t="s">
        <v>193</v>
      </c>
      <c r="G58" s="210"/>
      <c r="H58" s="209" t="s">
        <v>217</v>
      </c>
      <c r="I58" s="210"/>
      <c r="J58" s="210"/>
      <c r="K58" s="214">
        <v>1</v>
      </c>
      <c r="L58" s="215"/>
      <c r="M58" s="216"/>
      <c r="N58" s="214">
        <v>1</v>
      </c>
      <c r="O58" s="215"/>
      <c r="P58" s="216"/>
      <c r="Q58" s="214">
        <v>3</v>
      </c>
      <c r="R58" s="216"/>
      <c r="S58" s="207" t="s">
        <v>96</v>
      </c>
      <c r="T58" s="207"/>
      <c r="U58" s="207"/>
      <c r="V58" s="207"/>
      <c r="W58" s="207"/>
      <c r="X58" s="207"/>
      <c r="Y58" s="212" t="s">
        <v>221</v>
      </c>
      <c r="Z58" s="213"/>
      <c r="AA58" s="213"/>
      <c r="AB58" s="213"/>
      <c r="AC58" s="213"/>
      <c r="AD58" s="213"/>
      <c r="AE58" s="213"/>
      <c r="AF58" s="213"/>
      <c r="AG58" s="213"/>
      <c r="AH58" s="213"/>
      <c r="AI58" s="213"/>
      <c r="AJ58" s="213"/>
      <c r="AK58" s="213"/>
      <c r="AL58" s="213"/>
      <c r="AM58" s="213"/>
      <c r="AN58" s="213"/>
      <c r="AO58" s="213"/>
      <c r="AP58" s="201" t="s">
        <v>196</v>
      </c>
      <c r="AQ58" s="202"/>
      <c r="AR58" s="202"/>
      <c r="AS58" s="202"/>
      <c r="AT58" s="202"/>
      <c r="AU58" s="202"/>
      <c r="AV58" s="202"/>
      <c r="AW58" s="203"/>
      <c r="AX58" s="201" t="s">
        <v>197</v>
      </c>
      <c r="AY58" s="202"/>
      <c r="AZ58" s="202"/>
      <c r="BA58" s="202"/>
      <c r="BB58" s="202"/>
      <c r="BC58" s="202"/>
      <c r="BD58" s="203"/>
      <c r="BE58" s="204" t="s">
        <v>207</v>
      </c>
      <c r="BF58" s="205"/>
      <c r="BG58" s="205"/>
      <c r="BH58" s="205"/>
      <c r="BI58" s="205"/>
      <c r="BJ58" s="205"/>
      <c r="BK58" s="205"/>
      <c r="BL58" s="205"/>
      <c r="BM58" s="205"/>
      <c r="BN58" s="206"/>
      <c r="BO58" s="207" t="s">
        <v>97</v>
      </c>
      <c r="BP58" s="208"/>
      <c r="BQ58" s="208"/>
      <c r="BR58" s="208"/>
      <c r="BS58" s="208"/>
      <c r="BT58" s="208"/>
      <c r="BU58" s="208"/>
      <c r="BV58" s="208"/>
      <c r="BW58" s="208"/>
      <c r="BX58" s="208"/>
      <c r="BY58" s="208"/>
      <c r="BZ58" s="208"/>
      <c r="CA58" s="208"/>
      <c r="CB58" s="208"/>
      <c r="CC58" s="208"/>
      <c r="CD58" s="209" t="s">
        <v>64</v>
      </c>
      <c r="CE58" s="210"/>
      <c r="CF58" s="211"/>
    </row>
    <row r="59" spans="2:84" ht="93" customHeight="1" x14ac:dyDescent="0.2">
      <c r="B59" s="210" t="s">
        <v>98</v>
      </c>
      <c r="C59" s="210"/>
      <c r="D59" s="210" t="s">
        <v>192</v>
      </c>
      <c r="E59" s="210"/>
      <c r="F59" s="210" t="s">
        <v>193</v>
      </c>
      <c r="G59" s="210"/>
      <c r="H59" s="209" t="s">
        <v>194</v>
      </c>
      <c r="I59" s="210"/>
      <c r="J59" s="210"/>
      <c r="K59" s="210">
        <v>1</v>
      </c>
      <c r="L59" s="210"/>
      <c r="M59" s="210"/>
      <c r="N59" s="210">
        <v>1</v>
      </c>
      <c r="O59" s="210"/>
      <c r="P59" s="210"/>
      <c r="Q59" s="210">
        <v>3</v>
      </c>
      <c r="R59" s="210"/>
      <c r="S59" s="207" t="s">
        <v>99</v>
      </c>
      <c r="T59" s="207"/>
      <c r="U59" s="207"/>
      <c r="V59" s="207"/>
      <c r="W59" s="207"/>
      <c r="X59" s="207"/>
      <c r="Y59" s="212" t="s">
        <v>222</v>
      </c>
      <c r="Z59" s="213"/>
      <c r="AA59" s="213"/>
      <c r="AB59" s="213"/>
      <c r="AC59" s="213"/>
      <c r="AD59" s="213"/>
      <c r="AE59" s="213"/>
      <c r="AF59" s="213"/>
      <c r="AG59" s="213"/>
      <c r="AH59" s="213"/>
      <c r="AI59" s="213"/>
      <c r="AJ59" s="213"/>
      <c r="AK59" s="213"/>
      <c r="AL59" s="213"/>
      <c r="AM59" s="213"/>
      <c r="AN59" s="213"/>
      <c r="AO59" s="213"/>
      <c r="AP59" s="201" t="s">
        <v>196</v>
      </c>
      <c r="AQ59" s="202"/>
      <c r="AR59" s="202"/>
      <c r="AS59" s="202"/>
      <c r="AT59" s="202"/>
      <c r="AU59" s="202"/>
      <c r="AV59" s="202"/>
      <c r="AW59" s="203"/>
      <c r="AX59" s="201" t="s">
        <v>197</v>
      </c>
      <c r="AY59" s="202"/>
      <c r="AZ59" s="202"/>
      <c r="BA59" s="202"/>
      <c r="BB59" s="202"/>
      <c r="BC59" s="202"/>
      <c r="BD59" s="203"/>
      <c r="BE59" s="204" t="s">
        <v>223</v>
      </c>
      <c r="BF59" s="205"/>
      <c r="BG59" s="205"/>
      <c r="BH59" s="205"/>
      <c r="BI59" s="205"/>
      <c r="BJ59" s="205"/>
      <c r="BK59" s="205"/>
      <c r="BL59" s="205"/>
      <c r="BM59" s="205"/>
      <c r="BN59" s="206"/>
      <c r="BO59" s="207" t="s">
        <v>63</v>
      </c>
      <c r="BP59" s="208"/>
      <c r="BQ59" s="208"/>
      <c r="BR59" s="208"/>
      <c r="BS59" s="208"/>
      <c r="BT59" s="208"/>
      <c r="BU59" s="208"/>
      <c r="BV59" s="208"/>
      <c r="BW59" s="208"/>
      <c r="BX59" s="208"/>
      <c r="BY59" s="208"/>
      <c r="BZ59" s="208"/>
      <c r="CA59" s="208"/>
      <c r="CB59" s="208"/>
      <c r="CC59" s="208"/>
      <c r="CD59" s="209" t="s">
        <v>64</v>
      </c>
      <c r="CE59" s="210"/>
      <c r="CF59" s="211"/>
    </row>
    <row r="60" spans="2:84" ht="93" customHeight="1" x14ac:dyDescent="0.2">
      <c r="B60" s="210" t="s">
        <v>100</v>
      </c>
      <c r="C60" s="210"/>
      <c r="D60" s="210" t="s">
        <v>192</v>
      </c>
      <c r="E60" s="210"/>
      <c r="F60" s="210" t="s">
        <v>193</v>
      </c>
      <c r="G60" s="210"/>
      <c r="H60" s="209" t="s">
        <v>199</v>
      </c>
      <c r="I60" s="210"/>
      <c r="J60" s="210"/>
      <c r="K60" s="210">
        <v>1</v>
      </c>
      <c r="L60" s="210"/>
      <c r="M60" s="210"/>
      <c r="N60" s="210">
        <v>1</v>
      </c>
      <c r="O60" s="210"/>
      <c r="P60" s="210"/>
      <c r="Q60" s="210">
        <v>3</v>
      </c>
      <c r="R60" s="210"/>
      <c r="S60" s="207" t="s">
        <v>101</v>
      </c>
      <c r="T60" s="207"/>
      <c r="U60" s="207"/>
      <c r="V60" s="207"/>
      <c r="W60" s="207"/>
      <c r="X60" s="207"/>
      <c r="Y60" s="207" t="s">
        <v>200</v>
      </c>
      <c r="Z60" s="208"/>
      <c r="AA60" s="208"/>
      <c r="AB60" s="208"/>
      <c r="AC60" s="208"/>
      <c r="AD60" s="208"/>
      <c r="AE60" s="208"/>
      <c r="AF60" s="208"/>
      <c r="AG60" s="208"/>
      <c r="AH60" s="208"/>
      <c r="AI60" s="208"/>
      <c r="AJ60" s="208"/>
      <c r="AK60" s="208"/>
      <c r="AL60" s="208"/>
      <c r="AM60" s="208"/>
      <c r="AN60" s="208"/>
      <c r="AO60" s="208"/>
      <c r="AP60" s="201" t="s">
        <v>196</v>
      </c>
      <c r="AQ60" s="202"/>
      <c r="AR60" s="202"/>
      <c r="AS60" s="202"/>
      <c r="AT60" s="202"/>
      <c r="AU60" s="202"/>
      <c r="AV60" s="202"/>
      <c r="AW60" s="203"/>
      <c r="AX60" s="201" t="s">
        <v>197</v>
      </c>
      <c r="AY60" s="202"/>
      <c r="AZ60" s="202"/>
      <c r="BA60" s="202"/>
      <c r="BB60" s="202"/>
      <c r="BC60" s="202"/>
      <c r="BD60" s="203"/>
      <c r="BE60" s="204" t="s">
        <v>224</v>
      </c>
      <c r="BF60" s="205"/>
      <c r="BG60" s="205"/>
      <c r="BH60" s="205"/>
      <c r="BI60" s="205"/>
      <c r="BJ60" s="205"/>
      <c r="BK60" s="205"/>
      <c r="BL60" s="205"/>
      <c r="BM60" s="205"/>
      <c r="BN60" s="206"/>
      <c r="BO60" s="207" t="s">
        <v>67</v>
      </c>
      <c r="BP60" s="208"/>
      <c r="BQ60" s="208"/>
      <c r="BR60" s="208"/>
      <c r="BS60" s="208"/>
      <c r="BT60" s="208"/>
      <c r="BU60" s="208"/>
      <c r="BV60" s="208"/>
      <c r="BW60" s="208"/>
      <c r="BX60" s="208"/>
      <c r="BY60" s="208"/>
      <c r="BZ60" s="208"/>
      <c r="CA60" s="208"/>
      <c r="CB60" s="208"/>
      <c r="CC60" s="208"/>
      <c r="CD60" s="209" t="s">
        <v>64</v>
      </c>
      <c r="CE60" s="210"/>
      <c r="CF60" s="211"/>
    </row>
    <row r="61" spans="2:84" ht="117" customHeight="1" x14ac:dyDescent="0.2">
      <c r="B61" s="210" t="s">
        <v>102</v>
      </c>
      <c r="C61" s="210"/>
      <c r="D61" s="210" t="s">
        <v>192</v>
      </c>
      <c r="E61" s="210"/>
      <c r="F61" s="210" t="s">
        <v>193</v>
      </c>
      <c r="G61" s="210"/>
      <c r="H61" s="209" t="s">
        <v>202</v>
      </c>
      <c r="I61" s="210"/>
      <c r="J61" s="210"/>
      <c r="K61" s="210">
        <v>1</v>
      </c>
      <c r="L61" s="210"/>
      <c r="M61" s="210"/>
      <c r="N61" s="210">
        <v>1</v>
      </c>
      <c r="O61" s="210"/>
      <c r="P61" s="210"/>
      <c r="Q61" s="210">
        <v>3</v>
      </c>
      <c r="R61" s="210"/>
      <c r="S61" s="207" t="s">
        <v>103</v>
      </c>
      <c r="T61" s="207"/>
      <c r="U61" s="207"/>
      <c r="V61" s="207"/>
      <c r="W61" s="207"/>
      <c r="X61" s="207"/>
      <c r="Y61" s="207" t="s">
        <v>203</v>
      </c>
      <c r="Z61" s="208"/>
      <c r="AA61" s="208"/>
      <c r="AB61" s="208"/>
      <c r="AC61" s="208"/>
      <c r="AD61" s="208"/>
      <c r="AE61" s="208"/>
      <c r="AF61" s="208"/>
      <c r="AG61" s="208"/>
      <c r="AH61" s="208"/>
      <c r="AI61" s="208"/>
      <c r="AJ61" s="208"/>
      <c r="AK61" s="208"/>
      <c r="AL61" s="208"/>
      <c r="AM61" s="208"/>
      <c r="AN61" s="208"/>
      <c r="AO61" s="208"/>
      <c r="AP61" s="201" t="s">
        <v>196</v>
      </c>
      <c r="AQ61" s="202"/>
      <c r="AR61" s="202"/>
      <c r="AS61" s="202"/>
      <c r="AT61" s="202"/>
      <c r="AU61" s="202"/>
      <c r="AV61" s="202"/>
      <c r="AW61" s="203"/>
      <c r="AX61" s="201" t="s">
        <v>197</v>
      </c>
      <c r="AY61" s="202"/>
      <c r="AZ61" s="202"/>
      <c r="BA61" s="202"/>
      <c r="BB61" s="202"/>
      <c r="BC61" s="202"/>
      <c r="BD61" s="203"/>
      <c r="BE61" s="204" t="s">
        <v>225</v>
      </c>
      <c r="BF61" s="205"/>
      <c r="BG61" s="205"/>
      <c r="BH61" s="205"/>
      <c r="BI61" s="205"/>
      <c r="BJ61" s="205"/>
      <c r="BK61" s="205"/>
      <c r="BL61" s="205"/>
      <c r="BM61" s="205"/>
      <c r="BN61" s="206"/>
      <c r="BO61" s="207" t="s">
        <v>70</v>
      </c>
      <c r="BP61" s="208"/>
      <c r="BQ61" s="208"/>
      <c r="BR61" s="208"/>
      <c r="BS61" s="208"/>
      <c r="BT61" s="208"/>
      <c r="BU61" s="208"/>
      <c r="BV61" s="208"/>
      <c r="BW61" s="208"/>
      <c r="BX61" s="208"/>
      <c r="BY61" s="208"/>
      <c r="BZ61" s="208"/>
      <c r="CA61" s="208"/>
      <c r="CB61" s="208"/>
      <c r="CC61" s="208"/>
      <c r="CD61" s="209" t="s">
        <v>64</v>
      </c>
      <c r="CE61" s="210"/>
      <c r="CF61" s="211"/>
    </row>
    <row r="62" spans="2:84" ht="161.25" customHeight="1" x14ac:dyDescent="0.2">
      <c r="B62" s="210" t="s">
        <v>104</v>
      </c>
      <c r="C62" s="210"/>
      <c r="D62" s="210" t="s">
        <v>192</v>
      </c>
      <c r="E62" s="210"/>
      <c r="F62" s="210" t="s">
        <v>193</v>
      </c>
      <c r="G62" s="210"/>
      <c r="H62" s="209" t="s">
        <v>205</v>
      </c>
      <c r="I62" s="210"/>
      <c r="J62" s="210"/>
      <c r="K62" s="210">
        <v>1</v>
      </c>
      <c r="L62" s="210"/>
      <c r="M62" s="210"/>
      <c r="N62" s="210">
        <v>1</v>
      </c>
      <c r="O62" s="210"/>
      <c r="P62" s="210"/>
      <c r="Q62" s="210">
        <v>3</v>
      </c>
      <c r="R62" s="210"/>
      <c r="S62" s="207" t="s">
        <v>105</v>
      </c>
      <c r="T62" s="207"/>
      <c r="U62" s="207"/>
      <c r="V62" s="207"/>
      <c r="W62" s="207"/>
      <c r="X62" s="207"/>
      <c r="Y62" s="207" t="s">
        <v>206</v>
      </c>
      <c r="Z62" s="208"/>
      <c r="AA62" s="208"/>
      <c r="AB62" s="208"/>
      <c r="AC62" s="208"/>
      <c r="AD62" s="208"/>
      <c r="AE62" s="208"/>
      <c r="AF62" s="208"/>
      <c r="AG62" s="208"/>
      <c r="AH62" s="208"/>
      <c r="AI62" s="208"/>
      <c r="AJ62" s="208"/>
      <c r="AK62" s="208"/>
      <c r="AL62" s="208"/>
      <c r="AM62" s="208"/>
      <c r="AN62" s="208"/>
      <c r="AO62" s="208"/>
      <c r="AP62" s="201" t="s">
        <v>196</v>
      </c>
      <c r="AQ62" s="202"/>
      <c r="AR62" s="202"/>
      <c r="AS62" s="202"/>
      <c r="AT62" s="202"/>
      <c r="AU62" s="202"/>
      <c r="AV62" s="202"/>
      <c r="AW62" s="203"/>
      <c r="AX62" s="201" t="s">
        <v>197</v>
      </c>
      <c r="AY62" s="202"/>
      <c r="AZ62" s="202"/>
      <c r="BA62" s="202"/>
      <c r="BB62" s="202"/>
      <c r="BC62" s="202"/>
      <c r="BD62" s="203"/>
      <c r="BE62" s="204" t="s">
        <v>226</v>
      </c>
      <c r="BF62" s="205"/>
      <c r="BG62" s="205"/>
      <c r="BH62" s="205"/>
      <c r="BI62" s="205"/>
      <c r="BJ62" s="205"/>
      <c r="BK62" s="205"/>
      <c r="BL62" s="205"/>
      <c r="BM62" s="205"/>
      <c r="BN62" s="206"/>
      <c r="BO62" s="207" t="s">
        <v>73</v>
      </c>
      <c r="BP62" s="208"/>
      <c r="BQ62" s="208"/>
      <c r="BR62" s="208"/>
      <c r="BS62" s="208"/>
      <c r="BT62" s="208"/>
      <c r="BU62" s="208"/>
      <c r="BV62" s="208"/>
      <c r="BW62" s="208"/>
      <c r="BX62" s="208"/>
      <c r="BY62" s="208"/>
      <c r="BZ62" s="208"/>
      <c r="CA62" s="208"/>
      <c r="CB62" s="208"/>
      <c r="CC62" s="208"/>
      <c r="CD62" s="209" t="s">
        <v>64</v>
      </c>
      <c r="CE62" s="210"/>
      <c r="CF62" s="211"/>
    </row>
    <row r="63" spans="2:84" ht="161.25" customHeight="1" x14ac:dyDescent="0.2">
      <c r="B63" s="210" t="s">
        <v>106</v>
      </c>
      <c r="C63" s="210"/>
      <c r="D63" s="210" t="s">
        <v>192</v>
      </c>
      <c r="E63" s="210"/>
      <c r="F63" s="210" t="s">
        <v>193</v>
      </c>
      <c r="G63" s="210"/>
      <c r="H63" s="209" t="s">
        <v>208</v>
      </c>
      <c r="I63" s="210"/>
      <c r="J63" s="210"/>
      <c r="K63" s="214">
        <v>1</v>
      </c>
      <c r="L63" s="215"/>
      <c r="M63" s="216"/>
      <c r="N63" s="214">
        <v>1</v>
      </c>
      <c r="O63" s="215"/>
      <c r="P63" s="216"/>
      <c r="Q63" s="214">
        <v>3</v>
      </c>
      <c r="R63" s="216"/>
      <c r="S63" s="207" t="s">
        <v>107</v>
      </c>
      <c r="T63" s="207"/>
      <c r="U63" s="207"/>
      <c r="V63" s="207"/>
      <c r="W63" s="207"/>
      <c r="X63" s="207"/>
      <c r="Y63" s="212" t="s">
        <v>209</v>
      </c>
      <c r="Z63" s="213"/>
      <c r="AA63" s="213"/>
      <c r="AB63" s="213"/>
      <c r="AC63" s="213"/>
      <c r="AD63" s="213"/>
      <c r="AE63" s="213"/>
      <c r="AF63" s="213"/>
      <c r="AG63" s="213"/>
      <c r="AH63" s="213"/>
      <c r="AI63" s="213"/>
      <c r="AJ63" s="213"/>
      <c r="AK63" s="213"/>
      <c r="AL63" s="213"/>
      <c r="AM63" s="213"/>
      <c r="AN63" s="213"/>
      <c r="AO63" s="213"/>
      <c r="AP63" s="201" t="s">
        <v>196</v>
      </c>
      <c r="AQ63" s="202"/>
      <c r="AR63" s="202"/>
      <c r="AS63" s="202"/>
      <c r="AT63" s="202"/>
      <c r="AU63" s="202"/>
      <c r="AV63" s="202"/>
      <c r="AW63" s="203"/>
      <c r="AX63" s="201" t="s">
        <v>197</v>
      </c>
      <c r="AY63" s="202"/>
      <c r="AZ63" s="202"/>
      <c r="BA63" s="202"/>
      <c r="BB63" s="202"/>
      <c r="BC63" s="202"/>
      <c r="BD63" s="203"/>
      <c r="BE63" s="204" t="s">
        <v>223</v>
      </c>
      <c r="BF63" s="205"/>
      <c r="BG63" s="205"/>
      <c r="BH63" s="205"/>
      <c r="BI63" s="205"/>
      <c r="BJ63" s="205"/>
      <c r="BK63" s="205"/>
      <c r="BL63" s="205"/>
      <c r="BM63" s="205"/>
      <c r="BN63" s="206"/>
      <c r="BO63" s="207" t="s">
        <v>76</v>
      </c>
      <c r="BP63" s="208"/>
      <c r="BQ63" s="208"/>
      <c r="BR63" s="208"/>
      <c r="BS63" s="208"/>
      <c r="BT63" s="208"/>
      <c r="BU63" s="208"/>
      <c r="BV63" s="208"/>
      <c r="BW63" s="208"/>
      <c r="BX63" s="208"/>
      <c r="BY63" s="208"/>
      <c r="BZ63" s="208"/>
      <c r="CA63" s="208"/>
      <c r="CB63" s="208"/>
      <c r="CC63" s="208"/>
      <c r="CD63" s="209" t="s">
        <v>64</v>
      </c>
      <c r="CE63" s="210"/>
      <c r="CF63" s="211"/>
    </row>
    <row r="64" spans="2:84" ht="161.25" customHeight="1" x14ac:dyDescent="0.2">
      <c r="B64" s="210" t="s">
        <v>108</v>
      </c>
      <c r="C64" s="210"/>
      <c r="D64" s="210" t="s">
        <v>192</v>
      </c>
      <c r="E64" s="210"/>
      <c r="F64" s="210" t="s">
        <v>193</v>
      </c>
      <c r="G64" s="210"/>
      <c r="H64" s="209" t="s">
        <v>211</v>
      </c>
      <c r="I64" s="210"/>
      <c r="J64" s="210"/>
      <c r="K64" s="214">
        <v>1</v>
      </c>
      <c r="L64" s="215"/>
      <c r="M64" s="216"/>
      <c r="N64" s="214">
        <v>1</v>
      </c>
      <c r="O64" s="215"/>
      <c r="P64" s="216"/>
      <c r="Q64" s="214">
        <v>3</v>
      </c>
      <c r="R64" s="216"/>
      <c r="S64" s="207" t="s">
        <v>109</v>
      </c>
      <c r="T64" s="207"/>
      <c r="U64" s="207"/>
      <c r="V64" s="207"/>
      <c r="W64" s="207"/>
      <c r="X64" s="207"/>
      <c r="Y64" s="212" t="s">
        <v>212</v>
      </c>
      <c r="Z64" s="213"/>
      <c r="AA64" s="213"/>
      <c r="AB64" s="213"/>
      <c r="AC64" s="213"/>
      <c r="AD64" s="213"/>
      <c r="AE64" s="213"/>
      <c r="AF64" s="213"/>
      <c r="AG64" s="213"/>
      <c r="AH64" s="213"/>
      <c r="AI64" s="213"/>
      <c r="AJ64" s="213"/>
      <c r="AK64" s="213"/>
      <c r="AL64" s="213"/>
      <c r="AM64" s="213"/>
      <c r="AN64" s="213"/>
      <c r="AO64" s="213"/>
      <c r="AP64" s="201" t="s">
        <v>196</v>
      </c>
      <c r="AQ64" s="202"/>
      <c r="AR64" s="202"/>
      <c r="AS64" s="202"/>
      <c r="AT64" s="202"/>
      <c r="AU64" s="202"/>
      <c r="AV64" s="202"/>
      <c r="AW64" s="203"/>
      <c r="AX64" s="201" t="s">
        <v>197</v>
      </c>
      <c r="AY64" s="202"/>
      <c r="AZ64" s="202"/>
      <c r="BA64" s="202"/>
      <c r="BB64" s="202"/>
      <c r="BC64" s="202"/>
      <c r="BD64" s="203"/>
      <c r="BE64" s="204" t="s">
        <v>223</v>
      </c>
      <c r="BF64" s="205"/>
      <c r="BG64" s="205"/>
      <c r="BH64" s="205"/>
      <c r="BI64" s="205"/>
      <c r="BJ64" s="205"/>
      <c r="BK64" s="205"/>
      <c r="BL64" s="205"/>
      <c r="BM64" s="205"/>
      <c r="BN64" s="206"/>
      <c r="BO64" s="207" t="s">
        <v>79</v>
      </c>
      <c r="BP64" s="208"/>
      <c r="BQ64" s="208"/>
      <c r="BR64" s="208"/>
      <c r="BS64" s="208"/>
      <c r="BT64" s="208"/>
      <c r="BU64" s="208"/>
      <c r="BV64" s="208"/>
      <c r="BW64" s="208"/>
      <c r="BX64" s="208"/>
      <c r="BY64" s="208"/>
      <c r="BZ64" s="208"/>
      <c r="CA64" s="208"/>
      <c r="CB64" s="208"/>
      <c r="CC64" s="208"/>
      <c r="CD64" s="209" t="s">
        <v>64</v>
      </c>
      <c r="CE64" s="210"/>
      <c r="CF64" s="211"/>
    </row>
    <row r="65" spans="2:84" ht="161.25" customHeight="1" x14ac:dyDescent="0.2">
      <c r="B65" s="210" t="s">
        <v>110</v>
      </c>
      <c r="C65" s="210"/>
      <c r="D65" s="210" t="s">
        <v>192</v>
      </c>
      <c r="E65" s="210"/>
      <c r="F65" s="210" t="s">
        <v>193</v>
      </c>
      <c r="G65" s="210"/>
      <c r="H65" s="209" t="s">
        <v>213</v>
      </c>
      <c r="I65" s="210"/>
      <c r="J65" s="210"/>
      <c r="K65" s="214">
        <v>1</v>
      </c>
      <c r="L65" s="215"/>
      <c r="M65" s="216"/>
      <c r="N65" s="214">
        <v>1</v>
      </c>
      <c r="O65" s="215"/>
      <c r="P65" s="216"/>
      <c r="Q65" s="214">
        <v>3</v>
      </c>
      <c r="R65" s="216"/>
      <c r="S65" s="207" t="s">
        <v>111</v>
      </c>
      <c r="T65" s="207"/>
      <c r="U65" s="207"/>
      <c r="V65" s="207"/>
      <c r="W65" s="207"/>
      <c r="X65" s="207"/>
      <c r="Y65" s="212" t="s">
        <v>214</v>
      </c>
      <c r="Z65" s="213"/>
      <c r="AA65" s="213"/>
      <c r="AB65" s="213"/>
      <c r="AC65" s="213"/>
      <c r="AD65" s="213"/>
      <c r="AE65" s="213"/>
      <c r="AF65" s="213"/>
      <c r="AG65" s="213"/>
      <c r="AH65" s="213"/>
      <c r="AI65" s="213"/>
      <c r="AJ65" s="213"/>
      <c r="AK65" s="213"/>
      <c r="AL65" s="213"/>
      <c r="AM65" s="213"/>
      <c r="AN65" s="213"/>
      <c r="AO65" s="213"/>
      <c r="AP65" s="201" t="s">
        <v>196</v>
      </c>
      <c r="AQ65" s="202"/>
      <c r="AR65" s="202"/>
      <c r="AS65" s="202"/>
      <c r="AT65" s="202"/>
      <c r="AU65" s="202"/>
      <c r="AV65" s="202"/>
      <c r="AW65" s="203"/>
      <c r="AX65" s="201" t="s">
        <v>197</v>
      </c>
      <c r="AY65" s="202"/>
      <c r="AZ65" s="202"/>
      <c r="BA65" s="202"/>
      <c r="BB65" s="202"/>
      <c r="BC65" s="202"/>
      <c r="BD65" s="203"/>
      <c r="BE65" s="204" t="s">
        <v>223</v>
      </c>
      <c r="BF65" s="205"/>
      <c r="BG65" s="205"/>
      <c r="BH65" s="205"/>
      <c r="BI65" s="205"/>
      <c r="BJ65" s="205"/>
      <c r="BK65" s="205"/>
      <c r="BL65" s="205"/>
      <c r="BM65" s="205"/>
      <c r="BN65" s="206"/>
      <c r="BO65" s="207" t="s">
        <v>82</v>
      </c>
      <c r="BP65" s="208"/>
      <c r="BQ65" s="208"/>
      <c r="BR65" s="208"/>
      <c r="BS65" s="208"/>
      <c r="BT65" s="208"/>
      <c r="BU65" s="208"/>
      <c r="BV65" s="208"/>
      <c r="BW65" s="208"/>
      <c r="BX65" s="208"/>
      <c r="BY65" s="208"/>
      <c r="BZ65" s="208"/>
      <c r="CA65" s="208"/>
      <c r="CB65" s="208"/>
      <c r="CC65" s="208"/>
      <c r="CD65" s="209" t="s">
        <v>64</v>
      </c>
      <c r="CE65" s="210"/>
      <c r="CF65" s="211"/>
    </row>
    <row r="66" spans="2:84" ht="161.25" customHeight="1" x14ac:dyDescent="0.2">
      <c r="B66" s="210" t="s">
        <v>112</v>
      </c>
      <c r="C66" s="210"/>
      <c r="D66" s="210" t="s">
        <v>192</v>
      </c>
      <c r="E66" s="210"/>
      <c r="F66" s="210" t="s">
        <v>193</v>
      </c>
      <c r="G66" s="210"/>
      <c r="H66" s="209" t="s">
        <v>215</v>
      </c>
      <c r="I66" s="210"/>
      <c r="J66" s="210"/>
      <c r="K66" s="214">
        <v>1</v>
      </c>
      <c r="L66" s="215"/>
      <c r="M66" s="216"/>
      <c r="N66" s="214">
        <v>1</v>
      </c>
      <c r="O66" s="215"/>
      <c r="P66" s="216"/>
      <c r="Q66" s="214">
        <v>3</v>
      </c>
      <c r="R66" s="216"/>
      <c r="S66" s="207" t="s">
        <v>113</v>
      </c>
      <c r="T66" s="207"/>
      <c r="U66" s="207"/>
      <c r="V66" s="207"/>
      <c r="W66" s="207"/>
      <c r="X66" s="207"/>
      <c r="Y66" s="212" t="s">
        <v>216</v>
      </c>
      <c r="Z66" s="213"/>
      <c r="AA66" s="213"/>
      <c r="AB66" s="213"/>
      <c r="AC66" s="213"/>
      <c r="AD66" s="213"/>
      <c r="AE66" s="213"/>
      <c r="AF66" s="213"/>
      <c r="AG66" s="213"/>
      <c r="AH66" s="213"/>
      <c r="AI66" s="213"/>
      <c r="AJ66" s="213"/>
      <c r="AK66" s="213"/>
      <c r="AL66" s="213"/>
      <c r="AM66" s="213"/>
      <c r="AN66" s="213"/>
      <c r="AO66" s="213"/>
      <c r="AP66" s="201" t="s">
        <v>196</v>
      </c>
      <c r="AQ66" s="202"/>
      <c r="AR66" s="202"/>
      <c r="AS66" s="202"/>
      <c r="AT66" s="202"/>
      <c r="AU66" s="202"/>
      <c r="AV66" s="202"/>
      <c r="AW66" s="203"/>
      <c r="AX66" s="201" t="s">
        <v>197</v>
      </c>
      <c r="AY66" s="202"/>
      <c r="AZ66" s="202"/>
      <c r="BA66" s="202"/>
      <c r="BB66" s="202"/>
      <c r="BC66" s="202"/>
      <c r="BD66" s="203"/>
      <c r="BE66" s="204" t="s">
        <v>223</v>
      </c>
      <c r="BF66" s="205"/>
      <c r="BG66" s="205"/>
      <c r="BH66" s="205"/>
      <c r="BI66" s="205"/>
      <c r="BJ66" s="205"/>
      <c r="BK66" s="205"/>
      <c r="BL66" s="205"/>
      <c r="BM66" s="205"/>
      <c r="BN66" s="206"/>
      <c r="BO66" s="207" t="s">
        <v>85</v>
      </c>
      <c r="BP66" s="208"/>
      <c r="BQ66" s="208"/>
      <c r="BR66" s="208"/>
      <c r="BS66" s="208"/>
      <c r="BT66" s="208"/>
      <c r="BU66" s="208"/>
      <c r="BV66" s="208"/>
      <c r="BW66" s="208"/>
      <c r="BX66" s="208"/>
      <c r="BY66" s="208"/>
      <c r="BZ66" s="208"/>
      <c r="CA66" s="208"/>
      <c r="CB66" s="208"/>
      <c r="CC66" s="208"/>
      <c r="CD66" s="209" t="s">
        <v>64</v>
      </c>
      <c r="CE66" s="210"/>
      <c r="CF66" s="211"/>
    </row>
    <row r="67" spans="2:84" ht="161.25" customHeight="1" x14ac:dyDescent="0.2">
      <c r="B67" s="210" t="s">
        <v>114</v>
      </c>
      <c r="C67" s="210"/>
      <c r="D67" s="210" t="s">
        <v>192</v>
      </c>
      <c r="E67" s="210"/>
      <c r="F67" s="210" t="s">
        <v>193</v>
      </c>
      <c r="G67" s="210"/>
      <c r="H67" s="209" t="s">
        <v>217</v>
      </c>
      <c r="I67" s="210"/>
      <c r="J67" s="210"/>
      <c r="K67" s="214">
        <v>1</v>
      </c>
      <c r="L67" s="215"/>
      <c r="M67" s="216"/>
      <c r="N67" s="214">
        <v>1</v>
      </c>
      <c r="O67" s="215"/>
      <c r="P67" s="216"/>
      <c r="Q67" s="214">
        <v>3</v>
      </c>
      <c r="R67" s="216"/>
      <c r="S67" s="207" t="s">
        <v>115</v>
      </c>
      <c r="T67" s="207"/>
      <c r="U67" s="207"/>
      <c r="V67" s="207"/>
      <c r="W67" s="207"/>
      <c r="X67" s="207"/>
      <c r="Y67" s="212" t="s">
        <v>218</v>
      </c>
      <c r="Z67" s="213"/>
      <c r="AA67" s="213"/>
      <c r="AB67" s="213"/>
      <c r="AC67" s="213"/>
      <c r="AD67" s="213"/>
      <c r="AE67" s="213"/>
      <c r="AF67" s="213"/>
      <c r="AG67" s="213"/>
      <c r="AH67" s="213"/>
      <c r="AI67" s="213"/>
      <c r="AJ67" s="213"/>
      <c r="AK67" s="213"/>
      <c r="AL67" s="213"/>
      <c r="AM67" s="213"/>
      <c r="AN67" s="213"/>
      <c r="AO67" s="213"/>
      <c r="AP67" s="201" t="s">
        <v>196</v>
      </c>
      <c r="AQ67" s="202"/>
      <c r="AR67" s="202"/>
      <c r="AS67" s="202"/>
      <c r="AT67" s="202"/>
      <c r="AU67" s="202"/>
      <c r="AV67" s="202"/>
      <c r="AW67" s="203"/>
      <c r="AX67" s="201" t="s">
        <v>197</v>
      </c>
      <c r="AY67" s="202"/>
      <c r="AZ67" s="202"/>
      <c r="BA67" s="202"/>
      <c r="BB67" s="202"/>
      <c r="BC67" s="202"/>
      <c r="BD67" s="203"/>
      <c r="BE67" s="204" t="s">
        <v>226</v>
      </c>
      <c r="BF67" s="205"/>
      <c r="BG67" s="205"/>
      <c r="BH67" s="205"/>
      <c r="BI67" s="205"/>
      <c r="BJ67" s="205"/>
      <c r="BK67" s="205"/>
      <c r="BL67" s="205"/>
      <c r="BM67" s="205"/>
      <c r="BN67" s="206"/>
      <c r="BO67" s="207" t="s">
        <v>88</v>
      </c>
      <c r="BP67" s="208"/>
      <c r="BQ67" s="208"/>
      <c r="BR67" s="208"/>
      <c r="BS67" s="208"/>
      <c r="BT67" s="208"/>
      <c r="BU67" s="208"/>
      <c r="BV67" s="208"/>
      <c r="BW67" s="208"/>
      <c r="BX67" s="208"/>
      <c r="BY67" s="208"/>
      <c r="BZ67" s="208"/>
      <c r="CA67" s="208"/>
      <c r="CB67" s="208"/>
      <c r="CC67" s="208"/>
      <c r="CD67" s="209" t="s">
        <v>64</v>
      </c>
      <c r="CE67" s="210"/>
      <c r="CF67" s="211"/>
    </row>
    <row r="68" spans="2:84" ht="160.5" customHeight="1" x14ac:dyDescent="0.2">
      <c r="B68" s="210" t="s">
        <v>116</v>
      </c>
      <c r="C68" s="210"/>
      <c r="D68" s="210" t="s">
        <v>192</v>
      </c>
      <c r="E68" s="210"/>
      <c r="F68" s="210" t="s">
        <v>193</v>
      </c>
      <c r="G68" s="210"/>
      <c r="H68" s="209" t="s">
        <v>217</v>
      </c>
      <c r="I68" s="210"/>
      <c r="J68" s="210"/>
      <c r="K68" s="214">
        <v>1</v>
      </c>
      <c r="L68" s="215"/>
      <c r="M68" s="216"/>
      <c r="N68" s="214">
        <v>1</v>
      </c>
      <c r="O68" s="215"/>
      <c r="P68" s="216"/>
      <c r="Q68" s="214">
        <v>3</v>
      </c>
      <c r="R68" s="216"/>
      <c r="S68" s="207" t="s">
        <v>117</v>
      </c>
      <c r="T68" s="207"/>
      <c r="U68" s="207"/>
      <c r="V68" s="207"/>
      <c r="W68" s="207"/>
      <c r="X68" s="207"/>
      <c r="Y68" s="212" t="s">
        <v>219</v>
      </c>
      <c r="Z68" s="213"/>
      <c r="AA68" s="213"/>
      <c r="AB68" s="213"/>
      <c r="AC68" s="213"/>
      <c r="AD68" s="213"/>
      <c r="AE68" s="213"/>
      <c r="AF68" s="213"/>
      <c r="AG68" s="213"/>
      <c r="AH68" s="213"/>
      <c r="AI68" s="213"/>
      <c r="AJ68" s="213"/>
      <c r="AK68" s="213"/>
      <c r="AL68" s="213"/>
      <c r="AM68" s="213"/>
      <c r="AN68" s="213"/>
      <c r="AO68" s="213"/>
      <c r="AP68" s="201" t="s">
        <v>196</v>
      </c>
      <c r="AQ68" s="202"/>
      <c r="AR68" s="202"/>
      <c r="AS68" s="202"/>
      <c r="AT68" s="202"/>
      <c r="AU68" s="202"/>
      <c r="AV68" s="202"/>
      <c r="AW68" s="203"/>
      <c r="AX68" s="201" t="s">
        <v>197</v>
      </c>
      <c r="AY68" s="202"/>
      <c r="AZ68" s="202"/>
      <c r="BA68" s="202"/>
      <c r="BB68" s="202"/>
      <c r="BC68" s="202"/>
      <c r="BD68" s="203"/>
      <c r="BE68" s="204" t="s">
        <v>226</v>
      </c>
      <c r="BF68" s="205"/>
      <c r="BG68" s="205"/>
      <c r="BH68" s="205"/>
      <c r="BI68" s="205"/>
      <c r="BJ68" s="205"/>
      <c r="BK68" s="205"/>
      <c r="BL68" s="205"/>
      <c r="BM68" s="205"/>
      <c r="BN68" s="206"/>
      <c r="BO68" s="207" t="s">
        <v>91</v>
      </c>
      <c r="BP68" s="208"/>
      <c r="BQ68" s="208"/>
      <c r="BR68" s="208"/>
      <c r="BS68" s="208"/>
      <c r="BT68" s="208"/>
      <c r="BU68" s="208"/>
      <c r="BV68" s="208"/>
      <c r="BW68" s="208"/>
      <c r="BX68" s="208"/>
      <c r="BY68" s="208"/>
      <c r="BZ68" s="208"/>
      <c r="CA68" s="208"/>
      <c r="CB68" s="208"/>
      <c r="CC68" s="208"/>
      <c r="CD68" s="209" t="s">
        <v>64</v>
      </c>
      <c r="CE68" s="210"/>
      <c r="CF68" s="211"/>
    </row>
    <row r="69" spans="2:84" ht="160.5" customHeight="1" x14ac:dyDescent="0.2">
      <c r="B69" s="210" t="s">
        <v>118</v>
      </c>
      <c r="C69" s="210"/>
      <c r="D69" s="210" t="s">
        <v>192</v>
      </c>
      <c r="E69" s="210"/>
      <c r="F69" s="210" t="s">
        <v>193</v>
      </c>
      <c r="G69" s="210"/>
      <c r="H69" s="209" t="s">
        <v>217</v>
      </c>
      <c r="I69" s="210"/>
      <c r="J69" s="210"/>
      <c r="K69" s="214">
        <v>1</v>
      </c>
      <c r="L69" s="215"/>
      <c r="M69" s="216"/>
      <c r="N69" s="214">
        <v>1</v>
      </c>
      <c r="O69" s="215"/>
      <c r="P69" s="216"/>
      <c r="Q69" s="214">
        <v>3</v>
      </c>
      <c r="R69" s="216"/>
      <c r="S69" s="207" t="s">
        <v>119</v>
      </c>
      <c r="T69" s="207"/>
      <c r="U69" s="207"/>
      <c r="V69" s="207"/>
      <c r="W69" s="207"/>
      <c r="X69" s="207"/>
      <c r="Y69" s="212" t="s">
        <v>220</v>
      </c>
      <c r="Z69" s="213"/>
      <c r="AA69" s="213"/>
      <c r="AB69" s="213"/>
      <c r="AC69" s="213"/>
      <c r="AD69" s="213"/>
      <c r="AE69" s="213"/>
      <c r="AF69" s="213"/>
      <c r="AG69" s="213"/>
      <c r="AH69" s="213"/>
      <c r="AI69" s="213"/>
      <c r="AJ69" s="213"/>
      <c r="AK69" s="213"/>
      <c r="AL69" s="213"/>
      <c r="AM69" s="213"/>
      <c r="AN69" s="213"/>
      <c r="AO69" s="213"/>
      <c r="AP69" s="201" t="s">
        <v>196</v>
      </c>
      <c r="AQ69" s="202"/>
      <c r="AR69" s="202"/>
      <c r="AS69" s="202"/>
      <c r="AT69" s="202"/>
      <c r="AU69" s="202"/>
      <c r="AV69" s="202"/>
      <c r="AW69" s="203"/>
      <c r="AX69" s="201" t="s">
        <v>197</v>
      </c>
      <c r="AY69" s="202"/>
      <c r="AZ69" s="202"/>
      <c r="BA69" s="202"/>
      <c r="BB69" s="202"/>
      <c r="BC69" s="202"/>
      <c r="BD69" s="203"/>
      <c r="BE69" s="204" t="s">
        <v>226</v>
      </c>
      <c r="BF69" s="205"/>
      <c r="BG69" s="205"/>
      <c r="BH69" s="205"/>
      <c r="BI69" s="205"/>
      <c r="BJ69" s="205"/>
      <c r="BK69" s="205"/>
      <c r="BL69" s="205"/>
      <c r="BM69" s="205"/>
      <c r="BN69" s="206"/>
      <c r="BO69" s="207" t="s">
        <v>94</v>
      </c>
      <c r="BP69" s="208"/>
      <c r="BQ69" s="208"/>
      <c r="BR69" s="208"/>
      <c r="BS69" s="208"/>
      <c r="BT69" s="208"/>
      <c r="BU69" s="208"/>
      <c r="BV69" s="208"/>
      <c r="BW69" s="208"/>
      <c r="BX69" s="208"/>
      <c r="BY69" s="208"/>
      <c r="BZ69" s="208"/>
      <c r="CA69" s="208"/>
      <c r="CB69" s="208"/>
      <c r="CC69" s="208"/>
      <c r="CD69" s="209" t="s">
        <v>64</v>
      </c>
      <c r="CE69" s="210"/>
      <c r="CF69" s="211"/>
    </row>
    <row r="70" spans="2:84" ht="160.5" customHeight="1" x14ac:dyDescent="0.2">
      <c r="B70" s="210" t="s">
        <v>120</v>
      </c>
      <c r="C70" s="210"/>
      <c r="D70" s="210" t="s">
        <v>192</v>
      </c>
      <c r="E70" s="210"/>
      <c r="F70" s="210" t="s">
        <v>193</v>
      </c>
      <c r="G70" s="210"/>
      <c r="H70" s="209" t="s">
        <v>217</v>
      </c>
      <c r="I70" s="210"/>
      <c r="J70" s="210"/>
      <c r="K70" s="214">
        <v>1</v>
      </c>
      <c r="L70" s="215"/>
      <c r="M70" s="216"/>
      <c r="N70" s="214">
        <v>1</v>
      </c>
      <c r="O70" s="215"/>
      <c r="P70" s="216"/>
      <c r="Q70" s="214">
        <v>3</v>
      </c>
      <c r="R70" s="216"/>
      <c r="S70" s="207" t="s">
        <v>121</v>
      </c>
      <c r="T70" s="207"/>
      <c r="U70" s="207"/>
      <c r="V70" s="207"/>
      <c r="W70" s="207"/>
      <c r="X70" s="207"/>
      <c r="Y70" s="212" t="s">
        <v>221</v>
      </c>
      <c r="Z70" s="213"/>
      <c r="AA70" s="213"/>
      <c r="AB70" s="213"/>
      <c r="AC70" s="213"/>
      <c r="AD70" s="213"/>
      <c r="AE70" s="213"/>
      <c r="AF70" s="213"/>
      <c r="AG70" s="213"/>
      <c r="AH70" s="213"/>
      <c r="AI70" s="213"/>
      <c r="AJ70" s="213"/>
      <c r="AK70" s="213"/>
      <c r="AL70" s="213"/>
      <c r="AM70" s="213"/>
      <c r="AN70" s="213"/>
      <c r="AO70" s="213"/>
      <c r="AP70" s="201" t="s">
        <v>196</v>
      </c>
      <c r="AQ70" s="202"/>
      <c r="AR70" s="202"/>
      <c r="AS70" s="202"/>
      <c r="AT70" s="202"/>
      <c r="AU70" s="202"/>
      <c r="AV70" s="202"/>
      <c r="AW70" s="203"/>
      <c r="AX70" s="201" t="s">
        <v>197</v>
      </c>
      <c r="AY70" s="202"/>
      <c r="AZ70" s="202"/>
      <c r="BA70" s="202"/>
      <c r="BB70" s="202"/>
      <c r="BC70" s="202"/>
      <c r="BD70" s="203"/>
      <c r="BE70" s="204" t="s">
        <v>226</v>
      </c>
      <c r="BF70" s="205"/>
      <c r="BG70" s="205"/>
      <c r="BH70" s="205"/>
      <c r="BI70" s="205"/>
      <c r="BJ70" s="205"/>
      <c r="BK70" s="205"/>
      <c r="BL70" s="205"/>
      <c r="BM70" s="205"/>
      <c r="BN70" s="206"/>
      <c r="BO70" s="207" t="s">
        <v>97</v>
      </c>
      <c r="BP70" s="208"/>
      <c r="BQ70" s="208"/>
      <c r="BR70" s="208"/>
      <c r="BS70" s="208"/>
      <c r="BT70" s="208"/>
      <c r="BU70" s="208"/>
      <c r="BV70" s="208"/>
      <c r="BW70" s="208"/>
      <c r="BX70" s="208"/>
      <c r="BY70" s="208"/>
      <c r="BZ70" s="208"/>
      <c r="CA70" s="208"/>
      <c r="CB70" s="208"/>
      <c r="CC70" s="208"/>
      <c r="CD70" s="209" t="s">
        <v>64</v>
      </c>
      <c r="CE70" s="210"/>
      <c r="CF70" s="211"/>
    </row>
    <row r="71" spans="2:84" ht="160.5" customHeight="1" x14ac:dyDescent="0.2">
      <c r="B71" s="210" t="s">
        <v>122</v>
      </c>
      <c r="C71" s="210"/>
      <c r="D71" s="210" t="s">
        <v>192</v>
      </c>
      <c r="E71" s="210"/>
      <c r="F71" s="210" t="s">
        <v>193</v>
      </c>
      <c r="G71" s="210"/>
      <c r="H71" s="209" t="s">
        <v>194</v>
      </c>
      <c r="I71" s="210"/>
      <c r="J71" s="210"/>
      <c r="K71" s="210">
        <v>1</v>
      </c>
      <c r="L71" s="210"/>
      <c r="M71" s="210"/>
      <c r="N71" s="210">
        <v>1</v>
      </c>
      <c r="O71" s="210"/>
      <c r="P71" s="210"/>
      <c r="Q71" s="210">
        <v>3</v>
      </c>
      <c r="R71" s="210"/>
      <c r="S71" s="207" t="s">
        <v>123</v>
      </c>
      <c r="T71" s="207"/>
      <c r="U71" s="207"/>
      <c r="V71" s="207"/>
      <c r="W71" s="207"/>
      <c r="X71" s="207"/>
      <c r="Y71" s="212" t="s">
        <v>222</v>
      </c>
      <c r="Z71" s="213"/>
      <c r="AA71" s="213"/>
      <c r="AB71" s="213"/>
      <c r="AC71" s="213"/>
      <c r="AD71" s="213"/>
      <c r="AE71" s="213"/>
      <c r="AF71" s="213"/>
      <c r="AG71" s="213"/>
      <c r="AH71" s="213"/>
      <c r="AI71" s="213"/>
      <c r="AJ71" s="213"/>
      <c r="AK71" s="213"/>
      <c r="AL71" s="213"/>
      <c r="AM71" s="213"/>
      <c r="AN71" s="213"/>
      <c r="AO71" s="213"/>
      <c r="AP71" s="201" t="s">
        <v>196</v>
      </c>
      <c r="AQ71" s="202"/>
      <c r="AR71" s="202"/>
      <c r="AS71" s="202"/>
      <c r="AT71" s="202"/>
      <c r="AU71" s="202"/>
      <c r="AV71" s="202"/>
      <c r="AW71" s="203"/>
      <c r="AX71" s="201" t="s">
        <v>197</v>
      </c>
      <c r="AY71" s="202"/>
      <c r="AZ71" s="202"/>
      <c r="BA71" s="202"/>
      <c r="BB71" s="202"/>
      <c r="BC71" s="202"/>
      <c r="BD71" s="203"/>
      <c r="BE71" s="204" t="s">
        <v>227</v>
      </c>
      <c r="BF71" s="205"/>
      <c r="BG71" s="205"/>
      <c r="BH71" s="205"/>
      <c r="BI71" s="205"/>
      <c r="BJ71" s="205"/>
      <c r="BK71" s="205"/>
      <c r="BL71" s="205"/>
      <c r="BM71" s="205"/>
      <c r="BN71" s="206"/>
      <c r="BO71" s="207" t="s">
        <v>63</v>
      </c>
      <c r="BP71" s="208"/>
      <c r="BQ71" s="208"/>
      <c r="BR71" s="208"/>
      <c r="BS71" s="208"/>
      <c r="BT71" s="208"/>
      <c r="BU71" s="208"/>
      <c r="BV71" s="208"/>
      <c r="BW71" s="208"/>
      <c r="BX71" s="208"/>
      <c r="BY71" s="208"/>
      <c r="BZ71" s="208"/>
      <c r="CA71" s="208"/>
      <c r="CB71" s="208"/>
      <c r="CC71" s="208"/>
      <c r="CD71" s="209" t="s">
        <v>64</v>
      </c>
      <c r="CE71" s="210"/>
      <c r="CF71" s="211"/>
    </row>
    <row r="72" spans="2:84" ht="160.5" customHeight="1" x14ac:dyDescent="0.2">
      <c r="B72" s="210" t="s">
        <v>124</v>
      </c>
      <c r="C72" s="210"/>
      <c r="D72" s="210" t="s">
        <v>192</v>
      </c>
      <c r="E72" s="210"/>
      <c r="F72" s="210" t="s">
        <v>193</v>
      </c>
      <c r="G72" s="210"/>
      <c r="H72" s="209" t="s">
        <v>199</v>
      </c>
      <c r="I72" s="210"/>
      <c r="J72" s="210"/>
      <c r="K72" s="210">
        <v>1</v>
      </c>
      <c r="L72" s="210"/>
      <c r="M72" s="210"/>
      <c r="N72" s="210">
        <v>1</v>
      </c>
      <c r="O72" s="210"/>
      <c r="P72" s="210"/>
      <c r="Q72" s="210">
        <v>3</v>
      </c>
      <c r="R72" s="210"/>
      <c r="S72" s="207" t="s">
        <v>125</v>
      </c>
      <c r="T72" s="207"/>
      <c r="U72" s="207"/>
      <c r="V72" s="207"/>
      <c r="W72" s="207"/>
      <c r="X72" s="207"/>
      <c r="Y72" s="207" t="s">
        <v>200</v>
      </c>
      <c r="Z72" s="208"/>
      <c r="AA72" s="208"/>
      <c r="AB72" s="208"/>
      <c r="AC72" s="208"/>
      <c r="AD72" s="208"/>
      <c r="AE72" s="208"/>
      <c r="AF72" s="208"/>
      <c r="AG72" s="208"/>
      <c r="AH72" s="208"/>
      <c r="AI72" s="208"/>
      <c r="AJ72" s="208"/>
      <c r="AK72" s="208"/>
      <c r="AL72" s="208"/>
      <c r="AM72" s="208"/>
      <c r="AN72" s="208"/>
      <c r="AO72" s="208"/>
      <c r="AP72" s="201" t="s">
        <v>196</v>
      </c>
      <c r="AQ72" s="202"/>
      <c r="AR72" s="202"/>
      <c r="AS72" s="202"/>
      <c r="AT72" s="202"/>
      <c r="AU72" s="202"/>
      <c r="AV72" s="202"/>
      <c r="AW72" s="203"/>
      <c r="AX72" s="201" t="s">
        <v>197</v>
      </c>
      <c r="AY72" s="202"/>
      <c r="AZ72" s="202"/>
      <c r="BA72" s="202"/>
      <c r="BB72" s="202"/>
      <c r="BC72" s="202"/>
      <c r="BD72" s="203"/>
      <c r="BE72" s="204" t="s">
        <v>228</v>
      </c>
      <c r="BF72" s="205"/>
      <c r="BG72" s="205"/>
      <c r="BH72" s="205"/>
      <c r="BI72" s="205"/>
      <c r="BJ72" s="205"/>
      <c r="BK72" s="205"/>
      <c r="BL72" s="205"/>
      <c r="BM72" s="205"/>
      <c r="BN72" s="206"/>
      <c r="BO72" s="207" t="s">
        <v>67</v>
      </c>
      <c r="BP72" s="208"/>
      <c r="BQ72" s="208"/>
      <c r="BR72" s="208"/>
      <c r="BS72" s="208"/>
      <c r="BT72" s="208"/>
      <c r="BU72" s="208"/>
      <c r="BV72" s="208"/>
      <c r="BW72" s="208"/>
      <c r="BX72" s="208"/>
      <c r="BY72" s="208"/>
      <c r="BZ72" s="208"/>
      <c r="CA72" s="208"/>
      <c r="CB72" s="208"/>
      <c r="CC72" s="208"/>
      <c r="CD72" s="209" t="s">
        <v>64</v>
      </c>
      <c r="CE72" s="210"/>
      <c r="CF72" s="211"/>
    </row>
    <row r="73" spans="2:84" ht="160.5" customHeight="1" x14ac:dyDescent="0.2">
      <c r="B73" s="210" t="s">
        <v>126</v>
      </c>
      <c r="C73" s="210"/>
      <c r="D73" s="210" t="s">
        <v>192</v>
      </c>
      <c r="E73" s="210"/>
      <c r="F73" s="210" t="s">
        <v>193</v>
      </c>
      <c r="G73" s="210"/>
      <c r="H73" s="209" t="s">
        <v>202</v>
      </c>
      <c r="I73" s="210"/>
      <c r="J73" s="210"/>
      <c r="K73" s="210">
        <v>1</v>
      </c>
      <c r="L73" s="210"/>
      <c r="M73" s="210"/>
      <c r="N73" s="210">
        <v>1</v>
      </c>
      <c r="O73" s="210"/>
      <c r="P73" s="210"/>
      <c r="Q73" s="210">
        <v>3</v>
      </c>
      <c r="R73" s="210"/>
      <c r="S73" s="207" t="s">
        <v>127</v>
      </c>
      <c r="T73" s="207"/>
      <c r="U73" s="207"/>
      <c r="V73" s="207"/>
      <c r="W73" s="207"/>
      <c r="X73" s="207"/>
      <c r="Y73" s="207" t="s">
        <v>203</v>
      </c>
      <c r="Z73" s="208"/>
      <c r="AA73" s="208"/>
      <c r="AB73" s="208"/>
      <c r="AC73" s="208"/>
      <c r="AD73" s="208"/>
      <c r="AE73" s="208"/>
      <c r="AF73" s="208"/>
      <c r="AG73" s="208"/>
      <c r="AH73" s="208"/>
      <c r="AI73" s="208"/>
      <c r="AJ73" s="208"/>
      <c r="AK73" s="208"/>
      <c r="AL73" s="208"/>
      <c r="AM73" s="208"/>
      <c r="AN73" s="208"/>
      <c r="AO73" s="208"/>
      <c r="AP73" s="201" t="s">
        <v>196</v>
      </c>
      <c r="AQ73" s="202"/>
      <c r="AR73" s="202"/>
      <c r="AS73" s="202"/>
      <c r="AT73" s="202"/>
      <c r="AU73" s="202"/>
      <c r="AV73" s="202"/>
      <c r="AW73" s="203"/>
      <c r="AX73" s="201" t="s">
        <v>197</v>
      </c>
      <c r="AY73" s="202"/>
      <c r="AZ73" s="202"/>
      <c r="BA73" s="202"/>
      <c r="BB73" s="202"/>
      <c r="BC73" s="202"/>
      <c r="BD73" s="203"/>
      <c r="BE73" s="204" t="s">
        <v>229</v>
      </c>
      <c r="BF73" s="205"/>
      <c r="BG73" s="205"/>
      <c r="BH73" s="205"/>
      <c r="BI73" s="205"/>
      <c r="BJ73" s="205"/>
      <c r="BK73" s="205"/>
      <c r="BL73" s="205"/>
      <c r="BM73" s="205"/>
      <c r="BN73" s="206"/>
      <c r="BO73" s="207" t="s">
        <v>70</v>
      </c>
      <c r="BP73" s="208"/>
      <c r="BQ73" s="208"/>
      <c r="BR73" s="208"/>
      <c r="BS73" s="208"/>
      <c r="BT73" s="208"/>
      <c r="BU73" s="208"/>
      <c r="BV73" s="208"/>
      <c r="BW73" s="208"/>
      <c r="BX73" s="208"/>
      <c r="BY73" s="208"/>
      <c r="BZ73" s="208"/>
      <c r="CA73" s="208"/>
      <c r="CB73" s="208"/>
      <c r="CC73" s="208"/>
      <c r="CD73" s="209" t="s">
        <v>64</v>
      </c>
      <c r="CE73" s="210"/>
      <c r="CF73" s="211"/>
    </row>
    <row r="74" spans="2:84" ht="160.5" customHeight="1" x14ac:dyDescent="0.2">
      <c r="B74" s="210" t="s">
        <v>128</v>
      </c>
      <c r="C74" s="210"/>
      <c r="D74" s="210" t="s">
        <v>192</v>
      </c>
      <c r="E74" s="210"/>
      <c r="F74" s="210" t="s">
        <v>193</v>
      </c>
      <c r="G74" s="210"/>
      <c r="H74" s="209" t="s">
        <v>205</v>
      </c>
      <c r="I74" s="210"/>
      <c r="J74" s="210"/>
      <c r="K74" s="210">
        <v>1</v>
      </c>
      <c r="L74" s="210"/>
      <c r="M74" s="210"/>
      <c r="N74" s="210">
        <v>1</v>
      </c>
      <c r="O74" s="210"/>
      <c r="P74" s="210"/>
      <c r="Q74" s="210">
        <v>3</v>
      </c>
      <c r="R74" s="210"/>
      <c r="S74" s="207" t="s">
        <v>129</v>
      </c>
      <c r="T74" s="207"/>
      <c r="U74" s="207"/>
      <c r="V74" s="207"/>
      <c r="W74" s="207"/>
      <c r="X74" s="207"/>
      <c r="Y74" s="207" t="s">
        <v>206</v>
      </c>
      <c r="Z74" s="208"/>
      <c r="AA74" s="208"/>
      <c r="AB74" s="208"/>
      <c r="AC74" s="208"/>
      <c r="AD74" s="208"/>
      <c r="AE74" s="208"/>
      <c r="AF74" s="208"/>
      <c r="AG74" s="208"/>
      <c r="AH74" s="208"/>
      <c r="AI74" s="208"/>
      <c r="AJ74" s="208"/>
      <c r="AK74" s="208"/>
      <c r="AL74" s="208"/>
      <c r="AM74" s="208"/>
      <c r="AN74" s="208"/>
      <c r="AO74" s="208"/>
      <c r="AP74" s="201" t="s">
        <v>196</v>
      </c>
      <c r="AQ74" s="202"/>
      <c r="AR74" s="202"/>
      <c r="AS74" s="202"/>
      <c r="AT74" s="202"/>
      <c r="AU74" s="202"/>
      <c r="AV74" s="202"/>
      <c r="AW74" s="203"/>
      <c r="AX74" s="201" t="s">
        <v>197</v>
      </c>
      <c r="AY74" s="202"/>
      <c r="AZ74" s="202"/>
      <c r="BA74" s="202"/>
      <c r="BB74" s="202"/>
      <c r="BC74" s="202"/>
      <c r="BD74" s="203"/>
      <c r="BE74" s="204" t="s">
        <v>230</v>
      </c>
      <c r="BF74" s="205"/>
      <c r="BG74" s="205"/>
      <c r="BH74" s="205"/>
      <c r="BI74" s="205"/>
      <c r="BJ74" s="205"/>
      <c r="BK74" s="205"/>
      <c r="BL74" s="205"/>
      <c r="BM74" s="205"/>
      <c r="BN74" s="206"/>
      <c r="BO74" s="207" t="s">
        <v>73</v>
      </c>
      <c r="BP74" s="208"/>
      <c r="BQ74" s="208"/>
      <c r="BR74" s="208"/>
      <c r="BS74" s="208"/>
      <c r="BT74" s="208"/>
      <c r="BU74" s="208"/>
      <c r="BV74" s="208"/>
      <c r="BW74" s="208"/>
      <c r="BX74" s="208"/>
      <c r="BY74" s="208"/>
      <c r="BZ74" s="208"/>
      <c r="CA74" s="208"/>
      <c r="CB74" s="208"/>
      <c r="CC74" s="208"/>
      <c r="CD74" s="209" t="s">
        <v>64</v>
      </c>
      <c r="CE74" s="210"/>
      <c r="CF74" s="211"/>
    </row>
    <row r="75" spans="2:84" ht="160.5" customHeight="1" x14ac:dyDescent="0.2">
      <c r="B75" s="210" t="s">
        <v>130</v>
      </c>
      <c r="C75" s="210"/>
      <c r="D75" s="210" t="s">
        <v>192</v>
      </c>
      <c r="E75" s="210"/>
      <c r="F75" s="210" t="s">
        <v>193</v>
      </c>
      <c r="G75" s="210"/>
      <c r="H75" s="209" t="s">
        <v>208</v>
      </c>
      <c r="I75" s="210"/>
      <c r="J75" s="210"/>
      <c r="K75" s="214">
        <v>1</v>
      </c>
      <c r="L75" s="215"/>
      <c r="M75" s="216"/>
      <c r="N75" s="214">
        <v>1</v>
      </c>
      <c r="O75" s="215"/>
      <c r="P75" s="216"/>
      <c r="Q75" s="214">
        <v>3</v>
      </c>
      <c r="R75" s="216"/>
      <c r="S75" s="207" t="s">
        <v>131</v>
      </c>
      <c r="T75" s="207"/>
      <c r="U75" s="207"/>
      <c r="V75" s="207"/>
      <c r="W75" s="207"/>
      <c r="X75" s="207"/>
      <c r="Y75" s="212" t="s">
        <v>209</v>
      </c>
      <c r="Z75" s="213"/>
      <c r="AA75" s="213"/>
      <c r="AB75" s="213"/>
      <c r="AC75" s="213"/>
      <c r="AD75" s="213"/>
      <c r="AE75" s="213"/>
      <c r="AF75" s="213"/>
      <c r="AG75" s="213"/>
      <c r="AH75" s="213"/>
      <c r="AI75" s="213"/>
      <c r="AJ75" s="213"/>
      <c r="AK75" s="213"/>
      <c r="AL75" s="213"/>
      <c r="AM75" s="213"/>
      <c r="AN75" s="213"/>
      <c r="AO75" s="213"/>
      <c r="AP75" s="201" t="s">
        <v>196</v>
      </c>
      <c r="AQ75" s="202"/>
      <c r="AR75" s="202"/>
      <c r="AS75" s="202"/>
      <c r="AT75" s="202"/>
      <c r="AU75" s="202"/>
      <c r="AV75" s="202"/>
      <c r="AW75" s="203"/>
      <c r="AX75" s="201" t="s">
        <v>197</v>
      </c>
      <c r="AY75" s="202"/>
      <c r="AZ75" s="202"/>
      <c r="BA75" s="202"/>
      <c r="BB75" s="202"/>
      <c r="BC75" s="202"/>
      <c r="BD75" s="203"/>
      <c r="BE75" s="204" t="s">
        <v>227</v>
      </c>
      <c r="BF75" s="205"/>
      <c r="BG75" s="205"/>
      <c r="BH75" s="205"/>
      <c r="BI75" s="205"/>
      <c r="BJ75" s="205"/>
      <c r="BK75" s="205"/>
      <c r="BL75" s="205"/>
      <c r="BM75" s="205"/>
      <c r="BN75" s="206"/>
      <c r="BO75" s="207" t="s">
        <v>76</v>
      </c>
      <c r="BP75" s="208"/>
      <c r="BQ75" s="208"/>
      <c r="BR75" s="208"/>
      <c r="BS75" s="208"/>
      <c r="BT75" s="208"/>
      <c r="BU75" s="208"/>
      <c r="BV75" s="208"/>
      <c r="BW75" s="208"/>
      <c r="BX75" s="208"/>
      <c r="BY75" s="208"/>
      <c r="BZ75" s="208"/>
      <c r="CA75" s="208"/>
      <c r="CB75" s="208"/>
      <c r="CC75" s="208"/>
      <c r="CD75" s="209" t="s">
        <v>64</v>
      </c>
      <c r="CE75" s="210"/>
      <c r="CF75" s="211"/>
    </row>
    <row r="76" spans="2:84" ht="160.5" customHeight="1" x14ac:dyDescent="0.2">
      <c r="B76" s="210" t="s">
        <v>132</v>
      </c>
      <c r="C76" s="210"/>
      <c r="D76" s="210" t="s">
        <v>192</v>
      </c>
      <c r="E76" s="210"/>
      <c r="F76" s="210" t="s">
        <v>193</v>
      </c>
      <c r="G76" s="210"/>
      <c r="H76" s="209" t="s">
        <v>211</v>
      </c>
      <c r="I76" s="210"/>
      <c r="J76" s="210"/>
      <c r="K76" s="214">
        <v>1</v>
      </c>
      <c r="L76" s="215"/>
      <c r="M76" s="216"/>
      <c r="N76" s="214">
        <v>1</v>
      </c>
      <c r="O76" s="215"/>
      <c r="P76" s="216"/>
      <c r="Q76" s="214">
        <v>3</v>
      </c>
      <c r="R76" s="216"/>
      <c r="S76" s="207" t="s">
        <v>133</v>
      </c>
      <c r="T76" s="207"/>
      <c r="U76" s="207"/>
      <c r="V76" s="207"/>
      <c r="W76" s="207"/>
      <c r="X76" s="207"/>
      <c r="Y76" s="212" t="s">
        <v>212</v>
      </c>
      <c r="Z76" s="213"/>
      <c r="AA76" s="213"/>
      <c r="AB76" s="213"/>
      <c r="AC76" s="213"/>
      <c r="AD76" s="213"/>
      <c r="AE76" s="213"/>
      <c r="AF76" s="213"/>
      <c r="AG76" s="213"/>
      <c r="AH76" s="213"/>
      <c r="AI76" s="213"/>
      <c r="AJ76" s="213"/>
      <c r="AK76" s="213"/>
      <c r="AL76" s="213"/>
      <c r="AM76" s="213"/>
      <c r="AN76" s="213"/>
      <c r="AO76" s="213"/>
      <c r="AP76" s="201" t="s">
        <v>196</v>
      </c>
      <c r="AQ76" s="202"/>
      <c r="AR76" s="202"/>
      <c r="AS76" s="202"/>
      <c r="AT76" s="202"/>
      <c r="AU76" s="202"/>
      <c r="AV76" s="202"/>
      <c r="AW76" s="203"/>
      <c r="AX76" s="201" t="s">
        <v>197</v>
      </c>
      <c r="AY76" s="202"/>
      <c r="AZ76" s="202"/>
      <c r="BA76" s="202"/>
      <c r="BB76" s="202"/>
      <c r="BC76" s="202"/>
      <c r="BD76" s="203"/>
      <c r="BE76" s="204" t="s">
        <v>227</v>
      </c>
      <c r="BF76" s="205"/>
      <c r="BG76" s="205"/>
      <c r="BH76" s="205"/>
      <c r="BI76" s="205"/>
      <c r="BJ76" s="205"/>
      <c r="BK76" s="205"/>
      <c r="BL76" s="205"/>
      <c r="BM76" s="205"/>
      <c r="BN76" s="206"/>
      <c r="BO76" s="207" t="s">
        <v>79</v>
      </c>
      <c r="BP76" s="208"/>
      <c r="BQ76" s="208"/>
      <c r="BR76" s="208"/>
      <c r="BS76" s="208"/>
      <c r="BT76" s="208"/>
      <c r="BU76" s="208"/>
      <c r="BV76" s="208"/>
      <c r="BW76" s="208"/>
      <c r="BX76" s="208"/>
      <c r="BY76" s="208"/>
      <c r="BZ76" s="208"/>
      <c r="CA76" s="208"/>
      <c r="CB76" s="208"/>
      <c r="CC76" s="208"/>
      <c r="CD76" s="209" t="s">
        <v>64</v>
      </c>
      <c r="CE76" s="210"/>
      <c r="CF76" s="211"/>
    </row>
    <row r="77" spans="2:84" ht="160.5" customHeight="1" x14ac:dyDescent="0.2">
      <c r="B77" s="210" t="s">
        <v>134</v>
      </c>
      <c r="C77" s="210"/>
      <c r="D77" s="210" t="s">
        <v>192</v>
      </c>
      <c r="E77" s="210"/>
      <c r="F77" s="210" t="s">
        <v>193</v>
      </c>
      <c r="G77" s="210"/>
      <c r="H77" s="209" t="s">
        <v>213</v>
      </c>
      <c r="I77" s="210"/>
      <c r="J77" s="210"/>
      <c r="K77" s="214">
        <v>1</v>
      </c>
      <c r="L77" s="215"/>
      <c r="M77" s="216"/>
      <c r="N77" s="214">
        <v>1</v>
      </c>
      <c r="O77" s="215"/>
      <c r="P77" s="216"/>
      <c r="Q77" s="214">
        <v>3</v>
      </c>
      <c r="R77" s="216"/>
      <c r="S77" s="207" t="s">
        <v>135</v>
      </c>
      <c r="T77" s="207"/>
      <c r="U77" s="207"/>
      <c r="V77" s="207"/>
      <c r="W77" s="207"/>
      <c r="X77" s="207"/>
      <c r="Y77" s="212" t="s">
        <v>214</v>
      </c>
      <c r="Z77" s="213"/>
      <c r="AA77" s="213"/>
      <c r="AB77" s="213"/>
      <c r="AC77" s="213"/>
      <c r="AD77" s="213"/>
      <c r="AE77" s="213"/>
      <c r="AF77" s="213"/>
      <c r="AG77" s="213"/>
      <c r="AH77" s="213"/>
      <c r="AI77" s="213"/>
      <c r="AJ77" s="213"/>
      <c r="AK77" s="213"/>
      <c r="AL77" s="213"/>
      <c r="AM77" s="213"/>
      <c r="AN77" s="213"/>
      <c r="AO77" s="213"/>
      <c r="AP77" s="201" t="s">
        <v>196</v>
      </c>
      <c r="AQ77" s="202"/>
      <c r="AR77" s="202"/>
      <c r="AS77" s="202"/>
      <c r="AT77" s="202"/>
      <c r="AU77" s="202"/>
      <c r="AV77" s="202"/>
      <c r="AW77" s="203"/>
      <c r="AX77" s="201" t="s">
        <v>197</v>
      </c>
      <c r="AY77" s="202"/>
      <c r="AZ77" s="202"/>
      <c r="BA77" s="202"/>
      <c r="BB77" s="202"/>
      <c r="BC77" s="202"/>
      <c r="BD77" s="203"/>
      <c r="BE77" s="204" t="s">
        <v>227</v>
      </c>
      <c r="BF77" s="205"/>
      <c r="BG77" s="205"/>
      <c r="BH77" s="205"/>
      <c r="BI77" s="205"/>
      <c r="BJ77" s="205"/>
      <c r="BK77" s="205"/>
      <c r="BL77" s="205"/>
      <c r="BM77" s="205"/>
      <c r="BN77" s="206"/>
      <c r="BO77" s="207" t="s">
        <v>82</v>
      </c>
      <c r="BP77" s="208"/>
      <c r="BQ77" s="208"/>
      <c r="BR77" s="208"/>
      <c r="BS77" s="208"/>
      <c r="BT77" s="208"/>
      <c r="BU77" s="208"/>
      <c r="BV77" s="208"/>
      <c r="BW77" s="208"/>
      <c r="BX77" s="208"/>
      <c r="BY77" s="208"/>
      <c r="BZ77" s="208"/>
      <c r="CA77" s="208"/>
      <c r="CB77" s="208"/>
      <c r="CC77" s="208"/>
      <c r="CD77" s="209" t="s">
        <v>64</v>
      </c>
      <c r="CE77" s="210"/>
      <c r="CF77" s="211"/>
    </row>
    <row r="78" spans="2:84" ht="160.5" customHeight="1" x14ac:dyDescent="0.2">
      <c r="B78" s="210" t="s">
        <v>136</v>
      </c>
      <c r="C78" s="210"/>
      <c r="D78" s="210" t="s">
        <v>192</v>
      </c>
      <c r="E78" s="210"/>
      <c r="F78" s="210" t="s">
        <v>193</v>
      </c>
      <c r="G78" s="210"/>
      <c r="H78" s="209" t="s">
        <v>215</v>
      </c>
      <c r="I78" s="210"/>
      <c r="J78" s="210"/>
      <c r="K78" s="214">
        <v>1</v>
      </c>
      <c r="L78" s="215"/>
      <c r="M78" s="216"/>
      <c r="N78" s="214">
        <v>1</v>
      </c>
      <c r="O78" s="215"/>
      <c r="P78" s="216"/>
      <c r="Q78" s="214">
        <v>3</v>
      </c>
      <c r="R78" s="216"/>
      <c r="S78" s="207" t="s">
        <v>137</v>
      </c>
      <c r="T78" s="207"/>
      <c r="U78" s="207"/>
      <c r="V78" s="207"/>
      <c r="W78" s="207"/>
      <c r="X78" s="207"/>
      <c r="Y78" s="212" t="s">
        <v>216</v>
      </c>
      <c r="Z78" s="213"/>
      <c r="AA78" s="213"/>
      <c r="AB78" s="213"/>
      <c r="AC78" s="213"/>
      <c r="AD78" s="213"/>
      <c r="AE78" s="213"/>
      <c r="AF78" s="213"/>
      <c r="AG78" s="213"/>
      <c r="AH78" s="213"/>
      <c r="AI78" s="213"/>
      <c r="AJ78" s="213"/>
      <c r="AK78" s="213"/>
      <c r="AL78" s="213"/>
      <c r="AM78" s="213"/>
      <c r="AN78" s="213"/>
      <c r="AO78" s="213"/>
      <c r="AP78" s="201" t="s">
        <v>196</v>
      </c>
      <c r="AQ78" s="202"/>
      <c r="AR78" s="202"/>
      <c r="AS78" s="202"/>
      <c r="AT78" s="202"/>
      <c r="AU78" s="202"/>
      <c r="AV78" s="202"/>
      <c r="AW78" s="203"/>
      <c r="AX78" s="201" t="s">
        <v>197</v>
      </c>
      <c r="AY78" s="202"/>
      <c r="AZ78" s="202"/>
      <c r="BA78" s="202"/>
      <c r="BB78" s="202"/>
      <c r="BC78" s="202"/>
      <c r="BD78" s="203"/>
      <c r="BE78" s="204" t="s">
        <v>227</v>
      </c>
      <c r="BF78" s="205"/>
      <c r="BG78" s="205"/>
      <c r="BH78" s="205"/>
      <c r="BI78" s="205"/>
      <c r="BJ78" s="205"/>
      <c r="BK78" s="205"/>
      <c r="BL78" s="205"/>
      <c r="BM78" s="205"/>
      <c r="BN78" s="206"/>
      <c r="BO78" s="207" t="s">
        <v>85</v>
      </c>
      <c r="BP78" s="208"/>
      <c r="BQ78" s="208"/>
      <c r="BR78" s="208"/>
      <c r="BS78" s="208"/>
      <c r="BT78" s="208"/>
      <c r="BU78" s="208"/>
      <c r="BV78" s="208"/>
      <c r="BW78" s="208"/>
      <c r="BX78" s="208"/>
      <c r="BY78" s="208"/>
      <c r="BZ78" s="208"/>
      <c r="CA78" s="208"/>
      <c r="CB78" s="208"/>
      <c r="CC78" s="208"/>
      <c r="CD78" s="209" t="s">
        <v>64</v>
      </c>
      <c r="CE78" s="210"/>
      <c r="CF78" s="211"/>
    </row>
    <row r="79" spans="2:84" ht="160.5" customHeight="1" x14ac:dyDescent="0.2">
      <c r="B79" s="210" t="s">
        <v>138</v>
      </c>
      <c r="C79" s="210"/>
      <c r="D79" s="210" t="s">
        <v>192</v>
      </c>
      <c r="E79" s="210"/>
      <c r="F79" s="210" t="s">
        <v>193</v>
      </c>
      <c r="G79" s="210"/>
      <c r="H79" s="209" t="s">
        <v>217</v>
      </c>
      <c r="I79" s="210"/>
      <c r="J79" s="210"/>
      <c r="K79" s="214">
        <v>1</v>
      </c>
      <c r="L79" s="215"/>
      <c r="M79" s="216"/>
      <c r="N79" s="214">
        <v>1</v>
      </c>
      <c r="O79" s="215"/>
      <c r="P79" s="216"/>
      <c r="Q79" s="214">
        <v>3</v>
      </c>
      <c r="R79" s="216"/>
      <c r="S79" s="207" t="s">
        <v>139</v>
      </c>
      <c r="T79" s="207"/>
      <c r="U79" s="207"/>
      <c r="V79" s="207"/>
      <c r="W79" s="207"/>
      <c r="X79" s="207"/>
      <c r="Y79" s="212" t="s">
        <v>218</v>
      </c>
      <c r="Z79" s="213"/>
      <c r="AA79" s="213"/>
      <c r="AB79" s="213"/>
      <c r="AC79" s="213"/>
      <c r="AD79" s="213"/>
      <c r="AE79" s="213"/>
      <c r="AF79" s="213"/>
      <c r="AG79" s="213"/>
      <c r="AH79" s="213"/>
      <c r="AI79" s="213"/>
      <c r="AJ79" s="213"/>
      <c r="AK79" s="213"/>
      <c r="AL79" s="213"/>
      <c r="AM79" s="213"/>
      <c r="AN79" s="213"/>
      <c r="AO79" s="213"/>
      <c r="AP79" s="201" t="s">
        <v>196</v>
      </c>
      <c r="AQ79" s="202"/>
      <c r="AR79" s="202"/>
      <c r="AS79" s="202"/>
      <c r="AT79" s="202"/>
      <c r="AU79" s="202"/>
      <c r="AV79" s="202"/>
      <c r="AW79" s="203"/>
      <c r="AX79" s="201" t="s">
        <v>197</v>
      </c>
      <c r="AY79" s="202"/>
      <c r="AZ79" s="202"/>
      <c r="BA79" s="202"/>
      <c r="BB79" s="202"/>
      <c r="BC79" s="202"/>
      <c r="BD79" s="203"/>
      <c r="BE79" s="204" t="s">
        <v>230</v>
      </c>
      <c r="BF79" s="205"/>
      <c r="BG79" s="205"/>
      <c r="BH79" s="205"/>
      <c r="BI79" s="205"/>
      <c r="BJ79" s="205"/>
      <c r="BK79" s="205"/>
      <c r="BL79" s="205"/>
      <c r="BM79" s="205"/>
      <c r="BN79" s="206"/>
      <c r="BO79" s="207" t="s">
        <v>88</v>
      </c>
      <c r="BP79" s="208"/>
      <c r="BQ79" s="208"/>
      <c r="BR79" s="208"/>
      <c r="BS79" s="208"/>
      <c r="BT79" s="208"/>
      <c r="BU79" s="208"/>
      <c r="BV79" s="208"/>
      <c r="BW79" s="208"/>
      <c r="BX79" s="208"/>
      <c r="BY79" s="208"/>
      <c r="BZ79" s="208"/>
      <c r="CA79" s="208"/>
      <c r="CB79" s="208"/>
      <c r="CC79" s="208"/>
      <c r="CD79" s="209" t="s">
        <v>64</v>
      </c>
      <c r="CE79" s="210"/>
      <c r="CF79" s="211"/>
    </row>
    <row r="80" spans="2:84" ht="160.5" customHeight="1" x14ac:dyDescent="0.2">
      <c r="B80" s="210" t="s">
        <v>140</v>
      </c>
      <c r="C80" s="210"/>
      <c r="D80" s="210" t="s">
        <v>192</v>
      </c>
      <c r="E80" s="210"/>
      <c r="F80" s="210" t="s">
        <v>193</v>
      </c>
      <c r="G80" s="210"/>
      <c r="H80" s="209" t="s">
        <v>217</v>
      </c>
      <c r="I80" s="210"/>
      <c r="J80" s="210"/>
      <c r="K80" s="214">
        <v>1</v>
      </c>
      <c r="L80" s="215"/>
      <c r="M80" s="216"/>
      <c r="N80" s="214">
        <v>1</v>
      </c>
      <c r="O80" s="215"/>
      <c r="P80" s="216"/>
      <c r="Q80" s="214">
        <v>3</v>
      </c>
      <c r="R80" s="216"/>
      <c r="S80" s="207" t="s">
        <v>141</v>
      </c>
      <c r="T80" s="207"/>
      <c r="U80" s="207"/>
      <c r="V80" s="207"/>
      <c r="W80" s="207"/>
      <c r="X80" s="207"/>
      <c r="Y80" s="212" t="s">
        <v>219</v>
      </c>
      <c r="Z80" s="213"/>
      <c r="AA80" s="213"/>
      <c r="AB80" s="213"/>
      <c r="AC80" s="213"/>
      <c r="AD80" s="213"/>
      <c r="AE80" s="213"/>
      <c r="AF80" s="213"/>
      <c r="AG80" s="213"/>
      <c r="AH80" s="213"/>
      <c r="AI80" s="213"/>
      <c r="AJ80" s="213"/>
      <c r="AK80" s="213"/>
      <c r="AL80" s="213"/>
      <c r="AM80" s="213"/>
      <c r="AN80" s="213"/>
      <c r="AO80" s="213"/>
      <c r="AP80" s="201" t="s">
        <v>196</v>
      </c>
      <c r="AQ80" s="202"/>
      <c r="AR80" s="202"/>
      <c r="AS80" s="202"/>
      <c r="AT80" s="202"/>
      <c r="AU80" s="202"/>
      <c r="AV80" s="202"/>
      <c r="AW80" s="203"/>
      <c r="AX80" s="201" t="s">
        <v>197</v>
      </c>
      <c r="AY80" s="202"/>
      <c r="AZ80" s="202"/>
      <c r="BA80" s="202"/>
      <c r="BB80" s="202"/>
      <c r="BC80" s="202"/>
      <c r="BD80" s="203"/>
      <c r="BE80" s="204" t="s">
        <v>230</v>
      </c>
      <c r="BF80" s="205"/>
      <c r="BG80" s="205"/>
      <c r="BH80" s="205"/>
      <c r="BI80" s="205"/>
      <c r="BJ80" s="205"/>
      <c r="BK80" s="205"/>
      <c r="BL80" s="205"/>
      <c r="BM80" s="205"/>
      <c r="BN80" s="206"/>
      <c r="BO80" s="207" t="s">
        <v>91</v>
      </c>
      <c r="BP80" s="208"/>
      <c r="BQ80" s="208"/>
      <c r="BR80" s="208"/>
      <c r="BS80" s="208"/>
      <c r="BT80" s="208"/>
      <c r="BU80" s="208"/>
      <c r="BV80" s="208"/>
      <c r="BW80" s="208"/>
      <c r="BX80" s="208"/>
      <c r="BY80" s="208"/>
      <c r="BZ80" s="208"/>
      <c r="CA80" s="208"/>
      <c r="CB80" s="208"/>
      <c r="CC80" s="208"/>
      <c r="CD80" s="209" t="s">
        <v>64</v>
      </c>
      <c r="CE80" s="210"/>
      <c r="CF80" s="211"/>
    </row>
    <row r="81" spans="2:84" ht="160.5" customHeight="1" x14ac:dyDescent="0.2">
      <c r="B81" s="210" t="s">
        <v>142</v>
      </c>
      <c r="C81" s="210"/>
      <c r="D81" s="210" t="s">
        <v>192</v>
      </c>
      <c r="E81" s="210"/>
      <c r="F81" s="210" t="s">
        <v>193</v>
      </c>
      <c r="G81" s="210"/>
      <c r="H81" s="209" t="s">
        <v>217</v>
      </c>
      <c r="I81" s="210"/>
      <c r="J81" s="210"/>
      <c r="K81" s="214">
        <v>1</v>
      </c>
      <c r="L81" s="215"/>
      <c r="M81" s="216"/>
      <c r="N81" s="214">
        <v>1</v>
      </c>
      <c r="O81" s="215"/>
      <c r="P81" s="216"/>
      <c r="Q81" s="214">
        <v>3</v>
      </c>
      <c r="R81" s="216"/>
      <c r="S81" s="207" t="s">
        <v>143</v>
      </c>
      <c r="T81" s="207"/>
      <c r="U81" s="207"/>
      <c r="V81" s="207"/>
      <c r="W81" s="207"/>
      <c r="X81" s="207"/>
      <c r="Y81" s="212" t="s">
        <v>220</v>
      </c>
      <c r="Z81" s="213"/>
      <c r="AA81" s="213"/>
      <c r="AB81" s="213"/>
      <c r="AC81" s="213"/>
      <c r="AD81" s="213"/>
      <c r="AE81" s="213"/>
      <c r="AF81" s="213"/>
      <c r="AG81" s="213"/>
      <c r="AH81" s="213"/>
      <c r="AI81" s="213"/>
      <c r="AJ81" s="213"/>
      <c r="AK81" s="213"/>
      <c r="AL81" s="213"/>
      <c r="AM81" s="213"/>
      <c r="AN81" s="213"/>
      <c r="AO81" s="213"/>
      <c r="AP81" s="201" t="s">
        <v>196</v>
      </c>
      <c r="AQ81" s="202"/>
      <c r="AR81" s="202"/>
      <c r="AS81" s="202"/>
      <c r="AT81" s="202"/>
      <c r="AU81" s="202"/>
      <c r="AV81" s="202"/>
      <c r="AW81" s="203"/>
      <c r="AX81" s="201" t="s">
        <v>197</v>
      </c>
      <c r="AY81" s="202"/>
      <c r="AZ81" s="202"/>
      <c r="BA81" s="202"/>
      <c r="BB81" s="202"/>
      <c r="BC81" s="202"/>
      <c r="BD81" s="203"/>
      <c r="BE81" s="204" t="s">
        <v>230</v>
      </c>
      <c r="BF81" s="205"/>
      <c r="BG81" s="205"/>
      <c r="BH81" s="205"/>
      <c r="BI81" s="205"/>
      <c r="BJ81" s="205"/>
      <c r="BK81" s="205"/>
      <c r="BL81" s="205"/>
      <c r="BM81" s="205"/>
      <c r="BN81" s="206"/>
      <c r="BO81" s="207" t="s">
        <v>94</v>
      </c>
      <c r="BP81" s="208"/>
      <c r="BQ81" s="208"/>
      <c r="BR81" s="208"/>
      <c r="BS81" s="208"/>
      <c r="BT81" s="208"/>
      <c r="BU81" s="208"/>
      <c r="BV81" s="208"/>
      <c r="BW81" s="208"/>
      <c r="BX81" s="208"/>
      <c r="BY81" s="208"/>
      <c r="BZ81" s="208"/>
      <c r="CA81" s="208"/>
      <c r="CB81" s="208"/>
      <c r="CC81" s="208"/>
      <c r="CD81" s="209" t="s">
        <v>64</v>
      </c>
      <c r="CE81" s="210"/>
      <c r="CF81" s="211"/>
    </row>
    <row r="82" spans="2:84" ht="160.5" customHeight="1" x14ac:dyDescent="0.2">
      <c r="B82" s="210" t="s">
        <v>144</v>
      </c>
      <c r="C82" s="210"/>
      <c r="D82" s="210" t="s">
        <v>192</v>
      </c>
      <c r="E82" s="210"/>
      <c r="F82" s="210" t="s">
        <v>193</v>
      </c>
      <c r="G82" s="210"/>
      <c r="H82" s="209" t="s">
        <v>217</v>
      </c>
      <c r="I82" s="210"/>
      <c r="J82" s="210"/>
      <c r="K82" s="214">
        <v>1</v>
      </c>
      <c r="L82" s="215"/>
      <c r="M82" s="216"/>
      <c r="N82" s="214">
        <v>1</v>
      </c>
      <c r="O82" s="215"/>
      <c r="P82" s="216"/>
      <c r="Q82" s="214">
        <v>3</v>
      </c>
      <c r="R82" s="216"/>
      <c r="S82" s="207" t="s">
        <v>145</v>
      </c>
      <c r="T82" s="207"/>
      <c r="U82" s="207"/>
      <c r="V82" s="207"/>
      <c r="W82" s="207"/>
      <c r="X82" s="207"/>
      <c r="Y82" s="212" t="s">
        <v>221</v>
      </c>
      <c r="Z82" s="213"/>
      <c r="AA82" s="213"/>
      <c r="AB82" s="213"/>
      <c r="AC82" s="213"/>
      <c r="AD82" s="213"/>
      <c r="AE82" s="213"/>
      <c r="AF82" s="213"/>
      <c r="AG82" s="213"/>
      <c r="AH82" s="213"/>
      <c r="AI82" s="213"/>
      <c r="AJ82" s="213"/>
      <c r="AK82" s="213"/>
      <c r="AL82" s="213"/>
      <c r="AM82" s="213"/>
      <c r="AN82" s="213"/>
      <c r="AO82" s="213"/>
      <c r="AP82" s="201" t="s">
        <v>196</v>
      </c>
      <c r="AQ82" s="202"/>
      <c r="AR82" s="202"/>
      <c r="AS82" s="202"/>
      <c r="AT82" s="202"/>
      <c r="AU82" s="202"/>
      <c r="AV82" s="202"/>
      <c r="AW82" s="203"/>
      <c r="AX82" s="201" t="s">
        <v>197</v>
      </c>
      <c r="AY82" s="202"/>
      <c r="AZ82" s="202"/>
      <c r="BA82" s="202"/>
      <c r="BB82" s="202"/>
      <c r="BC82" s="202"/>
      <c r="BD82" s="203"/>
      <c r="BE82" s="204" t="s">
        <v>230</v>
      </c>
      <c r="BF82" s="205"/>
      <c r="BG82" s="205"/>
      <c r="BH82" s="205"/>
      <c r="BI82" s="205"/>
      <c r="BJ82" s="205"/>
      <c r="BK82" s="205"/>
      <c r="BL82" s="205"/>
      <c r="BM82" s="205"/>
      <c r="BN82" s="206"/>
      <c r="BO82" s="207" t="s">
        <v>97</v>
      </c>
      <c r="BP82" s="208"/>
      <c r="BQ82" s="208"/>
      <c r="BR82" s="208"/>
      <c r="BS82" s="208"/>
      <c r="BT82" s="208"/>
      <c r="BU82" s="208"/>
      <c r="BV82" s="208"/>
      <c r="BW82" s="208"/>
      <c r="BX82" s="208"/>
      <c r="BY82" s="208"/>
      <c r="BZ82" s="208"/>
      <c r="CA82" s="208"/>
      <c r="CB82" s="208"/>
      <c r="CC82" s="208"/>
      <c r="CD82" s="209" t="s">
        <v>64</v>
      </c>
      <c r="CE82" s="210"/>
      <c r="CF82" s="211"/>
    </row>
    <row r="83" spans="2:84" x14ac:dyDescent="0.2">
      <c r="B83" s="54"/>
      <c r="C83" s="54"/>
      <c r="D83" s="54"/>
      <c r="E83" s="54"/>
      <c r="F83" s="54"/>
      <c r="G83" s="54"/>
      <c r="H83" s="54"/>
      <c r="I83" s="54"/>
      <c r="J83" s="54"/>
      <c r="K83" s="54"/>
      <c r="L83" s="54"/>
      <c r="M83" s="54"/>
      <c r="N83" s="54"/>
      <c r="O83" s="54"/>
      <c r="P83" s="54"/>
      <c r="Q83" s="54"/>
      <c r="R83" s="54"/>
      <c r="S83" s="85"/>
      <c r="T83" s="85"/>
      <c r="U83" s="85"/>
      <c r="V83" s="85"/>
      <c r="W83" s="85"/>
      <c r="X83" s="85"/>
      <c r="Y83" s="85"/>
      <c r="Z83" s="84"/>
      <c r="AA83" s="84"/>
      <c r="AB83" s="84"/>
      <c r="AC83" s="84"/>
      <c r="AD83" s="84"/>
      <c r="AE83" s="84"/>
      <c r="AF83" s="84"/>
      <c r="AG83" s="84"/>
      <c r="AH83" s="84"/>
      <c r="AI83" s="84"/>
      <c r="AJ83" s="84"/>
      <c r="AK83" s="84"/>
      <c r="AL83" s="84"/>
      <c r="AM83" s="84"/>
      <c r="AN83" s="84"/>
      <c r="AO83" s="84"/>
      <c r="AP83" s="85"/>
      <c r="AQ83" s="84"/>
      <c r="AR83" s="84"/>
      <c r="AS83" s="84"/>
      <c r="AT83" s="84"/>
      <c r="AU83" s="84"/>
      <c r="AV83" s="84"/>
      <c r="AW83" s="84"/>
      <c r="AX83" s="85"/>
      <c r="AY83" s="84"/>
      <c r="AZ83" s="84"/>
      <c r="BA83" s="84"/>
      <c r="BB83" s="84"/>
      <c r="BC83" s="84"/>
      <c r="BD83" s="84"/>
      <c r="BE83" s="85"/>
      <c r="BF83" s="84"/>
      <c r="BG83" s="84"/>
      <c r="BH83" s="84"/>
      <c r="BI83" s="84"/>
      <c r="BJ83" s="84"/>
      <c r="BK83" s="84"/>
      <c r="BL83" s="84"/>
      <c r="BM83" s="84"/>
      <c r="BN83" s="84"/>
      <c r="BO83" s="85"/>
      <c r="BP83" s="84"/>
      <c r="BQ83" s="84"/>
      <c r="BR83" s="84"/>
      <c r="BS83" s="84"/>
      <c r="BT83" s="84"/>
      <c r="BU83" s="84"/>
      <c r="BV83" s="84"/>
      <c r="BW83" s="84"/>
      <c r="BX83" s="84"/>
      <c r="BY83" s="84"/>
      <c r="BZ83" s="84"/>
      <c r="CA83" s="84"/>
      <c r="CB83" s="84"/>
      <c r="CC83" s="84"/>
      <c r="CD83" s="83"/>
      <c r="CE83" s="54"/>
      <c r="CF83" s="54"/>
    </row>
    <row r="84" spans="2:84" x14ac:dyDescent="0.2">
      <c r="B84" s="54"/>
      <c r="C84" s="54"/>
      <c r="D84" s="54"/>
      <c r="E84" s="54"/>
      <c r="F84" s="54"/>
      <c r="G84" s="54"/>
      <c r="H84" s="54"/>
      <c r="I84" s="54"/>
      <c r="J84" s="54"/>
      <c r="K84" s="54"/>
      <c r="L84" s="54"/>
      <c r="M84" s="54"/>
      <c r="N84" s="54"/>
      <c r="O84" s="54"/>
      <c r="P84" s="54"/>
      <c r="Q84" s="54"/>
      <c r="R84" s="54"/>
      <c r="S84" s="85"/>
      <c r="T84" s="85"/>
      <c r="U84" s="85"/>
      <c r="V84" s="85"/>
      <c r="W84" s="85"/>
      <c r="X84" s="85"/>
      <c r="Y84" s="85"/>
      <c r="Z84" s="84"/>
      <c r="AA84" s="84"/>
      <c r="AB84" s="84"/>
      <c r="AC84" s="84"/>
      <c r="AD84" s="84"/>
      <c r="AE84" s="84"/>
      <c r="AF84" s="84"/>
      <c r="AG84" s="84"/>
      <c r="AH84" s="84"/>
      <c r="AI84" s="84"/>
      <c r="AJ84" s="84"/>
      <c r="AK84" s="84"/>
      <c r="AL84" s="84"/>
      <c r="AM84" s="84"/>
      <c r="AN84" s="84"/>
      <c r="AO84" s="84"/>
      <c r="AP84" s="85"/>
      <c r="AQ84" s="84"/>
      <c r="AR84" s="84"/>
      <c r="AS84" s="84"/>
      <c r="AT84" s="84"/>
      <c r="AU84" s="84"/>
      <c r="AV84" s="84"/>
      <c r="AW84" s="84"/>
      <c r="AX84" s="85"/>
      <c r="AY84" s="84"/>
      <c r="AZ84" s="84"/>
      <c r="BA84" s="84"/>
      <c r="BB84" s="84"/>
      <c r="BC84" s="84"/>
      <c r="BD84" s="84"/>
      <c r="BE84" s="85"/>
      <c r="BF84" s="84"/>
      <c r="BG84" s="84"/>
      <c r="BH84" s="84"/>
      <c r="BI84" s="84"/>
      <c r="BJ84" s="84"/>
      <c r="BK84" s="84"/>
      <c r="BL84" s="84"/>
      <c r="BM84" s="84"/>
      <c r="BN84" s="84"/>
      <c r="BO84" s="85"/>
      <c r="BP84" s="84"/>
      <c r="BQ84" s="84"/>
      <c r="BR84" s="84"/>
      <c r="BS84" s="84"/>
      <c r="BT84" s="84"/>
      <c r="BU84" s="84"/>
      <c r="BV84" s="84"/>
      <c r="BW84" s="84"/>
      <c r="BX84" s="84"/>
      <c r="BY84" s="84"/>
      <c r="BZ84" s="84"/>
      <c r="CA84" s="84"/>
      <c r="CB84" s="84"/>
      <c r="CC84" s="84"/>
      <c r="CD84" s="83"/>
      <c r="CE84" s="54"/>
      <c r="CF84" s="54"/>
    </row>
    <row r="85" spans="2:84" x14ac:dyDescent="0.2">
      <c r="B85" s="54"/>
      <c r="C85" s="54"/>
      <c r="D85" s="54"/>
      <c r="E85" s="54"/>
      <c r="F85" s="54"/>
      <c r="G85" s="54"/>
      <c r="H85" s="54"/>
      <c r="I85" s="54"/>
      <c r="J85" s="54"/>
      <c r="K85" s="54"/>
      <c r="L85" s="54"/>
      <c r="M85" s="54"/>
      <c r="N85" s="54"/>
      <c r="O85" s="54"/>
      <c r="P85" s="54"/>
      <c r="Q85" s="54"/>
      <c r="R85" s="54"/>
      <c r="S85" s="85"/>
      <c r="T85" s="85"/>
      <c r="U85" s="85"/>
      <c r="V85" s="85"/>
      <c r="W85" s="85"/>
      <c r="X85" s="85"/>
      <c r="Y85" s="85"/>
      <c r="Z85" s="84"/>
      <c r="AA85" s="84"/>
      <c r="AB85" s="84"/>
      <c r="AC85" s="84"/>
      <c r="AD85" s="84"/>
      <c r="AE85" s="84"/>
      <c r="AF85" s="84"/>
      <c r="AG85" s="84"/>
      <c r="AH85" s="84"/>
      <c r="AI85" s="84"/>
      <c r="AJ85" s="84"/>
      <c r="AK85" s="84"/>
      <c r="AL85" s="84"/>
      <c r="AM85" s="84"/>
      <c r="AN85" s="84"/>
      <c r="AO85" s="84"/>
      <c r="AP85" s="85"/>
      <c r="AQ85" s="84"/>
      <c r="AR85" s="84"/>
      <c r="AS85" s="84"/>
      <c r="AT85" s="84"/>
      <c r="AU85" s="84"/>
      <c r="AV85" s="84"/>
      <c r="AW85" s="84"/>
      <c r="AX85" s="85"/>
      <c r="AY85" s="84"/>
      <c r="AZ85" s="84"/>
      <c r="BA85" s="84"/>
      <c r="BB85" s="84"/>
      <c r="BC85" s="84"/>
      <c r="BD85" s="84"/>
      <c r="BE85" s="85"/>
      <c r="BF85" s="84"/>
      <c r="BG85" s="84"/>
      <c r="BH85" s="84"/>
      <c r="BI85" s="84"/>
      <c r="BJ85" s="84"/>
      <c r="BK85" s="84"/>
      <c r="BL85" s="84"/>
      <c r="BM85" s="84"/>
      <c r="BN85" s="84"/>
      <c r="BO85" s="85"/>
      <c r="BP85" s="84"/>
      <c r="BQ85" s="84"/>
      <c r="BR85" s="84"/>
      <c r="BS85" s="84"/>
      <c r="BT85" s="84"/>
      <c r="BU85" s="84"/>
      <c r="BV85" s="84"/>
      <c r="BW85" s="84"/>
      <c r="BX85" s="84"/>
      <c r="BY85" s="84"/>
      <c r="BZ85" s="84"/>
      <c r="CA85" s="84"/>
      <c r="CB85" s="84"/>
      <c r="CC85" s="84"/>
      <c r="CD85" s="83"/>
      <c r="CE85" s="54"/>
      <c r="CF85" s="54"/>
    </row>
    <row r="86" spans="2:84" x14ac:dyDescent="0.2">
      <c r="C86" s="80"/>
      <c r="D86" s="80"/>
      <c r="E86" s="80"/>
      <c r="F86" s="80"/>
      <c r="G86" s="80"/>
      <c r="H86" s="80"/>
      <c r="I86" s="80"/>
      <c r="J86" s="80"/>
      <c r="K86" s="80"/>
      <c r="L86" s="80"/>
      <c r="M86" s="80"/>
      <c r="N86" s="80"/>
      <c r="O86" s="80"/>
      <c r="P86" s="80"/>
      <c r="Q86" s="80"/>
      <c r="R86" s="55"/>
      <c r="S86" s="55"/>
      <c r="T86" s="55"/>
      <c r="U86" s="55"/>
      <c r="V86" s="55"/>
      <c r="W86" s="55"/>
      <c r="X86" s="55"/>
      <c r="Y86" s="55"/>
      <c r="Z86" s="55"/>
      <c r="AA86" s="55"/>
      <c r="AB86" s="55"/>
      <c r="AC86" s="55"/>
      <c r="AD86" s="55"/>
      <c r="AE86" s="55"/>
      <c r="AF86" s="55"/>
      <c r="AG86" s="55"/>
      <c r="AH86" s="55"/>
      <c r="AI86" s="55"/>
      <c r="AJ86" s="55"/>
      <c r="AK86" s="55"/>
      <c r="AL86" s="55"/>
      <c r="AM86" s="55"/>
      <c r="AN86" s="55"/>
    </row>
    <row r="87" spans="2:84" ht="12.6" customHeight="1" x14ac:dyDescent="0.2">
      <c r="C87" s="82" t="s">
        <v>146</v>
      </c>
      <c r="E87" s="55" t="s">
        <v>147</v>
      </c>
      <c r="F87" s="80"/>
      <c r="G87" s="80"/>
      <c r="H87" s="80"/>
      <c r="I87" s="80"/>
      <c r="J87" s="80"/>
      <c r="K87" s="80"/>
      <c r="L87" s="80"/>
      <c r="M87" s="80"/>
      <c r="N87" s="80"/>
      <c r="O87" s="80"/>
      <c r="P87" s="80"/>
      <c r="Q87" s="80"/>
      <c r="R87" s="55"/>
      <c r="S87" s="55"/>
      <c r="T87" s="55"/>
      <c r="U87" s="55"/>
      <c r="V87" s="55"/>
      <c r="W87" s="55"/>
      <c r="X87" s="55"/>
      <c r="Y87" s="55"/>
      <c r="Z87" s="55"/>
      <c r="AA87" s="55"/>
      <c r="AB87" s="55"/>
      <c r="AC87" s="55"/>
      <c r="AD87" s="55"/>
      <c r="AE87" s="55"/>
      <c r="AF87" s="55"/>
      <c r="AG87" s="55"/>
      <c r="AH87" s="55"/>
      <c r="AI87" s="55"/>
      <c r="AJ87" s="55"/>
      <c r="AK87" s="55"/>
      <c r="AL87" s="55"/>
      <c r="AM87" s="55"/>
      <c r="AN87" s="55"/>
    </row>
    <row r="88" spans="2:84" x14ac:dyDescent="0.2">
      <c r="C88" s="81">
        <v>1</v>
      </c>
      <c r="D88" s="55" t="s">
        <v>148</v>
      </c>
      <c r="E88" s="80"/>
      <c r="F88" s="80"/>
      <c r="G88" s="80"/>
      <c r="H88" s="80"/>
      <c r="I88" s="80"/>
      <c r="J88" s="80">
        <v>4</v>
      </c>
      <c r="K88" s="55" t="s">
        <v>149</v>
      </c>
      <c r="L88" s="80"/>
      <c r="M88" s="80"/>
      <c r="N88" s="80"/>
      <c r="O88" s="80"/>
      <c r="P88" s="80"/>
      <c r="Q88" s="80"/>
      <c r="R88" s="55"/>
      <c r="S88" s="55"/>
      <c r="T88" s="55"/>
      <c r="U88" s="55"/>
      <c r="V88" s="55"/>
      <c r="W88" s="55"/>
      <c r="X88" s="55"/>
      <c r="Y88" s="55"/>
      <c r="Z88" s="55"/>
      <c r="AA88" s="55"/>
      <c r="AB88" s="55"/>
      <c r="AC88" s="55"/>
      <c r="AD88" s="55"/>
      <c r="AE88" s="55"/>
      <c r="AF88" s="55"/>
      <c r="AG88" s="55"/>
      <c r="AH88" s="55"/>
      <c r="AI88" s="55"/>
      <c r="AJ88" s="55"/>
      <c r="AK88" s="55"/>
      <c r="AL88" s="55"/>
      <c r="AM88" s="55"/>
      <c r="AN88" s="55"/>
    </row>
    <row r="89" spans="2:84" x14ac:dyDescent="0.2">
      <c r="C89" s="81">
        <v>2</v>
      </c>
      <c r="D89" s="55" t="s">
        <v>150</v>
      </c>
      <c r="E89" s="80"/>
      <c r="F89" s="80"/>
      <c r="G89" s="80"/>
      <c r="H89" s="80"/>
      <c r="I89" s="80"/>
      <c r="J89" s="80">
        <v>5</v>
      </c>
      <c r="K89" s="55" t="s">
        <v>23</v>
      </c>
      <c r="L89" s="80"/>
      <c r="M89" s="80"/>
      <c r="N89" s="80"/>
      <c r="O89" s="80"/>
      <c r="P89" s="80"/>
      <c r="Q89" s="80"/>
      <c r="R89" s="55"/>
      <c r="S89" s="55"/>
      <c r="T89" s="55"/>
      <c r="U89" s="55"/>
      <c r="V89" s="55"/>
      <c r="W89" s="55"/>
      <c r="X89" s="55"/>
      <c r="Y89" s="55"/>
      <c r="Z89" s="55"/>
      <c r="AA89" s="55"/>
      <c r="AB89" s="55"/>
      <c r="AC89" s="55"/>
      <c r="AD89" s="55"/>
      <c r="AE89" s="55"/>
      <c r="AF89" s="55"/>
      <c r="AG89" s="55"/>
      <c r="AH89" s="55"/>
      <c r="AI89" s="55"/>
      <c r="AJ89" s="55"/>
      <c r="AK89" s="55"/>
      <c r="AL89" s="55"/>
      <c r="AM89" s="55"/>
      <c r="AN89" s="55"/>
    </row>
    <row r="90" spans="2:84" x14ac:dyDescent="0.2">
      <c r="C90" s="80">
        <v>3</v>
      </c>
      <c r="D90" s="55" t="s">
        <v>151</v>
      </c>
      <c r="E90" s="80"/>
      <c r="F90" s="80"/>
      <c r="G90" s="80"/>
      <c r="H90" s="80"/>
      <c r="I90" s="80"/>
      <c r="J90" s="80"/>
      <c r="K90" s="55"/>
      <c r="L90" s="80"/>
      <c r="M90" s="55"/>
      <c r="N90" s="80"/>
      <c r="O90" s="80"/>
      <c r="P90" s="80"/>
      <c r="Q90" s="80"/>
      <c r="R90" s="55"/>
      <c r="S90" s="55"/>
      <c r="T90" s="55"/>
      <c r="U90" s="55"/>
      <c r="V90" s="55"/>
      <c r="W90" s="55"/>
      <c r="X90" s="55"/>
      <c r="Y90" s="55"/>
      <c r="Z90" s="55"/>
      <c r="AA90" s="55"/>
      <c r="AB90" s="55"/>
      <c r="AC90" s="55"/>
      <c r="AD90" s="55"/>
      <c r="AE90" s="55"/>
      <c r="AF90" s="55"/>
      <c r="AG90" s="55"/>
      <c r="AH90" s="55"/>
      <c r="AI90" s="55"/>
      <c r="AJ90" s="55"/>
      <c r="AK90" s="55"/>
      <c r="AL90" s="55"/>
      <c r="AM90" s="55"/>
      <c r="AN90" s="55"/>
    </row>
    <row r="91" spans="2:84" x14ac:dyDescent="0.2">
      <c r="C91" s="80"/>
      <c r="D91" s="55"/>
      <c r="E91" s="80"/>
      <c r="F91" s="80"/>
      <c r="G91" s="80"/>
      <c r="H91" s="80"/>
      <c r="I91" s="80"/>
      <c r="J91" s="80"/>
      <c r="K91" s="55"/>
      <c r="L91" s="80"/>
      <c r="M91" s="55"/>
      <c r="N91" s="80"/>
      <c r="O91" s="80"/>
      <c r="P91" s="80"/>
      <c r="Q91" s="80"/>
      <c r="R91" s="55"/>
      <c r="S91" s="55"/>
      <c r="T91" s="55"/>
      <c r="U91" s="55"/>
      <c r="V91" s="55"/>
      <c r="W91" s="55"/>
      <c r="X91" s="55"/>
      <c r="Y91" s="55"/>
      <c r="Z91" s="55"/>
      <c r="AA91" s="55"/>
      <c r="AB91" s="55"/>
      <c r="AC91" s="55"/>
      <c r="AD91" s="55"/>
      <c r="AE91" s="55"/>
      <c r="AF91" s="55"/>
      <c r="AG91" s="55"/>
      <c r="AH91" s="55"/>
      <c r="AI91" s="55"/>
      <c r="AJ91" s="55"/>
      <c r="AK91" s="55"/>
      <c r="AL91" s="55"/>
      <c r="AM91" s="55"/>
      <c r="AN91" s="55"/>
    </row>
    <row r="92" spans="2:84" x14ac:dyDescent="0.2">
      <c r="C92" s="82" t="s">
        <v>152</v>
      </c>
      <c r="D92" s="55"/>
      <c r="E92" s="55" t="s">
        <v>147</v>
      </c>
      <c r="M92" s="55"/>
      <c r="N92" s="80"/>
      <c r="O92" s="80"/>
      <c r="Q92" s="80"/>
      <c r="R92" s="80"/>
      <c r="S92" s="55"/>
      <c r="T92" s="55"/>
      <c r="U92" s="55"/>
      <c r="V92" s="55"/>
      <c r="W92" s="55"/>
      <c r="X92" s="55"/>
      <c r="Y92" s="55"/>
      <c r="Z92" s="80"/>
      <c r="AA92" s="55"/>
      <c r="AB92" s="80"/>
      <c r="AC92" s="80"/>
      <c r="AD92" s="55"/>
      <c r="AE92" s="80"/>
      <c r="AF92" s="55"/>
      <c r="AG92" s="55"/>
      <c r="AH92" s="55"/>
      <c r="AI92" s="55"/>
      <c r="AJ92" s="55"/>
      <c r="AK92" s="55"/>
      <c r="AL92" s="55"/>
      <c r="AM92" s="55"/>
      <c r="AN92" s="55"/>
    </row>
    <row r="93" spans="2:84" x14ac:dyDescent="0.2">
      <c r="C93" s="81">
        <v>1</v>
      </c>
      <c r="D93" s="55" t="s">
        <v>153</v>
      </c>
      <c r="E93" s="55"/>
      <c r="J93" s="80">
        <v>4</v>
      </c>
      <c r="K93" s="55" t="s">
        <v>23</v>
      </c>
      <c r="M93" s="55"/>
      <c r="N93" s="80"/>
      <c r="O93" s="80"/>
      <c r="Q93" s="80"/>
      <c r="R93" s="80"/>
      <c r="S93" s="55"/>
      <c r="T93" s="55"/>
      <c r="U93" s="55"/>
      <c r="V93" s="55"/>
      <c r="W93" s="55"/>
      <c r="X93" s="55"/>
      <c r="Y93" s="55"/>
      <c r="Z93" s="80"/>
      <c r="AA93" s="55"/>
      <c r="AB93" s="80"/>
      <c r="AC93" s="80"/>
      <c r="AD93" s="55"/>
      <c r="AE93" s="80"/>
      <c r="AF93" s="55"/>
      <c r="AG93" s="55"/>
      <c r="AH93" s="55"/>
      <c r="AI93" s="55"/>
      <c r="AJ93" s="55"/>
      <c r="AK93" s="55"/>
      <c r="AL93" s="55"/>
      <c r="AM93" s="55"/>
      <c r="AN93" s="55"/>
    </row>
    <row r="94" spans="2:84" x14ac:dyDescent="0.2">
      <c r="C94" s="81">
        <v>2</v>
      </c>
      <c r="D94" s="55" t="s">
        <v>154</v>
      </c>
      <c r="E94" s="55"/>
      <c r="J94" s="80"/>
      <c r="K94" s="55"/>
      <c r="M94" s="55"/>
      <c r="N94" s="80"/>
      <c r="O94" s="80"/>
      <c r="Q94" s="80"/>
      <c r="R94" s="80"/>
      <c r="S94" s="55"/>
      <c r="T94" s="55"/>
      <c r="U94" s="55"/>
      <c r="V94" s="55"/>
      <c r="W94" s="55"/>
      <c r="X94" s="55"/>
      <c r="Y94" s="55"/>
      <c r="Z94" s="80"/>
      <c r="AA94" s="55"/>
      <c r="AB94" s="80"/>
      <c r="AC94" s="80"/>
      <c r="AD94" s="55"/>
      <c r="AE94" s="80"/>
      <c r="AF94" s="55"/>
      <c r="AG94" s="55"/>
      <c r="AH94" s="55"/>
      <c r="AI94" s="55"/>
      <c r="AJ94" s="55"/>
      <c r="AK94" s="55"/>
      <c r="AL94" s="55"/>
      <c r="AM94" s="55"/>
      <c r="AN94" s="55"/>
    </row>
    <row r="95" spans="2:84" x14ac:dyDescent="0.2">
      <c r="C95" s="80">
        <v>3</v>
      </c>
      <c r="D95" s="55" t="s">
        <v>155</v>
      </c>
      <c r="E95" s="55"/>
      <c r="J95" s="80"/>
      <c r="K95" s="55"/>
      <c r="M95" s="55"/>
      <c r="N95" s="80"/>
      <c r="O95" s="80"/>
      <c r="Q95" s="80"/>
      <c r="R95" s="80"/>
      <c r="S95" s="55"/>
      <c r="T95" s="55"/>
      <c r="U95" s="55"/>
      <c r="V95" s="55"/>
      <c r="W95" s="55"/>
      <c r="X95" s="55"/>
      <c r="Y95" s="55"/>
      <c r="Z95" s="80"/>
      <c r="AA95" s="55"/>
      <c r="AB95" s="80"/>
      <c r="AC95" s="80"/>
      <c r="AD95" s="55"/>
      <c r="AE95" s="80"/>
      <c r="AF95" s="55"/>
      <c r="AG95" s="55"/>
      <c r="AH95" s="55"/>
      <c r="AI95" s="55"/>
      <c r="AJ95" s="55"/>
      <c r="AK95" s="55"/>
      <c r="AL95" s="55"/>
      <c r="AM95" s="55"/>
      <c r="AN95" s="55"/>
    </row>
    <row r="96" spans="2:84" x14ac:dyDescent="0.2">
      <c r="C96" s="80"/>
      <c r="D96" s="55"/>
      <c r="E96" s="55"/>
      <c r="J96" s="80"/>
      <c r="K96" s="55"/>
      <c r="M96" s="55"/>
      <c r="N96" s="80"/>
      <c r="O96" s="80"/>
      <c r="Q96" s="80"/>
      <c r="R96" s="80"/>
      <c r="S96" s="55"/>
      <c r="T96" s="55"/>
      <c r="U96" s="55"/>
      <c r="V96" s="55"/>
      <c r="W96" s="55"/>
      <c r="X96" s="55"/>
      <c r="Y96" s="55"/>
      <c r="Z96" s="80"/>
      <c r="AA96" s="55"/>
      <c r="AB96" s="80"/>
      <c r="AC96" s="80"/>
      <c r="AD96" s="55"/>
      <c r="AE96" s="80"/>
      <c r="AF96" s="55"/>
      <c r="AG96" s="55"/>
      <c r="AH96" s="55"/>
      <c r="AI96" s="55"/>
      <c r="AJ96" s="55"/>
      <c r="AK96" s="55"/>
      <c r="AL96" s="55"/>
      <c r="AM96" s="55"/>
      <c r="AN96" s="55"/>
    </row>
    <row r="97" spans="2:41" x14ac:dyDescent="0.2">
      <c r="C97" s="82" t="s">
        <v>156</v>
      </c>
      <c r="D97" s="55"/>
      <c r="E97" s="55" t="s">
        <v>147</v>
      </c>
      <c r="M97" s="55"/>
      <c r="N97" s="80"/>
      <c r="O97" s="80"/>
      <c r="Q97" s="80"/>
      <c r="R97" s="80"/>
      <c r="S97" s="55"/>
      <c r="T97" s="55"/>
      <c r="U97" s="55"/>
      <c r="V97" s="55"/>
      <c r="W97" s="55"/>
      <c r="X97" s="55"/>
      <c r="Y97" s="55"/>
      <c r="Z97" s="80"/>
      <c r="AA97" s="55"/>
      <c r="AB97" s="55"/>
      <c r="AD97" s="55"/>
      <c r="AE97" s="55"/>
      <c r="AF97" s="55"/>
      <c r="AG97" s="55"/>
      <c r="AH97" s="55"/>
      <c r="AI97" s="55"/>
      <c r="AJ97" s="55"/>
      <c r="AK97" s="55"/>
      <c r="AL97" s="55"/>
      <c r="AM97" s="55"/>
      <c r="AN97" s="55"/>
    </row>
    <row r="98" spans="2:41" x14ac:dyDescent="0.2">
      <c r="C98" s="81">
        <v>1</v>
      </c>
      <c r="D98" s="55" t="s">
        <v>157</v>
      </c>
      <c r="E98" s="80"/>
      <c r="F98" s="80"/>
      <c r="G98" s="80"/>
      <c r="H98" s="80"/>
      <c r="I98" s="80"/>
      <c r="J98" s="80">
        <v>4</v>
      </c>
      <c r="K98" s="55" t="s">
        <v>158</v>
      </c>
      <c r="L98" s="80"/>
      <c r="M98" s="80"/>
      <c r="N98" s="80"/>
      <c r="O98" s="80"/>
      <c r="Q98" s="80">
        <v>7</v>
      </c>
      <c r="R98" s="55" t="s">
        <v>159</v>
      </c>
      <c r="S98" s="55"/>
      <c r="T98" s="55"/>
      <c r="U98" s="55"/>
      <c r="V98" s="55"/>
      <c r="W98" s="55"/>
      <c r="X98" s="55"/>
      <c r="Y98" s="55"/>
      <c r="Z98" s="55"/>
      <c r="AA98" s="55"/>
      <c r="AC98" s="80">
        <v>10</v>
      </c>
      <c r="AD98" s="55" t="s">
        <v>23</v>
      </c>
      <c r="AE98" s="55"/>
      <c r="AF98" s="55"/>
      <c r="AG98" s="55"/>
      <c r="AH98" s="55"/>
      <c r="AI98" s="55"/>
      <c r="AJ98" s="55"/>
      <c r="AK98" s="55"/>
      <c r="AL98" s="55"/>
      <c r="AM98" s="55"/>
      <c r="AN98" s="55"/>
    </row>
    <row r="99" spans="2:41" x14ac:dyDescent="0.2">
      <c r="C99" s="81">
        <v>2</v>
      </c>
      <c r="D99" s="55" t="s">
        <v>160</v>
      </c>
      <c r="E99" s="80"/>
      <c r="F99" s="80"/>
      <c r="G99" s="80"/>
      <c r="H99" s="80"/>
      <c r="I99" s="80"/>
      <c r="J99" s="80">
        <v>5</v>
      </c>
      <c r="K99" s="55" t="s">
        <v>161</v>
      </c>
      <c r="L99" s="80"/>
      <c r="M99" s="80"/>
      <c r="N99" s="80"/>
      <c r="O99" s="80"/>
      <c r="Q99" s="80">
        <v>8</v>
      </c>
      <c r="R99" s="55" t="s">
        <v>162</v>
      </c>
      <c r="S99" s="55"/>
      <c r="T99" s="55"/>
      <c r="U99" s="55"/>
      <c r="V99" s="55"/>
      <c r="W99" s="55"/>
      <c r="X99" s="55"/>
      <c r="Y99" s="55"/>
      <c r="Z99" s="55"/>
      <c r="AA99" s="55"/>
      <c r="AC99" s="80"/>
      <c r="AD99" s="55"/>
      <c r="AE99" s="55"/>
      <c r="AF99" s="55"/>
      <c r="AG99" s="55"/>
      <c r="AH99" s="55"/>
      <c r="AI99" s="55"/>
      <c r="AJ99" s="55"/>
      <c r="AK99" s="55"/>
      <c r="AL99" s="55"/>
      <c r="AM99" s="55"/>
      <c r="AN99" s="55"/>
    </row>
    <row r="100" spans="2:41" ht="12.75" customHeight="1" x14ac:dyDescent="0.2">
      <c r="C100" s="80">
        <v>3</v>
      </c>
      <c r="D100" s="55" t="s">
        <v>163</v>
      </c>
      <c r="E100" s="80"/>
      <c r="F100" s="80"/>
      <c r="G100" s="80"/>
      <c r="H100" s="80"/>
      <c r="I100" s="80"/>
      <c r="J100" s="80">
        <v>6</v>
      </c>
      <c r="K100" s="55" t="s">
        <v>164</v>
      </c>
      <c r="L100" s="80"/>
      <c r="M100" s="55"/>
      <c r="N100" s="80"/>
      <c r="O100" s="80"/>
      <c r="Q100" s="80">
        <v>9</v>
      </c>
      <c r="R100" s="55" t="s">
        <v>165</v>
      </c>
      <c r="S100" s="55"/>
      <c r="T100" s="55"/>
      <c r="U100" s="55"/>
      <c r="V100" s="55"/>
      <c r="W100" s="55"/>
      <c r="X100" s="55"/>
      <c r="Y100" s="55"/>
      <c r="Z100" s="55"/>
      <c r="AA100" s="55"/>
      <c r="AC100" s="55"/>
      <c r="AD100" s="55"/>
      <c r="AE100" s="55"/>
      <c r="AF100" s="55"/>
      <c r="AG100" s="55"/>
      <c r="AH100" s="55"/>
      <c r="AI100" s="55"/>
      <c r="AJ100" s="55"/>
      <c r="AK100" s="55"/>
      <c r="AL100" s="55"/>
      <c r="AM100" s="55"/>
      <c r="AN100" s="55"/>
    </row>
    <row r="101" spans="2:41" ht="9.75" customHeight="1" x14ac:dyDescent="0.2">
      <c r="C101" s="80"/>
      <c r="D101" s="55"/>
      <c r="E101" s="80"/>
      <c r="F101" s="80"/>
      <c r="G101" s="80"/>
      <c r="H101" s="80"/>
      <c r="I101" s="80"/>
      <c r="J101" s="80"/>
      <c r="K101" s="55"/>
      <c r="L101" s="80"/>
      <c r="M101" s="55"/>
      <c r="N101" s="80"/>
      <c r="O101" s="80"/>
      <c r="P101" s="80"/>
      <c r="Q101" s="80"/>
      <c r="R101" s="55"/>
      <c r="S101" s="55"/>
      <c r="T101" s="55"/>
      <c r="U101" s="55"/>
      <c r="V101" s="55"/>
      <c r="W101" s="55"/>
      <c r="X101" s="55"/>
      <c r="Y101" s="55"/>
      <c r="Z101" s="55"/>
      <c r="AA101" s="55"/>
      <c r="AB101" s="55"/>
      <c r="AC101" s="55"/>
      <c r="AD101" s="55"/>
      <c r="AE101" s="55"/>
      <c r="AF101" s="55"/>
      <c r="AG101" s="55"/>
      <c r="AH101" s="55"/>
      <c r="AI101" s="55"/>
      <c r="AJ101" s="55"/>
      <c r="AK101" s="55"/>
      <c r="AL101" s="55"/>
      <c r="AM101" s="55"/>
      <c r="AN101" s="55"/>
    </row>
    <row r="104" spans="2:41" x14ac:dyDescent="0.2">
      <c r="B104" s="79" t="s">
        <v>166</v>
      </c>
      <c r="C104" s="55"/>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c r="AB104" s="55"/>
      <c r="AC104" s="55"/>
      <c r="AD104" s="55"/>
      <c r="AE104" s="55"/>
    </row>
    <row r="105" spans="2:41" x14ac:dyDescent="0.2">
      <c r="B105" s="78" t="s">
        <v>167</v>
      </c>
      <c r="R105" s="78"/>
      <c r="S105" s="78"/>
      <c r="T105" s="78"/>
      <c r="U105" s="78"/>
      <c r="V105" s="78"/>
      <c r="W105" s="78"/>
      <c r="X105" s="78"/>
    </row>
    <row r="106" spans="2:41" ht="13.5" thickBot="1" x14ac:dyDescent="0.25">
      <c r="Z106" s="56" t="s">
        <v>168</v>
      </c>
      <c r="AJ106" s="55"/>
      <c r="AK106" s="55"/>
      <c r="AL106" s="55"/>
      <c r="AM106" s="55"/>
      <c r="AN106" s="55"/>
      <c r="AO106" s="55"/>
    </row>
    <row r="107" spans="2:41" ht="13.5" thickBot="1" x14ac:dyDescent="0.25">
      <c r="B107" s="226"/>
      <c r="C107" s="226"/>
      <c r="D107" s="226"/>
      <c r="E107" s="226"/>
      <c r="F107" s="226"/>
      <c r="G107" s="226"/>
      <c r="H107" s="226"/>
      <c r="I107" s="226"/>
      <c r="J107" s="226"/>
      <c r="K107" s="226"/>
      <c r="L107" s="226"/>
      <c r="M107" s="226"/>
      <c r="N107" s="226"/>
      <c r="O107" s="226"/>
      <c r="P107" s="226"/>
      <c r="Z107" s="56" t="s">
        <v>27</v>
      </c>
      <c r="AA107" s="77" t="s">
        <v>28</v>
      </c>
      <c r="AC107" s="56" t="s">
        <v>169</v>
      </c>
      <c r="AD107" s="76"/>
      <c r="AJ107" s="55"/>
      <c r="AK107" s="55"/>
      <c r="AL107" s="55"/>
      <c r="AM107" s="55"/>
      <c r="AN107" s="55"/>
      <c r="AO107" s="55"/>
    </row>
    <row r="108" spans="2:41" x14ac:dyDescent="0.2">
      <c r="AK108" s="75" t="s">
        <v>170</v>
      </c>
      <c r="AO108" s="75"/>
    </row>
    <row r="109" spans="2:41" x14ac:dyDescent="0.2">
      <c r="B109" s="74" t="s">
        <v>171</v>
      </c>
      <c r="C109" s="55"/>
      <c r="D109" s="55"/>
      <c r="E109" s="55"/>
      <c r="F109" s="225" t="s">
        <v>231</v>
      </c>
      <c r="G109" s="225"/>
      <c r="H109" s="225"/>
      <c r="I109" s="225"/>
      <c r="J109" s="225"/>
      <c r="K109" s="225"/>
      <c r="L109" s="225"/>
      <c r="M109" s="225"/>
      <c r="N109" s="225"/>
      <c r="O109" s="225"/>
      <c r="P109" s="225"/>
      <c r="Q109" s="225"/>
      <c r="AK109" s="56" t="s">
        <v>172</v>
      </c>
      <c r="AM109" s="56" t="s">
        <v>173</v>
      </c>
      <c r="AO109" s="56" t="s">
        <v>174</v>
      </c>
    </row>
    <row r="110" spans="2:41" x14ac:dyDescent="0.2">
      <c r="B110" s="55"/>
      <c r="C110" s="55"/>
      <c r="D110" s="55"/>
      <c r="E110" s="55"/>
      <c r="F110" s="73"/>
      <c r="G110" s="73"/>
      <c r="H110" s="73"/>
      <c r="I110" s="73"/>
      <c r="J110" s="73"/>
      <c r="K110" s="73"/>
      <c r="L110" s="73"/>
      <c r="M110" s="73"/>
      <c r="N110" s="73"/>
      <c r="O110" s="73"/>
      <c r="P110" s="73"/>
      <c r="Q110" s="73"/>
      <c r="AK110" s="72">
        <v>17</v>
      </c>
      <c r="AM110" s="72">
        <v>1</v>
      </c>
      <c r="AO110" s="72">
        <v>2024</v>
      </c>
    </row>
  </sheetData>
  <autoFilter ref="A46:CI73" xr:uid="{00000000-0001-0000-0000-000000000000}">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1" showButton="0"/>
    <filterColumn colId="42" showButton="0"/>
    <filterColumn colId="43" showButton="0"/>
    <filterColumn colId="44" showButton="0"/>
    <filterColumn colId="45" showButton="0"/>
    <filterColumn colId="46" showButton="0"/>
    <filterColumn colId="47" showButton="0"/>
    <filterColumn colId="49" showButton="0"/>
    <filterColumn colId="50" showButton="0"/>
    <filterColumn colId="51" showButton="0"/>
    <filterColumn colId="52" showButton="0"/>
    <filterColumn colId="53" showButton="0"/>
    <filterColumn colId="54" showButton="0"/>
    <filterColumn colId="56"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6"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1" showButton="0"/>
    <filterColumn colId="82" showButton="0"/>
  </autoFilter>
  <mergeCells count="576">
    <mergeCell ref="BO74:CC74"/>
    <mergeCell ref="CD74:CF74"/>
    <mergeCell ref="CD72:CF72"/>
    <mergeCell ref="K73:M73"/>
    <mergeCell ref="N73:P73"/>
    <mergeCell ref="Q73:R73"/>
    <mergeCell ref="S73:X73"/>
    <mergeCell ref="Y73:AO73"/>
    <mergeCell ref="AP73:AW73"/>
    <mergeCell ref="AX73:BD73"/>
    <mergeCell ref="BE73:BN73"/>
    <mergeCell ref="BO73:CC73"/>
    <mergeCell ref="N72:P72"/>
    <mergeCell ref="Q72:R72"/>
    <mergeCell ref="S72:X72"/>
    <mergeCell ref="Y72:AO72"/>
    <mergeCell ref="AP72:AW72"/>
    <mergeCell ref="AX72:BD72"/>
    <mergeCell ref="BE72:BN72"/>
    <mergeCell ref="BO72:CC72"/>
    <mergeCell ref="CD73:CF73"/>
    <mergeCell ref="BO76:CC76"/>
    <mergeCell ref="CD76:CF76"/>
    <mergeCell ref="Y80:AO80"/>
    <mergeCell ref="AP80:AW80"/>
    <mergeCell ref="AX80:BD80"/>
    <mergeCell ref="BE80:BN80"/>
    <mergeCell ref="BO80:CC80"/>
    <mergeCell ref="CD80:CF80"/>
    <mergeCell ref="BO78:CC78"/>
    <mergeCell ref="Y76:AO76"/>
    <mergeCell ref="AP76:AW76"/>
    <mergeCell ref="AX76:BD76"/>
    <mergeCell ref="CD79:CF79"/>
    <mergeCell ref="Y78:AO78"/>
    <mergeCell ref="AP78:AW78"/>
    <mergeCell ref="AX78:BD78"/>
    <mergeCell ref="CD77:CF77"/>
    <mergeCell ref="AP77:AW77"/>
    <mergeCell ref="BE77:BN77"/>
    <mergeCell ref="BO77:CC77"/>
    <mergeCell ref="CD78:CF78"/>
    <mergeCell ref="AX77:BD77"/>
    <mergeCell ref="CD61:CF61"/>
    <mergeCell ref="B60:C60"/>
    <mergeCell ref="D60:E60"/>
    <mergeCell ref="F60:G60"/>
    <mergeCell ref="K60:M60"/>
    <mergeCell ref="N60:P60"/>
    <mergeCell ref="CD60:CF60"/>
    <mergeCell ref="B61:C61"/>
    <mergeCell ref="D61:E61"/>
    <mergeCell ref="F61:G61"/>
    <mergeCell ref="H61:J61"/>
    <mergeCell ref="K61:M61"/>
    <mergeCell ref="N61:P61"/>
    <mergeCell ref="Q61:R61"/>
    <mergeCell ref="S61:X61"/>
    <mergeCell ref="Y61:AO61"/>
    <mergeCell ref="S79:X79"/>
    <mergeCell ref="N80:P80"/>
    <mergeCell ref="Q80:R80"/>
    <mergeCell ref="S80:X80"/>
    <mergeCell ref="N79:P79"/>
    <mergeCell ref="Q79:R79"/>
    <mergeCell ref="AX79:BD79"/>
    <mergeCell ref="BE79:BN79"/>
    <mergeCell ref="BO79:CC79"/>
    <mergeCell ref="Y79:AO79"/>
    <mergeCell ref="AP79:AW79"/>
    <mergeCell ref="Q82:R82"/>
    <mergeCell ref="S82:X82"/>
    <mergeCell ref="B81:C81"/>
    <mergeCell ref="D81:E81"/>
    <mergeCell ref="F81:G81"/>
    <mergeCell ref="H81:J81"/>
    <mergeCell ref="K81:M81"/>
    <mergeCell ref="N81:P81"/>
    <mergeCell ref="Q81:R81"/>
    <mergeCell ref="S81:X81"/>
    <mergeCell ref="B82:C82"/>
    <mergeCell ref="D82:E82"/>
    <mergeCell ref="F82:G82"/>
    <mergeCell ref="H82:J82"/>
    <mergeCell ref="K82:M82"/>
    <mergeCell ref="N82:P82"/>
    <mergeCell ref="B63:C63"/>
    <mergeCell ref="F62:G62"/>
    <mergeCell ref="H62:J62"/>
    <mergeCell ref="D73:E73"/>
    <mergeCell ref="F73:G73"/>
    <mergeCell ref="H73:J73"/>
    <mergeCell ref="H80:J80"/>
    <mergeCell ref="K80:M80"/>
    <mergeCell ref="D78:E78"/>
    <mergeCell ref="F78:G78"/>
    <mergeCell ref="H78:J78"/>
    <mergeCell ref="K79:M79"/>
    <mergeCell ref="K78:M78"/>
    <mergeCell ref="F79:G79"/>
    <mergeCell ref="H79:J79"/>
    <mergeCell ref="B80:C80"/>
    <mergeCell ref="D80:E80"/>
    <mergeCell ref="F80:G80"/>
    <mergeCell ref="B76:C76"/>
    <mergeCell ref="D76:E76"/>
    <mergeCell ref="F76:G76"/>
    <mergeCell ref="H76:J76"/>
    <mergeCell ref="K76:M76"/>
    <mergeCell ref="B72:C72"/>
    <mergeCell ref="D72:E72"/>
    <mergeCell ref="F72:G72"/>
    <mergeCell ref="H72:J72"/>
    <mergeCell ref="K72:M72"/>
    <mergeCell ref="B74:C74"/>
    <mergeCell ref="H74:J74"/>
    <mergeCell ref="K74:M74"/>
    <mergeCell ref="D74:E74"/>
    <mergeCell ref="F74:G74"/>
    <mergeCell ref="K52:M52"/>
    <mergeCell ref="D53:E53"/>
    <mergeCell ref="F53:G53"/>
    <mergeCell ref="H53:J53"/>
    <mergeCell ref="D57:E57"/>
    <mergeCell ref="B62:C62"/>
    <mergeCell ref="B53:C53"/>
    <mergeCell ref="B55:C55"/>
    <mergeCell ref="H60:J60"/>
    <mergeCell ref="H57:J57"/>
    <mergeCell ref="B57:C57"/>
    <mergeCell ref="B58:C58"/>
    <mergeCell ref="B59:C59"/>
    <mergeCell ref="S60:X60"/>
    <mergeCell ref="Y60:AO60"/>
    <mergeCell ref="Q55:R55"/>
    <mergeCell ref="S55:X55"/>
    <mergeCell ref="Y55:AO55"/>
    <mergeCell ref="K53:M53"/>
    <mergeCell ref="Q54:R54"/>
    <mergeCell ref="S53:X53"/>
    <mergeCell ref="Y53:AO53"/>
    <mergeCell ref="F57:G57"/>
    <mergeCell ref="N53:P53"/>
    <mergeCell ref="Q53:R53"/>
    <mergeCell ref="Q60:R60"/>
    <mergeCell ref="F30:AO30"/>
    <mergeCell ref="F31:AO31"/>
    <mergeCell ref="B39:G39"/>
    <mergeCell ref="B38:G38"/>
    <mergeCell ref="Q46:R46"/>
    <mergeCell ref="N46:P46"/>
    <mergeCell ref="K38:M38"/>
    <mergeCell ref="K46:M46"/>
    <mergeCell ref="K57:M57"/>
    <mergeCell ref="N57:P57"/>
    <mergeCell ref="Q57:R57"/>
    <mergeCell ref="S57:X57"/>
    <mergeCell ref="Y57:AO57"/>
    <mergeCell ref="D54:E54"/>
    <mergeCell ref="F54:G54"/>
    <mergeCell ref="H54:J54"/>
    <mergeCell ref="K54:M54"/>
    <mergeCell ref="N54:P54"/>
    <mergeCell ref="B51:C51"/>
    <mergeCell ref="B50:C50"/>
    <mergeCell ref="B49:C49"/>
    <mergeCell ref="D49:E49"/>
    <mergeCell ref="B52:C52"/>
    <mergeCell ref="N52:P52"/>
    <mergeCell ref="B41:G41"/>
    <mergeCell ref="B42:G42"/>
    <mergeCell ref="K42:M42"/>
    <mergeCell ref="H39:J39"/>
    <mergeCell ref="H40:J40"/>
    <mergeCell ref="H41:J41"/>
    <mergeCell ref="H42:J42"/>
    <mergeCell ref="K40:M40"/>
    <mergeCell ref="K39:M39"/>
    <mergeCell ref="H3:AO4"/>
    <mergeCell ref="F29:AO29"/>
    <mergeCell ref="J22:AI22"/>
    <mergeCell ref="G8:H8"/>
    <mergeCell ref="G7:AO7"/>
    <mergeCell ref="G10:H10"/>
    <mergeCell ref="I10:J10"/>
    <mergeCell ref="K10:AE10"/>
    <mergeCell ref="AF10:AO10"/>
    <mergeCell ref="G11:H11"/>
    <mergeCell ref="B19:G19"/>
    <mergeCell ref="H19:AO19"/>
    <mergeCell ref="B27:E27"/>
    <mergeCell ref="F28:AO28"/>
    <mergeCell ref="B29:E29"/>
    <mergeCell ref="H18:AO18"/>
    <mergeCell ref="B16:G16"/>
    <mergeCell ref="H17:AO17"/>
    <mergeCell ref="K9:AE9"/>
    <mergeCell ref="AF9:AO9"/>
    <mergeCell ref="B18:G18"/>
    <mergeCell ref="B17:G17"/>
    <mergeCell ref="I11:J11"/>
    <mergeCell ref="K11:AE11"/>
    <mergeCell ref="I8:J8"/>
    <mergeCell ref="K8:AE8"/>
    <mergeCell ref="AF8:AO8"/>
    <mergeCell ref="F109:Q109"/>
    <mergeCell ref="B107:P107"/>
    <mergeCell ref="B28:E28"/>
    <mergeCell ref="B32:E32"/>
    <mergeCell ref="B47:C47"/>
    <mergeCell ref="D47:E47"/>
    <mergeCell ref="B73:C73"/>
    <mergeCell ref="H38:J38"/>
    <mergeCell ref="B30:E30"/>
    <mergeCell ref="B31:E31"/>
    <mergeCell ref="AF11:AO11"/>
    <mergeCell ref="F32:AO32"/>
    <mergeCell ref="Q47:R47"/>
    <mergeCell ref="K41:M41"/>
    <mergeCell ref="B40:G40"/>
    <mergeCell ref="G9:H9"/>
    <mergeCell ref="I9:J9"/>
    <mergeCell ref="B15:G15"/>
    <mergeCell ref="H16:AO16"/>
    <mergeCell ref="F27:AO27"/>
    <mergeCell ref="H15:AO15"/>
    <mergeCell ref="B48:C48"/>
    <mergeCell ref="F46:G46"/>
    <mergeCell ref="D46:E46"/>
    <mergeCell ref="H46:J46"/>
    <mergeCell ref="Y46:AO46"/>
    <mergeCell ref="B46:C46"/>
    <mergeCell ref="S46:X46"/>
    <mergeCell ref="D48:E48"/>
    <mergeCell ref="F48:G48"/>
    <mergeCell ref="H48:J48"/>
    <mergeCell ref="K48:M48"/>
    <mergeCell ref="N48:P48"/>
    <mergeCell ref="S48:X48"/>
    <mergeCell ref="F47:G47"/>
    <mergeCell ref="H47:J47"/>
    <mergeCell ref="K47:M47"/>
    <mergeCell ref="N47:P47"/>
    <mergeCell ref="S47:X47"/>
    <mergeCell ref="Y47:AO47"/>
    <mergeCell ref="D50:E50"/>
    <mergeCell ref="F50:G50"/>
    <mergeCell ref="H50:J50"/>
    <mergeCell ref="H49:J49"/>
    <mergeCell ref="CD46:CF46"/>
    <mergeCell ref="AX46:BD46"/>
    <mergeCell ref="BO46:CC46"/>
    <mergeCell ref="BE46:BN46"/>
    <mergeCell ref="AP46:AW46"/>
    <mergeCell ref="F49:G49"/>
    <mergeCell ref="AP47:AW47"/>
    <mergeCell ref="AX47:BD47"/>
    <mergeCell ref="BE47:BN47"/>
    <mergeCell ref="BO47:CC47"/>
    <mergeCell ref="CD47:CF47"/>
    <mergeCell ref="K49:M49"/>
    <mergeCell ref="N49:P49"/>
    <mergeCell ref="S50:X50"/>
    <mergeCell ref="Y50:AO50"/>
    <mergeCell ref="K50:M50"/>
    <mergeCell ref="N50:P50"/>
    <mergeCell ref="Q49:R49"/>
    <mergeCell ref="S49:X49"/>
    <mergeCell ref="Y49:AO49"/>
    <mergeCell ref="AP49:AW49"/>
    <mergeCell ref="AX49:BD49"/>
    <mergeCell ref="BE49:BN49"/>
    <mergeCell ref="BO49:CC49"/>
    <mergeCell ref="AX48:BD48"/>
    <mergeCell ref="BE48:BN48"/>
    <mergeCell ref="BO48:CC48"/>
    <mergeCell ref="CD48:CF48"/>
    <mergeCell ref="AP50:AW50"/>
    <mergeCell ref="AX50:BD50"/>
    <mergeCell ref="CD49:CF49"/>
    <mergeCell ref="BE50:BN50"/>
    <mergeCell ref="BO50:CC50"/>
    <mergeCell ref="Q50:R50"/>
    <mergeCell ref="CD50:CF50"/>
    <mergeCell ref="Q48:R48"/>
    <mergeCell ref="AP48:AW48"/>
    <mergeCell ref="Y48:AO48"/>
    <mergeCell ref="B56:C56"/>
    <mergeCell ref="D56:E56"/>
    <mergeCell ref="F56:G56"/>
    <mergeCell ref="H56:J56"/>
    <mergeCell ref="K56:M56"/>
    <mergeCell ref="BE56:BN56"/>
    <mergeCell ref="BO56:CC56"/>
    <mergeCell ref="S54:X54"/>
    <mergeCell ref="Y54:AO54"/>
    <mergeCell ref="AP54:AW54"/>
    <mergeCell ref="AX54:BD54"/>
    <mergeCell ref="BE54:BN54"/>
    <mergeCell ref="BO54:CC54"/>
    <mergeCell ref="B54:C54"/>
    <mergeCell ref="CD51:CF51"/>
    <mergeCell ref="D52:E52"/>
    <mergeCell ref="F52:G52"/>
    <mergeCell ref="H52:J52"/>
    <mergeCell ref="AP52:AW52"/>
    <mergeCell ref="CD53:CF53"/>
    <mergeCell ref="D51:E51"/>
    <mergeCell ref="F51:G51"/>
    <mergeCell ref="H51:J51"/>
    <mergeCell ref="K51:M51"/>
    <mergeCell ref="N51:P51"/>
    <mergeCell ref="Q51:R51"/>
    <mergeCell ref="S51:X51"/>
    <mergeCell ref="Y51:AO51"/>
    <mergeCell ref="AP51:AW51"/>
    <mergeCell ref="AP53:AW53"/>
    <mergeCell ref="AX53:BD53"/>
    <mergeCell ref="BE53:BN53"/>
    <mergeCell ref="BO53:CC53"/>
    <mergeCell ref="AX51:BD51"/>
    <mergeCell ref="BE51:BN51"/>
    <mergeCell ref="BO51:CC51"/>
    <mergeCell ref="BO52:CC52"/>
    <mergeCell ref="CD52:CF52"/>
    <mergeCell ref="AX52:BD52"/>
    <mergeCell ref="BE52:BN52"/>
    <mergeCell ref="Q52:R52"/>
    <mergeCell ref="S52:X52"/>
    <mergeCell ref="Y52:AO52"/>
    <mergeCell ref="CD56:CF56"/>
    <mergeCell ref="D55:E55"/>
    <mergeCell ref="F55:G55"/>
    <mergeCell ref="H55:J55"/>
    <mergeCell ref="K55:M55"/>
    <mergeCell ref="N55:P55"/>
    <mergeCell ref="N56:P56"/>
    <mergeCell ref="Q56:R56"/>
    <mergeCell ref="S56:X56"/>
    <mergeCell ref="Y56:AO56"/>
    <mergeCell ref="AP56:AW56"/>
    <mergeCell ref="AX56:BD56"/>
    <mergeCell ref="AP55:AW55"/>
    <mergeCell ref="AX55:BD55"/>
    <mergeCell ref="BE55:BN55"/>
    <mergeCell ref="BO55:CC55"/>
    <mergeCell ref="CD55:CF55"/>
    <mergeCell ref="CD59:CF59"/>
    <mergeCell ref="D58:E58"/>
    <mergeCell ref="F58:G58"/>
    <mergeCell ref="H58:J58"/>
    <mergeCell ref="K58:M58"/>
    <mergeCell ref="N58:P58"/>
    <mergeCell ref="Q58:R58"/>
    <mergeCell ref="CD58:CF58"/>
    <mergeCell ref="D59:E59"/>
    <mergeCell ref="F59:G59"/>
    <mergeCell ref="H59:J59"/>
    <mergeCell ref="K59:M59"/>
    <mergeCell ref="N59:P59"/>
    <mergeCell ref="Q59:R59"/>
    <mergeCell ref="S59:X59"/>
    <mergeCell ref="Y59:AO59"/>
    <mergeCell ref="AP59:AW59"/>
    <mergeCell ref="S58:X58"/>
    <mergeCell ref="Y58:AO58"/>
    <mergeCell ref="BE58:BN58"/>
    <mergeCell ref="BO58:CC58"/>
    <mergeCell ref="AP58:AW58"/>
    <mergeCell ref="AX58:BD58"/>
    <mergeCell ref="K62:M62"/>
    <mergeCell ref="N62:P62"/>
    <mergeCell ref="AX62:BD62"/>
    <mergeCell ref="BE62:BN62"/>
    <mergeCell ref="BO62:CC62"/>
    <mergeCell ref="AP57:AW57"/>
    <mergeCell ref="AX57:BD57"/>
    <mergeCell ref="BE57:BN57"/>
    <mergeCell ref="BO57:CC57"/>
    <mergeCell ref="BE59:BN59"/>
    <mergeCell ref="BO59:CC59"/>
    <mergeCell ref="S62:X62"/>
    <mergeCell ref="Y62:AO62"/>
    <mergeCell ref="Q62:R62"/>
    <mergeCell ref="AP61:AW61"/>
    <mergeCell ref="AX61:BD61"/>
    <mergeCell ref="BE61:BN61"/>
    <mergeCell ref="BO61:CC61"/>
    <mergeCell ref="BE66:BN66"/>
    <mergeCell ref="AP64:AW64"/>
    <mergeCell ref="BE70:BN70"/>
    <mergeCell ref="BO70:CC70"/>
    <mergeCell ref="BE68:BN68"/>
    <mergeCell ref="BO68:CC68"/>
    <mergeCell ref="BO66:CC66"/>
    <mergeCell ref="BO64:CC64"/>
    <mergeCell ref="BO67:CC67"/>
    <mergeCell ref="BE67:BN67"/>
    <mergeCell ref="BO69:CC69"/>
    <mergeCell ref="CD62:CF62"/>
    <mergeCell ref="D63:E63"/>
    <mergeCell ref="F63:G63"/>
    <mergeCell ref="H63:J63"/>
    <mergeCell ref="K63:M63"/>
    <mergeCell ref="N63:P63"/>
    <mergeCell ref="Q63:R63"/>
    <mergeCell ref="S63:X63"/>
    <mergeCell ref="Y63:AO63"/>
    <mergeCell ref="AP63:AW63"/>
    <mergeCell ref="D62:E62"/>
    <mergeCell ref="AP62:AW62"/>
    <mergeCell ref="CD54:CF54"/>
    <mergeCell ref="AP60:AW60"/>
    <mergeCell ref="AX60:BD60"/>
    <mergeCell ref="BE60:BN60"/>
    <mergeCell ref="CD63:CF63"/>
    <mergeCell ref="CD57:CF57"/>
    <mergeCell ref="AX64:BD64"/>
    <mergeCell ref="AP70:AW70"/>
    <mergeCell ref="AX70:BD70"/>
    <mergeCell ref="AP68:AW68"/>
    <mergeCell ref="AX68:BD68"/>
    <mergeCell ref="BE64:BN64"/>
    <mergeCell ref="AX63:BD63"/>
    <mergeCell ref="BE63:BN63"/>
    <mergeCell ref="BO63:CC63"/>
    <mergeCell ref="AP65:AW65"/>
    <mergeCell ref="BO60:CC60"/>
    <mergeCell ref="AP66:AW66"/>
    <mergeCell ref="AX66:BD66"/>
    <mergeCell ref="AX59:BD59"/>
    <mergeCell ref="CD67:CF67"/>
    <mergeCell ref="CD66:CF66"/>
    <mergeCell ref="AP67:AW67"/>
    <mergeCell ref="AX67:BD67"/>
    <mergeCell ref="Q67:R67"/>
    <mergeCell ref="S67:X67"/>
    <mergeCell ref="Y67:AO67"/>
    <mergeCell ref="Q64:R64"/>
    <mergeCell ref="S64:X64"/>
    <mergeCell ref="Y64:AO64"/>
    <mergeCell ref="B67:C67"/>
    <mergeCell ref="D67:E67"/>
    <mergeCell ref="F67:G67"/>
    <mergeCell ref="H67:J67"/>
    <mergeCell ref="K67:M67"/>
    <mergeCell ref="N67:P67"/>
    <mergeCell ref="H65:J65"/>
    <mergeCell ref="K65:M65"/>
    <mergeCell ref="N65:P65"/>
    <mergeCell ref="B66:C66"/>
    <mergeCell ref="D66:E66"/>
    <mergeCell ref="F66:G66"/>
    <mergeCell ref="H66:J66"/>
    <mergeCell ref="K66:M66"/>
    <mergeCell ref="N66:P66"/>
    <mergeCell ref="Q66:R66"/>
    <mergeCell ref="S66:X66"/>
    <mergeCell ref="Y66:AO66"/>
    <mergeCell ref="B71:C71"/>
    <mergeCell ref="D71:E71"/>
    <mergeCell ref="F71:G71"/>
    <mergeCell ref="H71:J71"/>
    <mergeCell ref="K71:M71"/>
    <mergeCell ref="N71:P71"/>
    <mergeCell ref="AX65:BD65"/>
    <mergeCell ref="BE65:BN65"/>
    <mergeCell ref="BO65:CC65"/>
    <mergeCell ref="B70:C70"/>
    <mergeCell ref="D70:E70"/>
    <mergeCell ref="F70:G70"/>
    <mergeCell ref="H70:J70"/>
    <mergeCell ref="K70:M70"/>
    <mergeCell ref="N70:P70"/>
    <mergeCell ref="Q70:R70"/>
    <mergeCell ref="S70:X70"/>
    <mergeCell ref="Q71:R71"/>
    <mergeCell ref="S71:X71"/>
    <mergeCell ref="B68:C68"/>
    <mergeCell ref="D68:E68"/>
    <mergeCell ref="F68:G68"/>
    <mergeCell ref="Q65:R65"/>
    <mergeCell ref="S65:X65"/>
    <mergeCell ref="B64:C64"/>
    <mergeCell ref="D64:E64"/>
    <mergeCell ref="F64:G64"/>
    <mergeCell ref="H64:J64"/>
    <mergeCell ref="K64:M64"/>
    <mergeCell ref="N64:P64"/>
    <mergeCell ref="CD64:CF64"/>
    <mergeCell ref="B65:C65"/>
    <mergeCell ref="D65:E65"/>
    <mergeCell ref="F65:G65"/>
    <mergeCell ref="CD65:CF65"/>
    <mergeCell ref="Y65:AO65"/>
    <mergeCell ref="H68:J68"/>
    <mergeCell ref="K68:M68"/>
    <mergeCell ref="N68:P68"/>
    <mergeCell ref="Y69:AO69"/>
    <mergeCell ref="AP69:AW69"/>
    <mergeCell ref="AX69:BD69"/>
    <mergeCell ref="B69:C69"/>
    <mergeCell ref="D69:E69"/>
    <mergeCell ref="F69:G69"/>
    <mergeCell ref="H69:J69"/>
    <mergeCell ref="K69:M69"/>
    <mergeCell ref="N69:P69"/>
    <mergeCell ref="Q69:R69"/>
    <mergeCell ref="S69:X69"/>
    <mergeCell ref="N78:P78"/>
    <mergeCell ref="Q78:R78"/>
    <mergeCell ref="BE78:BN78"/>
    <mergeCell ref="Q68:R68"/>
    <mergeCell ref="S68:X68"/>
    <mergeCell ref="Y68:AO68"/>
    <mergeCell ref="N75:P75"/>
    <mergeCell ref="Q75:R75"/>
    <mergeCell ref="BE69:BN69"/>
    <mergeCell ref="AX74:BD74"/>
    <mergeCell ref="BE74:BN74"/>
    <mergeCell ref="AP75:AW75"/>
    <mergeCell ref="AX75:BD75"/>
    <mergeCell ref="BE75:BN75"/>
    <mergeCell ref="AP74:AW74"/>
    <mergeCell ref="N74:P74"/>
    <mergeCell ref="Q74:R74"/>
    <mergeCell ref="S74:X74"/>
    <mergeCell ref="BE76:BN76"/>
    <mergeCell ref="Y74:AO74"/>
    <mergeCell ref="S78:X78"/>
    <mergeCell ref="CD69:CF69"/>
    <mergeCell ref="Y70:AO70"/>
    <mergeCell ref="CD68:CF68"/>
    <mergeCell ref="BO71:CC71"/>
    <mergeCell ref="CD71:CF71"/>
    <mergeCell ref="Y71:AO71"/>
    <mergeCell ref="AP71:AW71"/>
    <mergeCell ref="AX71:BD71"/>
    <mergeCell ref="BE71:BN71"/>
    <mergeCell ref="CD70:CF70"/>
    <mergeCell ref="BO75:CC75"/>
    <mergeCell ref="CD75:CF75"/>
    <mergeCell ref="B77:C77"/>
    <mergeCell ref="D77:E77"/>
    <mergeCell ref="F77:G77"/>
    <mergeCell ref="H77:J77"/>
    <mergeCell ref="K77:M77"/>
    <mergeCell ref="B79:C79"/>
    <mergeCell ref="D79:E79"/>
    <mergeCell ref="B78:C78"/>
    <mergeCell ref="S75:X75"/>
    <mergeCell ref="Y75:AO75"/>
    <mergeCell ref="B75:C75"/>
    <mergeCell ref="D75:E75"/>
    <mergeCell ref="F75:G75"/>
    <mergeCell ref="H75:J75"/>
    <mergeCell ref="K75:M75"/>
    <mergeCell ref="S77:X77"/>
    <mergeCell ref="Y77:AO77"/>
    <mergeCell ref="N76:P76"/>
    <mergeCell ref="Q76:R76"/>
    <mergeCell ref="S76:X76"/>
    <mergeCell ref="N77:P77"/>
    <mergeCell ref="Q77:R77"/>
    <mergeCell ref="AX81:BD81"/>
    <mergeCell ref="BE81:BN81"/>
    <mergeCell ref="BO81:CC81"/>
    <mergeCell ref="CD81:CF81"/>
    <mergeCell ref="Y81:AO81"/>
    <mergeCell ref="AP81:AW81"/>
    <mergeCell ref="Y82:AO82"/>
    <mergeCell ref="AP82:AW82"/>
    <mergeCell ref="AX82:BD82"/>
    <mergeCell ref="BE82:BN82"/>
    <mergeCell ref="BO82:CC82"/>
    <mergeCell ref="CD82:CF82"/>
  </mergeCells>
  <dataValidations count="6">
    <dataValidation type="list" allowBlank="1" showInputMessage="1" showErrorMessage="1" sqref="D47:E85" xr:uid="{00000000-0002-0000-0000-000005000000}">
      <formula1>Requerimientos</formula1>
    </dataValidation>
    <dataValidation type="list" allowBlank="1" showInputMessage="1" showErrorMessage="1" sqref="F47:G85" xr:uid="{00000000-0002-0000-0000-000001000000}">
      <formula1>Componentes</formula1>
    </dataValidation>
    <dataValidation type="list" allowBlank="1" showInputMessage="1" showErrorMessage="1" sqref="Q47:R85" xr:uid="{00000000-0002-0000-0000-000002000000}">
      <formula1>Tipo_Pruebas</formula1>
    </dataValidation>
    <dataValidation type="list" allowBlank="1" showInputMessage="1" showErrorMessage="1" sqref="CD47:CF85" xr:uid="{00000000-0002-0000-0000-000006000000}">
      <formula1>Estado_CP</formula1>
    </dataValidation>
    <dataValidation type="list" allowBlank="1" showInputMessage="1" showErrorMessage="1" sqref="K47:M85" xr:uid="{00000000-0002-0000-0000-000004000000}">
      <formula1>Tecnicas_Pruebas</formula1>
    </dataValidation>
    <dataValidation type="list" allowBlank="1" showInputMessage="1" showErrorMessage="1" sqref="N47:P85" xr:uid="{00000000-0002-0000-0000-000003000000}">
      <formula1>Caracteristica_Evaluar</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98"/>
  <sheetViews>
    <sheetView topLeftCell="A52" zoomScale="70" zoomScaleNormal="70" workbookViewId="0">
      <selection activeCell="A90" sqref="A90"/>
    </sheetView>
  </sheetViews>
  <sheetFormatPr baseColWidth="10" defaultColWidth="11.42578125" defaultRowHeight="12.75" x14ac:dyDescent="0.2"/>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x14ac:dyDescent="0.2">
      <c r="C2" s="62" t="s">
        <v>232</v>
      </c>
    </row>
    <row r="3" spans="3:8" x14ac:dyDescent="0.2">
      <c r="C3" s="63" t="s">
        <v>233</v>
      </c>
    </row>
    <row r="4" spans="3:8" x14ac:dyDescent="0.2">
      <c r="C4" s="1" t="s">
        <v>234</v>
      </c>
    </row>
    <row r="5" spans="3:8" x14ac:dyDescent="0.2">
      <c r="C5" s="1" t="s">
        <v>235</v>
      </c>
    </row>
    <row r="6" spans="3:8" x14ac:dyDescent="0.2">
      <c r="C6" s="1" t="s">
        <v>236</v>
      </c>
    </row>
    <row r="7" spans="3:8" x14ac:dyDescent="0.2">
      <c r="C7" s="1" t="s">
        <v>237</v>
      </c>
    </row>
    <row r="8" spans="3:8" x14ac:dyDescent="0.2">
      <c r="C8" s="1" t="s">
        <v>238</v>
      </c>
    </row>
    <row r="9" spans="3:8" x14ac:dyDescent="0.2">
      <c r="C9" s="1" t="s">
        <v>239</v>
      </c>
    </row>
    <row r="10" spans="3:8" x14ac:dyDescent="0.2">
      <c r="C10" s="1" t="s">
        <v>240</v>
      </c>
    </row>
    <row r="12" spans="3:8" x14ac:dyDescent="0.2">
      <c r="C12" s="1" t="s">
        <v>9</v>
      </c>
      <c r="G12" s="28"/>
      <c r="H12" s="28"/>
    </row>
    <row r="13" spans="3:8" x14ac:dyDescent="0.2">
      <c r="C13" s="64" t="s">
        <v>10</v>
      </c>
      <c r="D13" s="65" t="s">
        <v>241</v>
      </c>
      <c r="G13" s="28"/>
      <c r="H13" s="28"/>
    </row>
    <row r="14" spans="3:8" x14ac:dyDescent="0.2">
      <c r="C14" s="64" t="s">
        <v>44</v>
      </c>
      <c r="D14" s="65" t="s">
        <v>242</v>
      </c>
      <c r="G14" s="28"/>
      <c r="H14" s="28"/>
    </row>
    <row r="15" spans="3:8" x14ac:dyDescent="0.2">
      <c r="C15" s="64" t="s">
        <v>12</v>
      </c>
      <c r="D15" s="65" t="s">
        <v>243</v>
      </c>
      <c r="G15" s="28"/>
      <c r="H15" s="28"/>
    </row>
    <row r="16" spans="3:8" x14ac:dyDescent="0.2">
      <c r="C16" s="66" t="s">
        <v>14</v>
      </c>
      <c r="D16" s="65" t="s">
        <v>244</v>
      </c>
      <c r="G16" s="28"/>
      <c r="H16" s="28"/>
    </row>
    <row r="17" spans="1:17" x14ac:dyDescent="0.2">
      <c r="G17" s="28"/>
      <c r="H17" s="28"/>
    </row>
    <row r="18" spans="1:17" x14ac:dyDescent="0.2">
      <c r="C18" s="14"/>
      <c r="G18" s="28"/>
      <c r="H18" s="28"/>
    </row>
    <row r="19" spans="1:17" ht="39.4" customHeight="1" x14ac:dyDescent="0.2">
      <c r="A19" s="46" t="s">
        <v>43</v>
      </c>
      <c r="B19" s="67" t="s">
        <v>44</v>
      </c>
      <c r="C19" s="50" t="s">
        <v>45</v>
      </c>
      <c r="D19" s="50" t="s">
        <v>46</v>
      </c>
      <c r="E19" s="50" t="s">
        <v>47</v>
      </c>
      <c r="F19" s="50" t="s">
        <v>48</v>
      </c>
      <c r="G19" s="50" t="s">
        <v>49</v>
      </c>
      <c r="H19" s="50" t="s">
        <v>50</v>
      </c>
      <c r="I19" s="50" t="s">
        <v>51</v>
      </c>
      <c r="J19" s="50" t="s">
        <v>52</v>
      </c>
      <c r="K19" s="38" t="s">
        <v>53</v>
      </c>
      <c r="L19" s="38" t="s">
        <v>54</v>
      </c>
      <c r="M19" s="38" t="s">
        <v>55</v>
      </c>
      <c r="N19" s="38" t="s">
        <v>56</v>
      </c>
      <c r="O19" s="38" t="s">
        <v>57</v>
      </c>
      <c r="P19" s="38" t="s">
        <v>58</v>
      </c>
      <c r="Q19" s="38" t="s">
        <v>59</v>
      </c>
    </row>
    <row r="20" spans="1:17" ht="372.75" customHeight="1" x14ac:dyDescent="0.2">
      <c r="A20" s="58" t="s">
        <v>245</v>
      </c>
      <c r="B20" s="61" t="s">
        <v>246</v>
      </c>
      <c r="C20" s="61" t="s">
        <v>247</v>
      </c>
      <c r="D20" s="61"/>
      <c r="E20" s="61" t="s">
        <v>248</v>
      </c>
      <c r="F20" s="51" t="s">
        <v>249</v>
      </c>
      <c r="G20" s="51" t="s">
        <v>250</v>
      </c>
      <c r="H20" s="51" t="s">
        <v>251</v>
      </c>
      <c r="I20" s="94" t="s">
        <v>252</v>
      </c>
      <c r="J20" s="52" t="s">
        <v>253</v>
      </c>
      <c r="K20" s="61" t="s">
        <v>254</v>
      </c>
      <c r="L20" s="51" t="s">
        <v>255</v>
      </c>
      <c r="M20" s="49" t="s">
        <v>256</v>
      </c>
      <c r="N20" s="48" t="s">
        <v>257</v>
      </c>
      <c r="O20" s="95" t="s">
        <v>258</v>
      </c>
      <c r="P20" s="95" t="s">
        <v>259</v>
      </c>
      <c r="Q20" s="51" t="s">
        <v>260</v>
      </c>
    </row>
    <row r="21" spans="1:17" ht="13.15" customHeight="1" x14ac:dyDescent="0.2"/>
    <row r="22" spans="1:17" ht="13.15" customHeight="1" x14ac:dyDescent="0.2"/>
    <row r="23" spans="1:17" x14ac:dyDescent="0.2">
      <c r="A23" s="59" t="s">
        <v>261</v>
      </c>
      <c r="B23" s="59"/>
      <c r="C23" s="53" t="s">
        <v>262</v>
      </c>
    </row>
    <row r="24" spans="1:17" x14ac:dyDescent="0.2">
      <c r="A24" s="54">
        <v>1</v>
      </c>
      <c r="B24" s="54"/>
      <c r="C24" s="55" t="s">
        <v>148</v>
      </c>
      <c r="K24" s="10"/>
    </row>
    <row r="25" spans="1:17" x14ac:dyDescent="0.2">
      <c r="A25" s="54">
        <v>2</v>
      </c>
      <c r="B25" s="54"/>
      <c r="C25" s="55" t="s">
        <v>150</v>
      </c>
    </row>
    <row r="26" spans="1:17" x14ac:dyDescent="0.2">
      <c r="A26" s="54">
        <v>3</v>
      </c>
      <c r="B26" s="54"/>
      <c r="C26" s="55" t="s">
        <v>151</v>
      </c>
    </row>
    <row r="27" spans="1:17" x14ac:dyDescent="0.2">
      <c r="A27" s="54">
        <v>4</v>
      </c>
      <c r="B27" s="54"/>
      <c r="C27" s="55" t="s">
        <v>263</v>
      </c>
    </row>
    <row r="28" spans="1:17" x14ac:dyDescent="0.2">
      <c r="A28" s="54">
        <v>5</v>
      </c>
      <c r="B28" s="54"/>
      <c r="C28" s="55" t="s">
        <v>23</v>
      </c>
    </row>
    <row r="29" spans="1:17" x14ac:dyDescent="0.2">
      <c r="A29" s="54">
        <v>6</v>
      </c>
      <c r="B29" s="54"/>
      <c r="C29" s="56" t="s">
        <v>264</v>
      </c>
    </row>
    <row r="30" spans="1:17" x14ac:dyDescent="0.2">
      <c r="A30" s="54"/>
      <c r="B30" s="54"/>
      <c r="C30" s="56"/>
    </row>
    <row r="32" spans="1:17" x14ac:dyDescent="0.2">
      <c r="A32" s="59" t="s">
        <v>265</v>
      </c>
      <c r="B32" s="59"/>
      <c r="C32" s="53" t="s">
        <v>262</v>
      </c>
    </row>
    <row r="33" spans="1:4" x14ac:dyDescent="0.2">
      <c r="A33" s="54">
        <v>1</v>
      </c>
      <c r="B33" s="54"/>
      <c r="C33" s="55" t="s">
        <v>153</v>
      </c>
    </row>
    <row r="34" spans="1:4" x14ac:dyDescent="0.2">
      <c r="A34" s="54">
        <v>2</v>
      </c>
      <c r="B34" s="54"/>
      <c r="C34" s="55" t="s">
        <v>154</v>
      </c>
    </row>
    <row r="35" spans="1:4" x14ac:dyDescent="0.2">
      <c r="A35" s="54">
        <v>3</v>
      </c>
      <c r="B35" s="54"/>
      <c r="C35" s="55" t="s">
        <v>155</v>
      </c>
    </row>
    <row r="36" spans="1:4" x14ac:dyDescent="0.2">
      <c r="A36" s="54">
        <v>4</v>
      </c>
      <c r="B36" s="54"/>
      <c r="C36" s="55" t="s">
        <v>23</v>
      </c>
    </row>
    <row r="37" spans="1:4" x14ac:dyDescent="0.2">
      <c r="A37" s="54">
        <v>5</v>
      </c>
      <c r="B37" s="54"/>
      <c r="C37" s="56" t="s">
        <v>264</v>
      </c>
    </row>
    <row r="38" spans="1:4" x14ac:dyDescent="0.2">
      <c r="A38" s="54"/>
      <c r="B38" s="54"/>
      <c r="C38" s="56"/>
    </row>
    <row r="39" spans="1:4" x14ac:dyDescent="0.2">
      <c r="A39" s="54"/>
      <c r="B39" s="54"/>
      <c r="C39" s="56"/>
    </row>
    <row r="41" spans="1:4" ht="24.4" customHeight="1" x14ac:dyDescent="0.2">
      <c r="A41" s="60" t="s">
        <v>266</v>
      </c>
      <c r="B41" s="60"/>
      <c r="C41" s="53" t="s">
        <v>262</v>
      </c>
    </row>
    <row r="42" spans="1:4" x14ac:dyDescent="0.2">
      <c r="A42" s="54">
        <v>1</v>
      </c>
      <c r="B42" s="54"/>
      <c r="C42" s="55" t="s">
        <v>157</v>
      </c>
    </row>
    <row r="43" spans="1:4" x14ac:dyDescent="0.2">
      <c r="A43" s="54">
        <v>2</v>
      </c>
      <c r="B43" s="54"/>
      <c r="C43" s="55" t="s">
        <v>160</v>
      </c>
    </row>
    <row r="44" spans="1:4" x14ac:dyDescent="0.2">
      <c r="A44" s="54">
        <v>3</v>
      </c>
      <c r="B44" s="54"/>
      <c r="C44" s="55" t="s">
        <v>163</v>
      </c>
    </row>
    <row r="45" spans="1:4" x14ac:dyDescent="0.2">
      <c r="A45" s="54">
        <v>4</v>
      </c>
      <c r="B45" s="54"/>
      <c r="C45" s="55" t="s">
        <v>158</v>
      </c>
      <c r="D45" s="42"/>
    </row>
    <row r="46" spans="1:4" x14ac:dyDescent="0.2">
      <c r="A46" s="54">
        <v>5</v>
      </c>
      <c r="B46" s="54"/>
      <c r="C46" s="55" t="s">
        <v>161</v>
      </c>
      <c r="D46" s="42"/>
    </row>
    <row r="47" spans="1:4" x14ac:dyDescent="0.2">
      <c r="A47" s="54">
        <v>6</v>
      </c>
      <c r="B47" s="54"/>
      <c r="C47" s="55" t="s">
        <v>164</v>
      </c>
    </row>
    <row r="48" spans="1:4" x14ac:dyDescent="0.2">
      <c r="A48" s="54">
        <v>7</v>
      </c>
      <c r="B48" s="54"/>
      <c r="C48" s="55" t="s">
        <v>159</v>
      </c>
    </row>
    <row r="49" spans="1:3" x14ac:dyDescent="0.2">
      <c r="A49" s="54">
        <v>8</v>
      </c>
      <c r="B49" s="54"/>
      <c r="C49" s="55" t="s">
        <v>162</v>
      </c>
    </row>
    <row r="50" spans="1:3" x14ac:dyDescent="0.2">
      <c r="A50" s="54">
        <v>9</v>
      </c>
      <c r="B50" s="54"/>
      <c r="C50" s="55" t="s">
        <v>165</v>
      </c>
    </row>
    <row r="51" spans="1:3" x14ac:dyDescent="0.2">
      <c r="A51" s="54">
        <v>10</v>
      </c>
      <c r="B51" s="54"/>
      <c r="C51" s="55" t="s">
        <v>23</v>
      </c>
    </row>
    <row r="53" spans="1:3" x14ac:dyDescent="0.2">
      <c r="A53" s="59" t="s">
        <v>267</v>
      </c>
      <c r="B53" s="59"/>
    </row>
    <row r="54" spans="1:3" x14ac:dyDescent="0.2">
      <c r="A54" s="54" t="s">
        <v>192</v>
      </c>
      <c r="B54" s="54"/>
      <c r="C54" s="56"/>
    </row>
    <row r="55" spans="1:3" x14ac:dyDescent="0.2">
      <c r="A55" s="54" t="s">
        <v>268</v>
      </c>
      <c r="B55" s="54"/>
      <c r="C55" s="56"/>
    </row>
    <row r="56" spans="1:3" x14ac:dyDescent="0.2">
      <c r="A56" s="54" t="s">
        <v>269</v>
      </c>
      <c r="B56" s="54"/>
      <c r="C56" s="56"/>
    </row>
    <row r="57" spans="1:3" x14ac:dyDescent="0.2">
      <c r="A57" s="54" t="s">
        <v>23</v>
      </c>
      <c r="B57" s="54"/>
      <c r="C57" s="56"/>
    </row>
    <row r="58" spans="1:3" x14ac:dyDescent="0.2">
      <c r="A58" s="54" t="s">
        <v>270</v>
      </c>
      <c r="B58" s="54"/>
      <c r="C58" s="56"/>
    </row>
    <row r="59" spans="1:3" x14ac:dyDescent="0.2">
      <c r="A59" s="54" t="s">
        <v>264</v>
      </c>
      <c r="B59" s="54"/>
      <c r="C59" s="56"/>
    </row>
    <row r="60" spans="1:3" x14ac:dyDescent="0.2">
      <c r="A60" s="54"/>
      <c r="B60" s="54"/>
      <c r="C60" s="56"/>
    </row>
    <row r="61" spans="1:3" x14ac:dyDescent="0.2">
      <c r="A61" s="59" t="s">
        <v>59</v>
      </c>
      <c r="B61" s="59"/>
      <c r="C61" s="53" t="s">
        <v>262</v>
      </c>
    </row>
    <row r="62" spans="1:3" x14ac:dyDescent="0.2">
      <c r="A62" s="54" t="s">
        <v>271</v>
      </c>
      <c r="B62" s="54"/>
      <c r="C62" s="56" t="s">
        <v>272</v>
      </c>
    </row>
    <row r="63" spans="1:3" x14ac:dyDescent="0.2">
      <c r="A63" s="54" t="s">
        <v>273</v>
      </c>
      <c r="B63" s="54"/>
      <c r="C63" s="56" t="s">
        <v>274</v>
      </c>
    </row>
    <row r="64" spans="1:3" x14ac:dyDescent="0.2">
      <c r="A64" s="54" t="s">
        <v>275</v>
      </c>
      <c r="B64" s="54"/>
      <c r="C64" s="56" t="s">
        <v>276</v>
      </c>
    </row>
    <row r="65" spans="1:3" x14ac:dyDescent="0.2">
      <c r="A65" s="54" t="s">
        <v>345</v>
      </c>
      <c r="B65" s="54"/>
      <c r="C65" s="56" t="s">
        <v>346</v>
      </c>
    </row>
    <row r="66" spans="1:3" x14ac:dyDescent="0.2">
      <c r="A66" s="54" t="s">
        <v>64</v>
      </c>
      <c r="B66" s="54"/>
      <c r="C66" s="56" t="s">
        <v>277</v>
      </c>
    </row>
    <row r="67" spans="1:3" x14ac:dyDescent="0.2">
      <c r="A67" s="54"/>
      <c r="B67" s="54"/>
      <c r="C67" s="56"/>
    </row>
    <row r="68" spans="1:3" x14ac:dyDescent="0.2">
      <c r="A68" s="54"/>
      <c r="B68" s="54"/>
      <c r="C68" s="56"/>
    </row>
    <row r="69" spans="1:3" x14ac:dyDescent="0.2">
      <c r="A69" s="59" t="s">
        <v>44</v>
      </c>
      <c r="B69" s="59"/>
      <c r="C69" s="56"/>
    </row>
    <row r="70" spans="1:3" x14ac:dyDescent="0.2">
      <c r="A70" s="47" t="s">
        <v>278</v>
      </c>
      <c r="B70" s="47"/>
    </row>
    <row r="71" spans="1:3" x14ac:dyDescent="0.2">
      <c r="A71" s="47" t="s">
        <v>61</v>
      </c>
      <c r="B71" s="47"/>
    </row>
    <row r="72" spans="1:3" x14ac:dyDescent="0.2">
      <c r="A72" s="47" t="s">
        <v>279</v>
      </c>
      <c r="B72" s="47"/>
    </row>
    <row r="73" spans="1:3" x14ac:dyDescent="0.2">
      <c r="A73" s="47" t="s">
        <v>280</v>
      </c>
      <c r="B73" s="47"/>
    </row>
    <row r="74" spans="1:3" x14ac:dyDescent="0.2">
      <c r="A74" s="47" t="s">
        <v>281</v>
      </c>
      <c r="B74" s="47"/>
    </row>
    <row r="75" spans="1:3" x14ac:dyDescent="0.2">
      <c r="A75" s="47" t="s">
        <v>282</v>
      </c>
      <c r="B75" s="47"/>
    </row>
    <row r="76" spans="1:3" x14ac:dyDescent="0.2">
      <c r="A76" s="42" t="s">
        <v>283</v>
      </c>
      <c r="B76" s="42"/>
    </row>
    <row r="77" spans="1:3" x14ac:dyDescent="0.2">
      <c r="A77" s="47" t="s">
        <v>284</v>
      </c>
      <c r="B77" s="47"/>
    </row>
    <row r="78" spans="1:3" x14ac:dyDescent="0.2">
      <c r="A78" s="42" t="s">
        <v>285</v>
      </c>
      <c r="B78" s="42"/>
    </row>
    <row r="79" spans="1:3" x14ac:dyDescent="0.2">
      <c r="A79" s="42" t="s">
        <v>286</v>
      </c>
      <c r="B79" s="42"/>
    </row>
    <row r="80" spans="1:3" x14ac:dyDescent="0.2">
      <c r="A80" s="42" t="s">
        <v>287</v>
      </c>
      <c r="B80" s="42"/>
    </row>
    <row r="81" spans="1:3" x14ac:dyDescent="0.2">
      <c r="A81" s="42" t="s">
        <v>288</v>
      </c>
      <c r="B81" s="42"/>
    </row>
    <row r="82" spans="1:3" x14ac:dyDescent="0.2">
      <c r="A82" s="42" t="s">
        <v>289</v>
      </c>
      <c r="B82" s="42"/>
    </row>
    <row r="83" spans="1:3" x14ac:dyDescent="0.2">
      <c r="A83" s="42" t="s">
        <v>290</v>
      </c>
      <c r="B83" s="42"/>
    </row>
    <row r="84" spans="1:3" x14ac:dyDescent="0.2">
      <c r="A84" s="42" t="s">
        <v>291</v>
      </c>
      <c r="B84" s="42"/>
    </row>
    <row r="85" spans="1:3" x14ac:dyDescent="0.2">
      <c r="A85" s="42" t="s">
        <v>292</v>
      </c>
      <c r="B85" s="42"/>
    </row>
    <row r="86" spans="1:3" x14ac:dyDescent="0.2">
      <c r="A86" s="42" t="s">
        <v>264</v>
      </c>
      <c r="B86" s="42"/>
    </row>
    <row r="89" spans="1:3" x14ac:dyDescent="0.2">
      <c r="A89" s="59" t="s">
        <v>293</v>
      </c>
      <c r="B89" s="59"/>
      <c r="C89" s="53" t="s">
        <v>262</v>
      </c>
    </row>
    <row r="90" spans="1:3" ht="88.5" customHeight="1" x14ac:dyDescent="0.2">
      <c r="A90" s="14" t="s">
        <v>294</v>
      </c>
      <c r="C90" s="57" t="s">
        <v>295</v>
      </c>
    </row>
    <row r="91" spans="1:3" ht="25.5" x14ac:dyDescent="0.2">
      <c r="A91" s="14" t="s">
        <v>296</v>
      </c>
      <c r="C91" s="57" t="s">
        <v>297</v>
      </c>
    </row>
    <row r="92" spans="1:3" ht="25.5" x14ac:dyDescent="0.2">
      <c r="A92" s="14" t="s">
        <v>298</v>
      </c>
      <c r="C92" s="57" t="s">
        <v>299</v>
      </c>
    </row>
    <row r="93" spans="1:3" x14ac:dyDescent="0.2">
      <c r="C93" s="42"/>
    </row>
    <row r="94" spans="1:3" x14ac:dyDescent="0.2">
      <c r="C94" s="42"/>
    </row>
    <row r="96" spans="1:3" x14ac:dyDescent="0.2">
      <c r="A96" s="59" t="s">
        <v>53</v>
      </c>
      <c r="B96" s="59"/>
      <c r="C96" s="53" t="s">
        <v>262</v>
      </c>
    </row>
    <row r="97" spans="1:3" ht="63.75" x14ac:dyDescent="0.2">
      <c r="A97" s="14" t="s">
        <v>300</v>
      </c>
      <c r="C97" s="28" t="s">
        <v>301</v>
      </c>
    </row>
    <row r="98" spans="1:3" ht="76.5" x14ac:dyDescent="0.2">
      <c r="A98" s="14" t="s">
        <v>302</v>
      </c>
      <c r="C98" s="28" t="s">
        <v>303</v>
      </c>
    </row>
  </sheetData>
  <dataValidations disablePrompts="1" count="2">
    <dataValidation type="list" allowBlank="1" showInputMessage="1" showErrorMessage="1" sqref="H20" xr:uid="{4F59F35E-31DA-43E2-BC2B-6FC95F325407}">
      <formula1>Metodos_Pruebas</formula1>
    </dataValidation>
    <dataValidation type="list" allowBlank="1" showInputMessage="1" showErrorMessage="1" sqref="F20:G20 K20:L20 Q20" xr:uid="{CD101AF3-0A88-4B56-92B6-A8A70004106A}">
      <formula1>Tecnicas_Pruebas</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2.xml><?xml version="1.0" encoding="utf-8"?>
<ds:datastoreItem xmlns:ds="http://schemas.openxmlformats.org/officeDocument/2006/customXml" ds:itemID="{E85FE377-2CDE-4A12-A506-212670483F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43F8E13-BFB7-4F04-949A-CC463DD692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5</vt:i4>
      </vt:variant>
    </vt:vector>
  </HeadingPairs>
  <TitlesOfParts>
    <vt:vector size="8" baseType="lpstr">
      <vt:lpstr>Formato 2.0</vt:lpstr>
      <vt:lpstr>Formato 1.0</vt:lpstr>
      <vt:lpstr>ejemplo</vt:lpstr>
      <vt:lpstr>'Formato 1.0'!Área_de_impresión</vt:lpstr>
      <vt:lpstr>'Formato 2.0'!Área_de_impresión</vt:lpstr>
      <vt:lpstr>Componentes</vt:lpstr>
      <vt:lpstr>'Formato 1.0'!Títulos_a_imprimir</vt:lpstr>
      <vt:lpstr>'Formato 2.0'!Títulos_a_imprimir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2025-03-06T22:45:27Z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