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CA030A2B-106F-4428-80F5-DED63A6BAA3C}"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6" r:id="rId2"/>
  </sheets>
  <definedNames>
    <definedName name="_xlnm._FilterDatabase" localSheetId="0" hidden="1">'Formato 1.0 '!$A$46:$CG$126</definedName>
    <definedName name="_xlnm.Print_Area" localSheetId="0">'Formato 1.0 '!$A$1:$AO$145</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0" i="5" l="1"/>
  <c r="M41" i="5"/>
  <c r="M42" i="5"/>
  <c r="M43" i="5"/>
  <c r="M39" i="5"/>
  <c r="J42" i="5"/>
  <c r="J41" i="5"/>
  <c r="J40" i="5"/>
  <c r="J39" i="5"/>
  <c r="J43" i="5" l="1"/>
</calcChain>
</file>

<file path=xl/sharedStrings.xml><?xml version="1.0" encoding="utf-8"?>
<sst xmlns="http://schemas.openxmlformats.org/spreadsheetml/2006/main" count="2324" uniqueCount="310">
  <si>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</si>
  <si>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</si>
  <si>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</si>
  <si>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</si>
  <si>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</si>
  <si>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</si>
  <si>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</si>
  <si>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</si>
  <si>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</si>
  <si>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</si>
  <si>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</si>
  <si>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</si>
  <si>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</si>
  <si>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</si>
  <si>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</si>
  <si>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</si>
  <si>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</si>
  <si>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</si>
  <si>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</si>
  <si>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</si>
  <si>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</si>
  <si>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</si>
  <si>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</si>
  <si>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</si>
  <si>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</si>
  <si>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</si>
  <si>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</si>
  <si>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</si>
  <si>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</si>
  <si>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</si>
  <si>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</si>
  <si>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</si>
  <si>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</si>
  <si>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</si>
  <si>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</si>
  <si>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</si>
  <si>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</si>
  <si>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</si>
  <si>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</si>
  <si>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</si>
  <si>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</si>
  <si>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</si>
  <si>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</si>
  <si>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</si>
  <si>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</si>
  <si>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</si>
  <si>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</si>
  <si>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</si>
  <si>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</si>
  <si>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</si>
  <si>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</si>
  <si>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</si>
  <si>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</si>
  <si>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</si>
  <si>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</si>
  <si>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</si>
  <si>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</si>
  <si>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</si>
  <si>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</si>
  <si>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</si>
  <si>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</si>
  <si>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</si>
  <si>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</si>
  <si>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</si>
  <si>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</si>
  <si>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</si>
  <si>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</si>
  <si>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</si>
  <si>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</si>
  <si>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</si>
  <si>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</si>
  <si>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</si>
  <si>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</si>
  <si>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</si>
  <si>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</si>
  <si>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</si>
  <si>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</si>
  <si>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</si>
  <si>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</si>
  <si>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</si>
  <si>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</si>
  <si>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</si>
  <si>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</si>
  <si>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</si>
  <si>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</si>
  <si>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</si>
  <si>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</si>
  <si>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</si>
  <si>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</si>
  <si>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</si>
  <si>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</si>
  <si>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</si>
  <si>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</si>
  <si>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</si>
  <si>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</si>
  <si>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</si>
  <si>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</si>
  <si>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</si>
  <si>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</si>
  <si>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</si>
  <si>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</si>
  <si>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</si>
  <si>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</si>
  <si>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</si>
  <si>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</si>
  <si>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</si>
  <si>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</si>
  <si>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</si>
  <si>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</si>
  <si>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</si>
  <si>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</si>
  <si>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</si>
  <si>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</si>
  <si>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</si>
  <si>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</si>
  <si>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</si>
  <si>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</si>
  <si>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</si>
  <si>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CP04</t>
  </si>
  <si>
    <t>CP05</t>
  </si>
  <si>
    <t>CP06</t>
  </si>
  <si>
    <t>CP07</t>
  </si>
  <si>
    <t>CP08</t>
  </si>
  <si>
    <t>CP09</t>
  </si>
  <si>
    <t>CP11</t>
  </si>
  <si>
    <t>CP12</t>
  </si>
  <si>
    <t>CP13</t>
  </si>
  <si>
    <t>CP14</t>
  </si>
  <si>
    <t>CP15</t>
  </si>
  <si>
    <t>CP16</t>
  </si>
  <si>
    <t>CP17</t>
  </si>
  <si>
    <t>CP18</t>
  </si>
  <si>
    <t>CP20</t>
  </si>
  <si>
    <t>CP21</t>
  </si>
  <si>
    <t>CP22</t>
  </si>
  <si>
    <t>CP23</t>
  </si>
  <si>
    <t>CP24</t>
  </si>
  <si>
    <t>CP25</t>
  </si>
  <si>
    <t>CP26</t>
  </si>
  <si>
    <t>CP27</t>
  </si>
  <si>
    <t>CP28</t>
  </si>
  <si>
    <t>CP29</t>
  </si>
  <si>
    <t>CP30</t>
  </si>
  <si>
    <t>CP34</t>
  </si>
  <si>
    <t>CP35</t>
  </si>
  <si>
    <t>CP36</t>
  </si>
  <si>
    <t>Logeado con MR USUARIO TRAMITADOR</t>
  </si>
  <si>
    <t>Obtener origen de cálculo</t>
  </si>
  <si>
    <t>Proyecto de Mercancias Restringidas 2.0</t>
  </si>
  <si>
    <t>Jorge Cisneros</t>
  </si>
  <si>
    <t>Jorge Daniel Cisneros Cabello</t>
  </si>
  <si>
    <t>CP03</t>
  </si>
  <si>
    <t>CP10</t>
  </si>
  <si>
    <t>CP19</t>
  </si>
  <si>
    <t>CP31</t>
  </si>
  <si>
    <t>CP32</t>
  </si>
  <si>
    <t>CP33</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</si>
  <si>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</si>
  <si>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</si>
  <si>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</si>
  <si>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</si>
  <si>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</si>
  <si>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</si>
  <si>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</si>
  <si>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</si>
  <si>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</si>
  <si>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</si>
  <si>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</si>
  <si>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</si>
  <si>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</si>
  <si>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</si>
  <si>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</si>
  <si>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</si>
  <si>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</si>
  <si>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</si>
  <si>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</si>
  <si>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</si>
  <si>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</si>
  <si>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</si>
  <si>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Gestionar errores de generación de CPB</t>
  </si>
  <si>
    <t>Obtener CPB para una Solicitud como MR.USUARIO.SUPERVISOR cuando la etapa en que se generó el CPB es PT = Pago Inicial del Tramite para tipo documento 1-RUC</t>
  </si>
  <si>
    <t>Obtener CPB para una Solicitud como MR.USUARIO.SUPERVISOR cuando la etapa en que se generó el CPB es PT = Pago Inicial del Tramite para tipo documento 2-DNI</t>
  </si>
  <si>
    <t>Obtener CPB para una Solicitud como MR.USUARIO.SUPERVISOR cuando la etapa en que se generó el CPB es PT = Pago Inicial del Tramite para tipo documento 3-CE</t>
  </si>
  <si>
    <t>Obtener CPB para una Solicitud como MR.USUARIO.SUPERVISOR cuando la etapa en que se generó el CPB es PT = Pago Inicial del Tramite para tipo documento 7-PASAPORTE</t>
  </si>
  <si>
    <t>Obtener CPB para una Solicitud como MR.USUARIO.SUPERVISOR cuando la etapa en que se generó el CPB es MT = Modificar de Tramite para tipo documento 1-RUC</t>
  </si>
  <si>
    <t>Obtener CPB para una Solicitud como MR.USUARIO.SUPERVISOR cuando la etapa en que se generó el CPB es MT = Modificar de Tramite para tipo documento 2-DNI</t>
  </si>
  <si>
    <t>Obtener CPB para una Solicitud como MR.USUARIO.SUPERVISOR cuando la etapa en que se generó el CPB es MT = Modificar de Tramite para tipo documento 3-CE</t>
  </si>
  <si>
    <t>Obtener CPB para una Solicitud como MR.USUARIO.SUPERVISOR cuando la etapa en que se generó el CPB es MT = Modificar de Tramite para tipo documento 7-PASAPORTE</t>
  </si>
  <si>
    <t>Obtener CPB para una Solicitud como MR.USUARIO.SUPERVISOR cuando la etapa en que se generó el CPB es RT = Revisión Preliminar del Tramite para tipo documento 1-RUC</t>
  </si>
  <si>
    <t>Obtener CPB para una Solicitud como MR.USUARIO.SUPERVISOR cuando la etapa en que se generó el CPB es RT = Revisión Preliminar del Tramite para tipo documento 2-DNI</t>
  </si>
  <si>
    <t>Obtener CPB para una Solicitud como MR.USUARIO.SUPERVISOR cuando la etapa en que se generó el CPB es RT = Revisión Preliminar del Tramite para tipo documento 3-CE</t>
  </si>
  <si>
    <t>Obtener CPB para una Solicitud como MR.USUARIO.SUPERVISOR cuando la etapa en que se generó el CPB es RT = Revisión Preliminar del Tramite para tipo documento 7-PASAPORTE</t>
  </si>
  <si>
    <t>Obtener CPB para una Solicitud como MR.USUARIO.SUPERVISOR cuando la etapa en que se generó el CPB es ET = Escrito al Tramite para tipo documento 1-RUC</t>
  </si>
  <si>
    <t>Obtener CPB para una Solicitud como MR.USUARIO.SUPERVISOR cuando la etapa en que se generó el CPB es ET = Escrito al Tramite para tipo documento 2-DNI</t>
  </si>
  <si>
    <t>Obtener CPB para una Solicitud como MR.USUARIO.SUPERVISOR cuando la etapa en que se generó el CPB es ET = Escrito al Tramite para tipo documento 3-CE</t>
  </si>
  <si>
    <t>Obtener CPB para una Solicitud como MR.USUARIO.SUPERVISOR cuando la etapa en que se generó el CPB es ET = Escrito al Tramite para tipo documento 7-PASAPORTE</t>
  </si>
  <si>
    <t>Obtener CPB para una Solicitud como MR.USUARIO.OPERADOR cuando la etapa en que se generó el CPB es PT = Pago Inicial del Tramite para tipo documento 1-RUC</t>
  </si>
  <si>
    <t>Obtener CPB para una Solicitud como MR.USUARIO.OPERADOR cuando la etapa en que se generó el CPB es PT = Pago Inicial del Tramite para tipo documento 2-DNI</t>
  </si>
  <si>
    <t>Obtener CPB para una Solicitud como MR.USUARIO.OPERADOR cuando la etapa en que se generó el CPB es PT = Pago Inicial del Tramite para tipo documento 3-CE</t>
  </si>
  <si>
    <t>Obtener CPB para una Solicitud como MR.USUARIO.OPERADOR cuando la etapa en que se generó el CPB es PT = Pago Inicial del Tramite para tipo documento 7-PASAPORTE</t>
  </si>
  <si>
    <t>Obtener CPB para una Solicitud como MR.USUARIO.OPERADOR cuando la etapa en que se generó el CPB es MT = Modificar de Tramite para tipo documento 1-RUC</t>
  </si>
  <si>
    <t>Obtener CPB para una Solicitud como MR.USUARIO.OPERADOR cuando la etapa en que se generó el CPB es MT = Modificar de Tramite para tipo documento 2-DNI</t>
  </si>
  <si>
    <t>Obtener CPB para una Solicitud como MR.USUARIO.OPERADOR cuando la etapa en que se generó el CPB es MT = Modificar de Tramite para tipo documento 3-CE</t>
  </si>
  <si>
    <t>Obtener CPB para una Solicitud como MR.USUARIO.OPERADOR cuando la etapa en que se generó el CPB es MT = Modificar de Tramite para tipo documento 7-PASAPORTE</t>
  </si>
  <si>
    <t>Obtener CPB para una Solicitud como MR.USUARIO.OPERADOR cuando la etapa en que se generó el CPB es RT = Revisión Preliminar del Tramite para tipo documento 1-RUC</t>
  </si>
  <si>
    <t>Obtener CPB para una Solicitud como MR.USUARIO.OPERADOR cuando la etapa en que se generó el CPB es RT = Revisión Preliminar del Tramite para tipo documento 2-DNI</t>
  </si>
  <si>
    <t>Obtener CPB para una Solicitud como MR.USUARIO.OPERADOR cuando la etapa en que se generó el CPB es RT = Revisión Preliminar del Tramite para tipo documento 3-CE</t>
  </si>
  <si>
    <t>Obtener CPB para una Solicitud como MR.USUARIO.OPERADOR cuando la etapa en que se generó el CPB es RT = Revisión Preliminar del Tramite para tipo documento 7-PASAPORTE</t>
  </si>
  <si>
    <t>Obtener CPB para una Solicitud como MR.USUARIO.OPERADOR cuando la etapa en que se generó el CPB es ET = Escrito al Tramite para tipo documento 1-RUC</t>
  </si>
  <si>
    <t>Obtener CPB para una Solicitud como MR.USUARIO.OPERADOR cuando la etapa en que se generó el CPB es ET = Escrito al Tramite para tipo documento 2-DNI</t>
  </si>
  <si>
    <t>Obtener CPB para una Solicitud como MR.USUARIO.OPERADOR cuando la etapa en que se generó el CPB es ET = Escrito al Tramite para tipo documento 3-CE</t>
  </si>
  <si>
    <t>Obtener CPB para una Solicitud como MR.USUARIO.OPERADOR cuando la etapa en que se generó el CPB es ET = Escrito al Tramite para tipo documento 7-PASAPORTE</t>
  </si>
  <si>
    <t>Obtener CPB para una Solicitud como MR.USUARIO.TRAMITADOR cuando la etapa en que se generó el CPB es PT = Pago Inicial del Tramite para tipo documento 1-RUC</t>
  </si>
  <si>
    <t>Obtener CPB para una Solicitud como MR.USUARIO.TRAMITADOR cuando la etapa en que se generó el CPB es PT = Pago Inicial del Tramite para tipo documento 2-DNI</t>
  </si>
  <si>
    <t>Obtener CPB para una Solicitud como MR.USUARIO.TRAMITADOR cuando la etapa en que se generó el CPB es PT = Pago Inicial del Tramite para tipo documento 3-CE</t>
  </si>
  <si>
    <t>Obtener CPB para una Solicitud como MR.USUARIO.TRAMITADOR cuando la etapa en que se generó el CPB es PT = Pago Inicial del Tramite para tipo documento 7-PASAPORTE</t>
  </si>
  <si>
    <t>Obtener CPB para una Solicitud como MR.USUARIO.TRAMITADOR cuando la etapa en que se generó el CPB es MT = Modificar de Tramite para tipo documento 1-RUC</t>
  </si>
  <si>
    <t>Obtener CPB para una Solicitud como MR.USUARIO.TRAMITADOR cuando la etapa en que se generó el CPB es MT = Modificar de Tramite para tipo documento 2-DNI</t>
  </si>
  <si>
    <t>Obtener CPB para una Solicitud como MR.USUARIO.TRAMITADOR cuando la etapa en que se generó el CPB es MT = Modificar de Tramite para tipo documento 3-CE</t>
  </si>
  <si>
    <t>Obtener CPB para una Solicitud como MR.USUARIO.TRAMITADOR cuando la etapa en que se generó el CPB es MT = Modificar de Tramite para tipo documento 7-PASAPORTE</t>
  </si>
  <si>
    <t>Obtener CPB para una Solicitud como MR.USUARIO.TRAMITADOR cuando la etapa en que se generó el CPB es RT = Revisión Preliminar del Tramite para tipo documento 1-RUC</t>
  </si>
  <si>
    <t>Obtener CPB para una Solicitud como MR.USUARIO.TRAMITADOR cuando la etapa en que se generó el CPB es RT = Revisión Preliminar del Tramite para tipo documento 2-DNI</t>
  </si>
  <si>
    <t>Obtener CPB para una Solicitud como MR.USUARIO.TRAMITADOR cuando la etapa en que se generó el CPB es RT = Revisión Preliminar del Tramite para tipo documento 3-CE</t>
  </si>
  <si>
    <t>Obtener CPB para una Solicitud como MR.USUARIO.TRAMITADOR cuando la etapa en que se generó el CPB es RT = Revisión Preliminar del Tramite para tipo documento 7-PASAPORTE</t>
  </si>
  <si>
    <t>Obtener CPB para una Solicitud como MR.USUARIO.TRAMITADOR cuando la etapa en que se generó el CPB es ET = Escrito al Tramite para tipo documento 1-RUC</t>
  </si>
  <si>
    <t>Obtener CPB para una Solicitud como MR.USUARIO.TRAMITADOR cuando la etapa en que se generó el CPB es ET = Escrito al Tramite para tipo documento 2-DNI</t>
  </si>
  <si>
    <t>Obtener CPB para una Solicitud como MR.USUARIO.TRAMITADOR cuando la etapa en que se generó el CPB es ET = Escrito al Tramite para tipo documento 3-CE</t>
  </si>
  <si>
    <t>Obtener CPB para una Solicitud como MR.USUARIO.TRAMITADOR cuando la etapa en que se generó el CPB es ET = Escrito al Tramite para tipo documento 7-PASAPORTE</t>
  </si>
  <si>
    <t>Numero de Tramite/Suce
Requerimiento de Pago</t>
  </si>
  <si>
    <t>15/7/2024</t>
  </si>
  <si>
    <t>HU_IT.PP.001</t>
  </si>
  <si>
    <t>Solicitar generación de CPB para Pasarela SUNAT</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</si>
  <si>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</si>
  <si>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</si>
  <si>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</si>
  <si>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</si>
  <si>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</si>
  <si>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</si>
  <si>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</si>
  <si>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</si>
  <si>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</si>
  <si>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</si>
  <si>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</si>
  <si>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</si>
  <si>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</si>
  <si>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</si>
  <si>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</si>
  <si>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</si>
  <si>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</si>
  <si>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</si>
  <si>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</si>
  <si>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</si>
  <si>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</si>
  <si>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</si>
  <si>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Obtener CPB para una Solicitud</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</si>
  <si>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 obtenido el monto de pago y fecha de vencimiento de pago para el trámite (P4)
5. El sistema envía a la Pasarela de Pagos los siguientes datos (P5):
           Campo: Entidad - Identificar de la Entidad
           Campo: Formato - Código del formato. Ejm: IPN001
           Campo: Descripción de Formato - Denominación del procedimiento
           Campo: TUPA - Código de tupa. Ejm: 23
           Campo: Monto - Monto exacto del pago. No incluye comisión.
           Campo: Fecha de vigencia - Fecha de vigencia del CPB. / Formato: YYYY-MM-DD. 
           Campo: Tipo de documento del administrado - Código del Tipo de Documento del administrado.  (de acuerdo al CP)
                                                  1-RUC, 2-DNI, 3-CE, 7-PASAPORTE
           Campo: Número de documento del administrado - Número del Documento del administrado
           Campo: Tipo de código de referencia - Indica en que etapa se generó el CPB (de acuerdo al CP)
                                                  PT = Pago Inicial del Tramite (Solicitud), MT = Modificar de Tramite (Subsanación)
                                                  RT = Revisión Preliminar del Tramite, ET = Escrito al Tramite
           Campo: Tipo de referencia 1 - Indica si el CPB se genera para una Solicitud, SUCE o DR (de acuerdo al CP)
                                                  O: Solicitud (Orden), S: SUCE, DR: DR
           Campo: Código de referencia 1 - Número de Solicitud, SUCE o DR
           Campo: Tipo de referencia 2 - No usado
           Campo: Código de referencia 2 - No usado
           Campo: Tipo de operador (Opcional)  - Tipo Operador: 
                                                  1 = Agencia de Aduana, 2 = Laboratorio
           Campo: RUC de operador (Opcional) - Número de RUC de Operador 
           Campo: Componente - Identificador del Componente. / Siempre es 1-Mercancías Restringidas
           Campo: Usuario - ID del usuario que registra el trámite 
           Campo: Nombre de usuario - Nombre completo del usuario que registra el trámite
6. La pasarela de pago retorna los siguientes campos (P6):
           Campo: Id de la Orden de Pago - Identificador de la Orden de Pago Generada 
           Campo: Código de la Orden de Pago - Código de Orden de Pago. Ejm: "20210012345"
           Campo: CPB - Número de CPB
           Campo: Fecha de generación - Fecha de generación del CPB 
           Campo: Monto - Monto a pagar por el Administrado (incluye redondeo y comisiones)
           Campo: Estado - Estado de la solicitud de generación de CPB, con el valor EXITOSO o EN PROCESO</t>
  </si>
  <si>
    <t>- Logeado con MR USUARIO SUPERVISOR 
- Ingresar al SISTEMA VUCE MR 2
- Que se cuente con un requerimiento de pago que requiera generar un número de CPB de la Pasarela de Pago</t>
  </si>
  <si>
    <t>Gestionar retorno Error de Pasarela de Pagos en generación de CPB como MR.USUARIO.SUPERVISOR cuando la etapa en que se generó el CPB es PT = Pago Inicial del Tramite para tipo documento 1-RUC</t>
  </si>
  <si>
    <t>Gestionar retorno Error de Pasarela de Pagos en generación de CPB como MR.USUARIO.OPERADOR cuando la etapa en que se generó el CPB es PT = Pago Inicial del Tramite para tipo documento 2-DNI</t>
  </si>
  <si>
    <t>Gestionar retorno Error de Pasarela de Pagos en generación de CPB como MR.USUARIO.TRAMITADOR cuando la etapa en que se generó el CPB es PT = Pago Inicial del Tramite para tipo documento 3-CE</t>
  </si>
  <si>
    <t>Gestionar retorno Error de Pasarela de Pagos en generación de CPB como MR.USUARIO.SUPERVISOR cuando la etapa en que se generó el CPB es PT = Pago Inicial del Tramite para tipo documento 7-PASAPORTE</t>
  </si>
  <si>
    <t>Gestionar retorno Error de Pasarela de Pagos en generación de CPB como MR.USUARIO.OPERADOR cuando la etapa en que se generó el CPB es MT = Modificar de Tramite para tipo documento 1-RUC</t>
  </si>
  <si>
    <t>Gestionar retorno Error de Pasarela de Pagos en generación de CPB como MR.USUARIO.TRAMITADOR cuando la etapa en que se generó el CPB es MT = Modificar de Tramite para tipo documento 2-DNI</t>
  </si>
  <si>
    <t>Gestionar retorno Error de Pasarela de Pagos en generación de CPB como MR.USUARIO.SUPERVISOR cuando la etapa en que se generó el CPB es MT = Modificar de Tramite para tipo documento 3-CE</t>
  </si>
  <si>
    <t>Gestionar retorno Error de Pasarela de Pagos en generación de CPB como MR.USUARIO.OPERADOR cuando la etapa en que se generó el CPB es MT = Modificar de Tramite para tipo documento 7-PASAPORTE</t>
  </si>
  <si>
    <t>Gestionar retorno Error de Pasarela de Pagos en generación de CPB como MR.USUARIO.TRAMITADOR cuando la etapa en que se generó el CPB es RT = Revisión Preliminar del Tramite para tipo documento 1-RUC</t>
  </si>
  <si>
    <t>Gestionar retorno Error de Pasarela de Pagos en generación de CPB como MR.USUARIO.SUPERVISOR cuando la etapa en que se generó el CPB es RT = Revisión Preliminar del Tramite para tipo documento 2-DNI</t>
  </si>
  <si>
    <t>Gestionar retorno Error de Pasarela de Pagos en generación de CPB como MR.USUARIO.OPERADOR cuando la etapa en que se generó el CPB es RT = Revisión Preliminar del Tramite para tipo documento 3-CE</t>
  </si>
  <si>
    <t>Gestionar retorno Error de Pasarela de Pagos en generación de CPB como MR.USUARIO.TRAMITADOR cuando la etapa en que se generó el CPB es RT = Revisión Preliminar del Tramite para tipo documento 7-PASAPORTE</t>
  </si>
  <si>
    <t>Gestionar retorno Error de Pasarela de Pagos en generación de CPB como MR.USUARIO.SUPERVISOR cuando la etapa en que se generó el CPB es ET = Escrito al Tramite para tipo documento 1-RUC</t>
  </si>
  <si>
    <t>Gestionar retorno Error de Pasarela de Pagos en generación de CPB como MR.USUARIO.OPERADOR cuando la etapa en que se generó el CPB es ET = Escrito al Tramite para tipo documento 2-DNI</t>
  </si>
  <si>
    <t>Gestionar retorno Error de Pasarela de Pagos en generación de CPB como MR.USUARIO.TRAMITADOR cuando la etapa en que se generó el CPB es ET = Escrito al Tramite para tipo documento 3-CE</t>
  </si>
  <si>
    <t>Gestionar retorno Error de Pasarela de Pagos en generación de CPB como MR.USUARIO.SUPERVISOR cuando la etapa en que se generó el CPB es ET = Escrito al Tramite para tipo documento 7-PASAPORTE</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</si>
  <si>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La Pasarela de Pagos devuelve un código de error (P4)
5. Registra en el log de Alertas la siguiente información (P5)
           Campo: Tipo de Alerta - Se registra el siguiente valor: “ERROR EN PASARELA DE PAGOS”.
           Campo: Número de alerta - Número correlativo autogenerado por el sistema con el siguiente formato “AL-YYYY-NNNNNN”, donde:
AL: Valor fijo (Alerta), YYYY: Año, NNNNNNNN: Correlativo
           Campo: Fecha de registro - Fecha y hora de registro
           Campo: Mensaje - Se registra el siguiente mensaje: Hubo un error durante el proceso de Generar CPB SUNAT. El error encontrado es &lt;ERROR&gt;.”. Donde: &lt;ERROR&gt; Código y descripción del error devuelto.
6. Se recepciona el correo con los siguientes parámetros y formato (P6)
           Asunto: ERROR EN LA PASARELA DE PAGOS- &lt;FECHA Y HORA DE OCURRENCIA &gt;
           Cuerpo:
           Estimado MONITOR VUCE:
           El Componente Mercancías Restringidas comunica que ha ocurrido un error durante el proceso de generación de la Orden de Pago (CPB) en la Pasarela de Pagos realizado el &lt;FECHA y HORA DE OCURRENCIA&gt;. El error encontrado es &lt;ERROR&gt;.
           Donde: &lt;FECHA Y HORA DE OCURRENCIA&gt; referido a la recepción de la respuesta. &lt;ERROR&gt; es el código y descripción del error devuelto.</t>
  </si>
  <si>
    <t>Gestionar Error en comunicación con la Pasarela de Pagos en generación de CPB como MR.USUARIO.OPERADOR cuando la etapa en que se generó el CPB es PT = Pago Inicial del Tramite para tipo documento 1-RUC</t>
  </si>
  <si>
    <t>Gestionar Error en comunicación con la Pasarela de Pagos en generación de CPB como MR.USUARIO.TRAMITADOR cuando la etapa en que se generó el CPB es PT = Pago Inicial del Tramite para tipo documento 2-DNI</t>
  </si>
  <si>
    <t>Gestionar Error en comunicación con la Pasarela de Pagos en generación de CPB como MR.USUARIO.SUPERVISOR cuando la etapa en que se generó el CPB es PT = Pago Inicial del Tramite para tipo documento 3-CE</t>
  </si>
  <si>
    <t>Gestionar Error en comunicación con la Pasarela de Pagos en generación de CPB como MR.USUARIO.OPERADOR cuando la etapa en que se generó el CPB es PT = Pago Inicial del Tramite para tipo documento 7-PASAPORTE</t>
  </si>
  <si>
    <t>Gestionar Error en comunicación con la Pasarela de Pagos en generación de CPB como MR.USUARIO.TRAMITADOR cuando la etapa en que se generó el CPB es MT = Modificar de Tramite para tipo documento 1-RUC</t>
  </si>
  <si>
    <t>Gestionar Error en comunicación con la Pasarela de Pagos en generación de CPB como MR.USUARIO.SUPERVISOR cuando la etapa en que se generó el CPB es MT = Modificar de Tramite para tipo documento 2-DNI</t>
  </si>
  <si>
    <t>Gestionar Error en comunicación con la Pasarela de Pagos en generación de CPB como MR.USUARIO.OPERADOR cuando la etapa en que se generó el CPB es MT = Modificar de Tramite para tipo documento 3-CE</t>
  </si>
  <si>
    <t>Gestionar Error en comunicación con la Pasarela de Pagos en generación de CPB como MR.USUARIO.TRAMITADOR cuando la etapa en que se generó el CPB es MT = Modificar de Tramite para tipo documento 7-PASAPORTE</t>
  </si>
  <si>
    <t>Gestionar Error en comunicación con la Pasarela de Pagos en generación de CPB como MR.USUARIO.SUPERVISOR cuando la etapa en que se generó el CPB es RT = Revisión Preliminar del Tramite para tipo documento 1-RUC</t>
  </si>
  <si>
    <t>Gestionar Error en comunicación con la Pasarela de Pagos en generación de CPB como MR.USUARIO.OPERADOR cuando la etapa en que se generó el CPB es RT = Revisión Preliminar del Tramite para tipo documento 2-DNI</t>
  </si>
  <si>
    <t>Gestionar Error en comunicación con la Pasarela de Pagos en generación de CPB como MR.USUARIO.TRAMITADOR cuando la etapa en que se generó el CPB es RT = Revisión Preliminar del Tramite para tipo documento 3-CE</t>
  </si>
  <si>
    <t>Gestionar Error en comunicación con la Pasarela de Pagos en generación de CPB como MR.USUARIO.SUPERVISOR cuando la etapa en que se generó el CPB es RT = Revisión Preliminar del Tramite para tipo documento 7-PASAPORTE</t>
  </si>
  <si>
    <t>Gestionar Error en comunicación con la Pasarela de Pagos en generación de CPB como MR.USUARIO.OPERADOR cuando la etapa en que se generó el CPB es ET = Escrito al Tramite para tipo documento 1-RUC</t>
  </si>
  <si>
    <t>Gestionar Error en comunicación con la Pasarela de Pagos en generación de CPB como MR.USUARIO.TRAMITADOR cuando la etapa en que se generó el CPB es ET = Escrito al Tramite para tipo documento 2-DNI</t>
  </si>
  <si>
    <t>Gestionar Error en comunicación con la Pasarela de Pagos en generación de CPB como MR.USUARIO.SUPERVISOR cuando la etapa en que se generó el CPB es ET = Escrito al Tramite para tipo documento 3-CE</t>
  </si>
  <si>
    <t>Gestionar Error en comunicación con la Pasarela de Pagos en generación de CPB como MR.USUARIO.OPERADOR cuando la etapa en que se generó el CPB es ET = Escrito al Tramite para tipo documento 7-PASAPORTE</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</si>
  <si>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hace el 1er intento de comunicación con pago pasarela, sin exito (P4)
5. El sistema hace el 2do intento de comunicación con pago pasarela, sin exito (P5)
6. El sistema hace el 3er intento de comunicación con pago pasarela, sin exito (P6)
7. Registra en el log de Alertas la siguiente información (P7)
           Campo: Tipo de Alerta - Se registra el siguiente valor: “ERROR EN PASARELA DE PAGOS”.
           Campo: Número de alerta - Número correlativo autogenerado por el sistema con el siguiente formato “AL-YYYY-NNNNNN”, donde:
AL: Valor fijo (Alerta), YYYY: Año, NNNNNNNN: Correlativo
           Campo: Fecha de registro - Fecha y hora de registro
           Campo: Mensaje - Se registra el siguiente mensaje: No se pudo establecer comunicación con la Pasarela de Pagos. Fecha y hora de ocurrencia: &lt;FECHA Y HORA DE OCURRENCIA&gt;. Donde: &lt;FECHA Y HORA DE OCURRENCIA&gt; es la fecha del intento de comunicación.
8. Se recepciona el correo con los siguientes parámetros y formato (P8)
           Asunto: ERROR EN LA PASARELA DE PAGOS (SIN RESPUESTA) - &lt;FECHA Y HORA DE OCURRENCIA &gt;
           Cuerpo: Estimado MONITOR VUCE: El Componente Mercancías Restringidas comunica que no se ha podido establecer comunicación con la Pasarela de Pagos. Fecha y hora de ocurrencia: &lt;FECHA y HORA DE OCURRENCIA&gt;. 
           Donde: &lt;FECHA Y HORA DE OCURRENCIA&gt; es la fecha del intento de comunicación.</t>
  </si>
  <si>
    <t>25/7/2024</t>
  </si>
  <si>
    <t>- Abrir el Navegador Chrome con la versión predeterminada  
- Logeado con MR USUARIO SUPERVISOR 
- Ingresar al SISTEMA VUCE MR 2
- Que se cuente con un requerimiento de pago que requiera generar un número de CPB de la Pasarela de Pago</t>
  </si>
  <si>
    <t>- Abrir el Navegador Chrome con la versión predeterminada 
- Logeado con MR USUARIO SUPERVISOR 
- Ingresar al SISTEMA VUCE MR 2
- Que se cuente con un requerimiento de pago que requiera generar un número de CPB de la Pasarela de Pago</t>
  </si>
  <si>
    <t>- Abrir el Navegador Chrome con la versión predeterminada 
- Logeado con MR USUARIO OPERADOR 
- Ingresar al SISTEMA VUCE MR 2
- Que se cuente con un requerimiento de pago que requiera generar un número de CPB de la Pasarela de Pago</t>
  </si>
  <si>
    <t>- Abrir el Navegador Chrome con la versión predeterminada 
- Logeado con MR USUARIO TRAMITADOR 
- Ingresar al SISTEMA VUCE MR 2
- Que se cuente con un requerimiento de pago que requiera generar un número de CPB de la Pasarela de Pago</t>
  </si>
  <si>
    <t>- Abrir el Navegador Chrome con la versión predeterminada 
- Logeado con MR USUARIO PRINCIPAL 
- Ingresar al SISTEMA VUCE MR 2
- Que se cuente con un requerimiento de pago que requiera generar un número de CPB de la Pasarela de Pago</t>
  </si>
  <si>
    <t>1. Ingresar a la página MR https://landing-test.vuce.gob.pe/mr2/mr2-ui/
2. Ingresar usuario (Rol Tramitador)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registro log de la alerta
6. Validar mensaje al rol VUCE.CENTRAL.MONITOREO_VUCE al correo vucemonitor@mincetur.gob.pe</t>
  </si>
  <si>
    <t>1. Ingresar a la página MR https://landing-test.vuce.gob.pe/mr2/mr2-ui/
2. Ingresar usuario (Rol Principal) con su password y seguidamente seleccionar el rol correspondiente (al caso de prueba)
3. Seleccionar la opción de SOLICITUDES e identificar la solicitud con las condiciones para generar el monto de pago
4. Hacer clic en el botón de transmision como 1er intento
5. Hacer clic en el botón de transmision como 2do intento
6. Hacer clic en el botón de transmision como 3er intento
7. Validar el registro log de la alerta
8. Validar mensaje al rol VUCE.CENTRAL.MONITOREO_VUCE al correo vucemonitor@mincetur.gob.pe</t>
  </si>
  <si>
    <t>1. Ingresar a la página MR https://landing-test.vuce.gob.pe/mr2/mr2-ui/
2. Ingresar usuario (Rol Principal)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registro log de la alerta
6. Validar mensaje al rol VUCE.CENTRAL.MONITOREO_VUCE al correo vucemonitor@mincetur.gob.pe</t>
  </si>
  <si>
    <t>1. Ingresar a la página MR https://landing-test.vuce.gob.pe/mr2/mr2-ui/
2. Ingresar usuario (Rol Supervisor)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</si>
  <si>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Ingresar a la página MR https://landing-test.vuce.gob.pe/mr2/mr2-ui/
2. Ingresar usuario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</si>
  <si>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Ingresar a la página MR https://landing-test.vuce.gob.pe/mr2/mr2-ui/
2. Ingresar usuario (Rol Operador)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</si>
  <si>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Ingresar a la página MR https://landing-test.vuce.gob.pe/mr2/mr2-ui/
2. Ingresar usuario (Rol Tramitador)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</si>
  <si>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 obtenido el monto de pago y fecha de vencimiento de pago para el trámite (P4)
5. El sistema envía a la Pasarela de Pagos los siguientes datos (P5):
           Campo: Entidad - Identificar de la Entidad
           Campo: Formato - Código del formato. Ejm: IPN001
           Campo: Descripción de Formato - Denominación del procedimiento
           Campo: TUPA - Código de tupa. Ejm: 23
           Campo: Monto - Monto exacto del pago. No incluye comisión.
           Campo: Fecha de vigencia - Fecha de vigencia del CPB. / Formato: YYYY-MM-DD. 
           Campo: Tipo de documento del administrado - Código del Tipo de Documento del administrado.  (de acuerdo al CP)
                                                  1-RUC, 2-DNI, 3-CE, 7-PASAPORTE
           Campo: Número de documento del administrado - Número del Documento del administrado
           Campo: Tipo de código de referencia - Indica en que etapa se generó el CPB (de acuerdo al CP)
                                                  PT = Pago Inicial del Tramite (Solicitud), MT = Modificar de Tramite (Subsanación)
                                                  RT = Revisión Preliminar del Tramite, ET = Escrito al Tramite
           Campo: Tipo de referencia 1 - Indica si el CPB se genera para una Solicitud, SUCE o DR (de acuerdo al CP)
                                                  O: Solicitud (Orden), S: SUCE, DR: DR
           Campo: Código de referencia 1 - Número de Solicitud, SUCE o DR
           Campo: Tipo de referencia 2 - No usado
           Campo: Código de referencia 2 - No usado
           Campo: Tipo de operador (Opcional)  - Tipo Operador: 
                                                  1 = Agencia de Aduana, 2 = Laboratorio
           Campo: RUC de operador (Opcional) - Número de RUC de Operador 
           Campo: Componente - Identificador del Componente. / Siempre es 1-Mercancías Restringidas
           Campo: Usuario - ID del usuario que registra el trámite 
           Campo: Nombre de usuario - Nombre completo del usuario que registra el trámite
6. La pasarela de pago retorna los siguientes campos (P6):
           Campo: Id de la Orden de Pago - Identificador de la Orden de Pago Generada 
           Campo: Código de la Orden de Pago - Código de Orden de Pago. Ejm: "20210012345"
           Campo: CPB - Número de CPB
           Campo: Fecha de generación - Fecha de generación del CPB 
           Campo: Monto - Monto a pagar por el Administrado (incluye redondeo y comisiones)
           Campo: Estado - Estado de la solicitud de generación de CPB, con el valor EXITOSO o EN PROCESO
7.Finalmente el sistema muestra el Código de Pago Bancario (CPB) de la Pasarela de Pagos, para el tratamiento de la solicitud.</t>
  </si>
  <si>
    <t>CONFORME</t>
  </si>
  <si>
    <t>NO CONFORME</t>
  </si>
  <si>
    <t>NO APLICA</t>
  </si>
  <si>
    <t>PENDIENTE</t>
  </si>
  <si>
    <t>Casos de Pruebas que 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</si>
</sst>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1"/>
      <name val="Calibri"/>
      <family val="2"/>
    </font>
    <font>
      <sz val="11"/>
      <color rgb="FF000000"/>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6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0" fillId="0" borderId="0" xfId="0" applyFont="1"/>
    <xf numFmtId="0" fontId="11" fillId="0" borderId="0" xfId="0" applyFont="1"/>
    <xf numFmtId="0" fontId="4" fillId="2" borderId="10" xfId="0" applyFont="1" applyFill="1" applyBorder="1" applyAlignment="1">
      <alignment horizontal="left" vertical="center"/>
    </xf>
    <xf numFmtId="0" fontId="2" fillId="2" borderId="37" xfId="0" applyFont="1" applyFill="1" applyBorder="1" applyAlignment="1">
      <alignment horizontal="center" vertical="center" wrapText="1"/>
    </xf>
    <xf numFmtId="0" fontId="4" fillId="2" borderId="10" xfId="0" applyFont="1" applyFill="1" applyBorder="1" applyAlignment="1">
      <alignment horizontal="left" vertical="center"/>
    </xf>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1" xfId="0" applyFont="1" applyFill="1" applyBorder="1" applyAlignment="1">
      <alignment horizontal="center"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16</xdr:col>
      <xdr:colOff>76200</xdr:colOff>
      <xdr:row>147</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156</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144</xdr:row>
      <xdr:rowOff>0</xdr:rowOff>
    </xdr:from>
    <xdr:to>
      <xdr:col>37</xdr:col>
      <xdr:colOff>38100</xdr:colOff>
      <xdr:row>144</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144</xdr:row>
      <xdr:rowOff>0</xdr:rowOff>
    </xdr:from>
    <xdr:to>
      <xdr:col>41</xdr:col>
      <xdr:colOff>0</xdr:colOff>
      <xdr:row>144</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151</xdr:row>
      <xdr:rowOff>0</xdr:rowOff>
    </xdr:from>
    <xdr:to>
      <xdr:col>16</xdr:col>
      <xdr:colOff>76200</xdr:colOff>
      <xdr:row>151</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144</xdr:row>
      <xdr:rowOff>0</xdr:rowOff>
    </xdr:from>
    <xdr:to>
      <xdr:col>37</xdr:col>
      <xdr:colOff>38100</xdr:colOff>
      <xdr:row>144</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144</xdr:row>
      <xdr:rowOff>0</xdr:rowOff>
    </xdr:from>
    <xdr:to>
      <xdr:col>41</xdr:col>
      <xdr:colOff>0</xdr:colOff>
      <xdr:row>144</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17</xdr:col>
      <xdr:colOff>76200</xdr:colOff>
      <xdr:row>151</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17</xdr:col>
      <xdr:colOff>76200</xdr:colOff>
      <xdr:row>151</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148</xdr:row>
      <xdr:rowOff>0</xdr:rowOff>
    </xdr:from>
    <xdr:to>
      <xdr:col>16</xdr:col>
      <xdr:colOff>76200</xdr:colOff>
      <xdr:row>148</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148</xdr:row>
      <xdr:rowOff>0</xdr:rowOff>
    </xdr:from>
    <xdr:to>
      <xdr:col>16</xdr:col>
      <xdr:colOff>76200</xdr:colOff>
      <xdr:row>148</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148</xdr:row>
      <xdr:rowOff>0</xdr:rowOff>
    </xdr:from>
    <xdr:to>
      <xdr:col>16</xdr:col>
      <xdr:colOff>76200</xdr:colOff>
      <xdr:row>148</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147</xdr:row>
      <xdr:rowOff>152400</xdr:rowOff>
    </xdr:from>
    <xdr:to>
      <xdr:col>16</xdr:col>
      <xdr:colOff>95250</xdr:colOff>
      <xdr:row>150</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150</xdr:row>
      <xdr:rowOff>38100</xdr:rowOff>
    </xdr:from>
    <xdr:to>
      <xdr:col>15</xdr:col>
      <xdr:colOff>200025</xdr:colOff>
      <xdr:row>150</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128</xdr:row>
      <xdr:rowOff>38100</xdr:rowOff>
    </xdr:from>
    <xdr:to>
      <xdr:col>39</xdr:col>
      <xdr:colOff>209550</xdr:colOff>
      <xdr:row>143</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141</xdr:row>
      <xdr:rowOff>9525</xdr:rowOff>
    </xdr:from>
    <xdr:to>
      <xdr:col>49</xdr:col>
      <xdr:colOff>114300</xdr:colOff>
      <xdr:row>142</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141</xdr:row>
      <xdr:rowOff>9525</xdr:rowOff>
    </xdr:from>
    <xdr:to>
      <xdr:col>47</xdr:col>
      <xdr:colOff>114300</xdr:colOff>
      <xdr:row>142</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150</xdr:row>
      <xdr:rowOff>9525</xdr:rowOff>
    </xdr:from>
    <xdr:to>
      <xdr:col>43</xdr:col>
      <xdr:colOff>47625</xdr:colOff>
      <xdr:row>153</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151</xdr:row>
      <xdr:rowOff>9525</xdr:rowOff>
    </xdr:from>
    <xdr:to>
      <xdr:col>43</xdr:col>
      <xdr:colOff>114300</xdr:colOff>
      <xdr:row>152</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filterMode="1"/>
  <dimension ref="A3:CG195"/>
  <sheetViews>
    <sheetView tabSelected="1" topLeftCell="A14" zoomScale="85" zoomScaleNormal="85" workbookViewId="0">
      <selection activeCell="M40" sqref="M40:O4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58" width="10.7109375" customWidth="1"/>
    <col min="59" max="59" width="14.140625" customWidth="1"/>
    <col min="60" max="61" width="10.7109375" customWidth="1"/>
    <col min="62" max="62" width="18.28515625" customWidth="1"/>
    <col min="63" max="63" width="38.140625" customWidth="1"/>
    <col min="64" max="64" width="25.28515625" bestFit="1" customWidth="1"/>
    <col min="65"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75" t="s">
        <v>0</v>
      </c>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38"/>
    </row>
    <row r="4" spans="1:42" ht="12.75" customHeight="1" x14ac:dyDescent="0.2">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38"/>
    </row>
    <row r="5" spans="1:42" ht="11.25" customHeight="1" x14ac:dyDescent="0.2"/>
    <row r="6" spans="1:42" ht="6.75" customHeight="1" x14ac:dyDescent="0.2"/>
    <row r="7" spans="1:42" ht="15" customHeight="1" x14ac:dyDescent="0.25">
      <c r="G7" s="76" t="s">
        <v>1</v>
      </c>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39"/>
    </row>
    <row r="8" spans="1:42" ht="15" customHeight="1" x14ac:dyDescent="0.2">
      <c r="G8" s="77" t="s">
        <v>2</v>
      </c>
      <c r="H8" s="78"/>
      <c r="I8" s="77" t="s">
        <v>3</v>
      </c>
      <c r="J8" s="78"/>
      <c r="K8" s="77" t="s">
        <v>4</v>
      </c>
      <c r="L8" s="79"/>
      <c r="M8" s="79"/>
      <c r="N8" s="79"/>
      <c r="O8" s="79"/>
      <c r="P8" s="79"/>
      <c r="Q8" s="79"/>
      <c r="R8" s="79"/>
      <c r="S8" s="79"/>
      <c r="T8" s="79"/>
      <c r="U8" s="79"/>
      <c r="V8" s="79"/>
      <c r="W8" s="79"/>
      <c r="X8" s="79"/>
      <c r="Y8" s="79"/>
      <c r="Z8" s="79"/>
      <c r="AA8" s="79"/>
      <c r="AB8" s="79"/>
      <c r="AC8" s="79"/>
      <c r="AD8" s="79"/>
      <c r="AE8" s="78"/>
      <c r="AF8" s="77" t="s">
        <v>5</v>
      </c>
      <c r="AG8" s="79"/>
      <c r="AH8" s="79"/>
      <c r="AI8" s="79"/>
      <c r="AJ8" s="79"/>
      <c r="AK8" s="79"/>
      <c r="AL8" s="79"/>
      <c r="AM8" s="79"/>
      <c r="AN8" s="79"/>
      <c r="AO8" s="78"/>
      <c r="AP8" s="40"/>
    </row>
    <row r="9" spans="1:42" ht="15" customHeight="1" x14ac:dyDescent="0.2">
      <c r="G9" s="89" t="s">
        <v>229</v>
      </c>
      <c r="H9" s="90"/>
      <c r="I9" s="91" t="s">
        <v>6</v>
      </c>
      <c r="J9" s="92"/>
      <c r="K9" s="93" t="s">
        <v>148</v>
      </c>
      <c r="L9" s="94"/>
      <c r="M9" s="94"/>
      <c r="N9" s="94"/>
      <c r="O9" s="94"/>
      <c r="P9" s="94"/>
      <c r="Q9" s="94"/>
      <c r="R9" s="94"/>
      <c r="S9" s="94"/>
      <c r="T9" s="94"/>
      <c r="U9" s="94"/>
      <c r="V9" s="94"/>
      <c r="W9" s="94"/>
      <c r="X9" s="94"/>
      <c r="Y9" s="94"/>
      <c r="Z9" s="94"/>
      <c r="AA9" s="94"/>
      <c r="AB9" s="94"/>
      <c r="AC9" s="94"/>
      <c r="AD9" s="94"/>
      <c r="AE9" s="95"/>
      <c r="AF9" s="93" t="s">
        <v>149</v>
      </c>
      <c r="AG9" s="94"/>
      <c r="AH9" s="94"/>
      <c r="AI9" s="94"/>
      <c r="AJ9" s="94"/>
      <c r="AK9" s="94"/>
      <c r="AL9" s="94"/>
      <c r="AM9" s="94"/>
      <c r="AN9" s="94"/>
      <c r="AO9" s="95"/>
      <c r="AP9" s="41"/>
    </row>
    <row r="10" spans="1:42" ht="15" customHeight="1" x14ac:dyDescent="0.2">
      <c r="G10" s="89" t="s">
        <v>291</v>
      </c>
      <c r="H10" s="90"/>
      <c r="I10" s="91" t="s">
        <v>6</v>
      </c>
      <c r="J10" s="92"/>
      <c r="K10" s="93" t="s">
        <v>148</v>
      </c>
      <c r="L10" s="94"/>
      <c r="M10" s="94"/>
      <c r="N10" s="94"/>
      <c r="O10" s="94"/>
      <c r="P10" s="94"/>
      <c r="Q10" s="94"/>
      <c r="R10" s="94"/>
      <c r="S10" s="94"/>
      <c r="T10" s="94"/>
      <c r="U10" s="94"/>
      <c r="V10" s="94"/>
      <c r="W10" s="94"/>
      <c r="X10" s="94"/>
      <c r="Y10" s="94"/>
      <c r="Z10" s="94"/>
      <c r="AA10" s="94"/>
      <c r="AB10" s="94"/>
      <c r="AC10" s="94"/>
      <c r="AD10" s="94"/>
      <c r="AE10" s="95"/>
      <c r="AF10" s="93" t="s">
        <v>149</v>
      </c>
      <c r="AG10" s="94"/>
      <c r="AH10" s="94"/>
      <c r="AI10" s="94"/>
      <c r="AJ10" s="94"/>
      <c r="AK10" s="94"/>
      <c r="AL10" s="94"/>
      <c r="AM10" s="94"/>
      <c r="AN10" s="94"/>
      <c r="AO10" s="95"/>
      <c r="AP10" s="8"/>
    </row>
    <row r="11" spans="1:42" ht="15" customHeight="1" x14ac:dyDescent="0.2">
      <c r="G11" s="96"/>
      <c r="H11" s="97"/>
      <c r="I11" s="96"/>
      <c r="J11" s="97"/>
      <c r="K11" s="98"/>
      <c r="L11" s="99"/>
      <c r="M11" s="99"/>
      <c r="N11" s="99"/>
      <c r="O11" s="99"/>
      <c r="P11" s="99"/>
      <c r="Q11" s="99"/>
      <c r="R11" s="99"/>
      <c r="S11" s="99"/>
      <c r="T11" s="99"/>
      <c r="U11" s="99"/>
      <c r="V11" s="99"/>
      <c r="W11" s="99"/>
      <c r="X11" s="99"/>
      <c r="Y11" s="99"/>
      <c r="Z11" s="99"/>
      <c r="AA11" s="99"/>
      <c r="AB11" s="99"/>
      <c r="AC11" s="99"/>
      <c r="AD11" s="99"/>
      <c r="AE11" s="100"/>
      <c r="AF11" s="98"/>
      <c r="AG11" s="99"/>
      <c r="AH11" s="99"/>
      <c r="AI11" s="99"/>
      <c r="AJ11" s="99"/>
      <c r="AK11" s="99"/>
      <c r="AL11" s="99"/>
      <c r="AM11" s="99"/>
      <c r="AN11" s="99"/>
      <c r="AO11" s="100"/>
      <c r="AP11" s="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80" t="s">
        <v>8</v>
      </c>
      <c r="C15" s="81"/>
      <c r="D15" s="81"/>
      <c r="E15" s="81"/>
      <c r="F15" s="81"/>
      <c r="G15" s="82"/>
      <c r="H15" s="101" t="s">
        <v>230</v>
      </c>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3"/>
      <c r="AP15" s="42"/>
    </row>
    <row r="16" spans="1:42" ht="13.5" thickBot="1" x14ac:dyDescent="0.25">
      <c r="A16" s="14"/>
      <c r="B16" s="80" t="s">
        <v>9</v>
      </c>
      <c r="C16" s="81"/>
      <c r="D16" s="81"/>
      <c r="E16" s="81"/>
      <c r="F16" s="81"/>
      <c r="G16" s="82"/>
      <c r="H16" s="83" t="s">
        <v>231</v>
      </c>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5"/>
      <c r="AP16" s="42"/>
    </row>
    <row r="17" spans="1:64" ht="13.5" thickBot="1" x14ac:dyDescent="0.25">
      <c r="A17" s="14"/>
      <c r="B17" s="80" t="s">
        <v>10</v>
      </c>
      <c r="C17" s="81"/>
      <c r="D17" s="81"/>
      <c r="E17" s="81"/>
      <c r="F17" s="81"/>
      <c r="G17" s="82"/>
      <c r="H17" s="86"/>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8"/>
      <c r="AP17" s="42"/>
    </row>
    <row r="18" spans="1:64" ht="13.5" thickBot="1" x14ac:dyDescent="0.25">
      <c r="A18" s="14"/>
      <c r="B18" s="80" t="s">
        <v>11</v>
      </c>
      <c r="C18" s="81"/>
      <c r="D18" s="81"/>
      <c r="E18" s="81"/>
      <c r="F18" s="81"/>
      <c r="G18" s="82"/>
      <c r="H18" s="122"/>
      <c r="I18" s="123"/>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4"/>
      <c r="AP18" s="43"/>
    </row>
    <row r="19" spans="1:64" ht="16.5" customHeight="1" thickBot="1" x14ac:dyDescent="0.3">
      <c r="A19" s="14"/>
      <c r="B19" s="69" t="s">
        <v>12</v>
      </c>
      <c r="C19" s="70"/>
      <c r="D19" s="70"/>
      <c r="E19" s="70"/>
      <c r="F19" s="70"/>
      <c r="G19" s="71"/>
      <c r="H19" s="72"/>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4"/>
      <c r="AP19" s="43"/>
      <c r="BJ19" s="10"/>
      <c r="BL19" s="51"/>
    </row>
    <row r="20" spans="1:64"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c r="BL20" s="10"/>
    </row>
    <row r="21" spans="1:64"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BL21" s="10"/>
    </row>
    <row r="22" spans="1:64" x14ac:dyDescent="0.2">
      <c r="B22" s="1" t="s">
        <v>13</v>
      </c>
      <c r="C22" s="1"/>
      <c r="E22" s="3"/>
      <c r="F22" s="30"/>
      <c r="G22" s="30"/>
      <c r="H22" s="3"/>
      <c r="I22" s="3"/>
      <c r="J22" s="104" t="s">
        <v>150</v>
      </c>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6"/>
      <c r="AJ22" s="5"/>
      <c r="AK22" s="5"/>
      <c r="AL22" s="5"/>
      <c r="AM22" s="5"/>
      <c r="AN22" s="5"/>
      <c r="AO22" s="5"/>
      <c r="AP22" s="5"/>
      <c r="BL22" s="10"/>
    </row>
    <row r="23" spans="1:64" ht="5.25" customHeight="1" x14ac:dyDescent="0.2">
      <c r="AF23" s="5"/>
      <c r="AG23" s="5"/>
      <c r="AH23" s="5"/>
      <c r="AI23" s="5"/>
      <c r="AJ23" s="5"/>
      <c r="AK23" s="5"/>
      <c r="AL23" s="5"/>
      <c r="AM23" s="5"/>
      <c r="AN23" s="5"/>
      <c r="AO23" s="5"/>
      <c r="AP23" s="5"/>
      <c r="BL23" s="10"/>
    </row>
    <row r="24" spans="1:64"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BL24" s="10"/>
    </row>
    <row r="25" spans="1:64"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BL25" s="10"/>
    </row>
    <row r="26" spans="1:64" ht="13.5" thickBot="1" x14ac:dyDescent="0.25">
      <c r="B26" s="1" t="s">
        <v>14</v>
      </c>
      <c r="BL26" s="10"/>
    </row>
    <row r="27" spans="1:64" x14ac:dyDescent="0.2">
      <c r="B27" s="135" t="s">
        <v>15</v>
      </c>
      <c r="C27" s="136"/>
      <c r="D27" s="136"/>
      <c r="E27" s="137"/>
      <c r="F27" s="138" t="s">
        <v>16</v>
      </c>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40"/>
      <c r="AP27" s="5"/>
      <c r="BL27" s="10"/>
    </row>
    <row r="28" spans="1:64" x14ac:dyDescent="0.2">
      <c r="B28" s="132" t="s">
        <v>17</v>
      </c>
      <c r="C28" s="99"/>
      <c r="D28" s="99"/>
      <c r="E28" s="100"/>
      <c r="F28" s="98" t="s">
        <v>18</v>
      </c>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c r="AK28" s="133"/>
      <c r="AL28" s="133"/>
      <c r="AM28" s="133"/>
      <c r="AN28" s="133"/>
      <c r="AO28" s="134"/>
      <c r="AP28" s="5"/>
      <c r="BL28" s="10"/>
    </row>
    <row r="29" spans="1:64" x14ac:dyDescent="0.2">
      <c r="B29" s="132" t="s">
        <v>19</v>
      </c>
      <c r="C29" s="99"/>
      <c r="D29" s="99"/>
      <c r="E29" s="100"/>
      <c r="F29" s="98"/>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3"/>
      <c r="AI29" s="133"/>
      <c r="AJ29" s="133"/>
      <c r="AK29" s="133"/>
      <c r="AL29" s="133"/>
      <c r="AM29" s="133"/>
      <c r="AN29" s="133"/>
      <c r="AO29" s="134"/>
      <c r="AP29" s="5"/>
      <c r="BL29" s="10"/>
    </row>
    <row r="30" spans="1:64" x14ac:dyDescent="0.2">
      <c r="B30" s="132" t="s">
        <v>20</v>
      </c>
      <c r="C30" s="99"/>
      <c r="D30" s="99"/>
      <c r="E30" s="100"/>
      <c r="F30" s="98"/>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133"/>
      <c r="AJ30" s="133"/>
      <c r="AK30" s="133"/>
      <c r="AL30" s="133"/>
      <c r="AM30" s="133"/>
      <c r="AN30" s="133"/>
      <c r="AO30" s="134"/>
      <c r="AP30" s="5"/>
      <c r="BL30" s="10"/>
    </row>
    <row r="31" spans="1:64" x14ac:dyDescent="0.2">
      <c r="B31" s="147" t="s">
        <v>21</v>
      </c>
      <c r="C31" s="148"/>
      <c r="D31" s="148"/>
      <c r="E31" s="149"/>
      <c r="F31" s="98"/>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33"/>
      <c r="AF31" s="133"/>
      <c r="AG31" s="133"/>
      <c r="AH31" s="133"/>
      <c r="AI31" s="133"/>
      <c r="AJ31" s="133"/>
      <c r="AK31" s="133"/>
      <c r="AL31" s="133"/>
      <c r="AM31" s="133"/>
      <c r="AN31" s="133"/>
      <c r="AO31" s="134"/>
      <c r="AP31" s="5"/>
      <c r="BL31" s="10"/>
    </row>
    <row r="32" spans="1:64" ht="13.5" thickBot="1" x14ac:dyDescent="0.25">
      <c r="B32" s="107" t="s">
        <v>22</v>
      </c>
      <c r="C32" s="108"/>
      <c r="D32" s="108"/>
      <c r="E32" s="109"/>
      <c r="F32" s="110"/>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2"/>
      <c r="AP32" s="5"/>
      <c r="BL32" s="10"/>
    </row>
    <row r="33" spans="1:85"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BL33" s="10"/>
    </row>
    <row r="34" spans="1:85" ht="13.5" thickBot="1" x14ac:dyDescent="0.25">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c r="BL34" s="10"/>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L35" s="10"/>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BL36" s="10"/>
    </row>
    <row r="37" spans="1:85"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BL37" s="10"/>
    </row>
    <row r="38" spans="1:85" ht="18" customHeight="1" thickBot="1" x14ac:dyDescent="0.25">
      <c r="A38" s="14"/>
      <c r="B38" s="113" t="s">
        <v>33</v>
      </c>
      <c r="C38" s="114"/>
      <c r="D38" s="114"/>
      <c r="E38" s="114"/>
      <c r="F38" s="114"/>
      <c r="G38" s="114"/>
      <c r="H38" s="114"/>
      <c r="I38" s="115"/>
      <c r="J38" s="116" t="s">
        <v>34</v>
      </c>
      <c r="K38" s="117"/>
      <c r="L38" s="118"/>
      <c r="M38" s="119" t="s">
        <v>35</v>
      </c>
      <c r="N38" s="120"/>
      <c r="O38" s="121"/>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BL38" s="10"/>
    </row>
    <row r="39" spans="1:85" ht="14.25" customHeight="1" thickBot="1" x14ac:dyDescent="0.25">
      <c r="A39" s="14"/>
      <c r="B39" s="141" t="s">
        <v>36</v>
      </c>
      <c r="C39" s="142"/>
      <c r="D39" s="142"/>
      <c r="E39" s="142"/>
      <c r="F39" s="142"/>
      <c r="G39" s="142"/>
      <c r="H39" s="142"/>
      <c r="I39" s="143"/>
      <c r="J39" s="144">
        <f>COUNTIF($CE:$CE,"CONFORME")</f>
        <v>0</v>
      </c>
      <c r="K39" s="145"/>
      <c r="L39" s="146"/>
      <c r="M39" s="161">
        <f>ROUND((J39/$J$43)*100,0)</f>
        <v>0</v>
      </c>
      <c r="N39" s="162"/>
      <c r="O39" s="16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BL39" s="10"/>
    </row>
    <row r="40" spans="1:85" ht="14.25" customHeight="1" thickBot="1" x14ac:dyDescent="0.25">
      <c r="A40" s="14"/>
      <c r="B40" s="152" t="s">
        <v>37</v>
      </c>
      <c r="C40" s="153"/>
      <c r="D40" s="153"/>
      <c r="E40" s="153"/>
      <c r="F40" s="153"/>
      <c r="G40" s="153"/>
      <c r="H40" s="153"/>
      <c r="I40" s="154"/>
      <c r="J40" s="144">
        <f>COUNTIF($CE:$CE,"NO CONFORME")</f>
        <v>48</v>
      </c>
      <c r="K40" s="145"/>
      <c r="L40" s="146"/>
      <c r="M40" s="161">
        <f t="shared" ref="M40:M43" si="0">ROUND((J40/$J$43)*100,0)</f>
        <v>100</v>
      </c>
      <c r="N40" s="162"/>
      <c r="O40" s="163"/>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BL40" s="10"/>
    </row>
    <row r="41" spans="1:85" ht="14.25" customHeight="1" thickBot="1" x14ac:dyDescent="0.25">
      <c r="A41" s="14"/>
      <c r="B41" s="152" t="s">
        <v>309</v>
      </c>
      <c r="C41" s="153"/>
      <c r="D41" s="153"/>
      <c r="E41" s="153"/>
      <c r="F41" s="153"/>
      <c r="G41" s="153"/>
      <c r="H41" s="153"/>
      <c r="I41" s="154"/>
      <c r="J41" s="144">
        <f>COUNTIF($CE:$CE,"NO APLICA")</f>
        <v>0</v>
      </c>
      <c r="K41" s="145"/>
      <c r="L41" s="146"/>
      <c r="M41" s="161">
        <f t="shared" si="0"/>
        <v>0</v>
      </c>
      <c r="N41" s="162"/>
      <c r="O41" s="163"/>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BL41" s="10"/>
    </row>
    <row r="42" spans="1:85" ht="14.25" customHeight="1" thickBot="1" x14ac:dyDescent="0.25">
      <c r="A42" s="14"/>
      <c r="B42" s="155" t="s">
        <v>38</v>
      </c>
      <c r="C42" s="156"/>
      <c r="D42" s="156"/>
      <c r="E42" s="156"/>
      <c r="F42" s="156"/>
      <c r="G42" s="156"/>
      <c r="H42" s="156"/>
      <c r="I42" s="157"/>
      <c r="J42" s="144">
        <f>COUNTIF($CE:$CE,"PENDIENTE")</f>
        <v>0</v>
      </c>
      <c r="K42" s="145"/>
      <c r="L42" s="146"/>
      <c r="M42" s="161">
        <f t="shared" si="0"/>
        <v>0</v>
      </c>
      <c r="N42" s="162"/>
      <c r="O42" s="163"/>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BL42" s="10"/>
    </row>
    <row r="43" spans="1:85" ht="15.75" thickBot="1" x14ac:dyDescent="0.3">
      <c r="B43" s="158" t="s">
        <v>39</v>
      </c>
      <c r="C43" s="159"/>
      <c r="D43" s="159"/>
      <c r="E43" s="159"/>
      <c r="F43" s="159"/>
      <c r="G43" s="159"/>
      <c r="H43" s="159"/>
      <c r="I43" s="160"/>
      <c r="J43" s="116">
        <f>SUM(J39:L42)</f>
        <v>48</v>
      </c>
      <c r="K43" s="117"/>
      <c r="L43" s="118"/>
      <c r="M43" s="161">
        <f t="shared" si="0"/>
        <v>100</v>
      </c>
      <c r="N43" s="162"/>
      <c r="O43" s="163"/>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BI43" s="50"/>
    </row>
    <row r="44" spans="1:85" ht="15" x14ac:dyDescent="0.25">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BI44" s="50"/>
      <c r="BN44" s="50"/>
    </row>
    <row r="45" spans="1:85"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30" t="s">
        <v>41</v>
      </c>
      <c r="C46" s="131"/>
      <c r="D46" s="125" t="s">
        <v>42</v>
      </c>
      <c r="E46" s="131"/>
      <c r="F46" s="125" t="s">
        <v>10</v>
      </c>
      <c r="G46" s="125"/>
      <c r="H46" s="131" t="s">
        <v>43</v>
      </c>
      <c r="I46" s="131"/>
      <c r="J46" s="131"/>
      <c r="K46" s="125" t="s">
        <v>44</v>
      </c>
      <c r="L46" s="125"/>
      <c r="M46" s="125"/>
      <c r="N46" s="125" t="s">
        <v>45</v>
      </c>
      <c r="O46" s="125"/>
      <c r="P46" s="125"/>
      <c r="Q46" s="125" t="s">
        <v>46</v>
      </c>
      <c r="R46" s="125"/>
      <c r="S46" s="125" t="s">
        <v>47</v>
      </c>
      <c r="T46" s="125"/>
      <c r="U46" s="125"/>
      <c r="V46" s="125"/>
      <c r="W46" s="125"/>
      <c r="X46" s="125"/>
      <c r="Y46" s="125" t="s">
        <v>48</v>
      </c>
      <c r="Z46" s="125"/>
      <c r="AA46" s="125"/>
      <c r="AB46" s="125"/>
      <c r="AC46" s="125"/>
      <c r="AD46" s="125"/>
      <c r="AE46" s="125"/>
      <c r="AF46" s="125"/>
      <c r="AG46" s="125"/>
      <c r="AH46" s="125"/>
      <c r="AI46" s="125"/>
      <c r="AJ46" s="125"/>
      <c r="AK46" s="125"/>
      <c r="AL46" s="125"/>
      <c r="AM46" s="125"/>
      <c r="AN46" s="125"/>
      <c r="AO46" s="125"/>
      <c r="AP46" s="53" t="s">
        <v>49</v>
      </c>
      <c r="AQ46" s="125" t="s">
        <v>50</v>
      </c>
      <c r="AR46" s="125"/>
      <c r="AS46" s="125"/>
      <c r="AT46" s="125"/>
      <c r="AU46" s="125"/>
      <c r="AV46" s="125"/>
      <c r="AW46" s="125"/>
      <c r="AX46" s="125"/>
      <c r="AY46" s="125" t="s">
        <v>51</v>
      </c>
      <c r="AZ46" s="125"/>
      <c r="BA46" s="125"/>
      <c r="BB46" s="125"/>
      <c r="BC46" s="125"/>
      <c r="BD46" s="125"/>
      <c r="BE46" s="125"/>
      <c r="BF46" s="125" t="s">
        <v>52</v>
      </c>
      <c r="BG46" s="125"/>
      <c r="BH46" s="125"/>
      <c r="BI46" s="125"/>
      <c r="BJ46" s="125"/>
      <c r="BK46" s="125"/>
      <c r="BL46" s="125"/>
      <c r="BM46" s="125"/>
      <c r="BN46" s="125"/>
      <c r="BO46" s="125"/>
      <c r="BP46" s="127" t="s">
        <v>53</v>
      </c>
      <c r="BQ46" s="128"/>
      <c r="BR46" s="128"/>
      <c r="BS46" s="128"/>
      <c r="BT46" s="128"/>
      <c r="BU46" s="128"/>
      <c r="BV46" s="128"/>
      <c r="BW46" s="128"/>
      <c r="BX46" s="128"/>
      <c r="BY46" s="128"/>
      <c r="BZ46" s="128"/>
      <c r="CA46" s="128"/>
      <c r="CB46" s="128"/>
      <c r="CC46" s="128"/>
      <c r="CD46" s="129"/>
      <c r="CE46" s="125" t="s">
        <v>54</v>
      </c>
      <c r="CF46" s="125"/>
      <c r="CG46" s="126"/>
    </row>
    <row r="47" spans="1:85" ht="350.1" customHeight="1" x14ac:dyDescent="0.2">
      <c r="B47" s="64" t="s">
        <v>55</v>
      </c>
      <c r="C47" s="65"/>
      <c r="D47" s="62" t="s">
        <v>56</v>
      </c>
      <c r="E47" s="62"/>
      <c r="F47" s="61" t="s">
        <v>61</v>
      </c>
      <c r="G47" s="61" t="s">
        <v>61</v>
      </c>
      <c r="H47" s="62" t="s">
        <v>230</v>
      </c>
      <c r="I47" s="62"/>
      <c r="J47" s="62"/>
      <c r="K47" s="62">
        <v>1</v>
      </c>
      <c r="L47" s="62"/>
      <c r="M47" s="62"/>
      <c r="N47" s="62">
        <v>1</v>
      </c>
      <c r="O47" s="62"/>
      <c r="P47" s="62"/>
      <c r="Q47" s="62">
        <v>3</v>
      </c>
      <c r="R47" s="62"/>
      <c r="S47" s="58" t="s">
        <v>254</v>
      </c>
      <c r="T47" s="56" t="s">
        <v>147</v>
      </c>
      <c r="U47" s="56" t="s">
        <v>147</v>
      </c>
      <c r="V47" s="56" t="s">
        <v>147</v>
      </c>
      <c r="W47" s="56" t="s">
        <v>147</v>
      </c>
      <c r="X47" s="57" t="s">
        <v>147</v>
      </c>
      <c r="Y47" s="66" t="s">
        <v>180</v>
      </c>
      <c r="Z47" s="67"/>
      <c r="AA47" s="67"/>
      <c r="AB47" s="67"/>
      <c r="AC47" s="67"/>
      <c r="AD47" s="67"/>
      <c r="AE47" s="67"/>
      <c r="AF47" s="67"/>
      <c r="AG47" s="67"/>
      <c r="AH47" s="67"/>
      <c r="AI47" s="67"/>
      <c r="AJ47" s="67"/>
      <c r="AK47" s="67"/>
      <c r="AL47" s="67"/>
      <c r="AM47" s="67"/>
      <c r="AN47" s="67"/>
      <c r="AO47" s="68"/>
      <c r="AP47" s="52" t="s">
        <v>62</v>
      </c>
      <c r="AQ47" s="55" t="s">
        <v>292</v>
      </c>
      <c r="AR47" s="56" t="s">
        <v>146</v>
      </c>
      <c r="AS47" s="56" t="s">
        <v>146</v>
      </c>
      <c r="AT47" s="56" t="s">
        <v>146</v>
      </c>
      <c r="AU47" s="56" t="s">
        <v>146</v>
      </c>
      <c r="AV47" s="56" t="s">
        <v>146</v>
      </c>
      <c r="AW47" s="56" t="s">
        <v>146</v>
      </c>
      <c r="AX47" s="57" t="s">
        <v>146</v>
      </c>
      <c r="AY47" s="58" t="s">
        <v>228</v>
      </c>
      <c r="AZ47" s="56"/>
      <c r="BA47" s="56"/>
      <c r="BB47" s="56"/>
      <c r="BC47" s="56"/>
      <c r="BD47" s="56"/>
      <c r="BE47" s="57"/>
      <c r="BF47" s="59" t="s">
        <v>300</v>
      </c>
      <c r="BG47" s="60"/>
      <c r="BH47" s="60"/>
      <c r="BI47" s="60"/>
      <c r="BJ47" s="60"/>
      <c r="BK47" s="60"/>
      <c r="BL47" s="60"/>
      <c r="BM47" s="60"/>
      <c r="BN47" s="60"/>
      <c r="BO47" s="60"/>
      <c r="BP47" s="59" t="s">
        <v>304</v>
      </c>
      <c r="BQ47" s="60"/>
      <c r="BR47" s="60"/>
      <c r="BS47" s="60"/>
      <c r="BT47" s="60"/>
      <c r="BU47" s="60"/>
      <c r="BV47" s="60"/>
      <c r="BW47" s="60"/>
      <c r="BX47" s="60"/>
      <c r="BY47" s="60"/>
      <c r="BZ47" s="60"/>
      <c r="CA47" s="60"/>
      <c r="CB47" s="60"/>
      <c r="CC47" s="60"/>
      <c r="CD47" s="60"/>
      <c r="CE47" s="61" t="s">
        <v>306</v>
      </c>
      <c r="CF47" s="62" t="s">
        <v>59</v>
      </c>
      <c r="CG47" s="63" t="s">
        <v>59</v>
      </c>
    </row>
    <row r="48" spans="1:85" ht="350.1" customHeight="1" x14ac:dyDescent="0.2">
      <c r="B48" s="64" t="s">
        <v>60</v>
      </c>
      <c r="C48" s="65"/>
      <c r="D48" s="62" t="s">
        <v>56</v>
      </c>
      <c r="E48" s="62"/>
      <c r="F48" s="61" t="s">
        <v>61</v>
      </c>
      <c r="G48" s="61" t="s">
        <v>61</v>
      </c>
      <c r="H48" s="62" t="s">
        <v>230</v>
      </c>
      <c r="I48" s="62"/>
      <c r="J48" s="62"/>
      <c r="K48" s="62">
        <v>1</v>
      </c>
      <c r="L48" s="62"/>
      <c r="M48" s="62"/>
      <c r="N48" s="62">
        <v>1</v>
      </c>
      <c r="O48" s="62"/>
      <c r="P48" s="62"/>
      <c r="Q48" s="62">
        <v>3</v>
      </c>
      <c r="R48" s="62"/>
      <c r="S48" s="58" t="s">
        <v>254</v>
      </c>
      <c r="T48" s="56" t="s">
        <v>147</v>
      </c>
      <c r="U48" s="56" t="s">
        <v>147</v>
      </c>
      <c r="V48" s="56" t="s">
        <v>147</v>
      </c>
      <c r="W48" s="56" t="s">
        <v>147</v>
      </c>
      <c r="X48" s="57" t="s">
        <v>147</v>
      </c>
      <c r="Y48" s="66" t="s">
        <v>181</v>
      </c>
      <c r="Z48" s="67"/>
      <c r="AA48" s="67"/>
      <c r="AB48" s="67"/>
      <c r="AC48" s="67"/>
      <c r="AD48" s="67"/>
      <c r="AE48" s="67"/>
      <c r="AF48" s="67"/>
      <c r="AG48" s="67"/>
      <c r="AH48" s="67"/>
      <c r="AI48" s="67"/>
      <c r="AJ48" s="67"/>
      <c r="AK48" s="67"/>
      <c r="AL48" s="67"/>
      <c r="AM48" s="67"/>
      <c r="AN48" s="67"/>
      <c r="AO48" s="68"/>
      <c r="AP48" s="52" t="s">
        <v>62</v>
      </c>
      <c r="AQ48" s="55" t="s">
        <v>256</v>
      </c>
      <c r="AR48" s="56" t="s">
        <v>146</v>
      </c>
      <c r="AS48" s="56" t="s">
        <v>146</v>
      </c>
      <c r="AT48" s="56" t="s">
        <v>146</v>
      </c>
      <c r="AU48" s="56" t="s">
        <v>146</v>
      </c>
      <c r="AV48" s="56" t="s">
        <v>146</v>
      </c>
      <c r="AW48" s="56" t="s">
        <v>146</v>
      </c>
      <c r="AX48" s="57" t="s">
        <v>146</v>
      </c>
      <c r="AY48" s="58" t="s">
        <v>228</v>
      </c>
      <c r="AZ48" s="56"/>
      <c r="BA48" s="56"/>
      <c r="BB48" s="56"/>
      <c r="BC48" s="56"/>
      <c r="BD48" s="56"/>
      <c r="BE48" s="57"/>
      <c r="BF48" s="59" t="s">
        <v>301</v>
      </c>
      <c r="BG48" s="60"/>
      <c r="BH48" s="60"/>
      <c r="BI48" s="60"/>
      <c r="BJ48" s="60"/>
      <c r="BK48" s="60"/>
      <c r="BL48" s="60"/>
      <c r="BM48" s="60"/>
      <c r="BN48" s="60"/>
      <c r="BO48" s="60"/>
      <c r="BP48" s="59" t="s">
        <v>304</v>
      </c>
      <c r="BQ48" s="60"/>
      <c r="BR48" s="60"/>
      <c r="BS48" s="60"/>
      <c r="BT48" s="60"/>
      <c r="BU48" s="60"/>
      <c r="BV48" s="60"/>
      <c r="BW48" s="60"/>
      <c r="BX48" s="60"/>
      <c r="BY48" s="60"/>
      <c r="BZ48" s="60"/>
      <c r="CA48" s="60"/>
      <c r="CB48" s="60"/>
      <c r="CC48" s="60"/>
      <c r="CD48" s="60"/>
      <c r="CE48" s="61" t="s">
        <v>306</v>
      </c>
      <c r="CF48" s="62" t="s">
        <v>59</v>
      </c>
      <c r="CG48" s="63" t="s">
        <v>59</v>
      </c>
    </row>
    <row r="49" spans="2:85" ht="350.1" customHeight="1" x14ac:dyDescent="0.2">
      <c r="B49" s="64" t="s">
        <v>151</v>
      </c>
      <c r="C49" s="65"/>
      <c r="D49" s="62" t="s">
        <v>56</v>
      </c>
      <c r="E49" s="62"/>
      <c r="F49" s="61" t="s">
        <v>61</v>
      </c>
      <c r="G49" s="61" t="s">
        <v>61</v>
      </c>
      <c r="H49" s="62" t="s">
        <v>230</v>
      </c>
      <c r="I49" s="62"/>
      <c r="J49" s="62"/>
      <c r="K49" s="62">
        <v>1</v>
      </c>
      <c r="L49" s="62"/>
      <c r="M49" s="62"/>
      <c r="N49" s="62">
        <v>1</v>
      </c>
      <c r="O49" s="62"/>
      <c r="P49" s="62"/>
      <c r="Q49" s="62">
        <v>3</v>
      </c>
      <c r="R49" s="62"/>
      <c r="S49" s="58" t="s">
        <v>254</v>
      </c>
      <c r="T49" s="56" t="s">
        <v>147</v>
      </c>
      <c r="U49" s="56" t="s">
        <v>147</v>
      </c>
      <c r="V49" s="56" t="s">
        <v>147</v>
      </c>
      <c r="W49" s="56" t="s">
        <v>147</v>
      </c>
      <c r="X49" s="57" t="s">
        <v>147</v>
      </c>
      <c r="Y49" s="66" t="s">
        <v>182</v>
      </c>
      <c r="Z49" s="67"/>
      <c r="AA49" s="67"/>
      <c r="AB49" s="67"/>
      <c r="AC49" s="67"/>
      <c r="AD49" s="67"/>
      <c r="AE49" s="67"/>
      <c r="AF49" s="67"/>
      <c r="AG49" s="67"/>
      <c r="AH49" s="67"/>
      <c r="AI49" s="67"/>
      <c r="AJ49" s="67"/>
      <c r="AK49" s="67"/>
      <c r="AL49" s="67"/>
      <c r="AM49" s="67"/>
      <c r="AN49" s="67"/>
      <c r="AO49" s="68"/>
      <c r="AP49" s="52" t="s">
        <v>62</v>
      </c>
      <c r="AQ49" s="55" t="s">
        <v>293</v>
      </c>
      <c r="AR49" s="56" t="s">
        <v>146</v>
      </c>
      <c r="AS49" s="56" t="s">
        <v>146</v>
      </c>
      <c r="AT49" s="56" t="s">
        <v>146</v>
      </c>
      <c r="AU49" s="56" t="s">
        <v>146</v>
      </c>
      <c r="AV49" s="56" t="s">
        <v>146</v>
      </c>
      <c r="AW49" s="56" t="s">
        <v>146</v>
      </c>
      <c r="AX49" s="57" t="s">
        <v>146</v>
      </c>
      <c r="AY49" s="58" t="s">
        <v>228</v>
      </c>
      <c r="AZ49" s="56"/>
      <c r="BA49" s="56"/>
      <c r="BB49" s="56"/>
      <c r="BC49" s="56"/>
      <c r="BD49" s="56"/>
      <c r="BE49" s="57"/>
      <c r="BF49" s="59" t="s">
        <v>300</v>
      </c>
      <c r="BG49" s="60"/>
      <c r="BH49" s="60"/>
      <c r="BI49" s="60"/>
      <c r="BJ49" s="60"/>
      <c r="BK49" s="60"/>
      <c r="BL49" s="60"/>
      <c r="BM49" s="60"/>
      <c r="BN49" s="60"/>
      <c r="BO49" s="60"/>
      <c r="BP49" s="59" t="s">
        <v>304</v>
      </c>
      <c r="BQ49" s="60"/>
      <c r="BR49" s="60"/>
      <c r="BS49" s="60"/>
      <c r="BT49" s="60"/>
      <c r="BU49" s="60"/>
      <c r="BV49" s="60"/>
      <c r="BW49" s="60"/>
      <c r="BX49" s="60"/>
      <c r="BY49" s="60"/>
      <c r="BZ49" s="60"/>
      <c r="CA49" s="60"/>
      <c r="CB49" s="60"/>
      <c r="CC49" s="60"/>
      <c r="CD49" s="60"/>
      <c r="CE49" s="61" t="s">
        <v>306</v>
      </c>
      <c r="CF49" s="62" t="s">
        <v>59</v>
      </c>
      <c r="CG49" s="63" t="s">
        <v>59</v>
      </c>
    </row>
    <row r="50" spans="2:85" ht="350.1" customHeight="1" x14ac:dyDescent="0.2">
      <c r="B50" s="64" t="s">
        <v>118</v>
      </c>
      <c r="C50" s="65"/>
      <c r="D50" s="62" t="s">
        <v>56</v>
      </c>
      <c r="E50" s="62"/>
      <c r="F50" s="61" t="s">
        <v>61</v>
      </c>
      <c r="G50" s="61" t="s">
        <v>61</v>
      </c>
      <c r="H50" s="62" t="s">
        <v>230</v>
      </c>
      <c r="I50" s="62"/>
      <c r="J50" s="62"/>
      <c r="K50" s="62">
        <v>1</v>
      </c>
      <c r="L50" s="62"/>
      <c r="M50" s="62"/>
      <c r="N50" s="62">
        <v>1</v>
      </c>
      <c r="O50" s="62"/>
      <c r="P50" s="62"/>
      <c r="Q50" s="62">
        <v>3</v>
      </c>
      <c r="R50" s="62"/>
      <c r="S50" s="58" t="s">
        <v>254</v>
      </c>
      <c r="T50" s="56" t="s">
        <v>147</v>
      </c>
      <c r="U50" s="56" t="s">
        <v>147</v>
      </c>
      <c r="V50" s="56" t="s">
        <v>147</v>
      </c>
      <c r="W50" s="56" t="s">
        <v>147</v>
      </c>
      <c r="X50" s="57" t="s">
        <v>147</v>
      </c>
      <c r="Y50" s="66" t="s">
        <v>183</v>
      </c>
      <c r="Z50" s="67"/>
      <c r="AA50" s="67"/>
      <c r="AB50" s="67"/>
      <c r="AC50" s="67"/>
      <c r="AD50" s="67"/>
      <c r="AE50" s="67"/>
      <c r="AF50" s="67"/>
      <c r="AG50" s="67"/>
      <c r="AH50" s="67"/>
      <c r="AI50" s="67"/>
      <c r="AJ50" s="67"/>
      <c r="AK50" s="67"/>
      <c r="AL50" s="67"/>
      <c r="AM50" s="67"/>
      <c r="AN50" s="67"/>
      <c r="AO50" s="68"/>
      <c r="AP50" s="52" t="s">
        <v>62</v>
      </c>
      <c r="AQ50" s="55" t="s">
        <v>293</v>
      </c>
      <c r="AR50" s="56" t="s">
        <v>146</v>
      </c>
      <c r="AS50" s="56" t="s">
        <v>146</v>
      </c>
      <c r="AT50" s="56" t="s">
        <v>146</v>
      </c>
      <c r="AU50" s="56" t="s">
        <v>146</v>
      </c>
      <c r="AV50" s="56" t="s">
        <v>146</v>
      </c>
      <c r="AW50" s="56" t="s">
        <v>146</v>
      </c>
      <c r="AX50" s="57" t="s">
        <v>146</v>
      </c>
      <c r="AY50" s="58" t="s">
        <v>228</v>
      </c>
      <c r="AZ50" s="56"/>
      <c r="BA50" s="56"/>
      <c r="BB50" s="56"/>
      <c r="BC50" s="56"/>
      <c r="BD50" s="56"/>
      <c r="BE50" s="57"/>
      <c r="BF50" s="59" t="s">
        <v>300</v>
      </c>
      <c r="BG50" s="60"/>
      <c r="BH50" s="60"/>
      <c r="BI50" s="60"/>
      <c r="BJ50" s="60"/>
      <c r="BK50" s="60"/>
      <c r="BL50" s="60"/>
      <c r="BM50" s="60"/>
      <c r="BN50" s="60"/>
      <c r="BO50" s="60"/>
      <c r="BP50" s="59" t="s">
        <v>304</v>
      </c>
      <c r="BQ50" s="60"/>
      <c r="BR50" s="60"/>
      <c r="BS50" s="60"/>
      <c r="BT50" s="60"/>
      <c r="BU50" s="60"/>
      <c r="BV50" s="60"/>
      <c r="BW50" s="60"/>
      <c r="BX50" s="60"/>
      <c r="BY50" s="60"/>
      <c r="BZ50" s="60"/>
      <c r="CA50" s="60"/>
      <c r="CB50" s="60"/>
      <c r="CC50" s="60"/>
      <c r="CD50" s="60"/>
      <c r="CE50" s="61" t="s">
        <v>306</v>
      </c>
      <c r="CF50" s="62" t="s">
        <v>59</v>
      </c>
      <c r="CG50" s="63" t="s">
        <v>59</v>
      </c>
    </row>
    <row r="51" spans="2:85" ht="350.1" customHeight="1" x14ac:dyDescent="0.2">
      <c r="B51" s="64" t="s">
        <v>119</v>
      </c>
      <c r="C51" s="65"/>
      <c r="D51" s="62" t="s">
        <v>56</v>
      </c>
      <c r="E51" s="62"/>
      <c r="F51" s="61" t="s">
        <v>61</v>
      </c>
      <c r="G51" s="61" t="s">
        <v>61</v>
      </c>
      <c r="H51" s="62" t="s">
        <v>230</v>
      </c>
      <c r="I51" s="62"/>
      <c r="J51" s="62"/>
      <c r="K51" s="62">
        <v>1</v>
      </c>
      <c r="L51" s="62"/>
      <c r="M51" s="62"/>
      <c r="N51" s="62">
        <v>1</v>
      </c>
      <c r="O51" s="62"/>
      <c r="P51" s="62"/>
      <c r="Q51" s="62">
        <v>3</v>
      </c>
      <c r="R51" s="62"/>
      <c r="S51" s="58" t="s">
        <v>254</v>
      </c>
      <c r="T51" s="56" t="s">
        <v>147</v>
      </c>
      <c r="U51" s="56" t="s">
        <v>147</v>
      </c>
      <c r="V51" s="56" t="s">
        <v>147</v>
      </c>
      <c r="W51" s="56" t="s">
        <v>147</v>
      </c>
      <c r="X51" s="57" t="s">
        <v>147</v>
      </c>
      <c r="Y51" s="66" t="s">
        <v>184</v>
      </c>
      <c r="Z51" s="67"/>
      <c r="AA51" s="67"/>
      <c r="AB51" s="67"/>
      <c r="AC51" s="67"/>
      <c r="AD51" s="67"/>
      <c r="AE51" s="67"/>
      <c r="AF51" s="67"/>
      <c r="AG51" s="67"/>
      <c r="AH51" s="67"/>
      <c r="AI51" s="67"/>
      <c r="AJ51" s="67"/>
      <c r="AK51" s="67"/>
      <c r="AL51" s="67"/>
      <c r="AM51" s="67"/>
      <c r="AN51" s="67"/>
      <c r="AO51" s="68"/>
      <c r="AP51" s="52" t="s">
        <v>62</v>
      </c>
      <c r="AQ51" s="55" t="s">
        <v>293</v>
      </c>
      <c r="AR51" s="56" t="s">
        <v>146</v>
      </c>
      <c r="AS51" s="56" t="s">
        <v>146</v>
      </c>
      <c r="AT51" s="56" t="s">
        <v>146</v>
      </c>
      <c r="AU51" s="56" t="s">
        <v>146</v>
      </c>
      <c r="AV51" s="56" t="s">
        <v>146</v>
      </c>
      <c r="AW51" s="56" t="s">
        <v>146</v>
      </c>
      <c r="AX51" s="57" t="s">
        <v>146</v>
      </c>
      <c r="AY51" s="58" t="s">
        <v>228</v>
      </c>
      <c r="AZ51" s="56"/>
      <c r="BA51" s="56"/>
      <c r="BB51" s="56"/>
      <c r="BC51" s="56"/>
      <c r="BD51" s="56"/>
      <c r="BE51" s="57"/>
      <c r="BF51" s="59" t="s">
        <v>300</v>
      </c>
      <c r="BG51" s="60"/>
      <c r="BH51" s="60"/>
      <c r="BI51" s="60"/>
      <c r="BJ51" s="60"/>
      <c r="BK51" s="60"/>
      <c r="BL51" s="60"/>
      <c r="BM51" s="60"/>
      <c r="BN51" s="60"/>
      <c r="BO51" s="60"/>
      <c r="BP51" s="59" t="s">
        <v>304</v>
      </c>
      <c r="BQ51" s="60"/>
      <c r="BR51" s="60"/>
      <c r="BS51" s="60"/>
      <c r="BT51" s="60"/>
      <c r="BU51" s="60"/>
      <c r="BV51" s="60"/>
      <c r="BW51" s="60"/>
      <c r="BX51" s="60"/>
      <c r="BY51" s="60"/>
      <c r="BZ51" s="60"/>
      <c r="CA51" s="60"/>
      <c r="CB51" s="60"/>
      <c r="CC51" s="60"/>
      <c r="CD51" s="60"/>
      <c r="CE51" s="61" t="s">
        <v>306</v>
      </c>
      <c r="CF51" s="62" t="s">
        <v>59</v>
      </c>
      <c r="CG51" s="63" t="s">
        <v>59</v>
      </c>
    </row>
    <row r="52" spans="2:85" ht="350.1" customHeight="1" x14ac:dyDescent="0.2">
      <c r="B52" s="64" t="s">
        <v>120</v>
      </c>
      <c r="C52" s="65"/>
      <c r="D52" s="62" t="s">
        <v>56</v>
      </c>
      <c r="E52" s="62"/>
      <c r="F52" s="61" t="s">
        <v>61</v>
      </c>
      <c r="G52" s="61" t="s">
        <v>61</v>
      </c>
      <c r="H52" s="62" t="s">
        <v>230</v>
      </c>
      <c r="I52" s="62"/>
      <c r="J52" s="62"/>
      <c r="K52" s="62">
        <v>1</v>
      </c>
      <c r="L52" s="62"/>
      <c r="M52" s="62"/>
      <c r="N52" s="62">
        <v>1</v>
      </c>
      <c r="O52" s="62"/>
      <c r="P52" s="62"/>
      <c r="Q52" s="62">
        <v>3</v>
      </c>
      <c r="R52" s="62"/>
      <c r="S52" s="58" t="s">
        <v>254</v>
      </c>
      <c r="T52" s="56" t="s">
        <v>147</v>
      </c>
      <c r="U52" s="56" t="s">
        <v>147</v>
      </c>
      <c r="V52" s="56" t="s">
        <v>147</v>
      </c>
      <c r="W52" s="56" t="s">
        <v>147</v>
      </c>
      <c r="X52" s="57" t="s">
        <v>147</v>
      </c>
      <c r="Y52" s="66" t="s">
        <v>185</v>
      </c>
      <c r="Z52" s="67"/>
      <c r="AA52" s="67"/>
      <c r="AB52" s="67"/>
      <c r="AC52" s="67"/>
      <c r="AD52" s="67"/>
      <c r="AE52" s="67"/>
      <c r="AF52" s="67"/>
      <c r="AG52" s="67"/>
      <c r="AH52" s="67"/>
      <c r="AI52" s="67"/>
      <c r="AJ52" s="67"/>
      <c r="AK52" s="67"/>
      <c r="AL52" s="67"/>
      <c r="AM52" s="67"/>
      <c r="AN52" s="67"/>
      <c r="AO52" s="68"/>
      <c r="AP52" s="52" t="s">
        <v>62</v>
      </c>
      <c r="AQ52" s="55" t="s">
        <v>293</v>
      </c>
      <c r="AR52" s="56" t="s">
        <v>146</v>
      </c>
      <c r="AS52" s="56" t="s">
        <v>146</v>
      </c>
      <c r="AT52" s="56" t="s">
        <v>146</v>
      </c>
      <c r="AU52" s="56" t="s">
        <v>146</v>
      </c>
      <c r="AV52" s="56" t="s">
        <v>146</v>
      </c>
      <c r="AW52" s="56" t="s">
        <v>146</v>
      </c>
      <c r="AX52" s="57" t="s">
        <v>146</v>
      </c>
      <c r="AY52" s="58" t="s">
        <v>228</v>
      </c>
      <c r="AZ52" s="56"/>
      <c r="BA52" s="56"/>
      <c r="BB52" s="56"/>
      <c r="BC52" s="56"/>
      <c r="BD52" s="56"/>
      <c r="BE52" s="57"/>
      <c r="BF52" s="59" t="s">
        <v>300</v>
      </c>
      <c r="BG52" s="60"/>
      <c r="BH52" s="60"/>
      <c r="BI52" s="60"/>
      <c r="BJ52" s="60"/>
      <c r="BK52" s="60"/>
      <c r="BL52" s="60"/>
      <c r="BM52" s="60"/>
      <c r="BN52" s="60"/>
      <c r="BO52" s="60"/>
      <c r="BP52" s="59" t="s">
        <v>304</v>
      </c>
      <c r="BQ52" s="60"/>
      <c r="BR52" s="60"/>
      <c r="BS52" s="60"/>
      <c r="BT52" s="60"/>
      <c r="BU52" s="60"/>
      <c r="BV52" s="60"/>
      <c r="BW52" s="60"/>
      <c r="BX52" s="60"/>
      <c r="BY52" s="60"/>
      <c r="BZ52" s="60"/>
      <c r="CA52" s="60"/>
      <c r="CB52" s="60"/>
      <c r="CC52" s="60"/>
      <c r="CD52" s="60"/>
      <c r="CE52" s="61" t="s">
        <v>306</v>
      </c>
      <c r="CF52" s="62" t="s">
        <v>59</v>
      </c>
      <c r="CG52" s="63" t="s">
        <v>59</v>
      </c>
    </row>
    <row r="53" spans="2:85" ht="350.1" customHeight="1" x14ac:dyDescent="0.2">
      <c r="B53" s="64" t="s">
        <v>121</v>
      </c>
      <c r="C53" s="65"/>
      <c r="D53" s="62" t="s">
        <v>56</v>
      </c>
      <c r="E53" s="62"/>
      <c r="F53" s="61" t="s">
        <v>61</v>
      </c>
      <c r="G53" s="61" t="s">
        <v>61</v>
      </c>
      <c r="H53" s="62" t="s">
        <v>230</v>
      </c>
      <c r="I53" s="62"/>
      <c r="J53" s="62"/>
      <c r="K53" s="62">
        <v>1</v>
      </c>
      <c r="L53" s="62"/>
      <c r="M53" s="62"/>
      <c r="N53" s="62">
        <v>1</v>
      </c>
      <c r="O53" s="62"/>
      <c r="P53" s="62"/>
      <c r="Q53" s="62">
        <v>3</v>
      </c>
      <c r="R53" s="62"/>
      <c r="S53" s="58" t="s">
        <v>254</v>
      </c>
      <c r="T53" s="56" t="s">
        <v>147</v>
      </c>
      <c r="U53" s="56" t="s">
        <v>147</v>
      </c>
      <c r="V53" s="56" t="s">
        <v>147</v>
      </c>
      <c r="W53" s="56" t="s">
        <v>147</v>
      </c>
      <c r="X53" s="57" t="s">
        <v>147</v>
      </c>
      <c r="Y53" s="66" t="s">
        <v>186</v>
      </c>
      <c r="Z53" s="67"/>
      <c r="AA53" s="67"/>
      <c r="AB53" s="67"/>
      <c r="AC53" s="67"/>
      <c r="AD53" s="67"/>
      <c r="AE53" s="67"/>
      <c r="AF53" s="67"/>
      <c r="AG53" s="67"/>
      <c r="AH53" s="67"/>
      <c r="AI53" s="67"/>
      <c r="AJ53" s="67"/>
      <c r="AK53" s="67"/>
      <c r="AL53" s="67"/>
      <c r="AM53" s="67"/>
      <c r="AN53" s="67"/>
      <c r="AO53" s="68"/>
      <c r="AP53" s="52" t="s">
        <v>62</v>
      </c>
      <c r="AQ53" s="55" t="s">
        <v>293</v>
      </c>
      <c r="AR53" s="56" t="s">
        <v>146</v>
      </c>
      <c r="AS53" s="56" t="s">
        <v>146</v>
      </c>
      <c r="AT53" s="56" t="s">
        <v>146</v>
      </c>
      <c r="AU53" s="56" t="s">
        <v>146</v>
      </c>
      <c r="AV53" s="56" t="s">
        <v>146</v>
      </c>
      <c r="AW53" s="56" t="s">
        <v>146</v>
      </c>
      <c r="AX53" s="57" t="s">
        <v>146</v>
      </c>
      <c r="AY53" s="58" t="s">
        <v>228</v>
      </c>
      <c r="AZ53" s="56"/>
      <c r="BA53" s="56"/>
      <c r="BB53" s="56"/>
      <c r="BC53" s="56"/>
      <c r="BD53" s="56"/>
      <c r="BE53" s="57"/>
      <c r="BF53" s="59" t="s">
        <v>300</v>
      </c>
      <c r="BG53" s="60"/>
      <c r="BH53" s="60"/>
      <c r="BI53" s="60"/>
      <c r="BJ53" s="60"/>
      <c r="BK53" s="60"/>
      <c r="BL53" s="60"/>
      <c r="BM53" s="60"/>
      <c r="BN53" s="60"/>
      <c r="BO53" s="60"/>
      <c r="BP53" s="59" t="s">
        <v>304</v>
      </c>
      <c r="BQ53" s="60"/>
      <c r="BR53" s="60"/>
      <c r="BS53" s="60"/>
      <c r="BT53" s="60"/>
      <c r="BU53" s="60"/>
      <c r="BV53" s="60"/>
      <c r="BW53" s="60"/>
      <c r="BX53" s="60"/>
      <c r="BY53" s="60"/>
      <c r="BZ53" s="60"/>
      <c r="CA53" s="60"/>
      <c r="CB53" s="60"/>
      <c r="CC53" s="60"/>
      <c r="CD53" s="60"/>
      <c r="CE53" s="61" t="s">
        <v>306</v>
      </c>
      <c r="CF53" s="62" t="s">
        <v>59</v>
      </c>
      <c r="CG53" s="63" t="s">
        <v>59</v>
      </c>
    </row>
    <row r="54" spans="2:85" ht="350.1" customHeight="1" x14ac:dyDescent="0.2">
      <c r="B54" s="64" t="s">
        <v>122</v>
      </c>
      <c r="C54" s="65"/>
      <c r="D54" s="62" t="s">
        <v>56</v>
      </c>
      <c r="E54" s="62"/>
      <c r="F54" s="61" t="s">
        <v>61</v>
      </c>
      <c r="G54" s="61" t="s">
        <v>61</v>
      </c>
      <c r="H54" s="62" t="s">
        <v>230</v>
      </c>
      <c r="I54" s="62"/>
      <c r="J54" s="62"/>
      <c r="K54" s="62">
        <v>1</v>
      </c>
      <c r="L54" s="62"/>
      <c r="M54" s="62"/>
      <c r="N54" s="62">
        <v>1</v>
      </c>
      <c r="O54" s="62"/>
      <c r="P54" s="62"/>
      <c r="Q54" s="62">
        <v>3</v>
      </c>
      <c r="R54" s="62"/>
      <c r="S54" s="58" t="s">
        <v>254</v>
      </c>
      <c r="T54" s="56" t="s">
        <v>147</v>
      </c>
      <c r="U54" s="56" t="s">
        <v>147</v>
      </c>
      <c r="V54" s="56" t="s">
        <v>147</v>
      </c>
      <c r="W54" s="56" t="s">
        <v>147</v>
      </c>
      <c r="X54" s="57" t="s">
        <v>147</v>
      </c>
      <c r="Y54" s="66" t="s">
        <v>187</v>
      </c>
      <c r="Z54" s="67"/>
      <c r="AA54" s="67"/>
      <c r="AB54" s="67"/>
      <c r="AC54" s="67"/>
      <c r="AD54" s="67"/>
      <c r="AE54" s="67"/>
      <c r="AF54" s="67"/>
      <c r="AG54" s="67"/>
      <c r="AH54" s="67"/>
      <c r="AI54" s="67"/>
      <c r="AJ54" s="67"/>
      <c r="AK54" s="67"/>
      <c r="AL54" s="67"/>
      <c r="AM54" s="67"/>
      <c r="AN54" s="67"/>
      <c r="AO54" s="68"/>
      <c r="AP54" s="52" t="s">
        <v>62</v>
      </c>
      <c r="AQ54" s="55" t="s">
        <v>293</v>
      </c>
      <c r="AR54" s="56" t="s">
        <v>146</v>
      </c>
      <c r="AS54" s="56" t="s">
        <v>146</v>
      </c>
      <c r="AT54" s="56" t="s">
        <v>146</v>
      </c>
      <c r="AU54" s="56" t="s">
        <v>146</v>
      </c>
      <c r="AV54" s="56" t="s">
        <v>146</v>
      </c>
      <c r="AW54" s="56" t="s">
        <v>146</v>
      </c>
      <c r="AX54" s="57" t="s">
        <v>146</v>
      </c>
      <c r="AY54" s="58" t="s">
        <v>228</v>
      </c>
      <c r="AZ54" s="56"/>
      <c r="BA54" s="56"/>
      <c r="BB54" s="56"/>
      <c r="BC54" s="56"/>
      <c r="BD54" s="56"/>
      <c r="BE54" s="57"/>
      <c r="BF54" s="59" t="s">
        <v>300</v>
      </c>
      <c r="BG54" s="60"/>
      <c r="BH54" s="60"/>
      <c r="BI54" s="60"/>
      <c r="BJ54" s="60"/>
      <c r="BK54" s="60"/>
      <c r="BL54" s="60"/>
      <c r="BM54" s="60"/>
      <c r="BN54" s="60"/>
      <c r="BO54" s="60"/>
      <c r="BP54" s="59" t="s">
        <v>304</v>
      </c>
      <c r="BQ54" s="60"/>
      <c r="BR54" s="60"/>
      <c r="BS54" s="60"/>
      <c r="BT54" s="60"/>
      <c r="BU54" s="60"/>
      <c r="BV54" s="60"/>
      <c r="BW54" s="60"/>
      <c r="BX54" s="60"/>
      <c r="BY54" s="60"/>
      <c r="BZ54" s="60"/>
      <c r="CA54" s="60"/>
      <c r="CB54" s="60"/>
      <c r="CC54" s="60"/>
      <c r="CD54" s="60"/>
      <c r="CE54" s="61" t="s">
        <v>306</v>
      </c>
      <c r="CF54" s="62" t="s">
        <v>59</v>
      </c>
      <c r="CG54" s="63" t="s">
        <v>59</v>
      </c>
    </row>
    <row r="55" spans="2:85" ht="350.1" customHeight="1" x14ac:dyDescent="0.2">
      <c r="B55" s="64" t="s">
        <v>123</v>
      </c>
      <c r="C55" s="65"/>
      <c r="D55" s="62" t="s">
        <v>56</v>
      </c>
      <c r="E55" s="62"/>
      <c r="F55" s="61" t="s">
        <v>61</v>
      </c>
      <c r="G55" s="61" t="s">
        <v>61</v>
      </c>
      <c r="H55" s="62" t="s">
        <v>230</v>
      </c>
      <c r="I55" s="62"/>
      <c r="J55" s="62"/>
      <c r="K55" s="62">
        <v>1</v>
      </c>
      <c r="L55" s="62"/>
      <c r="M55" s="62"/>
      <c r="N55" s="62">
        <v>1</v>
      </c>
      <c r="O55" s="62"/>
      <c r="P55" s="62"/>
      <c r="Q55" s="62">
        <v>3</v>
      </c>
      <c r="R55" s="62"/>
      <c r="S55" s="58" t="s">
        <v>254</v>
      </c>
      <c r="T55" s="56" t="s">
        <v>147</v>
      </c>
      <c r="U55" s="56" t="s">
        <v>147</v>
      </c>
      <c r="V55" s="56" t="s">
        <v>147</v>
      </c>
      <c r="W55" s="56" t="s">
        <v>147</v>
      </c>
      <c r="X55" s="57" t="s">
        <v>147</v>
      </c>
      <c r="Y55" s="66" t="s">
        <v>188</v>
      </c>
      <c r="Z55" s="67"/>
      <c r="AA55" s="67"/>
      <c r="AB55" s="67"/>
      <c r="AC55" s="67"/>
      <c r="AD55" s="67"/>
      <c r="AE55" s="67"/>
      <c r="AF55" s="67"/>
      <c r="AG55" s="67"/>
      <c r="AH55" s="67"/>
      <c r="AI55" s="67"/>
      <c r="AJ55" s="67"/>
      <c r="AK55" s="67"/>
      <c r="AL55" s="67"/>
      <c r="AM55" s="67"/>
      <c r="AN55" s="67"/>
      <c r="AO55" s="68"/>
      <c r="AP55" s="52" t="s">
        <v>62</v>
      </c>
      <c r="AQ55" s="55" t="s">
        <v>293</v>
      </c>
      <c r="AR55" s="56" t="s">
        <v>146</v>
      </c>
      <c r="AS55" s="56" t="s">
        <v>146</v>
      </c>
      <c r="AT55" s="56" t="s">
        <v>146</v>
      </c>
      <c r="AU55" s="56" t="s">
        <v>146</v>
      </c>
      <c r="AV55" s="56" t="s">
        <v>146</v>
      </c>
      <c r="AW55" s="56" t="s">
        <v>146</v>
      </c>
      <c r="AX55" s="57" t="s">
        <v>146</v>
      </c>
      <c r="AY55" s="58" t="s">
        <v>228</v>
      </c>
      <c r="AZ55" s="56"/>
      <c r="BA55" s="56"/>
      <c r="BB55" s="56"/>
      <c r="BC55" s="56"/>
      <c r="BD55" s="56"/>
      <c r="BE55" s="57"/>
      <c r="BF55" s="59" t="s">
        <v>301</v>
      </c>
      <c r="BG55" s="60"/>
      <c r="BH55" s="60"/>
      <c r="BI55" s="60"/>
      <c r="BJ55" s="60"/>
      <c r="BK55" s="60"/>
      <c r="BL55" s="60"/>
      <c r="BM55" s="60"/>
      <c r="BN55" s="60"/>
      <c r="BO55" s="60"/>
      <c r="BP55" s="59" t="s">
        <v>255</v>
      </c>
      <c r="BQ55" s="60"/>
      <c r="BR55" s="60"/>
      <c r="BS55" s="60"/>
      <c r="BT55" s="60"/>
      <c r="BU55" s="60"/>
      <c r="BV55" s="60"/>
      <c r="BW55" s="60"/>
      <c r="BX55" s="60"/>
      <c r="BY55" s="60"/>
      <c r="BZ55" s="60"/>
      <c r="CA55" s="60"/>
      <c r="CB55" s="60"/>
      <c r="CC55" s="60"/>
      <c r="CD55" s="60"/>
      <c r="CE55" s="61" t="s">
        <v>306</v>
      </c>
      <c r="CF55" s="62" t="s">
        <v>59</v>
      </c>
      <c r="CG55" s="63" t="s">
        <v>59</v>
      </c>
    </row>
    <row r="56" spans="2:85" ht="350.1" customHeight="1" x14ac:dyDescent="0.2">
      <c r="B56" s="64" t="s">
        <v>152</v>
      </c>
      <c r="C56" s="65"/>
      <c r="D56" s="62" t="s">
        <v>56</v>
      </c>
      <c r="E56" s="62"/>
      <c r="F56" s="61" t="s">
        <v>61</v>
      </c>
      <c r="G56" s="61" t="s">
        <v>61</v>
      </c>
      <c r="H56" s="62" t="s">
        <v>230</v>
      </c>
      <c r="I56" s="62"/>
      <c r="J56" s="62"/>
      <c r="K56" s="62">
        <v>1</v>
      </c>
      <c r="L56" s="62"/>
      <c r="M56" s="62"/>
      <c r="N56" s="62">
        <v>1</v>
      </c>
      <c r="O56" s="62"/>
      <c r="P56" s="62"/>
      <c r="Q56" s="62">
        <v>3</v>
      </c>
      <c r="R56" s="62"/>
      <c r="S56" s="58" t="s">
        <v>254</v>
      </c>
      <c r="T56" s="56" t="s">
        <v>147</v>
      </c>
      <c r="U56" s="56" t="s">
        <v>147</v>
      </c>
      <c r="V56" s="56" t="s">
        <v>147</v>
      </c>
      <c r="W56" s="56" t="s">
        <v>147</v>
      </c>
      <c r="X56" s="57" t="s">
        <v>147</v>
      </c>
      <c r="Y56" s="66" t="s">
        <v>189</v>
      </c>
      <c r="Z56" s="67"/>
      <c r="AA56" s="67"/>
      <c r="AB56" s="67"/>
      <c r="AC56" s="67"/>
      <c r="AD56" s="67"/>
      <c r="AE56" s="67"/>
      <c r="AF56" s="67"/>
      <c r="AG56" s="67"/>
      <c r="AH56" s="67"/>
      <c r="AI56" s="67"/>
      <c r="AJ56" s="67"/>
      <c r="AK56" s="67"/>
      <c r="AL56" s="67"/>
      <c r="AM56" s="67"/>
      <c r="AN56" s="67"/>
      <c r="AO56" s="68"/>
      <c r="AP56" s="52" t="s">
        <v>62</v>
      </c>
      <c r="AQ56" s="55" t="s">
        <v>293</v>
      </c>
      <c r="AR56" s="56" t="s">
        <v>146</v>
      </c>
      <c r="AS56" s="56" t="s">
        <v>146</v>
      </c>
      <c r="AT56" s="56" t="s">
        <v>146</v>
      </c>
      <c r="AU56" s="56" t="s">
        <v>146</v>
      </c>
      <c r="AV56" s="56" t="s">
        <v>146</v>
      </c>
      <c r="AW56" s="56" t="s">
        <v>146</v>
      </c>
      <c r="AX56" s="57" t="s">
        <v>146</v>
      </c>
      <c r="AY56" s="58" t="s">
        <v>228</v>
      </c>
      <c r="AZ56" s="56"/>
      <c r="BA56" s="56"/>
      <c r="BB56" s="56"/>
      <c r="BC56" s="56"/>
      <c r="BD56" s="56"/>
      <c r="BE56" s="57"/>
      <c r="BF56" s="59" t="s">
        <v>300</v>
      </c>
      <c r="BG56" s="60"/>
      <c r="BH56" s="60"/>
      <c r="BI56" s="60"/>
      <c r="BJ56" s="60"/>
      <c r="BK56" s="60"/>
      <c r="BL56" s="60"/>
      <c r="BM56" s="60"/>
      <c r="BN56" s="60"/>
      <c r="BO56" s="60"/>
      <c r="BP56" s="59" t="s">
        <v>304</v>
      </c>
      <c r="BQ56" s="60"/>
      <c r="BR56" s="60"/>
      <c r="BS56" s="60"/>
      <c r="BT56" s="60"/>
      <c r="BU56" s="60"/>
      <c r="BV56" s="60"/>
      <c r="BW56" s="60"/>
      <c r="BX56" s="60"/>
      <c r="BY56" s="60"/>
      <c r="BZ56" s="60"/>
      <c r="CA56" s="60"/>
      <c r="CB56" s="60"/>
      <c r="CC56" s="60"/>
      <c r="CD56" s="60"/>
      <c r="CE56" s="61" t="s">
        <v>306</v>
      </c>
      <c r="CF56" s="62" t="s">
        <v>59</v>
      </c>
      <c r="CG56" s="63" t="s">
        <v>59</v>
      </c>
    </row>
    <row r="57" spans="2:85" ht="350.1" customHeight="1" x14ac:dyDescent="0.2">
      <c r="B57" s="64" t="s">
        <v>124</v>
      </c>
      <c r="C57" s="65"/>
      <c r="D57" s="62" t="s">
        <v>56</v>
      </c>
      <c r="E57" s="62"/>
      <c r="F57" s="61" t="s">
        <v>61</v>
      </c>
      <c r="G57" s="61" t="s">
        <v>61</v>
      </c>
      <c r="H57" s="62" t="s">
        <v>230</v>
      </c>
      <c r="I57" s="62"/>
      <c r="J57" s="62"/>
      <c r="K57" s="62">
        <v>1</v>
      </c>
      <c r="L57" s="62"/>
      <c r="M57" s="62"/>
      <c r="N57" s="62">
        <v>1</v>
      </c>
      <c r="O57" s="62"/>
      <c r="P57" s="62"/>
      <c r="Q57" s="62">
        <v>3</v>
      </c>
      <c r="R57" s="62"/>
      <c r="S57" s="58" t="s">
        <v>254</v>
      </c>
      <c r="T57" s="56" t="s">
        <v>147</v>
      </c>
      <c r="U57" s="56" t="s">
        <v>147</v>
      </c>
      <c r="V57" s="56" t="s">
        <v>147</v>
      </c>
      <c r="W57" s="56" t="s">
        <v>147</v>
      </c>
      <c r="X57" s="57" t="s">
        <v>147</v>
      </c>
      <c r="Y57" s="66" t="s">
        <v>190</v>
      </c>
      <c r="Z57" s="67"/>
      <c r="AA57" s="67"/>
      <c r="AB57" s="67"/>
      <c r="AC57" s="67"/>
      <c r="AD57" s="67"/>
      <c r="AE57" s="67"/>
      <c r="AF57" s="67"/>
      <c r="AG57" s="67"/>
      <c r="AH57" s="67"/>
      <c r="AI57" s="67"/>
      <c r="AJ57" s="67"/>
      <c r="AK57" s="67"/>
      <c r="AL57" s="67"/>
      <c r="AM57" s="67"/>
      <c r="AN57" s="67"/>
      <c r="AO57" s="68"/>
      <c r="AP57" s="52" t="s">
        <v>62</v>
      </c>
      <c r="AQ57" s="55" t="s">
        <v>293</v>
      </c>
      <c r="AR57" s="56" t="s">
        <v>146</v>
      </c>
      <c r="AS57" s="56" t="s">
        <v>146</v>
      </c>
      <c r="AT57" s="56" t="s">
        <v>146</v>
      </c>
      <c r="AU57" s="56" t="s">
        <v>146</v>
      </c>
      <c r="AV57" s="56" t="s">
        <v>146</v>
      </c>
      <c r="AW57" s="56" t="s">
        <v>146</v>
      </c>
      <c r="AX57" s="57" t="s">
        <v>146</v>
      </c>
      <c r="AY57" s="58" t="s">
        <v>228</v>
      </c>
      <c r="AZ57" s="56"/>
      <c r="BA57" s="56"/>
      <c r="BB57" s="56"/>
      <c r="BC57" s="56"/>
      <c r="BD57" s="56"/>
      <c r="BE57" s="57"/>
      <c r="BF57" s="59" t="s">
        <v>300</v>
      </c>
      <c r="BG57" s="60"/>
      <c r="BH57" s="60"/>
      <c r="BI57" s="60"/>
      <c r="BJ57" s="60"/>
      <c r="BK57" s="60"/>
      <c r="BL57" s="60"/>
      <c r="BM57" s="60"/>
      <c r="BN57" s="60"/>
      <c r="BO57" s="60"/>
      <c r="BP57" s="59" t="s">
        <v>304</v>
      </c>
      <c r="BQ57" s="60"/>
      <c r="BR57" s="60"/>
      <c r="BS57" s="60"/>
      <c r="BT57" s="60"/>
      <c r="BU57" s="60"/>
      <c r="BV57" s="60"/>
      <c r="BW57" s="60"/>
      <c r="BX57" s="60"/>
      <c r="BY57" s="60"/>
      <c r="BZ57" s="60"/>
      <c r="CA57" s="60"/>
      <c r="CB57" s="60"/>
      <c r="CC57" s="60"/>
      <c r="CD57" s="60"/>
      <c r="CE57" s="61" t="s">
        <v>306</v>
      </c>
      <c r="CF57" s="62" t="s">
        <v>59</v>
      </c>
      <c r="CG57" s="63" t="s">
        <v>59</v>
      </c>
    </row>
    <row r="58" spans="2:85" ht="350.1" customHeight="1" x14ac:dyDescent="0.2">
      <c r="B58" s="64" t="s">
        <v>125</v>
      </c>
      <c r="C58" s="65"/>
      <c r="D58" s="62" t="s">
        <v>56</v>
      </c>
      <c r="E58" s="62"/>
      <c r="F58" s="61" t="s">
        <v>61</v>
      </c>
      <c r="G58" s="61" t="s">
        <v>61</v>
      </c>
      <c r="H58" s="62" t="s">
        <v>230</v>
      </c>
      <c r="I58" s="62"/>
      <c r="J58" s="62"/>
      <c r="K58" s="62">
        <v>1</v>
      </c>
      <c r="L58" s="62"/>
      <c r="M58" s="62"/>
      <c r="N58" s="62">
        <v>1</v>
      </c>
      <c r="O58" s="62"/>
      <c r="P58" s="62"/>
      <c r="Q58" s="62">
        <v>3</v>
      </c>
      <c r="R58" s="62"/>
      <c r="S58" s="58" t="s">
        <v>254</v>
      </c>
      <c r="T58" s="56" t="s">
        <v>147</v>
      </c>
      <c r="U58" s="56" t="s">
        <v>147</v>
      </c>
      <c r="V58" s="56" t="s">
        <v>147</v>
      </c>
      <c r="W58" s="56" t="s">
        <v>147</v>
      </c>
      <c r="X58" s="57" t="s">
        <v>147</v>
      </c>
      <c r="Y58" s="66" t="s">
        <v>191</v>
      </c>
      <c r="Z58" s="67"/>
      <c r="AA58" s="67"/>
      <c r="AB58" s="67"/>
      <c r="AC58" s="67"/>
      <c r="AD58" s="67"/>
      <c r="AE58" s="67"/>
      <c r="AF58" s="67"/>
      <c r="AG58" s="67"/>
      <c r="AH58" s="67"/>
      <c r="AI58" s="67"/>
      <c r="AJ58" s="67"/>
      <c r="AK58" s="67"/>
      <c r="AL58" s="67"/>
      <c r="AM58" s="67"/>
      <c r="AN58" s="67"/>
      <c r="AO58" s="68"/>
      <c r="AP58" s="52" t="s">
        <v>62</v>
      </c>
      <c r="AQ58" s="55" t="s">
        <v>293</v>
      </c>
      <c r="AR58" s="56" t="s">
        <v>146</v>
      </c>
      <c r="AS58" s="56" t="s">
        <v>146</v>
      </c>
      <c r="AT58" s="56" t="s">
        <v>146</v>
      </c>
      <c r="AU58" s="56" t="s">
        <v>146</v>
      </c>
      <c r="AV58" s="56" t="s">
        <v>146</v>
      </c>
      <c r="AW58" s="56" t="s">
        <v>146</v>
      </c>
      <c r="AX58" s="57" t="s">
        <v>146</v>
      </c>
      <c r="AY58" s="58" t="s">
        <v>228</v>
      </c>
      <c r="AZ58" s="56"/>
      <c r="BA58" s="56"/>
      <c r="BB58" s="56"/>
      <c r="BC58" s="56"/>
      <c r="BD58" s="56"/>
      <c r="BE58" s="57"/>
      <c r="BF58" s="59" t="s">
        <v>300</v>
      </c>
      <c r="BG58" s="60"/>
      <c r="BH58" s="60"/>
      <c r="BI58" s="60"/>
      <c r="BJ58" s="60"/>
      <c r="BK58" s="60"/>
      <c r="BL58" s="60"/>
      <c r="BM58" s="60"/>
      <c r="BN58" s="60"/>
      <c r="BO58" s="60"/>
      <c r="BP58" s="59" t="s">
        <v>304</v>
      </c>
      <c r="BQ58" s="60"/>
      <c r="BR58" s="60"/>
      <c r="BS58" s="60"/>
      <c r="BT58" s="60"/>
      <c r="BU58" s="60"/>
      <c r="BV58" s="60"/>
      <c r="BW58" s="60"/>
      <c r="BX58" s="60"/>
      <c r="BY58" s="60"/>
      <c r="BZ58" s="60"/>
      <c r="CA58" s="60"/>
      <c r="CB58" s="60"/>
      <c r="CC58" s="60"/>
      <c r="CD58" s="60"/>
      <c r="CE58" s="61" t="s">
        <v>306</v>
      </c>
      <c r="CF58" s="62" t="s">
        <v>59</v>
      </c>
      <c r="CG58" s="63" t="s">
        <v>59</v>
      </c>
    </row>
    <row r="59" spans="2:85" ht="350.1" customHeight="1" x14ac:dyDescent="0.2">
      <c r="B59" s="64" t="s">
        <v>126</v>
      </c>
      <c r="C59" s="65"/>
      <c r="D59" s="62" t="s">
        <v>56</v>
      </c>
      <c r="E59" s="62"/>
      <c r="F59" s="61" t="s">
        <v>61</v>
      </c>
      <c r="G59" s="61" t="s">
        <v>61</v>
      </c>
      <c r="H59" s="62" t="s">
        <v>230</v>
      </c>
      <c r="I59" s="62"/>
      <c r="J59" s="62"/>
      <c r="K59" s="62">
        <v>1</v>
      </c>
      <c r="L59" s="62"/>
      <c r="M59" s="62"/>
      <c r="N59" s="62">
        <v>1</v>
      </c>
      <c r="O59" s="62"/>
      <c r="P59" s="62"/>
      <c r="Q59" s="62">
        <v>3</v>
      </c>
      <c r="R59" s="62"/>
      <c r="S59" s="58" t="s">
        <v>254</v>
      </c>
      <c r="T59" s="56" t="s">
        <v>147</v>
      </c>
      <c r="U59" s="56" t="s">
        <v>147</v>
      </c>
      <c r="V59" s="56" t="s">
        <v>147</v>
      </c>
      <c r="W59" s="56" t="s">
        <v>147</v>
      </c>
      <c r="X59" s="57" t="s">
        <v>147</v>
      </c>
      <c r="Y59" s="66" t="s">
        <v>192</v>
      </c>
      <c r="Z59" s="67"/>
      <c r="AA59" s="67"/>
      <c r="AB59" s="67"/>
      <c r="AC59" s="67"/>
      <c r="AD59" s="67"/>
      <c r="AE59" s="67"/>
      <c r="AF59" s="67"/>
      <c r="AG59" s="67"/>
      <c r="AH59" s="67"/>
      <c r="AI59" s="67"/>
      <c r="AJ59" s="67"/>
      <c r="AK59" s="67"/>
      <c r="AL59" s="67"/>
      <c r="AM59" s="67"/>
      <c r="AN59" s="67"/>
      <c r="AO59" s="68"/>
      <c r="AP59" s="52" t="s">
        <v>62</v>
      </c>
      <c r="AQ59" s="55" t="s">
        <v>293</v>
      </c>
      <c r="AR59" s="56" t="s">
        <v>146</v>
      </c>
      <c r="AS59" s="56" t="s">
        <v>146</v>
      </c>
      <c r="AT59" s="56" t="s">
        <v>146</v>
      </c>
      <c r="AU59" s="56" t="s">
        <v>146</v>
      </c>
      <c r="AV59" s="56" t="s">
        <v>146</v>
      </c>
      <c r="AW59" s="56" t="s">
        <v>146</v>
      </c>
      <c r="AX59" s="57" t="s">
        <v>146</v>
      </c>
      <c r="AY59" s="58" t="s">
        <v>228</v>
      </c>
      <c r="AZ59" s="56"/>
      <c r="BA59" s="56"/>
      <c r="BB59" s="56"/>
      <c r="BC59" s="56"/>
      <c r="BD59" s="56"/>
      <c r="BE59" s="57"/>
      <c r="BF59" s="59" t="s">
        <v>300</v>
      </c>
      <c r="BG59" s="60"/>
      <c r="BH59" s="60"/>
      <c r="BI59" s="60"/>
      <c r="BJ59" s="60"/>
      <c r="BK59" s="60"/>
      <c r="BL59" s="60"/>
      <c r="BM59" s="60"/>
      <c r="BN59" s="60"/>
      <c r="BO59" s="60"/>
      <c r="BP59" s="59" t="s">
        <v>304</v>
      </c>
      <c r="BQ59" s="60"/>
      <c r="BR59" s="60"/>
      <c r="BS59" s="60"/>
      <c r="BT59" s="60"/>
      <c r="BU59" s="60"/>
      <c r="BV59" s="60"/>
      <c r="BW59" s="60"/>
      <c r="BX59" s="60"/>
      <c r="BY59" s="60"/>
      <c r="BZ59" s="60"/>
      <c r="CA59" s="60"/>
      <c r="CB59" s="60"/>
      <c r="CC59" s="60"/>
      <c r="CD59" s="60"/>
      <c r="CE59" s="61" t="s">
        <v>306</v>
      </c>
      <c r="CF59" s="62" t="s">
        <v>59</v>
      </c>
      <c r="CG59" s="63" t="s">
        <v>59</v>
      </c>
    </row>
    <row r="60" spans="2:85" ht="350.1" customHeight="1" x14ac:dyDescent="0.2">
      <c r="B60" s="64" t="s">
        <v>127</v>
      </c>
      <c r="C60" s="65"/>
      <c r="D60" s="62" t="s">
        <v>56</v>
      </c>
      <c r="E60" s="62"/>
      <c r="F60" s="61" t="s">
        <v>61</v>
      </c>
      <c r="G60" s="61" t="s">
        <v>61</v>
      </c>
      <c r="H60" s="62" t="s">
        <v>230</v>
      </c>
      <c r="I60" s="62"/>
      <c r="J60" s="62"/>
      <c r="K60" s="62">
        <v>1</v>
      </c>
      <c r="L60" s="62"/>
      <c r="M60" s="62"/>
      <c r="N60" s="62">
        <v>1</v>
      </c>
      <c r="O60" s="62"/>
      <c r="P60" s="62"/>
      <c r="Q60" s="62">
        <v>3</v>
      </c>
      <c r="R60" s="62"/>
      <c r="S60" s="58" t="s">
        <v>254</v>
      </c>
      <c r="T60" s="56" t="s">
        <v>147</v>
      </c>
      <c r="U60" s="56" t="s">
        <v>147</v>
      </c>
      <c r="V60" s="56" t="s">
        <v>147</v>
      </c>
      <c r="W60" s="56" t="s">
        <v>147</v>
      </c>
      <c r="X60" s="57" t="s">
        <v>147</v>
      </c>
      <c r="Y60" s="66" t="s">
        <v>193</v>
      </c>
      <c r="Z60" s="67"/>
      <c r="AA60" s="67"/>
      <c r="AB60" s="67"/>
      <c r="AC60" s="67"/>
      <c r="AD60" s="67"/>
      <c r="AE60" s="67"/>
      <c r="AF60" s="67"/>
      <c r="AG60" s="67"/>
      <c r="AH60" s="67"/>
      <c r="AI60" s="67"/>
      <c r="AJ60" s="67"/>
      <c r="AK60" s="67"/>
      <c r="AL60" s="67"/>
      <c r="AM60" s="67"/>
      <c r="AN60" s="67"/>
      <c r="AO60" s="68"/>
      <c r="AP60" s="52" t="s">
        <v>62</v>
      </c>
      <c r="AQ60" s="55" t="s">
        <v>293</v>
      </c>
      <c r="AR60" s="56" t="s">
        <v>146</v>
      </c>
      <c r="AS60" s="56" t="s">
        <v>146</v>
      </c>
      <c r="AT60" s="56" t="s">
        <v>146</v>
      </c>
      <c r="AU60" s="56" t="s">
        <v>146</v>
      </c>
      <c r="AV60" s="56" t="s">
        <v>146</v>
      </c>
      <c r="AW60" s="56" t="s">
        <v>146</v>
      </c>
      <c r="AX60" s="57" t="s">
        <v>146</v>
      </c>
      <c r="AY60" s="58" t="s">
        <v>228</v>
      </c>
      <c r="AZ60" s="56"/>
      <c r="BA60" s="56"/>
      <c r="BB60" s="56"/>
      <c r="BC60" s="56"/>
      <c r="BD60" s="56"/>
      <c r="BE60" s="57"/>
      <c r="BF60" s="59" t="s">
        <v>300</v>
      </c>
      <c r="BG60" s="60"/>
      <c r="BH60" s="60"/>
      <c r="BI60" s="60"/>
      <c r="BJ60" s="60"/>
      <c r="BK60" s="60"/>
      <c r="BL60" s="60"/>
      <c r="BM60" s="60"/>
      <c r="BN60" s="60"/>
      <c r="BO60" s="60"/>
      <c r="BP60" s="59" t="s">
        <v>304</v>
      </c>
      <c r="BQ60" s="60"/>
      <c r="BR60" s="60"/>
      <c r="BS60" s="60"/>
      <c r="BT60" s="60"/>
      <c r="BU60" s="60"/>
      <c r="BV60" s="60"/>
      <c r="BW60" s="60"/>
      <c r="BX60" s="60"/>
      <c r="BY60" s="60"/>
      <c r="BZ60" s="60"/>
      <c r="CA60" s="60"/>
      <c r="CB60" s="60"/>
      <c r="CC60" s="60"/>
      <c r="CD60" s="60"/>
      <c r="CE60" s="61" t="s">
        <v>306</v>
      </c>
      <c r="CF60" s="62" t="s">
        <v>59</v>
      </c>
      <c r="CG60" s="63" t="s">
        <v>59</v>
      </c>
    </row>
    <row r="61" spans="2:85" ht="350.1" customHeight="1" x14ac:dyDescent="0.2">
      <c r="B61" s="64" t="s">
        <v>128</v>
      </c>
      <c r="C61" s="65"/>
      <c r="D61" s="62" t="s">
        <v>56</v>
      </c>
      <c r="E61" s="62"/>
      <c r="F61" s="61" t="s">
        <v>61</v>
      </c>
      <c r="G61" s="61" t="s">
        <v>61</v>
      </c>
      <c r="H61" s="62" t="s">
        <v>230</v>
      </c>
      <c r="I61" s="62"/>
      <c r="J61" s="62"/>
      <c r="K61" s="62">
        <v>1</v>
      </c>
      <c r="L61" s="62"/>
      <c r="M61" s="62"/>
      <c r="N61" s="62">
        <v>1</v>
      </c>
      <c r="O61" s="62"/>
      <c r="P61" s="62"/>
      <c r="Q61" s="62">
        <v>3</v>
      </c>
      <c r="R61" s="62"/>
      <c r="S61" s="58" t="s">
        <v>254</v>
      </c>
      <c r="T61" s="56" t="s">
        <v>147</v>
      </c>
      <c r="U61" s="56" t="s">
        <v>147</v>
      </c>
      <c r="V61" s="56" t="s">
        <v>147</v>
      </c>
      <c r="W61" s="56" t="s">
        <v>147</v>
      </c>
      <c r="X61" s="57" t="s">
        <v>147</v>
      </c>
      <c r="Y61" s="66" t="s">
        <v>194</v>
      </c>
      <c r="Z61" s="67"/>
      <c r="AA61" s="67"/>
      <c r="AB61" s="67"/>
      <c r="AC61" s="67"/>
      <c r="AD61" s="67"/>
      <c r="AE61" s="67"/>
      <c r="AF61" s="67"/>
      <c r="AG61" s="67"/>
      <c r="AH61" s="67"/>
      <c r="AI61" s="67"/>
      <c r="AJ61" s="67"/>
      <c r="AK61" s="67"/>
      <c r="AL61" s="67"/>
      <c r="AM61" s="67"/>
      <c r="AN61" s="67"/>
      <c r="AO61" s="68"/>
      <c r="AP61" s="52" t="s">
        <v>62</v>
      </c>
      <c r="AQ61" s="55" t="s">
        <v>293</v>
      </c>
      <c r="AR61" s="56" t="s">
        <v>146</v>
      </c>
      <c r="AS61" s="56" t="s">
        <v>146</v>
      </c>
      <c r="AT61" s="56" t="s">
        <v>146</v>
      </c>
      <c r="AU61" s="56" t="s">
        <v>146</v>
      </c>
      <c r="AV61" s="56" t="s">
        <v>146</v>
      </c>
      <c r="AW61" s="56" t="s">
        <v>146</v>
      </c>
      <c r="AX61" s="57" t="s">
        <v>146</v>
      </c>
      <c r="AY61" s="58" t="s">
        <v>228</v>
      </c>
      <c r="AZ61" s="56"/>
      <c r="BA61" s="56"/>
      <c r="BB61" s="56"/>
      <c r="BC61" s="56"/>
      <c r="BD61" s="56"/>
      <c r="BE61" s="57"/>
      <c r="BF61" s="59" t="s">
        <v>300</v>
      </c>
      <c r="BG61" s="60"/>
      <c r="BH61" s="60"/>
      <c r="BI61" s="60"/>
      <c r="BJ61" s="60"/>
      <c r="BK61" s="60"/>
      <c r="BL61" s="60"/>
      <c r="BM61" s="60"/>
      <c r="BN61" s="60"/>
      <c r="BO61" s="60"/>
      <c r="BP61" s="59" t="s">
        <v>304</v>
      </c>
      <c r="BQ61" s="60"/>
      <c r="BR61" s="60"/>
      <c r="BS61" s="60"/>
      <c r="BT61" s="60"/>
      <c r="BU61" s="60"/>
      <c r="BV61" s="60"/>
      <c r="BW61" s="60"/>
      <c r="BX61" s="60"/>
      <c r="BY61" s="60"/>
      <c r="BZ61" s="60"/>
      <c r="CA61" s="60"/>
      <c r="CB61" s="60"/>
      <c r="CC61" s="60"/>
      <c r="CD61" s="60"/>
      <c r="CE61" s="61" t="s">
        <v>306</v>
      </c>
      <c r="CF61" s="62" t="s">
        <v>59</v>
      </c>
      <c r="CG61" s="63" t="s">
        <v>59</v>
      </c>
    </row>
    <row r="62" spans="2:85" ht="350.1" customHeight="1" x14ac:dyDescent="0.2">
      <c r="B62" s="64" t="s">
        <v>129</v>
      </c>
      <c r="C62" s="65"/>
      <c r="D62" s="62" t="s">
        <v>56</v>
      </c>
      <c r="E62" s="62"/>
      <c r="F62" s="61" t="s">
        <v>61</v>
      </c>
      <c r="G62" s="61" t="s">
        <v>61</v>
      </c>
      <c r="H62" s="62" t="s">
        <v>230</v>
      </c>
      <c r="I62" s="62"/>
      <c r="J62" s="62"/>
      <c r="K62" s="62">
        <v>1</v>
      </c>
      <c r="L62" s="62"/>
      <c r="M62" s="62"/>
      <c r="N62" s="62">
        <v>1</v>
      </c>
      <c r="O62" s="62"/>
      <c r="P62" s="62"/>
      <c r="Q62" s="62">
        <v>3</v>
      </c>
      <c r="R62" s="62"/>
      <c r="S62" s="58" t="s">
        <v>254</v>
      </c>
      <c r="T62" s="56" t="s">
        <v>147</v>
      </c>
      <c r="U62" s="56" t="s">
        <v>147</v>
      </c>
      <c r="V62" s="56" t="s">
        <v>147</v>
      </c>
      <c r="W62" s="56" t="s">
        <v>147</v>
      </c>
      <c r="X62" s="57" t="s">
        <v>147</v>
      </c>
      <c r="Y62" s="66" t="s">
        <v>195</v>
      </c>
      <c r="Z62" s="67"/>
      <c r="AA62" s="67"/>
      <c r="AB62" s="67"/>
      <c r="AC62" s="67"/>
      <c r="AD62" s="67"/>
      <c r="AE62" s="67"/>
      <c r="AF62" s="67"/>
      <c r="AG62" s="67"/>
      <c r="AH62" s="67"/>
      <c r="AI62" s="67"/>
      <c r="AJ62" s="67"/>
      <c r="AK62" s="67"/>
      <c r="AL62" s="67"/>
      <c r="AM62" s="67"/>
      <c r="AN62" s="67"/>
      <c r="AO62" s="68"/>
      <c r="AP62" s="52" t="s">
        <v>62</v>
      </c>
      <c r="AQ62" s="55" t="s">
        <v>293</v>
      </c>
      <c r="AR62" s="56" t="s">
        <v>146</v>
      </c>
      <c r="AS62" s="56" t="s">
        <v>146</v>
      </c>
      <c r="AT62" s="56" t="s">
        <v>146</v>
      </c>
      <c r="AU62" s="56" t="s">
        <v>146</v>
      </c>
      <c r="AV62" s="56" t="s">
        <v>146</v>
      </c>
      <c r="AW62" s="56" t="s">
        <v>146</v>
      </c>
      <c r="AX62" s="57" t="s">
        <v>146</v>
      </c>
      <c r="AY62" s="58" t="s">
        <v>228</v>
      </c>
      <c r="AZ62" s="56"/>
      <c r="BA62" s="56"/>
      <c r="BB62" s="56"/>
      <c r="BC62" s="56"/>
      <c r="BD62" s="56"/>
      <c r="BE62" s="57"/>
      <c r="BF62" s="59" t="s">
        <v>300</v>
      </c>
      <c r="BG62" s="60"/>
      <c r="BH62" s="60"/>
      <c r="BI62" s="60"/>
      <c r="BJ62" s="60"/>
      <c r="BK62" s="60"/>
      <c r="BL62" s="60"/>
      <c r="BM62" s="60"/>
      <c r="BN62" s="60"/>
      <c r="BO62" s="60"/>
      <c r="BP62" s="59" t="s">
        <v>304</v>
      </c>
      <c r="BQ62" s="60"/>
      <c r="BR62" s="60"/>
      <c r="BS62" s="60"/>
      <c r="BT62" s="60"/>
      <c r="BU62" s="60"/>
      <c r="BV62" s="60"/>
      <c r="BW62" s="60"/>
      <c r="BX62" s="60"/>
      <c r="BY62" s="60"/>
      <c r="BZ62" s="60"/>
      <c r="CA62" s="60"/>
      <c r="CB62" s="60"/>
      <c r="CC62" s="60"/>
      <c r="CD62" s="60"/>
      <c r="CE62" s="61" t="s">
        <v>306</v>
      </c>
      <c r="CF62" s="62" t="s">
        <v>59</v>
      </c>
      <c r="CG62" s="63" t="s">
        <v>59</v>
      </c>
    </row>
    <row r="63" spans="2:85" ht="350.1" customHeight="1" x14ac:dyDescent="0.2">
      <c r="B63" s="64" t="s">
        <v>130</v>
      </c>
      <c r="C63" s="65"/>
      <c r="D63" s="62" t="s">
        <v>56</v>
      </c>
      <c r="E63" s="62"/>
      <c r="F63" s="61" t="s">
        <v>61</v>
      </c>
      <c r="G63" s="61" t="s">
        <v>61</v>
      </c>
      <c r="H63" s="62" t="s">
        <v>230</v>
      </c>
      <c r="I63" s="62"/>
      <c r="J63" s="62"/>
      <c r="K63" s="62">
        <v>1</v>
      </c>
      <c r="L63" s="62"/>
      <c r="M63" s="62"/>
      <c r="N63" s="62">
        <v>1</v>
      </c>
      <c r="O63" s="62"/>
      <c r="P63" s="62"/>
      <c r="Q63" s="62">
        <v>3</v>
      </c>
      <c r="R63" s="62"/>
      <c r="S63" s="58" t="s">
        <v>254</v>
      </c>
      <c r="T63" s="56" t="s">
        <v>147</v>
      </c>
      <c r="U63" s="56" t="s">
        <v>147</v>
      </c>
      <c r="V63" s="56" t="s">
        <v>147</v>
      </c>
      <c r="W63" s="56" t="s">
        <v>147</v>
      </c>
      <c r="X63" s="57" t="s">
        <v>147</v>
      </c>
      <c r="Y63" s="66" t="s">
        <v>196</v>
      </c>
      <c r="Z63" s="67"/>
      <c r="AA63" s="67"/>
      <c r="AB63" s="67"/>
      <c r="AC63" s="67"/>
      <c r="AD63" s="67"/>
      <c r="AE63" s="67"/>
      <c r="AF63" s="67"/>
      <c r="AG63" s="67"/>
      <c r="AH63" s="67"/>
      <c r="AI63" s="67"/>
      <c r="AJ63" s="67"/>
      <c r="AK63" s="67"/>
      <c r="AL63" s="67"/>
      <c r="AM63" s="67"/>
      <c r="AN63" s="67"/>
      <c r="AO63" s="68"/>
      <c r="AP63" s="52" t="s">
        <v>62</v>
      </c>
      <c r="AQ63" s="55" t="s">
        <v>294</v>
      </c>
      <c r="AR63" s="56" t="s">
        <v>146</v>
      </c>
      <c r="AS63" s="56" t="s">
        <v>146</v>
      </c>
      <c r="AT63" s="56" t="s">
        <v>146</v>
      </c>
      <c r="AU63" s="56" t="s">
        <v>146</v>
      </c>
      <c r="AV63" s="56" t="s">
        <v>146</v>
      </c>
      <c r="AW63" s="56" t="s">
        <v>146</v>
      </c>
      <c r="AX63" s="57" t="s">
        <v>146</v>
      </c>
      <c r="AY63" s="58" t="s">
        <v>228</v>
      </c>
      <c r="AZ63" s="56"/>
      <c r="BA63" s="56"/>
      <c r="BB63" s="56"/>
      <c r="BC63" s="56"/>
      <c r="BD63" s="56"/>
      <c r="BE63" s="57"/>
      <c r="BF63" s="59" t="s">
        <v>302</v>
      </c>
      <c r="BG63" s="60"/>
      <c r="BH63" s="60"/>
      <c r="BI63" s="60"/>
      <c r="BJ63" s="60"/>
      <c r="BK63" s="60"/>
      <c r="BL63" s="60"/>
      <c r="BM63" s="60"/>
      <c r="BN63" s="60"/>
      <c r="BO63" s="60"/>
      <c r="BP63" s="59" t="s">
        <v>304</v>
      </c>
      <c r="BQ63" s="60"/>
      <c r="BR63" s="60"/>
      <c r="BS63" s="60"/>
      <c r="BT63" s="60"/>
      <c r="BU63" s="60"/>
      <c r="BV63" s="60"/>
      <c r="BW63" s="60"/>
      <c r="BX63" s="60"/>
      <c r="BY63" s="60"/>
      <c r="BZ63" s="60"/>
      <c r="CA63" s="60"/>
      <c r="CB63" s="60"/>
      <c r="CC63" s="60"/>
      <c r="CD63" s="60"/>
      <c r="CE63" s="61" t="s">
        <v>306</v>
      </c>
      <c r="CF63" s="62" t="s">
        <v>59</v>
      </c>
      <c r="CG63" s="63" t="s">
        <v>59</v>
      </c>
    </row>
    <row r="64" spans="2:85" ht="350.1" customHeight="1" x14ac:dyDescent="0.2">
      <c r="B64" s="64" t="s">
        <v>131</v>
      </c>
      <c r="C64" s="65"/>
      <c r="D64" s="62" t="s">
        <v>56</v>
      </c>
      <c r="E64" s="62"/>
      <c r="F64" s="61" t="s">
        <v>61</v>
      </c>
      <c r="G64" s="61" t="s">
        <v>61</v>
      </c>
      <c r="H64" s="62" t="s">
        <v>230</v>
      </c>
      <c r="I64" s="62"/>
      <c r="J64" s="62"/>
      <c r="K64" s="62">
        <v>1</v>
      </c>
      <c r="L64" s="62"/>
      <c r="M64" s="62"/>
      <c r="N64" s="62">
        <v>1</v>
      </c>
      <c r="O64" s="62"/>
      <c r="P64" s="62"/>
      <c r="Q64" s="62">
        <v>3</v>
      </c>
      <c r="R64" s="62"/>
      <c r="S64" s="58" t="s">
        <v>254</v>
      </c>
      <c r="T64" s="56" t="s">
        <v>147</v>
      </c>
      <c r="U64" s="56" t="s">
        <v>147</v>
      </c>
      <c r="V64" s="56" t="s">
        <v>147</v>
      </c>
      <c r="W64" s="56" t="s">
        <v>147</v>
      </c>
      <c r="X64" s="57" t="s">
        <v>147</v>
      </c>
      <c r="Y64" s="66" t="s">
        <v>197</v>
      </c>
      <c r="Z64" s="67"/>
      <c r="AA64" s="67"/>
      <c r="AB64" s="67"/>
      <c r="AC64" s="67"/>
      <c r="AD64" s="67"/>
      <c r="AE64" s="67"/>
      <c r="AF64" s="67"/>
      <c r="AG64" s="67"/>
      <c r="AH64" s="67"/>
      <c r="AI64" s="67"/>
      <c r="AJ64" s="67"/>
      <c r="AK64" s="67"/>
      <c r="AL64" s="67"/>
      <c r="AM64" s="67"/>
      <c r="AN64" s="67"/>
      <c r="AO64" s="68"/>
      <c r="AP64" s="52" t="s">
        <v>62</v>
      </c>
      <c r="AQ64" s="55" t="s">
        <v>294</v>
      </c>
      <c r="AR64" s="56" t="s">
        <v>146</v>
      </c>
      <c r="AS64" s="56" t="s">
        <v>146</v>
      </c>
      <c r="AT64" s="56" t="s">
        <v>146</v>
      </c>
      <c r="AU64" s="56" t="s">
        <v>146</v>
      </c>
      <c r="AV64" s="56" t="s">
        <v>146</v>
      </c>
      <c r="AW64" s="56" t="s">
        <v>146</v>
      </c>
      <c r="AX64" s="57" t="s">
        <v>146</v>
      </c>
      <c r="AY64" s="58" t="s">
        <v>228</v>
      </c>
      <c r="AZ64" s="56"/>
      <c r="BA64" s="56"/>
      <c r="BB64" s="56"/>
      <c r="BC64" s="56"/>
      <c r="BD64" s="56"/>
      <c r="BE64" s="57"/>
      <c r="BF64" s="59" t="s">
        <v>302</v>
      </c>
      <c r="BG64" s="60"/>
      <c r="BH64" s="60"/>
      <c r="BI64" s="60"/>
      <c r="BJ64" s="60"/>
      <c r="BK64" s="60"/>
      <c r="BL64" s="60"/>
      <c r="BM64" s="60"/>
      <c r="BN64" s="60"/>
      <c r="BO64" s="60"/>
      <c r="BP64" s="59" t="s">
        <v>304</v>
      </c>
      <c r="BQ64" s="60"/>
      <c r="BR64" s="60"/>
      <c r="BS64" s="60"/>
      <c r="BT64" s="60"/>
      <c r="BU64" s="60"/>
      <c r="BV64" s="60"/>
      <c r="BW64" s="60"/>
      <c r="BX64" s="60"/>
      <c r="BY64" s="60"/>
      <c r="BZ64" s="60"/>
      <c r="CA64" s="60"/>
      <c r="CB64" s="60"/>
      <c r="CC64" s="60"/>
      <c r="CD64" s="60"/>
      <c r="CE64" s="61" t="s">
        <v>306</v>
      </c>
      <c r="CF64" s="62" t="s">
        <v>59</v>
      </c>
      <c r="CG64" s="63" t="s">
        <v>59</v>
      </c>
    </row>
    <row r="65" spans="2:85" ht="350.1" customHeight="1" x14ac:dyDescent="0.2">
      <c r="B65" s="64" t="s">
        <v>153</v>
      </c>
      <c r="C65" s="65"/>
      <c r="D65" s="62" t="s">
        <v>56</v>
      </c>
      <c r="E65" s="62"/>
      <c r="F65" s="61" t="s">
        <v>61</v>
      </c>
      <c r="G65" s="61" t="s">
        <v>61</v>
      </c>
      <c r="H65" s="62" t="s">
        <v>230</v>
      </c>
      <c r="I65" s="62"/>
      <c r="J65" s="62"/>
      <c r="K65" s="62">
        <v>1</v>
      </c>
      <c r="L65" s="62"/>
      <c r="M65" s="62"/>
      <c r="N65" s="62">
        <v>1</v>
      </c>
      <c r="O65" s="62"/>
      <c r="P65" s="62"/>
      <c r="Q65" s="62">
        <v>3</v>
      </c>
      <c r="R65" s="62"/>
      <c r="S65" s="58" t="s">
        <v>254</v>
      </c>
      <c r="T65" s="56" t="s">
        <v>147</v>
      </c>
      <c r="U65" s="56" t="s">
        <v>147</v>
      </c>
      <c r="V65" s="56" t="s">
        <v>147</v>
      </c>
      <c r="W65" s="56" t="s">
        <v>147</v>
      </c>
      <c r="X65" s="57" t="s">
        <v>147</v>
      </c>
      <c r="Y65" s="66" t="s">
        <v>198</v>
      </c>
      <c r="Z65" s="67"/>
      <c r="AA65" s="67"/>
      <c r="AB65" s="67"/>
      <c r="AC65" s="67"/>
      <c r="AD65" s="67"/>
      <c r="AE65" s="67"/>
      <c r="AF65" s="67"/>
      <c r="AG65" s="67"/>
      <c r="AH65" s="67"/>
      <c r="AI65" s="67"/>
      <c r="AJ65" s="67"/>
      <c r="AK65" s="67"/>
      <c r="AL65" s="67"/>
      <c r="AM65" s="67"/>
      <c r="AN65" s="67"/>
      <c r="AO65" s="68"/>
      <c r="AP65" s="52" t="s">
        <v>62</v>
      </c>
      <c r="AQ65" s="55" t="s">
        <v>294</v>
      </c>
      <c r="AR65" s="56" t="s">
        <v>146</v>
      </c>
      <c r="AS65" s="56" t="s">
        <v>146</v>
      </c>
      <c r="AT65" s="56" t="s">
        <v>146</v>
      </c>
      <c r="AU65" s="56" t="s">
        <v>146</v>
      </c>
      <c r="AV65" s="56" t="s">
        <v>146</v>
      </c>
      <c r="AW65" s="56" t="s">
        <v>146</v>
      </c>
      <c r="AX65" s="57" t="s">
        <v>146</v>
      </c>
      <c r="AY65" s="58" t="s">
        <v>228</v>
      </c>
      <c r="AZ65" s="56"/>
      <c r="BA65" s="56"/>
      <c r="BB65" s="56"/>
      <c r="BC65" s="56"/>
      <c r="BD65" s="56"/>
      <c r="BE65" s="57"/>
      <c r="BF65" s="59" t="s">
        <v>302</v>
      </c>
      <c r="BG65" s="60"/>
      <c r="BH65" s="60"/>
      <c r="BI65" s="60"/>
      <c r="BJ65" s="60"/>
      <c r="BK65" s="60"/>
      <c r="BL65" s="60"/>
      <c r="BM65" s="60"/>
      <c r="BN65" s="60"/>
      <c r="BO65" s="60"/>
      <c r="BP65" s="59" t="s">
        <v>304</v>
      </c>
      <c r="BQ65" s="60"/>
      <c r="BR65" s="60"/>
      <c r="BS65" s="60"/>
      <c r="BT65" s="60"/>
      <c r="BU65" s="60"/>
      <c r="BV65" s="60"/>
      <c r="BW65" s="60"/>
      <c r="BX65" s="60"/>
      <c r="BY65" s="60"/>
      <c r="BZ65" s="60"/>
      <c r="CA65" s="60"/>
      <c r="CB65" s="60"/>
      <c r="CC65" s="60"/>
      <c r="CD65" s="60"/>
      <c r="CE65" s="61" t="s">
        <v>306</v>
      </c>
      <c r="CF65" s="62" t="s">
        <v>59</v>
      </c>
      <c r="CG65" s="63" t="s">
        <v>59</v>
      </c>
    </row>
    <row r="66" spans="2:85" ht="350.1" customHeight="1" x14ac:dyDescent="0.2">
      <c r="B66" s="64" t="s">
        <v>132</v>
      </c>
      <c r="C66" s="65"/>
      <c r="D66" s="62" t="s">
        <v>56</v>
      </c>
      <c r="E66" s="62"/>
      <c r="F66" s="61" t="s">
        <v>61</v>
      </c>
      <c r="G66" s="61" t="s">
        <v>61</v>
      </c>
      <c r="H66" s="62" t="s">
        <v>230</v>
      </c>
      <c r="I66" s="62"/>
      <c r="J66" s="62"/>
      <c r="K66" s="62">
        <v>1</v>
      </c>
      <c r="L66" s="62"/>
      <c r="M66" s="62"/>
      <c r="N66" s="62">
        <v>1</v>
      </c>
      <c r="O66" s="62"/>
      <c r="P66" s="62"/>
      <c r="Q66" s="62">
        <v>3</v>
      </c>
      <c r="R66" s="62"/>
      <c r="S66" s="58" t="s">
        <v>254</v>
      </c>
      <c r="T66" s="56" t="s">
        <v>147</v>
      </c>
      <c r="U66" s="56" t="s">
        <v>147</v>
      </c>
      <c r="V66" s="56" t="s">
        <v>147</v>
      </c>
      <c r="W66" s="56" t="s">
        <v>147</v>
      </c>
      <c r="X66" s="57" t="s">
        <v>147</v>
      </c>
      <c r="Y66" s="66" t="s">
        <v>199</v>
      </c>
      <c r="Z66" s="67"/>
      <c r="AA66" s="67"/>
      <c r="AB66" s="67"/>
      <c r="AC66" s="67"/>
      <c r="AD66" s="67"/>
      <c r="AE66" s="67"/>
      <c r="AF66" s="67"/>
      <c r="AG66" s="67"/>
      <c r="AH66" s="67"/>
      <c r="AI66" s="67"/>
      <c r="AJ66" s="67"/>
      <c r="AK66" s="67"/>
      <c r="AL66" s="67"/>
      <c r="AM66" s="67"/>
      <c r="AN66" s="67"/>
      <c r="AO66" s="68"/>
      <c r="AP66" s="52" t="s">
        <v>62</v>
      </c>
      <c r="AQ66" s="55" t="s">
        <v>294</v>
      </c>
      <c r="AR66" s="56" t="s">
        <v>146</v>
      </c>
      <c r="AS66" s="56" t="s">
        <v>146</v>
      </c>
      <c r="AT66" s="56" t="s">
        <v>146</v>
      </c>
      <c r="AU66" s="56" t="s">
        <v>146</v>
      </c>
      <c r="AV66" s="56" t="s">
        <v>146</v>
      </c>
      <c r="AW66" s="56" t="s">
        <v>146</v>
      </c>
      <c r="AX66" s="57" t="s">
        <v>146</v>
      </c>
      <c r="AY66" s="58" t="s">
        <v>228</v>
      </c>
      <c r="AZ66" s="56"/>
      <c r="BA66" s="56"/>
      <c r="BB66" s="56"/>
      <c r="BC66" s="56"/>
      <c r="BD66" s="56"/>
      <c r="BE66" s="57"/>
      <c r="BF66" s="59" t="s">
        <v>302</v>
      </c>
      <c r="BG66" s="60"/>
      <c r="BH66" s="60"/>
      <c r="BI66" s="60"/>
      <c r="BJ66" s="60"/>
      <c r="BK66" s="60"/>
      <c r="BL66" s="60"/>
      <c r="BM66" s="60"/>
      <c r="BN66" s="60"/>
      <c r="BO66" s="60"/>
      <c r="BP66" s="59" t="s">
        <v>304</v>
      </c>
      <c r="BQ66" s="60"/>
      <c r="BR66" s="60"/>
      <c r="BS66" s="60"/>
      <c r="BT66" s="60"/>
      <c r="BU66" s="60"/>
      <c r="BV66" s="60"/>
      <c r="BW66" s="60"/>
      <c r="BX66" s="60"/>
      <c r="BY66" s="60"/>
      <c r="BZ66" s="60"/>
      <c r="CA66" s="60"/>
      <c r="CB66" s="60"/>
      <c r="CC66" s="60"/>
      <c r="CD66" s="60"/>
      <c r="CE66" s="61" t="s">
        <v>306</v>
      </c>
      <c r="CF66" s="62" t="s">
        <v>59</v>
      </c>
      <c r="CG66" s="63" t="s">
        <v>59</v>
      </c>
    </row>
    <row r="67" spans="2:85" ht="350.1" customHeight="1" x14ac:dyDescent="0.2">
      <c r="B67" s="64" t="s">
        <v>133</v>
      </c>
      <c r="C67" s="65"/>
      <c r="D67" s="62" t="s">
        <v>56</v>
      </c>
      <c r="E67" s="62"/>
      <c r="F67" s="61" t="s">
        <v>61</v>
      </c>
      <c r="G67" s="61" t="s">
        <v>61</v>
      </c>
      <c r="H67" s="62" t="s">
        <v>230</v>
      </c>
      <c r="I67" s="62"/>
      <c r="J67" s="62"/>
      <c r="K67" s="62">
        <v>1</v>
      </c>
      <c r="L67" s="62"/>
      <c r="M67" s="62"/>
      <c r="N67" s="62">
        <v>1</v>
      </c>
      <c r="O67" s="62"/>
      <c r="P67" s="62"/>
      <c r="Q67" s="62">
        <v>3</v>
      </c>
      <c r="R67" s="62"/>
      <c r="S67" s="58" t="s">
        <v>254</v>
      </c>
      <c r="T67" s="56" t="s">
        <v>147</v>
      </c>
      <c r="U67" s="56" t="s">
        <v>147</v>
      </c>
      <c r="V67" s="56" t="s">
        <v>147</v>
      </c>
      <c r="W67" s="56" t="s">
        <v>147</v>
      </c>
      <c r="X67" s="57" t="s">
        <v>147</v>
      </c>
      <c r="Y67" s="66" t="s">
        <v>200</v>
      </c>
      <c r="Z67" s="67"/>
      <c r="AA67" s="67"/>
      <c r="AB67" s="67"/>
      <c r="AC67" s="67"/>
      <c r="AD67" s="67"/>
      <c r="AE67" s="67"/>
      <c r="AF67" s="67"/>
      <c r="AG67" s="67"/>
      <c r="AH67" s="67"/>
      <c r="AI67" s="67"/>
      <c r="AJ67" s="67"/>
      <c r="AK67" s="67"/>
      <c r="AL67" s="67"/>
      <c r="AM67" s="67"/>
      <c r="AN67" s="67"/>
      <c r="AO67" s="68"/>
      <c r="AP67" s="52" t="s">
        <v>62</v>
      </c>
      <c r="AQ67" s="55" t="s">
        <v>294</v>
      </c>
      <c r="AR67" s="56" t="s">
        <v>146</v>
      </c>
      <c r="AS67" s="56" t="s">
        <v>146</v>
      </c>
      <c r="AT67" s="56" t="s">
        <v>146</v>
      </c>
      <c r="AU67" s="56" t="s">
        <v>146</v>
      </c>
      <c r="AV67" s="56" t="s">
        <v>146</v>
      </c>
      <c r="AW67" s="56" t="s">
        <v>146</v>
      </c>
      <c r="AX67" s="57" t="s">
        <v>146</v>
      </c>
      <c r="AY67" s="58" t="s">
        <v>228</v>
      </c>
      <c r="AZ67" s="56"/>
      <c r="BA67" s="56"/>
      <c r="BB67" s="56"/>
      <c r="BC67" s="56"/>
      <c r="BD67" s="56"/>
      <c r="BE67" s="57"/>
      <c r="BF67" s="59" t="s">
        <v>302</v>
      </c>
      <c r="BG67" s="60"/>
      <c r="BH67" s="60"/>
      <c r="BI67" s="60"/>
      <c r="BJ67" s="60"/>
      <c r="BK67" s="60"/>
      <c r="BL67" s="60"/>
      <c r="BM67" s="60"/>
      <c r="BN67" s="60"/>
      <c r="BO67" s="60"/>
      <c r="BP67" s="59" t="s">
        <v>304</v>
      </c>
      <c r="BQ67" s="60"/>
      <c r="BR67" s="60"/>
      <c r="BS67" s="60"/>
      <c r="BT67" s="60"/>
      <c r="BU67" s="60"/>
      <c r="BV67" s="60"/>
      <c r="BW67" s="60"/>
      <c r="BX67" s="60"/>
      <c r="BY67" s="60"/>
      <c r="BZ67" s="60"/>
      <c r="CA67" s="60"/>
      <c r="CB67" s="60"/>
      <c r="CC67" s="60"/>
      <c r="CD67" s="60"/>
      <c r="CE67" s="61" t="s">
        <v>306</v>
      </c>
      <c r="CF67" s="62" t="s">
        <v>59</v>
      </c>
      <c r="CG67" s="63" t="s">
        <v>59</v>
      </c>
    </row>
    <row r="68" spans="2:85" ht="350.1" customHeight="1" x14ac:dyDescent="0.2">
      <c r="B68" s="64" t="s">
        <v>134</v>
      </c>
      <c r="C68" s="65"/>
      <c r="D68" s="62" t="s">
        <v>56</v>
      </c>
      <c r="E68" s="62"/>
      <c r="F68" s="61" t="s">
        <v>61</v>
      </c>
      <c r="G68" s="61" t="s">
        <v>61</v>
      </c>
      <c r="H68" s="62" t="s">
        <v>230</v>
      </c>
      <c r="I68" s="62"/>
      <c r="J68" s="62"/>
      <c r="K68" s="62">
        <v>1</v>
      </c>
      <c r="L68" s="62"/>
      <c r="M68" s="62"/>
      <c r="N68" s="62">
        <v>1</v>
      </c>
      <c r="O68" s="62"/>
      <c r="P68" s="62"/>
      <c r="Q68" s="62">
        <v>3</v>
      </c>
      <c r="R68" s="62"/>
      <c r="S68" s="58" t="s">
        <v>254</v>
      </c>
      <c r="T68" s="56" t="s">
        <v>147</v>
      </c>
      <c r="U68" s="56" t="s">
        <v>147</v>
      </c>
      <c r="V68" s="56" t="s">
        <v>147</v>
      </c>
      <c r="W68" s="56" t="s">
        <v>147</v>
      </c>
      <c r="X68" s="57" t="s">
        <v>147</v>
      </c>
      <c r="Y68" s="66" t="s">
        <v>201</v>
      </c>
      <c r="Z68" s="67"/>
      <c r="AA68" s="67"/>
      <c r="AB68" s="67"/>
      <c r="AC68" s="67"/>
      <c r="AD68" s="67"/>
      <c r="AE68" s="67"/>
      <c r="AF68" s="67"/>
      <c r="AG68" s="67"/>
      <c r="AH68" s="67"/>
      <c r="AI68" s="67"/>
      <c r="AJ68" s="67"/>
      <c r="AK68" s="67"/>
      <c r="AL68" s="67"/>
      <c r="AM68" s="67"/>
      <c r="AN68" s="67"/>
      <c r="AO68" s="68"/>
      <c r="AP68" s="52" t="s">
        <v>62</v>
      </c>
      <c r="AQ68" s="55" t="s">
        <v>294</v>
      </c>
      <c r="AR68" s="56" t="s">
        <v>146</v>
      </c>
      <c r="AS68" s="56" t="s">
        <v>146</v>
      </c>
      <c r="AT68" s="56" t="s">
        <v>146</v>
      </c>
      <c r="AU68" s="56" t="s">
        <v>146</v>
      </c>
      <c r="AV68" s="56" t="s">
        <v>146</v>
      </c>
      <c r="AW68" s="56" t="s">
        <v>146</v>
      </c>
      <c r="AX68" s="57" t="s">
        <v>146</v>
      </c>
      <c r="AY68" s="58" t="s">
        <v>228</v>
      </c>
      <c r="AZ68" s="56"/>
      <c r="BA68" s="56"/>
      <c r="BB68" s="56"/>
      <c r="BC68" s="56"/>
      <c r="BD68" s="56"/>
      <c r="BE68" s="57"/>
      <c r="BF68" s="59" t="s">
        <v>302</v>
      </c>
      <c r="BG68" s="60"/>
      <c r="BH68" s="60"/>
      <c r="BI68" s="60"/>
      <c r="BJ68" s="60"/>
      <c r="BK68" s="60"/>
      <c r="BL68" s="60"/>
      <c r="BM68" s="60"/>
      <c r="BN68" s="60"/>
      <c r="BO68" s="60"/>
      <c r="BP68" s="59" t="s">
        <v>304</v>
      </c>
      <c r="BQ68" s="60"/>
      <c r="BR68" s="60"/>
      <c r="BS68" s="60"/>
      <c r="BT68" s="60"/>
      <c r="BU68" s="60"/>
      <c r="BV68" s="60"/>
      <c r="BW68" s="60"/>
      <c r="BX68" s="60"/>
      <c r="BY68" s="60"/>
      <c r="BZ68" s="60"/>
      <c r="CA68" s="60"/>
      <c r="CB68" s="60"/>
      <c r="CC68" s="60"/>
      <c r="CD68" s="60"/>
      <c r="CE68" s="61" t="s">
        <v>306</v>
      </c>
      <c r="CF68" s="62" t="s">
        <v>59</v>
      </c>
      <c r="CG68" s="63" t="s">
        <v>59</v>
      </c>
    </row>
    <row r="69" spans="2:85" ht="350.1" customHeight="1" x14ac:dyDescent="0.2">
      <c r="B69" s="64" t="s">
        <v>135</v>
      </c>
      <c r="C69" s="65"/>
      <c r="D69" s="62" t="s">
        <v>56</v>
      </c>
      <c r="E69" s="62"/>
      <c r="F69" s="61" t="s">
        <v>61</v>
      </c>
      <c r="G69" s="61" t="s">
        <v>61</v>
      </c>
      <c r="H69" s="62" t="s">
        <v>230</v>
      </c>
      <c r="I69" s="62"/>
      <c r="J69" s="62"/>
      <c r="K69" s="62">
        <v>1</v>
      </c>
      <c r="L69" s="62"/>
      <c r="M69" s="62"/>
      <c r="N69" s="62">
        <v>1</v>
      </c>
      <c r="O69" s="62"/>
      <c r="P69" s="62"/>
      <c r="Q69" s="62">
        <v>3</v>
      </c>
      <c r="R69" s="62"/>
      <c r="S69" s="58" t="s">
        <v>254</v>
      </c>
      <c r="T69" s="56" t="s">
        <v>147</v>
      </c>
      <c r="U69" s="56" t="s">
        <v>147</v>
      </c>
      <c r="V69" s="56" t="s">
        <v>147</v>
      </c>
      <c r="W69" s="56" t="s">
        <v>147</v>
      </c>
      <c r="X69" s="57" t="s">
        <v>147</v>
      </c>
      <c r="Y69" s="66" t="s">
        <v>202</v>
      </c>
      <c r="Z69" s="67"/>
      <c r="AA69" s="67"/>
      <c r="AB69" s="67"/>
      <c r="AC69" s="67"/>
      <c r="AD69" s="67"/>
      <c r="AE69" s="67"/>
      <c r="AF69" s="67"/>
      <c r="AG69" s="67"/>
      <c r="AH69" s="67"/>
      <c r="AI69" s="67"/>
      <c r="AJ69" s="67"/>
      <c r="AK69" s="67"/>
      <c r="AL69" s="67"/>
      <c r="AM69" s="67"/>
      <c r="AN69" s="67"/>
      <c r="AO69" s="68"/>
      <c r="AP69" s="52" t="s">
        <v>62</v>
      </c>
      <c r="AQ69" s="55" t="s">
        <v>294</v>
      </c>
      <c r="AR69" s="56" t="s">
        <v>146</v>
      </c>
      <c r="AS69" s="56" t="s">
        <v>146</v>
      </c>
      <c r="AT69" s="56" t="s">
        <v>146</v>
      </c>
      <c r="AU69" s="56" t="s">
        <v>146</v>
      </c>
      <c r="AV69" s="56" t="s">
        <v>146</v>
      </c>
      <c r="AW69" s="56" t="s">
        <v>146</v>
      </c>
      <c r="AX69" s="57" t="s">
        <v>146</v>
      </c>
      <c r="AY69" s="58" t="s">
        <v>228</v>
      </c>
      <c r="AZ69" s="56"/>
      <c r="BA69" s="56"/>
      <c r="BB69" s="56"/>
      <c r="BC69" s="56"/>
      <c r="BD69" s="56"/>
      <c r="BE69" s="57"/>
      <c r="BF69" s="59" t="s">
        <v>302</v>
      </c>
      <c r="BG69" s="60"/>
      <c r="BH69" s="60"/>
      <c r="BI69" s="60"/>
      <c r="BJ69" s="60"/>
      <c r="BK69" s="60"/>
      <c r="BL69" s="60"/>
      <c r="BM69" s="60"/>
      <c r="BN69" s="60"/>
      <c r="BO69" s="60"/>
      <c r="BP69" s="59" t="s">
        <v>304</v>
      </c>
      <c r="BQ69" s="60"/>
      <c r="BR69" s="60"/>
      <c r="BS69" s="60"/>
      <c r="BT69" s="60"/>
      <c r="BU69" s="60"/>
      <c r="BV69" s="60"/>
      <c r="BW69" s="60"/>
      <c r="BX69" s="60"/>
      <c r="BY69" s="60"/>
      <c r="BZ69" s="60"/>
      <c r="CA69" s="60"/>
      <c r="CB69" s="60"/>
      <c r="CC69" s="60"/>
      <c r="CD69" s="60"/>
      <c r="CE69" s="61" t="s">
        <v>306</v>
      </c>
      <c r="CF69" s="62" t="s">
        <v>59</v>
      </c>
      <c r="CG69" s="63" t="s">
        <v>59</v>
      </c>
    </row>
    <row r="70" spans="2:85" ht="350.1" customHeight="1" x14ac:dyDescent="0.2">
      <c r="B70" s="64" t="s">
        <v>136</v>
      </c>
      <c r="C70" s="65"/>
      <c r="D70" s="62" t="s">
        <v>56</v>
      </c>
      <c r="E70" s="62"/>
      <c r="F70" s="61" t="s">
        <v>61</v>
      </c>
      <c r="G70" s="61" t="s">
        <v>61</v>
      </c>
      <c r="H70" s="62" t="s">
        <v>230</v>
      </c>
      <c r="I70" s="62"/>
      <c r="J70" s="62"/>
      <c r="K70" s="62">
        <v>1</v>
      </c>
      <c r="L70" s="62"/>
      <c r="M70" s="62"/>
      <c r="N70" s="62">
        <v>1</v>
      </c>
      <c r="O70" s="62"/>
      <c r="P70" s="62"/>
      <c r="Q70" s="62">
        <v>3</v>
      </c>
      <c r="R70" s="62"/>
      <c r="S70" s="58" t="s">
        <v>254</v>
      </c>
      <c r="T70" s="56" t="s">
        <v>147</v>
      </c>
      <c r="U70" s="56" t="s">
        <v>147</v>
      </c>
      <c r="V70" s="56" t="s">
        <v>147</v>
      </c>
      <c r="W70" s="56" t="s">
        <v>147</v>
      </c>
      <c r="X70" s="57" t="s">
        <v>147</v>
      </c>
      <c r="Y70" s="66" t="s">
        <v>203</v>
      </c>
      <c r="Z70" s="67"/>
      <c r="AA70" s="67"/>
      <c r="AB70" s="67"/>
      <c r="AC70" s="67"/>
      <c r="AD70" s="67"/>
      <c r="AE70" s="67"/>
      <c r="AF70" s="67"/>
      <c r="AG70" s="67"/>
      <c r="AH70" s="67"/>
      <c r="AI70" s="67"/>
      <c r="AJ70" s="67"/>
      <c r="AK70" s="67"/>
      <c r="AL70" s="67"/>
      <c r="AM70" s="67"/>
      <c r="AN70" s="67"/>
      <c r="AO70" s="68"/>
      <c r="AP70" s="52" t="s">
        <v>62</v>
      </c>
      <c r="AQ70" s="55" t="s">
        <v>294</v>
      </c>
      <c r="AR70" s="56" t="s">
        <v>146</v>
      </c>
      <c r="AS70" s="56" t="s">
        <v>146</v>
      </c>
      <c r="AT70" s="56" t="s">
        <v>146</v>
      </c>
      <c r="AU70" s="56" t="s">
        <v>146</v>
      </c>
      <c r="AV70" s="56" t="s">
        <v>146</v>
      </c>
      <c r="AW70" s="56" t="s">
        <v>146</v>
      </c>
      <c r="AX70" s="57" t="s">
        <v>146</v>
      </c>
      <c r="AY70" s="58" t="s">
        <v>228</v>
      </c>
      <c r="AZ70" s="56"/>
      <c r="BA70" s="56"/>
      <c r="BB70" s="56"/>
      <c r="BC70" s="56"/>
      <c r="BD70" s="56"/>
      <c r="BE70" s="57"/>
      <c r="BF70" s="59" t="s">
        <v>302</v>
      </c>
      <c r="BG70" s="60"/>
      <c r="BH70" s="60"/>
      <c r="BI70" s="60"/>
      <c r="BJ70" s="60"/>
      <c r="BK70" s="60"/>
      <c r="BL70" s="60"/>
      <c r="BM70" s="60"/>
      <c r="BN70" s="60"/>
      <c r="BO70" s="60"/>
      <c r="BP70" s="59" t="s">
        <v>304</v>
      </c>
      <c r="BQ70" s="60"/>
      <c r="BR70" s="60"/>
      <c r="BS70" s="60"/>
      <c r="BT70" s="60"/>
      <c r="BU70" s="60"/>
      <c r="BV70" s="60"/>
      <c r="BW70" s="60"/>
      <c r="BX70" s="60"/>
      <c r="BY70" s="60"/>
      <c r="BZ70" s="60"/>
      <c r="CA70" s="60"/>
      <c r="CB70" s="60"/>
      <c r="CC70" s="60"/>
      <c r="CD70" s="60"/>
      <c r="CE70" s="61" t="s">
        <v>306</v>
      </c>
      <c r="CF70" s="62" t="s">
        <v>59</v>
      </c>
      <c r="CG70" s="63" t="s">
        <v>59</v>
      </c>
    </row>
    <row r="71" spans="2:85" ht="350.1" customHeight="1" x14ac:dyDescent="0.2">
      <c r="B71" s="64" t="s">
        <v>137</v>
      </c>
      <c r="C71" s="65"/>
      <c r="D71" s="62" t="s">
        <v>56</v>
      </c>
      <c r="E71" s="62"/>
      <c r="F71" s="61" t="s">
        <v>61</v>
      </c>
      <c r="G71" s="61" t="s">
        <v>61</v>
      </c>
      <c r="H71" s="62" t="s">
        <v>230</v>
      </c>
      <c r="I71" s="62"/>
      <c r="J71" s="62"/>
      <c r="K71" s="62">
        <v>1</v>
      </c>
      <c r="L71" s="62"/>
      <c r="M71" s="62"/>
      <c r="N71" s="62">
        <v>1</v>
      </c>
      <c r="O71" s="62"/>
      <c r="P71" s="62"/>
      <c r="Q71" s="62">
        <v>3</v>
      </c>
      <c r="R71" s="62"/>
      <c r="S71" s="58" t="s">
        <v>254</v>
      </c>
      <c r="T71" s="56" t="s">
        <v>147</v>
      </c>
      <c r="U71" s="56" t="s">
        <v>147</v>
      </c>
      <c r="V71" s="56" t="s">
        <v>147</v>
      </c>
      <c r="W71" s="56" t="s">
        <v>147</v>
      </c>
      <c r="X71" s="57" t="s">
        <v>147</v>
      </c>
      <c r="Y71" s="66" t="s">
        <v>204</v>
      </c>
      <c r="Z71" s="67"/>
      <c r="AA71" s="67"/>
      <c r="AB71" s="67"/>
      <c r="AC71" s="67"/>
      <c r="AD71" s="67"/>
      <c r="AE71" s="67"/>
      <c r="AF71" s="67"/>
      <c r="AG71" s="67"/>
      <c r="AH71" s="67"/>
      <c r="AI71" s="67"/>
      <c r="AJ71" s="67"/>
      <c r="AK71" s="67"/>
      <c r="AL71" s="67"/>
      <c r="AM71" s="67"/>
      <c r="AN71" s="67"/>
      <c r="AO71" s="68"/>
      <c r="AP71" s="52" t="s">
        <v>62</v>
      </c>
      <c r="AQ71" s="55" t="s">
        <v>294</v>
      </c>
      <c r="AR71" s="56" t="s">
        <v>146</v>
      </c>
      <c r="AS71" s="56" t="s">
        <v>146</v>
      </c>
      <c r="AT71" s="56" t="s">
        <v>146</v>
      </c>
      <c r="AU71" s="56" t="s">
        <v>146</v>
      </c>
      <c r="AV71" s="56" t="s">
        <v>146</v>
      </c>
      <c r="AW71" s="56" t="s">
        <v>146</v>
      </c>
      <c r="AX71" s="57" t="s">
        <v>146</v>
      </c>
      <c r="AY71" s="58" t="s">
        <v>228</v>
      </c>
      <c r="AZ71" s="56"/>
      <c r="BA71" s="56"/>
      <c r="BB71" s="56"/>
      <c r="BC71" s="56"/>
      <c r="BD71" s="56"/>
      <c r="BE71" s="57"/>
      <c r="BF71" s="59" t="s">
        <v>302</v>
      </c>
      <c r="BG71" s="60"/>
      <c r="BH71" s="60"/>
      <c r="BI71" s="60"/>
      <c r="BJ71" s="60"/>
      <c r="BK71" s="60"/>
      <c r="BL71" s="60"/>
      <c r="BM71" s="60"/>
      <c r="BN71" s="60"/>
      <c r="BO71" s="60"/>
      <c r="BP71" s="59" t="s">
        <v>304</v>
      </c>
      <c r="BQ71" s="60"/>
      <c r="BR71" s="60"/>
      <c r="BS71" s="60"/>
      <c r="BT71" s="60"/>
      <c r="BU71" s="60"/>
      <c r="BV71" s="60"/>
      <c r="BW71" s="60"/>
      <c r="BX71" s="60"/>
      <c r="BY71" s="60"/>
      <c r="BZ71" s="60"/>
      <c r="CA71" s="60"/>
      <c r="CB71" s="60"/>
      <c r="CC71" s="60"/>
      <c r="CD71" s="60"/>
      <c r="CE71" s="61" t="s">
        <v>306</v>
      </c>
      <c r="CF71" s="62" t="s">
        <v>59</v>
      </c>
      <c r="CG71" s="63" t="s">
        <v>59</v>
      </c>
    </row>
    <row r="72" spans="2:85" ht="350.1" customHeight="1" x14ac:dyDescent="0.2">
      <c r="B72" s="64" t="s">
        <v>138</v>
      </c>
      <c r="C72" s="65"/>
      <c r="D72" s="62" t="s">
        <v>56</v>
      </c>
      <c r="E72" s="62"/>
      <c r="F72" s="61" t="s">
        <v>61</v>
      </c>
      <c r="G72" s="61" t="s">
        <v>61</v>
      </c>
      <c r="H72" s="62" t="s">
        <v>230</v>
      </c>
      <c r="I72" s="62"/>
      <c r="J72" s="62"/>
      <c r="K72" s="62">
        <v>1</v>
      </c>
      <c r="L72" s="62"/>
      <c r="M72" s="62"/>
      <c r="N72" s="62">
        <v>1</v>
      </c>
      <c r="O72" s="62"/>
      <c r="P72" s="62"/>
      <c r="Q72" s="62">
        <v>3</v>
      </c>
      <c r="R72" s="62"/>
      <c r="S72" s="58" t="s">
        <v>254</v>
      </c>
      <c r="T72" s="56" t="s">
        <v>147</v>
      </c>
      <c r="U72" s="56" t="s">
        <v>147</v>
      </c>
      <c r="V72" s="56" t="s">
        <v>147</v>
      </c>
      <c r="W72" s="56" t="s">
        <v>147</v>
      </c>
      <c r="X72" s="57" t="s">
        <v>147</v>
      </c>
      <c r="Y72" s="66" t="s">
        <v>205</v>
      </c>
      <c r="Z72" s="67"/>
      <c r="AA72" s="67"/>
      <c r="AB72" s="67"/>
      <c r="AC72" s="67"/>
      <c r="AD72" s="67"/>
      <c r="AE72" s="67"/>
      <c r="AF72" s="67"/>
      <c r="AG72" s="67"/>
      <c r="AH72" s="67"/>
      <c r="AI72" s="67"/>
      <c r="AJ72" s="67"/>
      <c r="AK72" s="67"/>
      <c r="AL72" s="67"/>
      <c r="AM72" s="67"/>
      <c r="AN72" s="67"/>
      <c r="AO72" s="68"/>
      <c r="AP72" s="52" t="s">
        <v>62</v>
      </c>
      <c r="AQ72" s="55" t="s">
        <v>294</v>
      </c>
      <c r="AR72" s="56" t="s">
        <v>146</v>
      </c>
      <c r="AS72" s="56" t="s">
        <v>146</v>
      </c>
      <c r="AT72" s="56" t="s">
        <v>146</v>
      </c>
      <c r="AU72" s="56" t="s">
        <v>146</v>
      </c>
      <c r="AV72" s="56" t="s">
        <v>146</v>
      </c>
      <c r="AW72" s="56" t="s">
        <v>146</v>
      </c>
      <c r="AX72" s="57" t="s">
        <v>146</v>
      </c>
      <c r="AY72" s="58" t="s">
        <v>228</v>
      </c>
      <c r="AZ72" s="56"/>
      <c r="BA72" s="56"/>
      <c r="BB72" s="56"/>
      <c r="BC72" s="56"/>
      <c r="BD72" s="56"/>
      <c r="BE72" s="57"/>
      <c r="BF72" s="59" t="s">
        <v>302</v>
      </c>
      <c r="BG72" s="60"/>
      <c r="BH72" s="60"/>
      <c r="BI72" s="60"/>
      <c r="BJ72" s="60"/>
      <c r="BK72" s="60"/>
      <c r="BL72" s="60"/>
      <c r="BM72" s="60"/>
      <c r="BN72" s="60"/>
      <c r="BO72" s="60"/>
      <c r="BP72" s="59" t="s">
        <v>304</v>
      </c>
      <c r="BQ72" s="60"/>
      <c r="BR72" s="60"/>
      <c r="BS72" s="60"/>
      <c r="BT72" s="60"/>
      <c r="BU72" s="60"/>
      <c r="BV72" s="60"/>
      <c r="BW72" s="60"/>
      <c r="BX72" s="60"/>
      <c r="BY72" s="60"/>
      <c r="BZ72" s="60"/>
      <c r="CA72" s="60"/>
      <c r="CB72" s="60"/>
      <c r="CC72" s="60"/>
      <c r="CD72" s="60"/>
      <c r="CE72" s="61" t="s">
        <v>306</v>
      </c>
      <c r="CF72" s="62" t="s">
        <v>59</v>
      </c>
      <c r="CG72" s="63" t="s">
        <v>59</v>
      </c>
    </row>
    <row r="73" spans="2:85" ht="350.1" customHeight="1" x14ac:dyDescent="0.2">
      <c r="B73" s="64" t="s">
        <v>139</v>
      </c>
      <c r="C73" s="65"/>
      <c r="D73" s="62" t="s">
        <v>56</v>
      </c>
      <c r="E73" s="62"/>
      <c r="F73" s="61" t="s">
        <v>61</v>
      </c>
      <c r="G73" s="61" t="s">
        <v>61</v>
      </c>
      <c r="H73" s="62" t="s">
        <v>230</v>
      </c>
      <c r="I73" s="62"/>
      <c r="J73" s="62"/>
      <c r="K73" s="62">
        <v>1</v>
      </c>
      <c r="L73" s="62"/>
      <c r="M73" s="62"/>
      <c r="N73" s="62">
        <v>1</v>
      </c>
      <c r="O73" s="62"/>
      <c r="P73" s="62"/>
      <c r="Q73" s="62">
        <v>3</v>
      </c>
      <c r="R73" s="62"/>
      <c r="S73" s="58" t="s">
        <v>254</v>
      </c>
      <c r="T73" s="56" t="s">
        <v>147</v>
      </c>
      <c r="U73" s="56" t="s">
        <v>147</v>
      </c>
      <c r="V73" s="56" t="s">
        <v>147</v>
      </c>
      <c r="W73" s="56" t="s">
        <v>147</v>
      </c>
      <c r="X73" s="57" t="s">
        <v>147</v>
      </c>
      <c r="Y73" s="66" t="s">
        <v>206</v>
      </c>
      <c r="Z73" s="67"/>
      <c r="AA73" s="67"/>
      <c r="AB73" s="67"/>
      <c r="AC73" s="67"/>
      <c r="AD73" s="67"/>
      <c r="AE73" s="67"/>
      <c r="AF73" s="67"/>
      <c r="AG73" s="67"/>
      <c r="AH73" s="67"/>
      <c r="AI73" s="67"/>
      <c r="AJ73" s="67"/>
      <c r="AK73" s="67"/>
      <c r="AL73" s="67"/>
      <c r="AM73" s="67"/>
      <c r="AN73" s="67"/>
      <c r="AO73" s="68"/>
      <c r="AP73" s="52" t="s">
        <v>62</v>
      </c>
      <c r="AQ73" s="55" t="s">
        <v>294</v>
      </c>
      <c r="AR73" s="56" t="s">
        <v>146</v>
      </c>
      <c r="AS73" s="56" t="s">
        <v>146</v>
      </c>
      <c r="AT73" s="56" t="s">
        <v>146</v>
      </c>
      <c r="AU73" s="56" t="s">
        <v>146</v>
      </c>
      <c r="AV73" s="56" t="s">
        <v>146</v>
      </c>
      <c r="AW73" s="56" t="s">
        <v>146</v>
      </c>
      <c r="AX73" s="57" t="s">
        <v>146</v>
      </c>
      <c r="AY73" s="58" t="s">
        <v>228</v>
      </c>
      <c r="AZ73" s="56"/>
      <c r="BA73" s="56"/>
      <c r="BB73" s="56"/>
      <c r="BC73" s="56"/>
      <c r="BD73" s="56"/>
      <c r="BE73" s="57"/>
      <c r="BF73" s="59" t="s">
        <v>302</v>
      </c>
      <c r="BG73" s="60"/>
      <c r="BH73" s="60"/>
      <c r="BI73" s="60"/>
      <c r="BJ73" s="60"/>
      <c r="BK73" s="60"/>
      <c r="BL73" s="60"/>
      <c r="BM73" s="60"/>
      <c r="BN73" s="60"/>
      <c r="BO73" s="60"/>
      <c r="BP73" s="59" t="s">
        <v>304</v>
      </c>
      <c r="BQ73" s="60"/>
      <c r="BR73" s="60"/>
      <c r="BS73" s="60"/>
      <c r="BT73" s="60"/>
      <c r="BU73" s="60"/>
      <c r="BV73" s="60"/>
      <c r="BW73" s="60"/>
      <c r="BX73" s="60"/>
      <c r="BY73" s="60"/>
      <c r="BZ73" s="60"/>
      <c r="CA73" s="60"/>
      <c r="CB73" s="60"/>
      <c r="CC73" s="60"/>
      <c r="CD73" s="60"/>
      <c r="CE73" s="61" t="s">
        <v>306</v>
      </c>
      <c r="CF73" s="62" t="s">
        <v>59</v>
      </c>
      <c r="CG73" s="63" t="s">
        <v>59</v>
      </c>
    </row>
    <row r="74" spans="2:85" ht="350.1" customHeight="1" x14ac:dyDescent="0.2">
      <c r="B74" s="64" t="s">
        <v>140</v>
      </c>
      <c r="C74" s="65"/>
      <c r="D74" s="62" t="s">
        <v>56</v>
      </c>
      <c r="E74" s="62"/>
      <c r="F74" s="61" t="s">
        <v>61</v>
      </c>
      <c r="G74" s="61" t="s">
        <v>61</v>
      </c>
      <c r="H74" s="62" t="s">
        <v>230</v>
      </c>
      <c r="I74" s="62"/>
      <c r="J74" s="62"/>
      <c r="K74" s="62">
        <v>1</v>
      </c>
      <c r="L74" s="62"/>
      <c r="M74" s="62"/>
      <c r="N74" s="62">
        <v>1</v>
      </c>
      <c r="O74" s="62"/>
      <c r="P74" s="62"/>
      <c r="Q74" s="62">
        <v>3</v>
      </c>
      <c r="R74" s="62"/>
      <c r="S74" s="58" t="s">
        <v>254</v>
      </c>
      <c r="T74" s="56" t="s">
        <v>147</v>
      </c>
      <c r="U74" s="56" t="s">
        <v>147</v>
      </c>
      <c r="V74" s="56" t="s">
        <v>147</v>
      </c>
      <c r="W74" s="56" t="s">
        <v>147</v>
      </c>
      <c r="X74" s="57" t="s">
        <v>147</v>
      </c>
      <c r="Y74" s="66" t="s">
        <v>207</v>
      </c>
      <c r="Z74" s="67"/>
      <c r="AA74" s="67"/>
      <c r="AB74" s="67"/>
      <c r="AC74" s="67"/>
      <c r="AD74" s="67"/>
      <c r="AE74" s="67"/>
      <c r="AF74" s="67"/>
      <c r="AG74" s="67"/>
      <c r="AH74" s="67"/>
      <c r="AI74" s="67"/>
      <c r="AJ74" s="67"/>
      <c r="AK74" s="67"/>
      <c r="AL74" s="67"/>
      <c r="AM74" s="67"/>
      <c r="AN74" s="67"/>
      <c r="AO74" s="68"/>
      <c r="AP74" s="52" t="s">
        <v>62</v>
      </c>
      <c r="AQ74" s="55" t="s">
        <v>294</v>
      </c>
      <c r="AR74" s="56" t="s">
        <v>146</v>
      </c>
      <c r="AS74" s="56" t="s">
        <v>146</v>
      </c>
      <c r="AT74" s="56" t="s">
        <v>146</v>
      </c>
      <c r="AU74" s="56" t="s">
        <v>146</v>
      </c>
      <c r="AV74" s="56" t="s">
        <v>146</v>
      </c>
      <c r="AW74" s="56" t="s">
        <v>146</v>
      </c>
      <c r="AX74" s="57" t="s">
        <v>146</v>
      </c>
      <c r="AY74" s="58" t="s">
        <v>228</v>
      </c>
      <c r="AZ74" s="56"/>
      <c r="BA74" s="56"/>
      <c r="BB74" s="56"/>
      <c r="BC74" s="56"/>
      <c r="BD74" s="56"/>
      <c r="BE74" s="57"/>
      <c r="BF74" s="59" t="s">
        <v>302</v>
      </c>
      <c r="BG74" s="60"/>
      <c r="BH74" s="60"/>
      <c r="BI74" s="60"/>
      <c r="BJ74" s="60"/>
      <c r="BK74" s="60"/>
      <c r="BL74" s="60"/>
      <c r="BM74" s="60"/>
      <c r="BN74" s="60"/>
      <c r="BO74" s="60"/>
      <c r="BP74" s="59" t="s">
        <v>304</v>
      </c>
      <c r="BQ74" s="60"/>
      <c r="BR74" s="60"/>
      <c r="BS74" s="60"/>
      <c r="BT74" s="60"/>
      <c r="BU74" s="60"/>
      <c r="BV74" s="60"/>
      <c r="BW74" s="60"/>
      <c r="BX74" s="60"/>
      <c r="BY74" s="60"/>
      <c r="BZ74" s="60"/>
      <c r="CA74" s="60"/>
      <c r="CB74" s="60"/>
      <c r="CC74" s="60"/>
      <c r="CD74" s="60"/>
      <c r="CE74" s="61" t="s">
        <v>306</v>
      </c>
      <c r="CF74" s="62" t="s">
        <v>59</v>
      </c>
      <c r="CG74" s="63" t="s">
        <v>59</v>
      </c>
    </row>
    <row r="75" spans="2:85" ht="350.1" customHeight="1" x14ac:dyDescent="0.2">
      <c r="B75" s="64" t="s">
        <v>141</v>
      </c>
      <c r="C75" s="65"/>
      <c r="D75" s="62" t="s">
        <v>56</v>
      </c>
      <c r="E75" s="62"/>
      <c r="F75" s="61" t="s">
        <v>61</v>
      </c>
      <c r="G75" s="61" t="s">
        <v>61</v>
      </c>
      <c r="H75" s="62" t="s">
        <v>230</v>
      </c>
      <c r="I75" s="62"/>
      <c r="J75" s="62"/>
      <c r="K75" s="62">
        <v>1</v>
      </c>
      <c r="L75" s="62"/>
      <c r="M75" s="62"/>
      <c r="N75" s="62">
        <v>1</v>
      </c>
      <c r="O75" s="62"/>
      <c r="P75" s="62"/>
      <c r="Q75" s="62">
        <v>3</v>
      </c>
      <c r="R75" s="62"/>
      <c r="S75" s="58" t="s">
        <v>254</v>
      </c>
      <c r="T75" s="56" t="s">
        <v>147</v>
      </c>
      <c r="U75" s="56" t="s">
        <v>147</v>
      </c>
      <c r="V75" s="56" t="s">
        <v>147</v>
      </c>
      <c r="W75" s="56" t="s">
        <v>147</v>
      </c>
      <c r="X75" s="57" t="s">
        <v>147</v>
      </c>
      <c r="Y75" s="66" t="s">
        <v>208</v>
      </c>
      <c r="Z75" s="67"/>
      <c r="AA75" s="67"/>
      <c r="AB75" s="67"/>
      <c r="AC75" s="67"/>
      <c r="AD75" s="67"/>
      <c r="AE75" s="67"/>
      <c r="AF75" s="67"/>
      <c r="AG75" s="67"/>
      <c r="AH75" s="67"/>
      <c r="AI75" s="67"/>
      <c r="AJ75" s="67"/>
      <c r="AK75" s="67"/>
      <c r="AL75" s="67"/>
      <c r="AM75" s="67"/>
      <c r="AN75" s="67"/>
      <c r="AO75" s="68"/>
      <c r="AP75" s="52" t="s">
        <v>62</v>
      </c>
      <c r="AQ75" s="55" t="s">
        <v>294</v>
      </c>
      <c r="AR75" s="56" t="s">
        <v>146</v>
      </c>
      <c r="AS75" s="56" t="s">
        <v>146</v>
      </c>
      <c r="AT75" s="56" t="s">
        <v>146</v>
      </c>
      <c r="AU75" s="56" t="s">
        <v>146</v>
      </c>
      <c r="AV75" s="56" t="s">
        <v>146</v>
      </c>
      <c r="AW75" s="56" t="s">
        <v>146</v>
      </c>
      <c r="AX75" s="57" t="s">
        <v>146</v>
      </c>
      <c r="AY75" s="58" t="s">
        <v>228</v>
      </c>
      <c r="AZ75" s="56"/>
      <c r="BA75" s="56"/>
      <c r="BB75" s="56"/>
      <c r="BC75" s="56"/>
      <c r="BD75" s="56"/>
      <c r="BE75" s="57"/>
      <c r="BF75" s="59" t="s">
        <v>302</v>
      </c>
      <c r="BG75" s="60"/>
      <c r="BH75" s="60"/>
      <c r="BI75" s="60"/>
      <c r="BJ75" s="60"/>
      <c r="BK75" s="60"/>
      <c r="BL75" s="60"/>
      <c r="BM75" s="60"/>
      <c r="BN75" s="60"/>
      <c r="BO75" s="60"/>
      <c r="BP75" s="59" t="s">
        <v>304</v>
      </c>
      <c r="BQ75" s="60"/>
      <c r="BR75" s="60"/>
      <c r="BS75" s="60"/>
      <c r="BT75" s="60"/>
      <c r="BU75" s="60"/>
      <c r="BV75" s="60"/>
      <c r="BW75" s="60"/>
      <c r="BX75" s="60"/>
      <c r="BY75" s="60"/>
      <c r="BZ75" s="60"/>
      <c r="CA75" s="60"/>
      <c r="CB75" s="60"/>
      <c r="CC75" s="60"/>
      <c r="CD75" s="60"/>
      <c r="CE75" s="61" t="s">
        <v>306</v>
      </c>
      <c r="CF75" s="62" t="s">
        <v>59</v>
      </c>
      <c r="CG75" s="63" t="s">
        <v>59</v>
      </c>
    </row>
    <row r="76" spans="2:85" ht="350.1" customHeight="1" x14ac:dyDescent="0.2">
      <c r="B76" s="64" t="s">
        <v>142</v>
      </c>
      <c r="C76" s="65"/>
      <c r="D76" s="62" t="s">
        <v>56</v>
      </c>
      <c r="E76" s="62"/>
      <c r="F76" s="61" t="s">
        <v>61</v>
      </c>
      <c r="G76" s="61" t="s">
        <v>61</v>
      </c>
      <c r="H76" s="62" t="s">
        <v>230</v>
      </c>
      <c r="I76" s="62"/>
      <c r="J76" s="62"/>
      <c r="K76" s="62">
        <v>1</v>
      </c>
      <c r="L76" s="62"/>
      <c r="M76" s="62"/>
      <c r="N76" s="62">
        <v>1</v>
      </c>
      <c r="O76" s="62"/>
      <c r="P76" s="62"/>
      <c r="Q76" s="62">
        <v>3</v>
      </c>
      <c r="R76" s="62"/>
      <c r="S76" s="58" t="s">
        <v>254</v>
      </c>
      <c r="T76" s="56" t="s">
        <v>147</v>
      </c>
      <c r="U76" s="56" t="s">
        <v>147</v>
      </c>
      <c r="V76" s="56" t="s">
        <v>147</v>
      </c>
      <c r="W76" s="56" t="s">
        <v>147</v>
      </c>
      <c r="X76" s="57" t="s">
        <v>147</v>
      </c>
      <c r="Y76" s="66" t="s">
        <v>209</v>
      </c>
      <c r="Z76" s="67"/>
      <c r="AA76" s="67"/>
      <c r="AB76" s="67"/>
      <c r="AC76" s="67"/>
      <c r="AD76" s="67"/>
      <c r="AE76" s="67"/>
      <c r="AF76" s="67"/>
      <c r="AG76" s="67"/>
      <c r="AH76" s="67"/>
      <c r="AI76" s="67"/>
      <c r="AJ76" s="67"/>
      <c r="AK76" s="67"/>
      <c r="AL76" s="67"/>
      <c r="AM76" s="67"/>
      <c r="AN76" s="67"/>
      <c r="AO76" s="68"/>
      <c r="AP76" s="54" t="s">
        <v>62</v>
      </c>
      <c r="AQ76" s="55" t="s">
        <v>294</v>
      </c>
      <c r="AR76" s="56" t="s">
        <v>146</v>
      </c>
      <c r="AS76" s="56" t="s">
        <v>146</v>
      </c>
      <c r="AT76" s="56" t="s">
        <v>146</v>
      </c>
      <c r="AU76" s="56" t="s">
        <v>146</v>
      </c>
      <c r="AV76" s="56" t="s">
        <v>146</v>
      </c>
      <c r="AW76" s="56" t="s">
        <v>146</v>
      </c>
      <c r="AX76" s="57" t="s">
        <v>146</v>
      </c>
      <c r="AY76" s="58" t="s">
        <v>228</v>
      </c>
      <c r="AZ76" s="56"/>
      <c r="BA76" s="56"/>
      <c r="BB76" s="56"/>
      <c r="BC76" s="56"/>
      <c r="BD76" s="56"/>
      <c r="BE76" s="57"/>
      <c r="BF76" s="59" t="s">
        <v>302</v>
      </c>
      <c r="BG76" s="60"/>
      <c r="BH76" s="60"/>
      <c r="BI76" s="60"/>
      <c r="BJ76" s="60"/>
      <c r="BK76" s="60"/>
      <c r="BL76" s="60"/>
      <c r="BM76" s="60"/>
      <c r="BN76" s="60"/>
      <c r="BO76" s="60"/>
      <c r="BP76" s="59" t="s">
        <v>304</v>
      </c>
      <c r="BQ76" s="60"/>
      <c r="BR76" s="60"/>
      <c r="BS76" s="60"/>
      <c r="BT76" s="60"/>
      <c r="BU76" s="60"/>
      <c r="BV76" s="60"/>
      <c r="BW76" s="60"/>
      <c r="BX76" s="60"/>
      <c r="BY76" s="60"/>
      <c r="BZ76" s="60"/>
      <c r="CA76" s="60"/>
      <c r="CB76" s="60"/>
      <c r="CC76" s="60"/>
      <c r="CD76" s="60"/>
      <c r="CE76" s="61" t="s">
        <v>306</v>
      </c>
      <c r="CF76" s="62" t="s">
        <v>59</v>
      </c>
      <c r="CG76" s="63" t="s">
        <v>59</v>
      </c>
    </row>
    <row r="77" spans="2:85" ht="350.1" customHeight="1" x14ac:dyDescent="0.2">
      <c r="B77" s="64" t="s">
        <v>154</v>
      </c>
      <c r="C77" s="65"/>
      <c r="D77" s="62" t="s">
        <v>56</v>
      </c>
      <c r="E77" s="62"/>
      <c r="F77" s="61" t="s">
        <v>61</v>
      </c>
      <c r="G77" s="61" t="s">
        <v>61</v>
      </c>
      <c r="H77" s="62" t="s">
        <v>230</v>
      </c>
      <c r="I77" s="62"/>
      <c r="J77" s="62"/>
      <c r="K77" s="62">
        <v>1</v>
      </c>
      <c r="L77" s="62"/>
      <c r="M77" s="62"/>
      <c r="N77" s="62">
        <v>1</v>
      </c>
      <c r="O77" s="62"/>
      <c r="P77" s="62"/>
      <c r="Q77" s="62">
        <v>3</v>
      </c>
      <c r="R77" s="62"/>
      <c r="S77" s="58" t="s">
        <v>254</v>
      </c>
      <c r="T77" s="56" t="s">
        <v>147</v>
      </c>
      <c r="U77" s="56" t="s">
        <v>147</v>
      </c>
      <c r="V77" s="56" t="s">
        <v>147</v>
      </c>
      <c r="W77" s="56" t="s">
        <v>147</v>
      </c>
      <c r="X77" s="57" t="s">
        <v>147</v>
      </c>
      <c r="Y77" s="66" t="s">
        <v>210</v>
      </c>
      <c r="Z77" s="67"/>
      <c r="AA77" s="67"/>
      <c r="AB77" s="67"/>
      <c r="AC77" s="67"/>
      <c r="AD77" s="67"/>
      <c r="AE77" s="67"/>
      <c r="AF77" s="67"/>
      <c r="AG77" s="67"/>
      <c r="AH77" s="67"/>
      <c r="AI77" s="67"/>
      <c r="AJ77" s="67"/>
      <c r="AK77" s="67"/>
      <c r="AL77" s="67"/>
      <c r="AM77" s="67"/>
      <c r="AN77" s="67"/>
      <c r="AO77" s="68"/>
      <c r="AP77" s="54" t="s">
        <v>62</v>
      </c>
      <c r="AQ77" s="55" t="s">
        <v>294</v>
      </c>
      <c r="AR77" s="56" t="s">
        <v>146</v>
      </c>
      <c r="AS77" s="56" t="s">
        <v>146</v>
      </c>
      <c r="AT77" s="56" t="s">
        <v>146</v>
      </c>
      <c r="AU77" s="56" t="s">
        <v>146</v>
      </c>
      <c r="AV77" s="56" t="s">
        <v>146</v>
      </c>
      <c r="AW77" s="56" t="s">
        <v>146</v>
      </c>
      <c r="AX77" s="57" t="s">
        <v>146</v>
      </c>
      <c r="AY77" s="58" t="s">
        <v>228</v>
      </c>
      <c r="AZ77" s="56"/>
      <c r="BA77" s="56"/>
      <c r="BB77" s="56"/>
      <c r="BC77" s="56"/>
      <c r="BD77" s="56"/>
      <c r="BE77" s="57"/>
      <c r="BF77" s="59" t="s">
        <v>302</v>
      </c>
      <c r="BG77" s="60"/>
      <c r="BH77" s="60"/>
      <c r="BI77" s="60"/>
      <c r="BJ77" s="60"/>
      <c r="BK77" s="60"/>
      <c r="BL77" s="60"/>
      <c r="BM77" s="60"/>
      <c r="BN77" s="60"/>
      <c r="BO77" s="60"/>
      <c r="BP77" s="59" t="s">
        <v>304</v>
      </c>
      <c r="BQ77" s="60"/>
      <c r="BR77" s="60"/>
      <c r="BS77" s="60"/>
      <c r="BT77" s="60"/>
      <c r="BU77" s="60"/>
      <c r="BV77" s="60"/>
      <c r="BW77" s="60"/>
      <c r="BX77" s="60"/>
      <c r="BY77" s="60"/>
      <c r="BZ77" s="60"/>
      <c r="CA77" s="60"/>
      <c r="CB77" s="60"/>
      <c r="CC77" s="60"/>
      <c r="CD77" s="60"/>
      <c r="CE77" s="61" t="s">
        <v>306</v>
      </c>
      <c r="CF77" s="62" t="s">
        <v>59</v>
      </c>
      <c r="CG77" s="63" t="s">
        <v>59</v>
      </c>
    </row>
    <row r="78" spans="2:85" ht="350.1" customHeight="1" x14ac:dyDescent="0.2">
      <c r="B78" s="64" t="s">
        <v>155</v>
      </c>
      <c r="C78" s="65"/>
      <c r="D78" s="62" t="s">
        <v>56</v>
      </c>
      <c r="E78" s="62"/>
      <c r="F78" s="61" t="s">
        <v>61</v>
      </c>
      <c r="G78" s="61" t="s">
        <v>61</v>
      </c>
      <c r="H78" s="62" t="s">
        <v>230</v>
      </c>
      <c r="I78" s="62"/>
      <c r="J78" s="62"/>
      <c r="K78" s="62">
        <v>1</v>
      </c>
      <c r="L78" s="62"/>
      <c r="M78" s="62"/>
      <c r="N78" s="62">
        <v>1</v>
      </c>
      <c r="O78" s="62"/>
      <c r="P78" s="62"/>
      <c r="Q78" s="62">
        <v>3</v>
      </c>
      <c r="R78" s="62"/>
      <c r="S78" s="58" t="s">
        <v>254</v>
      </c>
      <c r="T78" s="56" t="s">
        <v>147</v>
      </c>
      <c r="U78" s="56" t="s">
        <v>147</v>
      </c>
      <c r="V78" s="56" t="s">
        <v>147</v>
      </c>
      <c r="W78" s="56" t="s">
        <v>147</v>
      </c>
      <c r="X78" s="57" t="s">
        <v>147</v>
      </c>
      <c r="Y78" s="66" t="s">
        <v>211</v>
      </c>
      <c r="Z78" s="67"/>
      <c r="AA78" s="67"/>
      <c r="AB78" s="67"/>
      <c r="AC78" s="67"/>
      <c r="AD78" s="67"/>
      <c r="AE78" s="67"/>
      <c r="AF78" s="67"/>
      <c r="AG78" s="67"/>
      <c r="AH78" s="67"/>
      <c r="AI78" s="67"/>
      <c r="AJ78" s="67"/>
      <c r="AK78" s="67"/>
      <c r="AL78" s="67"/>
      <c r="AM78" s="67"/>
      <c r="AN78" s="67"/>
      <c r="AO78" s="68"/>
      <c r="AP78" s="54" t="s">
        <v>62</v>
      </c>
      <c r="AQ78" s="55" t="s">
        <v>294</v>
      </c>
      <c r="AR78" s="56" t="s">
        <v>146</v>
      </c>
      <c r="AS78" s="56" t="s">
        <v>146</v>
      </c>
      <c r="AT78" s="56" t="s">
        <v>146</v>
      </c>
      <c r="AU78" s="56" t="s">
        <v>146</v>
      </c>
      <c r="AV78" s="56" t="s">
        <v>146</v>
      </c>
      <c r="AW78" s="56" t="s">
        <v>146</v>
      </c>
      <c r="AX78" s="57" t="s">
        <v>146</v>
      </c>
      <c r="AY78" s="58" t="s">
        <v>228</v>
      </c>
      <c r="AZ78" s="56"/>
      <c r="BA78" s="56"/>
      <c r="BB78" s="56"/>
      <c r="BC78" s="56"/>
      <c r="BD78" s="56"/>
      <c r="BE78" s="57"/>
      <c r="BF78" s="59" t="s">
        <v>302</v>
      </c>
      <c r="BG78" s="60"/>
      <c r="BH78" s="60"/>
      <c r="BI78" s="60"/>
      <c r="BJ78" s="60"/>
      <c r="BK78" s="60"/>
      <c r="BL78" s="60"/>
      <c r="BM78" s="60"/>
      <c r="BN78" s="60"/>
      <c r="BO78" s="60"/>
      <c r="BP78" s="59" t="s">
        <v>304</v>
      </c>
      <c r="BQ78" s="60"/>
      <c r="BR78" s="60"/>
      <c r="BS78" s="60"/>
      <c r="BT78" s="60"/>
      <c r="BU78" s="60"/>
      <c r="BV78" s="60"/>
      <c r="BW78" s="60"/>
      <c r="BX78" s="60"/>
      <c r="BY78" s="60"/>
      <c r="BZ78" s="60"/>
      <c r="CA78" s="60"/>
      <c r="CB78" s="60"/>
      <c r="CC78" s="60"/>
      <c r="CD78" s="60"/>
      <c r="CE78" s="61" t="s">
        <v>306</v>
      </c>
      <c r="CF78" s="62" t="s">
        <v>59</v>
      </c>
      <c r="CG78" s="63" t="s">
        <v>59</v>
      </c>
    </row>
    <row r="79" spans="2:85" ht="350.1" customHeight="1" x14ac:dyDescent="0.2">
      <c r="B79" s="64" t="s">
        <v>156</v>
      </c>
      <c r="C79" s="65"/>
      <c r="D79" s="62" t="s">
        <v>56</v>
      </c>
      <c r="E79" s="62"/>
      <c r="F79" s="61" t="s">
        <v>61</v>
      </c>
      <c r="G79" s="61" t="s">
        <v>61</v>
      </c>
      <c r="H79" s="62" t="s">
        <v>230</v>
      </c>
      <c r="I79" s="62"/>
      <c r="J79" s="62"/>
      <c r="K79" s="62">
        <v>1</v>
      </c>
      <c r="L79" s="62"/>
      <c r="M79" s="62"/>
      <c r="N79" s="62">
        <v>1</v>
      </c>
      <c r="O79" s="62"/>
      <c r="P79" s="62"/>
      <c r="Q79" s="62">
        <v>3</v>
      </c>
      <c r="R79" s="62"/>
      <c r="S79" s="58" t="s">
        <v>254</v>
      </c>
      <c r="T79" s="56" t="s">
        <v>147</v>
      </c>
      <c r="U79" s="56" t="s">
        <v>147</v>
      </c>
      <c r="V79" s="56" t="s">
        <v>147</v>
      </c>
      <c r="W79" s="56" t="s">
        <v>147</v>
      </c>
      <c r="X79" s="57" t="s">
        <v>147</v>
      </c>
      <c r="Y79" s="66" t="s">
        <v>212</v>
      </c>
      <c r="Z79" s="67"/>
      <c r="AA79" s="67"/>
      <c r="AB79" s="67"/>
      <c r="AC79" s="67"/>
      <c r="AD79" s="67"/>
      <c r="AE79" s="67"/>
      <c r="AF79" s="67"/>
      <c r="AG79" s="67"/>
      <c r="AH79" s="67"/>
      <c r="AI79" s="67"/>
      <c r="AJ79" s="67"/>
      <c r="AK79" s="67"/>
      <c r="AL79" s="67"/>
      <c r="AM79" s="67"/>
      <c r="AN79" s="67"/>
      <c r="AO79" s="68"/>
      <c r="AP79" s="54" t="s">
        <v>62</v>
      </c>
      <c r="AQ79" s="55" t="s">
        <v>295</v>
      </c>
      <c r="AR79" s="56" t="s">
        <v>146</v>
      </c>
      <c r="AS79" s="56" t="s">
        <v>146</v>
      </c>
      <c r="AT79" s="56" t="s">
        <v>146</v>
      </c>
      <c r="AU79" s="56" t="s">
        <v>146</v>
      </c>
      <c r="AV79" s="56" t="s">
        <v>146</v>
      </c>
      <c r="AW79" s="56" t="s">
        <v>146</v>
      </c>
      <c r="AX79" s="57" t="s">
        <v>146</v>
      </c>
      <c r="AY79" s="58" t="s">
        <v>228</v>
      </c>
      <c r="AZ79" s="56"/>
      <c r="BA79" s="56"/>
      <c r="BB79" s="56"/>
      <c r="BC79" s="56"/>
      <c r="BD79" s="56"/>
      <c r="BE79" s="57"/>
      <c r="BF79" s="59" t="s">
        <v>303</v>
      </c>
      <c r="BG79" s="60"/>
      <c r="BH79" s="60"/>
      <c r="BI79" s="60"/>
      <c r="BJ79" s="60"/>
      <c r="BK79" s="60"/>
      <c r="BL79" s="60"/>
      <c r="BM79" s="60"/>
      <c r="BN79" s="60"/>
      <c r="BO79" s="60"/>
      <c r="BP79" s="59" t="s">
        <v>304</v>
      </c>
      <c r="BQ79" s="60"/>
      <c r="BR79" s="60"/>
      <c r="BS79" s="60"/>
      <c r="BT79" s="60"/>
      <c r="BU79" s="60"/>
      <c r="BV79" s="60"/>
      <c r="BW79" s="60"/>
      <c r="BX79" s="60"/>
      <c r="BY79" s="60"/>
      <c r="BZ79" s="60"/>
      <c r="CA79" s="60"/>
      <c r="CB79" s="60"/>
      <c r="CC79" s="60"/>
      <c r="CD79" s="60"/>
      <c r="CE79" s="61" t="s">
        <v>306</v>
      </c>
      <c r="CF79" s="62" t="s">
        <v>59</v>
      </c>
      <c r="CG79" s="63" t="s">
        <v>59</v>
      </c>
    </row>
    <row r="80" spans="2:85" ht="350.1" customHeight="1" x14ac:dyDescent="0.2">
      <c r="B80" s="64" t="s">
        <v>143</v>
      </c>
      <c r="C80" s="65"/>
      <c r="D80" s="62" t="s">
        <v>56</v>
      </c>
      <c r="E80" s="62"/>
      <c r="F80" s="61" t="s">
        <v>61</v>
      </c>
      <c r="G80" s="61" t="s">
        <v>61</v>
      </c>
      <c r="H80" s="62" t="s">
        <v>230</v>
      </c>
      <c r="I80" s="62"/>
      <c r="J80" s="62"/>
      <c r="K80" s="62">
        <v>1</v>
      </c>
      <c r="L80" s="62"/>
      <c r="M80" s="62"/>
      <c r="N80" s="62">
        <v>1</v>
      </c>
      <c r="O80" s="62"/>
      <c r="P80" s="62"/>
      <c r="Q80" s="62">
        <v>3</v>
      </c>
      <c r="R80" s="62"/>
      <c r="S80" s="58" t="s">
        <v>254</v>
      </c>
      <c r="T80" s="56" t="s">
        <v>147</v>
      </c>
      <c r="U80" s="56" t="s">
        <v>147</v>
      </c>
      <c r="V80" s="56" t="s">
        <v>147</v>
      </c>
      <c r="W80" s="56" t="s">
        <v>147</v>
      </c>
      <c r="X80" s="57" t="s">
        <v>147</v>
      </c>
      <c r="Y80" s="66" t="s">
        <v>213</v>
      </c>
      <c r="Z80" s="67"/>
      <c r="AA80" s="67"/>
      <c r="AB80" s="67"/>
      <c r="AC80" s="67"/>
      <c r="AD80" s="67"/>
      <c r="AE80" s="67"/>
      <c r="AF80" s="67"/>
      <c r="AG80" s="67"/>
      <c r="AH80" s="67"/>
      <c r="AI80" s="67"/>
      <c r="AJ80" s="67"/>
      <c r="AK80" s="67"/>
      <c r="AL80" s="67"/>
      <c r="AM80" s="67"/>
      <c r="AN80" s="67"/>
      <c r="AO80" s="68"/>
      <c r="AP80" s="54" t="s">
        <v>62</v>
      </c>
      <c r="AQ80" s="55" t="s">
        <v>295</v>
      </c>
      <c r="AR80" s="56" t="s">
        <v>146</v>
      </c>
      <c r="AS80" s="56" t="s">
        <v>146</v>
      </c>
      <c r="AT80" s="56" t="s">
        <v>146</v>
      </c>
      <c r="AU80" s="56" t="s">
        <v>146</v>
      </c>
      <c r="AV80" s="56" t="s">
        <v>146</v>
      </c>
      <c r="AW80" s="56" t="s">
        <v>146</v>
      </c>
      <c r="AX80" s="57" t="s">
        <v>146</v>
      </c>
      <c r="AY80" s="58" t="s">
        <v>228</v>
      </c>
      <c r="AZ80" s="56"/>
      <c r="BA80" s="56"/>
      <c r="BB80" s="56"/>
      <c r="BC80" s="56"/>
      <c r="BD80" s="56"/>
      <c r="BE80" s="57"/>
      <c r="BF80" s="59" t="s">
        <v>303</v>
      </c>
      <c r="BG80" s="60"/>
      <c r="BH80" s="60"/>
      <c r="BI80" s="60"/>
      <c r="BJ80" s="60"/>
      <c r="BK80" s="60"/>
      <c r="BL80" s="60"/>
      <c r="BM80" s="60"/>
      <c r="BN80" s="60"/>
      <c r="BO80" s="60"/>
      <c r="BP80" s="59" t="s">
        <v>304</v>
      </c>
      <c r="BQ80" s="60"/>
      <c r="BR80" s="60"/>
      <c r="BS80" s="60"/>
      <c r="BT80" s="60"/>
      <c r="BU80" s="60"/>
      <c r="BV80" s="60"/>
      <c r="BW80" s="60"/>
      <c r="BX80" s="60"/>
      <c r="BY80" s="60"/>
      <c r="BZ80" s="60"/>
      <c r="CA80" s="60"/>
      <c r="CB80" s="60"/>
      <c r="CC80" s="60"/>
      <c r="CD80" s="60"/>
      <c r="CE80" s="61" t="s">
        <v>306</v>
      </c>
      <c r="CF80" s="62" t="s">
        <v>59</v>
      </c>
      <c r="CG80" s="63" t="s">
        <v>59</v>
      </c>
    </row>
    <row r="81" spans="2:85" ht="350.1" customHeight="1" x14ac:dyDescent="0.2">
      <c r="B81" s="64" t="s">
        <v>144</v>
      </c>
      <c r="C81" s="65"/>
      <c r="D81" s="62" t="s">
        <v>56</v>
      </c>
      <c r="E81" s="62"/>
      <c r="F81" s="61" t="s">
        <v>61</v>
      </c>
      <c r="G81" s="61" t="s">
        <v>61</v>
      </c>
      <c r="H81" s="62" t="s">
        <v>230</v>
      </c>
      <c r="I81" s="62"/>
      <c r="J81" s="62"/>
      <c r="K81" s="62">
        <v>1</v>
      </c>
      <c r="L81" s="62"/>
      <c r="M81" s="62"/>
      <c r="N81" s="62">
        <v>1</v>
      </c>
      <c r="O81" s="62"/>
      <c r="P81" s="62"/>
      <c r="Q81" s="62">
        <v>3</v>
      </c>
      <c r="R81" s="62"/>
      <c r="S81" s="58" t="s">
        <v>254</v>
      </c>
      <c r="T81" s="56" t="s">
        <v>147</v>
      </c>
      <c r="U81" s="56" t="s">
        <v>147</v>
      </c>
      <c r="V81" s="56" t="s">
        <v>147</v>
      </c>
      <c r="W81" s="56" t="s">
        <v>147</v>
      </c>
      <c r="X81" s="57" t="s">
        <v>147</v>
      </c>
      <c r="Y81" s="66" t="s">
        <v>214</v>
      </c>
      <c r="Z81" s="67"/>
      <c r="AA81" s="67"/>
      <c r="AB81" s="67"/>
      <c r="AC81" s="67"/>
      <c r="AD81" s="67"/>
      <c r="AE81" s="67"/>
      <c r="AF81" s="67"/>
      <c r="AG81" s="67"/>
      <c r="AH81" s="67"/>
      <c r="AI81" s="67"/>
      <c r="AJ81" s="67"/>
      <c r="AK81" s="67"/>
      <c r="AL81" s="67"/>
      <c r="AM81" s="67"/>
      <c r="AN81" s="67"/>
      <c r="AO81" s="68"/>
      <c r="AP81" s="54" t="s">
        <v>62</v>
      </c>
      <c r="AQ81" s="55" t="s">
        <v>295</v>
      </c>
      <c r="AR81" s="56" t="s">
        <v>146</v>
      </c>
      <c r="AS81" s="56" t="s">
        <v>146</v>
      </c>
      <c r="AT81" s="56" t="s">
        <v>146</v>
      </c>
      <c r="AU81" s="56" t="s">
        <v>146</v>
      </c>
      <c r="AV81" s="56" t="s">
        <v>146</v>
      </c>
      <c r="AW81" s="56" t="s">
        <v>146</v>
      </c>
      <c r="AX81" s="57" t="s">
        <v>146</v>
      </c>
      <c r="AY81" s="58" t="s">
        <v>228</v>
      </c>
      <c r="AZ81" s="56"/>
      <c r="BA81" s="56"/>
      <c r="BB81" s="56"/>
      <c r="BC81" s="56"/>
      <c r="BD81" s="56"/>
      <c r="BE81" s="57"/>
      <c r="BF81" s="59" t="s">
        <v>303</v>
      </c>
      <c r="BG81" s="60"/>
      <c r="BH81" s="60"/>
      <c r="BI81" s="60"/>
      <c r="BJ81" s="60"/>
      <c r="BK81" s="60"/>
      <c r="BL81" s="60"/>
      <c r="BM81" s="60"/>
      <c r="BN81" s="60"/>
      <c r="BO81" s="60"/>
      <c r="BP81" s="59" t="s">
        <v>304</v>
      </c>
      <c r="BQ81" s="60"/>
      <c r="BR81" s="60"/>
      <c r="BS81" s="60"/>
      <c r="BT81" s="60"/>
      <c r="BU81" s="60"/>
      <c r="BV81" s="60"/>
      <c r="BW81" s="60"/>
      <c r="BX81" s="60"/>
      <c r="BY81" s="60"/>
      <c r="BZ81" s="60"/>
      <c r="CA81" s="60"/>
      <c r="CB81" s="60"/>
      <c r="CC81" s="60"/>
      <c r="CD81" s="60"/>
      <c r="CE81" s="61" t="s">
        <v>306</v>
      </c>
      <c r="CF81" s="62" t="s">
        <v>59</v>
      </c>
      <c r="CG81" s="63" t="s">
        <v>59</v>
      </c>
    </row>
    <row r="82" spans="2:85" ht="350.1" customHeight="1" x14ac:dyDescent="0.2">
      <c r="B82" s="64" t="s">
        <v>145</v>
      </c>
      <c r="C82" s="65"/>
      <c r="D82" s="62" t="s">
        <v>56</v>
      </c>
      <c r="E82" s="62"/>
      <c r="F82" s="61" t="s">
        <v>61</v>
      </c>
      <c r="G82" s="61" t="s">
        <v>61</v>
      </c>
      <c r="H82" s="62" t="s">
        <v>230</v>
      </c>
      <c r="I82" s="62"/>
      <c r="J82" s="62"/>
      <c r="K82" s="62">
        <v>1</v>
      </c>
      <c r="L82" s="62"/>
      <c r="M82" s="62"/>
      <c r="N82" s="62">
        <v>1</v>
      </c>
      <c r="O82" s="62"/>
      <c r="P82" s="62"/>
      <c r="Q82" s="62">
        <v>3</v>
      </c>
      <c r="R82" s="62"/>
      <c r="S82" s="58" t="s">
        <v>254</v>
      </c>
      <c r="T82" s="56" t="s">
        <v>147</v>
      </c>
      <c r="U82" s="56" t="s">
        <v>147</v>
      </c>
      <c r="V82" s="56" t="s">
        <v>147</v>
      </c>
      <c r="W82" s="56" t="s">
        <v>147</v>
      </c>
      <c r="X82" s="57" t="s">
        <v>147</v>
      </c>
      <c r="Y82" s="66" t="s">
        <v>215</v>
      </c>
      <c r="Z82" s="67"/>
      <c r="AA82" s="67"/>
      <c r="AB82" s="67"/>
      <c r="AC82" s="67"/>
      <c r="AD82" s="67"/>
      <c r="AE82" s="67"/>
      <c r="AF82" s="67"/>
      <c r="AG82" s="67"/>
      <c r="AH82" s="67"/>
      <c r="AI82" s="67"/>
      <c r="AJ82" s="67"/>
      <c r="AK82" s="67"/>
      <c r="AL82" s="67"/>
      <c r="AM82" s="67"/>
      <c r="AN82" s="67"/>
      <c r="AO82" s="68"/>
      <c r="AP82" s="54" t="s">
        <v>62</v>
      </c>
      <c r="AQ82" s="55" t="s">
        <v>295</v>
      </c>
      <c r="AR82" s="56" t="s">
        <v>146</v>
      </c>
      <c r="AS82" s="56" t="s">
        <v>146</v>
      </c>
      <c r="AT82" s="56" t="s">
        <v>146</v>
      </c>
      <c r="AU82" s="56" t="s">
        <v>146</v>
      </c>
      <c r="AV82" s="56" t="s">
        <v>146</v>
      </c>
      <c r="AW82" s="56" t="s">
        <v>146</v>
      </c>
      <c r="AX82" s="57" t="s">
        <v>146</v>
      </c>
      <c r="AY82" s="58" t="s">
        <v>228</v>
      </c>
      <c r="AZ82" s="56"/>
      <c r="BA82" s="56"/>
      <c r="BB82" s="56"/>
      <c r="BC82" s="56"/>
      <c r="BD82" s="56"/>
      <c r="BE82" s="57"/>
      <c r="BF82" s="59" t="s">
        <v>303</v>
      </c>
      <c r="BG82" s="60"/>
      <c r="BH82" s="60"/>
      <c r="BI82" s="60"/>
      <c r="BJ82" s="60"/>
      <c r="BK82" s="60"/>
      <c r="BL82" s="60"/>
      <c r="BM82" s="60"/>
      <c r="BN82" s="60"/>
      <c r="BO82" s="60"/>
      <c r="BP82" s="59" t="s">
        <v>304</v>
      </c>
      <c r="BQ82" s="60"/>
      <c r="BR82" s="60"/>
      <c r="BS82" s="60"/>
      <c r="BT82" s="60"/>
      <c r="BU82" s="60"/>
      <c r="BV82" s="60"/>
      <c r="BW82" s="60"/>
      <c r="BX82" s="60"/>
      <c r="BY82" s="60"/>
      <c r="BZ82" s="60"/>
      <c r="CA82" s="60"/>
      <c r="CB82" s="60"/>
      <c r="CC82" s="60"/>
      <c r="CD82" s="60"/>
      <c r="CE82" s="61" t="s">
        <v>306</v>
      </c>
      <c r="CF82" s="62" t="s">
        <v>59</v>
      </c>
      <c r="CG82" s="63" t="s">
        <v>59</v>
      </c>
    </row>
    <row r="83" spans="2:85" ht="350.1" customHeight="1" x14ac:dyDescent="0.2">
      <c r="B83" s="64" t="s">
        <v>157</v>
      </c>
      <c r="C83" s="65"/>
      <c r="D83" s="62" t="s">
        <v>56</v>
      </c>
      <c r="E83" s="62"/>
      <c r="F83" s="61" t="s">
        <v>61</v>
      </c>
      <c r="G83" s="61" t="s">
        <v>61</v>
      </c>
      <c r="H83" s="62" t="s">
        <v>230</v>
      </c>
      <c r="I83" s="62"/>
      <c r="J83" s="62"/>
      <c r="K83" s="62">
        <v>1</v>
      </c>
      <c r="L83" s="62"/>
      <c r="M83" s="62"/>
      <c r="N83" s="62">
        <v>1</v>
      </c>
      <c r="O83" s="62"/>
      <c r="P83" s="62"/>
      <c r="Q83" s="62">
        <v>3</v>
      </c>
      <c r="R83" s="62"/>
      <c r="S83" s="58" t="s">
        <v>254</v>
      </c>
      <c r="T83" s="56" t="s">
        <v>147</v>
      </c>
      <c r="U83" s="56" t="s">
        <v>147</v>
      </c>
      <c r="V83" s="56" t="s">
        <v>147</v>
      </c>
      <c r="W83" s="56" t="s">
        <v>147</v>
      </c>
      <c r="X83" s="57" t="s">
        <v>147</v>
      </c>
      <c r="Y83" s="66" t="s">
        <v>216</v>
      </c>
      <c r="Z83" s="67"/>
      <c r="AA83" s="67"/>
      <c r="AB83" s="67"/>
      <c r="AC83" s="67"/>
      <c r="AD83" s="67"/>
      <c r="AE83" s="67"/>
      <c r="AF83" s="67"/>
      <c r="AG83" s="67"/>
      <c r="AH83" s="67"/>
      <c r="AI83" s="67"/>
      <c r="AJ83" s="67"/>
      <c r="AK83" s="67"/>
      <c r="AL83" s="67"/>
      <c r="AM83" s="67"/>
      <c r="AN83" s="67"/>
      <c r="AO83" s="68"/>
      <c r="AP83" s="54" t="s">
        <v>62</v>
      </c>
      <c r="AQ83" s="55" t="s">
        <v>295</v>
      </c>
      <c r="AR83" s="56" t="s">
        <v>146</v>
      </c>
      <c r="AS83" s="56" t="s">
        <v>146</v>
      </c>
      <c r="AT83" s="56" t="s">
        <v>146</v>
      </c>
      <c r="AU83" s="56" t="s">
        <v>146</v>
      </c>
      <c r="AV83" s="56" t="s">
        <v>146</v>
      </c>
      <c r="AW83" s="56" t="s">
        <v>146</v>
      </c>
      <c r="AX83" s="57" t="s">
        <v>146</v>
      </c>
      <c r="AY83" s="58" t="s">
        <v>228</v>
      </c>
      <c r="AZ83" s="56"/>
      <c r="BA83" s="56"/>
      <c r="BB83" s="56"/>
      <c r="BC83" s="56"/>
      <c r="BD83" s="56"/>
      <c r="BE83" s="57"/>
      <c r="BF83" s="59" t="s">
        <v>303</v>
      </c>
      <c r="BG83" s="60"/>
      <c r="BH83" s="60"/>
      <c r="BI83" s="60"/>
      <c r="BJ83" s="60"/>
      <c r="BK83" s="60"/>
      <c r="BL83" s="60"/>
      <c r="BM83" s="60"/>
      <c r="BN83" s="60"/>
      <c r="BO83" s="60"/>
      <c r="BP83" s="59" t="s">
        <v>304</v>
      </c>
      <c r="BQ83" s="60"/>
      <c r="BR83" s="60"/>
      <c r="BS83" s="60"/>
      <c r="BT83" s="60"/>
      <c r="BU83" s="60"/>
      <c r="BV83" s="60"/>
      <c r="BW83" s="60"/>
      <c r="BX83" s="60"/>
      <c r="BY83" s="60"/>
      <c r="BZ83" s="60"/>
      <c r="CA83" s="60"/>
      <c r="CB83" s="60"/>
      <c r="CC83" s="60"/>
      <c r="CD83" s="60"/>
      <c r="CE83" s="61" t="s">
        <v>306</v>
      </c>
      <c r="CF83" s="62" t="s">
        <v>59</v>
      </c>
      <c r="CG83" s="63" t="s">
        <v>59</v>
      </c>
    </row>
    <row r="84" spans="2:85" ht="350.1" customHeight="1" x14ac:dyDescent="0.2">
      <c r="B84" s="64" t="s">
        <v>158</v>
      </c>
      <c r="C84" s="65"/>
      <c r="D84" s="62" t="s">
        <v>56</v>
      </c>
      <c r="E84" s="62"/>
      <c r="F84" s="61" t="s">
        <v>61</v>
      </c>
      <c r="G84" s="61" t="s">
        <v>61</v>
      </c>
      <c r="H84" s="62" t="s">
        <v>230</v>
      </c>
      <c r="I84" s="62"/>
      <c r="J84" s="62"/>
      <c r="K84" s="62">
        <v>1</v>
      </c>
      <c r="L84" s="62"/>
      <c r="M84" s="62"/>
      <c r="N84" s="62">
        <v>1</v>
      </c>
      <c r="O84" s="62"/>
      <c r="P84" s="62"/>
      <c r="Q84" s="62">
        <v>3</v>
      </c>
      <c r="R84" s="62"/>
      <c r="S84" s="58" t="s">
        <v>254</v>
      </c>
      <c r="T84" s="56" t="s">
        <v>147</v>
      </c>
      <c r="U84" s="56" t="s">
        <v>147</v>
      </c>
      <c r="V84" s="56" t="s">
        <v>147</v>
      </c>
      <c r="W84" s="56" t="s">
        <v>147</v>
      </c>
      <c r="X84" s="57" t="s">
        <v>147</v>
      </c>
      <c r="Y84" s="66" t="s">
        <v>217</v>
      </c>
      <c r="Z84" s="67"/>
      <c r="AA84" s="67"/>
      <c r="AB84" s="67"/>
      <c r="AC84" s="67"/>
      <c r="AD84" s="67"/>
      <c r="AE84" s="67"/>
      <c r="AF84" s="67"/>
      <c r="AG84" s="67"/>
      <c r="AH84" s="67"/>
      <c r="AI84" s="67"/>
      <c r="AJ84" s="67"/>
      <c r="AK84" s="67"/>
      <c r="AL84" s="67"/>
      <c r="AM84" s="67"/>
      <c r="AN84" s="67"/>
      <c r="AO84" s="68"/>
      <c r="AP84" s="54" t="s">
        <v>62</v>
      </c>
      <c r="AQ84" s="55" t="s">
        <v>295</v>
      </c>
      <c r="AR84" s="56" t="s">
        <v>146</v>
      </c>
      <c r="AS84" s="56" t="s">
        <v>146</v>
      </c>
      <c r="AT84" s="56" t="s">
        <v>146</v>
      </c>
      <c r="AU84" s="56" t="s">
        <v>146</v>
      </c>
      <c r="AV84" s="56" t="s">
        <v>146</v>
      </c>
      <c r="AW84" s="56" t="s">
        <v>146</v>
      </c>
      <c r="AX84" s="57" t="s">
        <v>146</v>
      </c>
      <c r="AY84" s="58" t="s">
        <v>228</v>
      </c>
      <c r="AZ84" s="56"/>
      <c r="BA84" s="56"/>
      <c r="BB84" s="56"/>
      <c r="BC84" s="56"/>
      <c r="BD84" s="56"/>
      <c r="BE84" s="57"/>
      <c r="BF84" s="59" t="s">
        <v>303</v>
      </c>
      <c r="BG84" s="60"/>
      <c r="BH84" s="60"/>
      <c r="BI84" s="60"/>
      <c r="BJ84" s="60"/>
      <c r="BK84" s="60"/>
      <c r="BL84" s="60"/>
      <c r="BM84" s="60"/>
      <c r="BN84" s="60"/>
      <c r="BO84" s="60"/>
      <c r="BP84" s="59" t="s">
        <v>304</v>
      </c>
      <c r="BQ84" s="60"/>
      <c r="BR84" s="60"/>
      <c r="BS84" s="60"/>
      <c r="BT84" s="60"/>
      <c r="BU84" s="60"/>
      <c r="BV84" s="60"/>
      <c r="BW84" s="60"/>
      <c r="BX84" s="60"/>
      <c r="BY84" s="60"/>
      <c r="BZ84" s="60"/>
      <c r="CA84" s="60"/>
      <c r="CB84" s="60"/>
      <c r="CC84" s="60"/>
      <c r="CD84" s="60"/>
      <c r="CE84" s="61" t="s">
        <v>306</v>
      </c>
      <c r="CF84" s="62" t="s">
        <v>59</v>
      </c>
      <c r="CG84" s="63" t="s">
        <v>59</v>
      </c>
    </row>
    <row r="85" spans="2:85" ht="350.1" customHeight="1" x14ac:dyDescent="0.2">
      <c r="B85" s="64" t="s">
        <v>159</v>
      </c>
      <c r="C85" s="65"/>
      <c r="D85" s="62" t="s">
        <v>56</v>
      </c>
      <c r="E85" s="62"/>
      <c r="F85" s="61" t="s">
        <v>61</v>
      </c>
      <c r="G85" s="61" t="s">
        <v>61</v>
      </c>
      <c r="H85" s="62" t="s">
        <v>230</v>
      </c>
      <c r="I85" s="62"/>
      <c r="J85" s="62"/>
      <c r="K85" s="62">
        <v>1</v>
      </c>
      <c r="L85" s="62"/>
      <c r="M85" s="62"/>
      <c r="N85" s="62">
        <v>1</v>
      </c>
      <c r="O85" s="62"/>
      <c r="P85" s="62"/>
      <c r="Q85" s="62">
        <v>3</v>
      </c>
      <c r="R85" s="62"/>
      <c r="S85" s="58" t="s">
        <v>254</v>
      </c>
      <c r="T85" s="56" t="s">
        <v>147</v>
      </c>
      <c r="U85" s="56" t="s">
        <v>147</v>
      </c>
      <c r="V85" s="56" t="s">
        <v>147</v>
      </c>
      <c r="W85" s="56" t="s">
        <v>147</v>
      </c>
      <c r="X85" s="57" t="s">
        <v>147</v>
      </c>
      <c r="Y85" s="66" t="s">
        <v>218</v>
      </c>
      <c r="Z85" s="67"/>
      <c r="AA85" s="67"/>
      <c r="AB85" s="67"/>
      <c r="AC85" s="67"/>
      <c r="AD85" s="67"/>
      <c r="AE85" s="67"/>
      <c r="AF85" s="67"/>
      <c r="AG85" s="67"/>
      <c r="AH85" s="67"/>
      <c r="AI85" s="67"/>
      <c r="AJ85" s="67"/>
      <c r="AK85" s="67"/>
      <c r="AL85" s="67"/>
      <c r="AM85" s="67"/>
      <c r="AN85" s="67"/>
      <c r="AO85" s="68"/>
      <c r="AP85" s="54" t="s">
        <v>62</v>
      </c>
      <c r="AQ85" s="55" t="s">
        <v>295</v>
      </c>
      <c r="AR85" s="56" t="s">
        <v>146</v>
      </c>
      <c r="AS85" s="56" t="s">
        <v>146</v>
      </c>
      <c r="AT85" s="56" t="s">
        <v>146</v>
      </c>
      <c r="AU85" s="56" t="s">
        <v>146</v>
      </c>
      <c r="AV85" s="56" t="s">
        <v>146</v>
      </c>
      <c r="AW85" s="56" t="s">
        <v>146</v>
      </c>
      <c r="AX85" s="57" t="s">
        <v>146</v>
      </c>
      <c r="AY85" s="58" t="s">
        <v>228</v>
      </c>
      <c r="AZ85" s="56"/>
      <c r="BA85" s="56"/>
      <c r="BB85" s="56"/>
      <c r="BC85" s="56"/>
      <c r="BD85" s="56"/>
      <c r="BE85" s="57"/>
      <c r="BF85" s="59" t="s">
        <v>303</v>
      </c>
      <c r="BG85" s="60"/>
      <c r="BH85" s="60"/>
      <c r="BI85" s="60"/>
      <c r="BJ85" s="60"/>
      <c r="BK85" s="60"/>
      <c r="BL85" s="60"/>
      <c r="BM85" s="60"/>
      <c r="BN85" s="60"/>
      <c r="BO85" s="60"/>
      <c r="BP85" s="59" t="s">
        <v>304</v>
      </c>
      <c r="BQ85" s="60"/>
      <c r="BR85" s="60"/>
      <c r="BS85" s="60"/>
      <c r="BT85" s="60"/>
      <c r="BU85" s="60"/>
      <c r="BV85" s="60"/>
      <c r="BW85" s="60"/>
      <c r="BX85" s="60"/>
      <c r="BY85" s="60"/>
      <c r="BZ85" s="60"/>
      <c r="CA85" s="60"/>
      <c r="CB85" s="60"/>
      <c r="CC85" s="60"/>
      <c r="CD85" s="60"/>
      <c r="CE85" s="61" t="s">
        <v>306</v>
      </c>
      <c r="CF85" s="62" t="s">
        <v>59</v>
      </c>
      <c r="CG85" s="63" t="s">
        <v>59</v>
      </c>
    </row>
    <row r="86" spans="2:85" ht="350.1" customHeight="1" x14ac:dyDescent="0.2">
      <c r="B86" s="64" t="s">
        <v>160</v>
      </c>
      <c r="C86" s="65"/>
      <c r="D86" s="62" t="s">
        <v>56</v>
      </c>
      <c r="E86" s="62"/>
      <c r="F86" s="61" t="s">
        <v>61</v>
      </c>
      <c r="G86" s="61" t="s">
        <v>61</v>
      </c>
      <c r="H86" s="62" t="s">
        <v>230</v>
      </c>
      <c r="I86" s="62"/>
      <c r="J86" s="62"/>
      <c r="K86" s="62">
        <v>1</v>
      </c>
      <c r="L86" s="62"/>
      <c r="M86" s="62"/>
      <c r="N86" s="62">
        <v>1</v>
      </c>
      <c r="O86" s="62"/>
      <c r="P86" s="62"/>
      <c r="Q86" s="62">
        <v>3</v>
      </c>
      <c r="R86" s="62"/>
      <c r="S86" s="58" t="s">
        <v>254</v>
      </c>
      <c r="T86" s="56" t="s">
        <v>147</v>
      </c>
      <c r="U86" s="56" t="s">
        <v>147</v>
      </c>
      <c r="V86" s="56" t="s">
        <v>147</v>
      </c>
      <c r="W86" s="56" t="s">
        <v>147</v>
      </c>
      <c r="X86" s="57" t="s">
        <v>147</v>
      </c>
      <c r="Y86" s="66" t="s">
        <v>219</v>
      </c>
      <c r="Z86" s="67"/>
      <c r="AA86" s="67"/>
      <c r="AB86" s="67"/>
      <c r="AC86" s="67"/>
      <c r="AD86" s="67"/>
      <c r="AE86" s="67"/>
      <c r="AF86" s="67"/>
      <c r="AG86" s="67"/>
      <c r="AH86" s="67"/>
      <c r="AI86" s="67"/>
      <c r="AJ86" s="67"/>
      <c r="AK86" s="67"/>
      <c r="AL86" s="67"/>
      <c r="AM86" s="67"/>
      <c r="AN86" s="67"/>
      <c r="AO86" s="68"/>
      <c r="AP86" s="54" t="s">
        <v>62</v>
      </c>
      <c r="AQ86" s="55" t="s">
        <v>295</v>
      </c>
      <c r="AR86" s="56" t="s">
        <v>146</v>
      </c>
      <c r="AS86" s="56" t="s">
        <v>146</v>
      </c>
      <c r="AT86" s="56" t="s">
        <v>146</v>
      </c>
      <c r="AU86" s="56" t="s">
        <v>146</v>
      </c>
      <c r="AV86" s="56" t="s">
        <v>146</v>
      </c>
      <c r="AW86" s="56" t="s">
        <v>146</v>
      </c>
      <c r="AX86" s="57" t="s">
        <v>146</v>
      </c>
      <c r="AY86" s="58" t="s">
        <v>228</v>
      </c>
      <c r="AZ86" s="56"/>
      <c r="BA86" s="56"/>
      <c r="BB86" s="56"/>
      <c r="BC86" s="56"/>
      <c r="BD86" s="56"/>
      <c r="BE86" s="57"/>
      <c r="BF86" s="59" t="s">
        <v>303</v>
      </c>
      <c r="BG86" s="60"/>
      <c r="BH86" s="60"/>
      <c r="BI86" s="60"/>
      <c r="BJ86" s="60"/>
      <c r="BK86" s="60"/>
      <c r="BL86" s="60"/>
      <c r="BM86" s="60"/>
      <c r="BN86" s="60"/>
      <c r="BO86" s="60"/>
      <c r="BP86" s="59" t="s">
        <v>304</v>
      </c>
      <c r="BQ86" s="60"/>
      <c r="BR86" s="60"/>
      <c r="BS86" s="60"/>
      <c r="BT86" s="60"/>
      <c r="BU86" s="60"/>
      <c r="BV86" s="60"/>
      <c r="BW86" s="60"/>
      <c r="BX86" s="60"/>
      <c r="BY86" s="60"/>
      <c r="BZ86" s="60"/>
      <c r="CA86" s="60"/>
      <c r="CB86" s="60"/>
      <c r="CC86" s="60"/>
      <c r="CD86" s="60"/>
      <c r="CE86" s="61" t="s">
        <v>306</v>
      </c>
      <c r="CF86" s="62" t="s">
        <v>59</v>
      </c>
      <c r="CG86" s="63" t="s">
        <v>59</v>
      </c>
    </row>
    <row r="87" spans="2:85" ht="350.1" customHeight="1" x14ac:dyDescent="0.2">
      <c r="B87" s="64" t="s">
        <v>161</v>
      </c>
      <c r="C87" s="65"/>
      <c r="D87" s="62" t="s">
        <v>56</v>
      </c>
      <c r="E87" s="62"/>
      <c r="F87" s="61" t="s">
        <v>61</v>
      </c>
      <c r="G87" s="61" t="s">
        <v>61</v>
      </c>
      <c r="H87" s="62" t="s">
        <v>230</v>
      </c>
      <c r="I87" s="62"/>
      <c r="J87" s="62"/>
      <c r="K87" s="62">
        <v>1</v>
      </c>
      <c r="L87" s="62"/>
      <c r="M87" s="62"/>
      <c r="N87" s="62">
        <v>1</v>
      </c>
      <c r="O87" s="62"/>
      <c r="P87" s="62"/>
      <c r="Q87" s="62">
        <v>3</v>
      </c>
      <c r="R87" s="62"/>
      <c r="S87" s="58" t="s">
        <v>254</v>
      </c>
      <c r="T87" s="56" t="s">
        <v>147</v>
      </c>
      <c r="U87" s="56" t="s">
        <v>147</v>
      </c>
      <c r="V87" s="56" t="s">
        <v>147</v>
      </c>
      <c r="W87" s="56" t="s">
        <v>147</v>
      </c>
      <c r="X87" s="57" t="s">
        <v>147</v>
      </c>
      <c r="Y87" s="66" t="s">
        <v>220</v>
      </c>
      <c r="Z87" s="67"/>
      <c r="AA87" s="67"/>
      <c r="AB87" s="67"/>
      <c r="AC87" s="67"/>
      <c r="AD87" s="67"/>
      <c r="AE87" s="67"/>
      <c r="AF87" s="67"/>
      <c r="AG87" s="67"/>
      <c r="AH87" s="67"/>
      <c r="AI87" s="67"/>
      <c r="AJ87" s="67"/>
      <c r="AK87" s="67"/>
      <c r="AL87" s="67"/>
      <c r="AM87" s="67"/>
      <c r="AN87" s="67"/>
      <c r="AO87" s="68"/>
      <c r="AP87" s="54" t="s">
        <v>62</v>
      </c>
      <c r="AQ87" s="55" t="s">
        <v>295</v>
      </c>
      <c r="AR87" s="56" t="s">
        <v>146</v>
      </c>
      <c r="AS87" s="56" t="s">
        <v>146</v>
      </c>
      <c r="AT87" s="56" t="s">
        <v>146</v>
      </c>
      <c r="AU87" s="56" t="s">
        <v>146</v>
      </c>
      <c r="AV87" s="56" t="s">
        <v>146</v>
      </c>
      <c r="AW87" s="56" t="s">
        <v>146</v>
      </c>
      <c r="AX87" s="57" t="s">
        <v>146</v>
      </c>
      <c r="AY87" s="58" t="s">
        <v>228</v>
      </c>
      <c r="AZ87" s="56"/>
      <c r="BA87" s="56"/>
      <c r="BB87" s="56"/>
      <c r="BC87" s="56"/>
      <c r="BD87" s="56"/>
      <c r="BE87" s="57"/>
      <c r="BF87" s="59" t="s">
        <v>303</v>
      </c>
      <c r="BG87" s="60"/>
      <c r="BH87" s="60"/>
      <c r="BI87" s="60"/>
      <c r="BJ87" s="60"/>
      <c r="BK87" s="60"/>
      <c r="BL87" s="60"/>
      <c r="BM87" s="60"/>
      <c r="BN87" s="60"/>
      <c r="BO87" s="60"/>
      <c r="BP87" s="59" t="s">
        <v>304</v>
      </c>
      <c r="BQ87" s="60"/>
      <c r="BR87" s="60"/>
      <c r="BS87" s="60"/>
      <c r="BT87" s="60"/>
      <c r="BU87" s="60"/>
      <c r="BV87" s="60"/>
      <c r="BW87" s="60"/>
      <c r="BX87" s="60"/>
      <c r="BY87" s="60"/>
      <c r="BZ87" s="60"/>
      <c r="CA87" s="60"/>
      <c r="CB87" s="60"/>
      <c r="CC87" s="60"/>
      <c r="CD87" s="60"/>
      <c r="CE87" s="61" t="s">
        <v>306</v>
      </c>
      <c r="CF87" s="62" t="s">
        <v>59</v>
      </c>
      <c r="CG87" s="63" t="s">
        <v>59</v>
      </c>
    </row>
    <row r="88" spans="2:85" ht="350.1" customHeight="1" x14ac:dyDescent="0.2">
      <c r="B88" s="64" t="s">
        <v>162</v>
      </c>
      <c r="C88" s="65"/>
      <c r="D88" s="62" t="s">
        <v>56</v>
      </c>
      <c r="E88" s="62"/>
      <c r="F88" s="61" t="s">
        <v>61</v>
      </c>
      <c r="G88" s="61" t="s">
        <v>61</v>
      </c>
      <c r="H88" s="62" t="s">
        <v>230</v>
      </c>
      <c r="I88" s="62"/>
      <c r="J88" s="62"/>
      <c r="K88" s="62">
        <v>1</v>
      </c>
      <c r="L88" s="62"/>
      <c r="M88" s="62"/>
      <c r="N88" s="62">
        <v>1</v>
      </c>
      <c r="O88" s="62"/>
      <c r="P88" s="62"/>
      <c r="Q88" s="62">
        <v>3</v>
      </c>
      <c r="R88" s="62"/>
      <c r="S88" s="58" t="s">
        <v>254</v>
      </c>
      <c r="T88" s="56" t="s">
        <v>147</v>
      </c>
      <c r="U88" s="56" t="s">
        <v>147</v>
      </c>
      <c r="V88" s="56" t="s">
        <v>147</v>
      </c>
      <c r="W88" s="56" t="s">
        <v>147</v>
      </c>
      <c r="X88" s="57" t="s">
        <v>147</v>
      </c>
      <c r="Y88" s="66" t="s">
        <v>221</v>
      </c>
      <c r="Z88" s="67"/>
      <c r="AA88" s="67"/>
      <c r="AB88" s="67"/>
      <c r="AC88" s="67"/>
      <c r="AD88" s="67"/>
      <c r="AE88" s="67"/>
      <c r="AF88" s="67"/>
      <c r="AG88" s="67"/>
      <c r="AH88" s="67"/>
      <c r="AI88" s="67"/>
      <c r="AJ88" s="67"/>
      <c r="AK88" s="67"/>
      <c r="AL88" s="67"/>
      <c r="AM88" s="67"/>
      <c r="AN88" s="67"/>
      <c r="AO88" s="68"/>
      <c r="AP88" s="54" t="s">
        <v>62</v>
      </c>
      <c r="AQ88" s="55" t="s">
        <v>295</v>
      </c>
      <c r="AR88" s="56" t="s">
        <v>146</v>
      </c>
      <c r="AS88" s="56" t="s">
        <v>146</v>
      </c>
      <c r="AT88" s="56" t="s">
        <v>146</v>
      </c>
      <c r="AU88" s="56" t="s">
        <v>146</v>
      </c>
      <c r="AV88" s="56" t="s">
        <v>146</v>
      </c>
      <c r="AW88" s="56" t="s">
        <v>146</v>
      </c>
      <c r="AX88" s="57" t="s">
        <v>146</v>
      </c>
      <c r="AY88" s="58" t="s">
        <v>228</v>
      </c>
      <c r="AZ88" s="56"/>
      <c r="BA88" s="56"/>
      <c r="BB88" s="56"/>
      <c r="BC88" s="56"/>
      <c r="BD88" s="56"/>
      <c r="BE88" s="57"/>
      <c r="BF88" s="59" t="s">
        <v>303</v>
      </c>
      <c r="BG88" s="60"/>
      <c r="BH88" s="60"/>
      <c r="BI88" s="60"/>
      <c r="BJ88" s="60"/>
      <c r="BK88" s="60"/>
      <c r="BL88" s="60"/>
      <c r="BM88" s="60"/>
      <c r="BN88" s="60"/>
      <c r="BO88" s="60"/>
      <c r="BP88" s="59" t="s">
        <v>304</v>
      </c>
      <c r="BQ88" s="60"/>
      <c r="BR88" s="60"/>
      <c r="BS88" s="60"/>
      <c r="BT88" s="60"/>
      <c r="BU88" s="60"/>
      <c r="BV88" s="60"/>
      <c r="BW88" s="60"/>
      <c r="BX88" s="60"/>
      <c r="BY88" s="60"/>
      <c r="BZ88" s="60"/>
      <c r="CA88" s="60"/>
      <c r="CB88" s="60"/>
      <c r="CC88" s="60"/>
      <c r="CD88" s="60"/>
      <c r="CE88" s="61" t="s">
        <v>306</v>
      </c>
      <c r="CF88" s="62" t="s">
        <v>59</v>
      </c>
      <c r="CG88" s="63" t="s">
        <v>59</v>
      </c>
    </row>
    <row r="89" spans="2:85" ht="350.1" customHeight="1" x14ac:dyDescent="0.2">
      <c r="B89" s="64" t="s">
        <v>163</v>
      </c>
      <c r="C89" s="65"/>
      <c r="D89" s="62" t="s">
        <v>56</v>
      </c>
      <c r="E89" s="62"/>
      <c r="F89" s="61" t="s">
        <v>61</v>
      </c>
      <c r="G89" s="61" t="s">
        <v>61</v>
      </c>
      <c r="H89" s="62" t="s">
        <v>230</v>
      </c>
      <c r="I89" s="62"/>
      <c r="J89" s="62"/>
      <c r="K89" s="62">
        <v>1</v>
      </c>
      <c r="L89" s="62"/>
      <c r="M89" s="62"/>
      <c r="N89" s="62">
        <v>1</v>
      </c>
      <c r="O89" s="62"/>
      <c r="P89" s="62"/>
      <c r="Q89" s="62">
        <v>3</v>
      </c>
      <c r="R89" s="62"/>
      <c r="S89" s="58" t="s">
        <v>254</v>
      </c>
      <c r="T89" s="56" t="s">
        <v>147</v>
      </c>
      <c r="U89" s="56" t="s">
        <v>147</v>
      </c>
      <c r="V89" s="56" t="s">
        <v>147</v>
      </c>
      <c r="W89" s="56" t="s">
        <v>147</v>
      </c>
      <c r="X89" s="57" t="s">
        <v>147</v>
      </c>
      <c r="Y89" s="66" t="s">
        <v>222</v>
      </c>
      <c r="Z89" s="67"/>
      <c r="AA89" s="67"/>
      <c r="AB89" s="67"/>
      <c r="AC89" s="67"/>
      <c r="AD89" s="67"/>
      <c r="AE89" s="67"/>
      <c r="AF89" s="67"/>
      <c r="AG89" s="67"/>
      <c r="AH89" s="67"/>
      <c r="AI89" s="67"/>
      <c r="AJ89" s="67"/>
      <c r="AK89" s="67"/>
      <c r="AL89" s="67"/>
      <c r="AM89" s="67"/>
      <c r="AN89" s="67"/>
      <c r="AO89" s="68"/>
      <c r="AP89" s="54" t="s">
        <v>62</v>
      </c>
      <c r="AQ89" s="55" t="s">
        <v>295</v>
      </c>
      <c r="AR89" s="56" t="s">
        <v>146</v>
      </c>
      <c r="AS89" s="56" t="s">
        <v>146</v>
      </c>
      <c r="AT89" s="56" t="s">
        <v>146</v>
      </c>
      <c r="AU89" s="56" t="s">
        <v>146</v>
      </c>
      <c r="AV89" s="56" t="s">
        <v>146</v>
      </c>
      <c r="AW89" s="56" t="s">
        <v>146</v>
      </c>
      <c r="AX89" s="57" t="s">
        <v>146</v>
      </c>
      <c r="AY89" s="58" t="s">
        <v>228</v>
      </c>
      <c r="AZ89" s="56"/>
      <c r="BA89" s="56"/>
      <c r="BB89" s="56"/>
      <c r="BC89" s="56"/>
      <c r="BD89" s="56"/>
      <c r="BE89" s="57"/>
      <c r="BF89" s="59" t="s">
        <v>303</v>
      </c>
      <c r="BG89" s="60"/>
      <c r="BH89" s="60"/>
      <c r="BI89" s="60"/>
      <c r="BJ89" s="60"/>
      <c r="BK89" s="60"/>
      <c r="BL89" s="60"/>
      <c r="BM89" s="60"/>
      <c r="BN89" s="60"/>
      <c r="BO89" s="60"/>
      <c r="BP89" s="59" t="s">
        <v>304</v>
      </c>
      <c r="BQ89" s="60"/>
      <c r="BR89" s="60"/>
      <c r="BS89" s="60"/>
      <c r="BT89" s="60"/>
      <c r="BU89" s="60"/>
      <c r="BV89" s="60"/>
      <c r="BW89" s="60"/>
      <c r="BX89" s="60"/>
      <c r="BY89" s="60"/>
      <c r="BZ89" s="60"/>
      <c r="CA89" s="60"/>
      <c r="CB89" s="60"/>
      <c r="CC89" s="60"/>
      <c r="CD89" s="60"/>
      <c r="CE89" s="61" t="s">
        <v>306</v>
      </c>
      <c r="CF89" s="62" t="s">
        <v>59</v>
      </c>
      <c r="CG89" s="63" t="s">
        <v>59</v>
      </c>
    </row>
    <row r="90" spans="2:85" ht="350.1" customHeight="1" x14ac:dyDescent="0.2">
      <c r="B90" s="64" t="s">
        <v>164</v>
      </c>
      <c r="C90" s="65"/>
      <c r="D90" s="62" t="s">
        <v>56</v>
      </c>
      <c r="E90" s="62"/>
      <c r="F90" s="61" t="s">
        <v>61</v>
      </c>
      <c r="G90" s="61" t="s">
        <v>61</v>
      </c>
      <c r="H90" s="62" t="s">
        <v>230</v>
      </c>
      <c r="I90" s="62"/>
      <c r="J90" s="62"/>
      <c r="K90" s="62">
        <v>1</v>
      </c>
      <c r="L90" s="62"/>
      <c r="M90" s="62"/>
      <c r="N90" s="62">
        <v>1</v>
      </c>
      <c r="O90" s="62"/>
      <c r="P90" s="62"/>
      <c r="Q90" s="62">
        <v>3</v>
      </c>
      <c r="R90" s="62"/>
      <c r="S90" s="58" t="s">
        <v>254</v>
      </c>
      <c r="T90" s="56" t="s">
        <v>147</v>
      </c>
      <c r="U90" s="56" t="s">
        <v>147</v>
      </c>
      <c r="V90" s="56" t="s">
        <v>147</v>
      </c>
      <c r="W90" s="56" t="s">
        <v>147</v>
      </c>
      <c r="X90" s="57" t="s">
        <v>147</v>
      </c>
      <c r="Y90" s="66" t="s">
        <v>223</v>
      </c>
      <c r="Z90" s="67"/>
      <c r="AA90" s="67"/>
      <c r="AB90" s="67"/>
      <c r="AC90" s="67"/>
      <c r="AD90" s="67"/>
      <c r="AE90" s="67"/>
      <c r="AF90" s="67"/>
      <c r="AG90" s="67"/>
      <c r="AH90" s="67"/>
      <c r="AI90" s="67"/>
      <c r="AJ90" s="67"/>
      <c r="AK90" s="67"/>
      <c r="AL90" s="67"/>
      <c r="AM90" s="67"/>
      <c r="AN90" s="67"/>
      <c r="AO90" s="68"/>
      <c r="AP90" s="54" t="s">
        <v>62</v>
      </c>
      <c r="AQ90" s="55" t="s">
        <v>295</v>
      </c>
      <c r="AR90" s="56" t="s">
        <v>146</v>
      </c>
      <c r="AS90" s="56" t="s">
        <v>146</v>
      </c>
      <c r="AT90" s="56" t="s">
        <v>146</v>
      </c>
      <c r="AU90" s="56" t="s">
        <v>146</v>
      </c>
      <c r="AV90" s="56" t="s">
        <v>146</v>
      </c>
      <c r="AW90" s="56" t="s">
        <v>146</v>
      </c>
      <c r="AX90" s="57" t="s">
        <v>146</v>
      </c>
      <c r="AY90" s="58" t="s">
        <v>228</v>
      </c>
      <c r="AZ90" s="56"/>
      <c r="BA90" s="56"/>
      <c r="BB90" s="56"/>
      <c r="BC90" s="56"/>
      <c r="BD90" s="56"/>
      <c r="BE90" s="57"/>
      <c r="BF90" s="59" t="s">
        <v>303</v>
      </c>
      <c r="BG90" s="60"/>
      <c r="BH90" s="60"/>
      <c r="BI90" s="60"/>
      <c r="BJ90" s="60"/>
      <c r="BK90" s="60"/>
      <c r="BL90" s="60"/>
      <c r="BM90" s="60"/>
      <c r="BN90" s="60"/>
      <c r="BO90" s="60"/>
      <c r="BP90" s="59" t="s">
        <v>304</v>
      </c>
      <c r="BQ90" s="60"/>
      <c r="BR90" s="60"/>
      <c r="BS90" s="60"/>
      <c r="BT90" s="60"/>
      <c r="BU90" s="60"/>
      <c r="BV90" s="60"/>
      <c r="BW90" s="60"/>
      <c r="BX90" s="60"/>
      <c r="BY90" s="60"/>
      <c r="BZ90" s="60"/>
      <c r="CA90" s="60"/>
      <c r="CB90" s="60"/>
      <c r="CC90" s="60"/>
      <c r="CD90" s="60"/>
      <c r="CE90" s="61" t="s">
        <v>306</v>
      </c>
      <c r="CF90" s="62" t="s">
        <v>59</v>
      </c>
      <c r="CG90" s="63" t="s">
        <v>59</v>
      </c>
    </row>
    <row r="91" spans="2:85" ht="350.1" customHeight="1" x14ac:dyDescent="0.2">
      <c r="B91" s="64" t="s">
        <v>165</v>
      </c>
      <c r="C91" s="65"/>
      <c r="D91" s="62" t="s">
        <v>56</v>
      </c>
      <c r="E91" s="62"/>
      <c r="F91" s="61" t="s">
        <v>61</v>
      </c>
      <c r="G91" s="61" t="s">
        <v>61</v>
      </c>
      <c r="H91" s="62" t="s">
        <v>230</v>
      </c>
      <c r="I91" s="62"/>
      <c r="J91" s="62"/>
      <c r="K91" s="62">
        <v>1</v>
      </c>
      <c r="L91" s="62"/>
      <c r="M91" s="62"/>
      <c r="N91" s="62">
        <v>1</v>
      </c>
      <c r="O91" s="62"/>
      <c r="P91" s="62"/>
      <c r="Q91" s="62">
        <v>3</v>
      </c>
      <c r="R91" s="62"/>
      <c r="S91" s="58" t="s">
        <v>254</v>
      </c>
      <c r="T91" s="56" t="s">
        <v>147</v>
      </c>
      <c r="U91" s="56" t="s">
        <v>147</v>
      </c>
      <c r="V91" s="56" t="s">
        <v>147</v>
      </c>
      <c r="W91" s="56" t="s">
        <v>147</v>
      </c>
      <c r="X91" s="57" t="s">
        <v>147</v>
      </c>
      <c r="Y91" s="66" t="s">
        <v>224</v>
      </c>
      <c r="Z91" s="67"/>
      <c r="AA91" s="67"/>
      <c r="AB91" s="67"/>
      <c r="AC91" s="67"/>
      <c r="AD91" s="67"/>
      <c r="AE91" s="67"/>
      <c r="AF91" s="67"/>
      <c r="AG91" s="67"/>
      <c r="AH91" s="67"/>
      <c r="AI91" s="67"/>
      <c r="AJ91" s="67"/>
      <c r="AK91" s="67"/>
      <c r="AL91" s="67"/>
      <c r="AM91" s="67"/>
      <c r="AN91" s="67"/>
      <c r="AO91" s="68"/>
      <c r="AP91" s="54" t="s">
        <v>62</v>
      </c>
      <c r="AQ91" s="55" t="s">
        <v>295</v>
      </c>
      <c r="AR91" s="56" t="s">
        <v>146</v>
      </c>
      <c r="AS91" s="56" t="s">
        <v>146</v>
      </c>
      <c r="AT91" s="56" t="s">
        <v>146</v>
      </c>
      <c r="AU91" s="56" t="s">
        <v>146</v>
      </c>
      <c r="AV91" s="56" t="s">
        <v>146</v>
      </c>
      <c r="AW91" s="56" t="s">
        <v>146</v>
      </c>
      <c r="AX91" s="57" t="s">
        <v>146</v>
      </c>
      <c r="AY91" s="58" t="s">
        <v>228</v>
      </c>
      <c r="AZ91" s="56"/>
      <c r="BA91" s="56"/>
      <c r="BB91" s="56"/>
      <c r="BC91" s="56"/>
      <c r="BD91" s="56"/>
      <c r="BE91" s="57"/>
      <c r="BF91" s="59" t="s">
        <v>303</v>
      </c>
      <c r="BG91" s="60"/>
      <c r="BH91" s="60"/>
      <c r="BI91" s="60"/>
      <c r="BJ91" s="60"/>
      <c r="BK91" s="60"/>
      <c r="BL91" s="60"/>
      <c r="BM91" s="60"/>
      <c r="BN91" s="60"/>
      <c r="BO91" s="60"/>
      <c r="BP91" s="59" t="s">
        <v>304</v>
      </c>
      <c r="BQ91" s="60"/>
      <c r="BR91" s="60"/>
      <c r="BS91" s="60"/>
      <c r="BT91" s="60"/>
      <c r="BU91" s="60"/>
      <c r="BV91" s="60"/>
      <c r="BW91" s="60"/>
      <c r="BX91" s="60"/>
      <c r="BY91" s="60"/>
      <c r="BZ91" s="60"/>
      <c r="CA91" s="60"/>
      <c r="CB91" s="60"/>
      <c r="CC91" s="60"/>
      <c r="CD91" s="60"/>
      <c r="CE91" s="61" t="s">
        <v>306</v>
      </c>
      <c r="CF91" s="62" t="s">
        <v>59</v>
      </c>
      <c r="CG91" s="63" t="s">
        <v>59</v>
      </c>
    </row>
    <row r="92" spans="2:85" ht="350.1" customHeight="1" x14ac:dyDescent="0.2">
      <c r="B92" s="64" t="s">
        <v>166</v>
      </c>
      <c r="C92" s="65"/>
      <c r="D92" s="62" t="s">
        <v>56</v>
      </c>
      <c r="E92" s="62"/>
      <c r="F92" s="61" t="s">
        <v>61</v>
      </c>
      <c r="G92" s="61" t="s">
        <v>61</v>
      </c>
      <c r="H92" s="62" t="s">
        <v>230</v>
      </c>
      <c r="I92" s="62"/>
      <c r="J92" s="62"/>
      <c r="K92" s="62">
        <v>1</v>
      </c>
      <c r="L92" s="62"/>
      <c r="M92" s="62"/>
      <c r="N92" s="62">
        <v>1</v>
      </c>
      <c r="O92" s="62"/>
      <c r="P92" s="62"/>
      <c r="Q92" s="62">
        <v>3</v>
      </c>
      <c r="R92" s="62"/>
      <c r="S92" s="58" t="s">
        <v>254</v>
      </c>
      <c r="T92" s="56" t="s">
        <v>147</v>
      </c>
      <c r="U92" s="56" t="s">
        <v>147</v>
      </c>
      <c r="V92" s="56" t="s">
        <v>147</v>
      </c>
      <c r="W92" s="56" t="s">
        <v>147</v>
      </c>
      <c r="X92" s="57" t="s">
        <v>147</v>
      </c>
      <c r="Y92" s="66" t="s">
        <v>225</v>
      </c>
      <c r="Z92" s="67"/>
      <c r="AA92" s="67"/>
      <c r="AB92" s="67"/>
      <c r="AC92" s="67"/>
      <c r="AD92" s="67"/>
      <c r="AE92" s="67"/>
      <c r="AF92" s="67"/>
      <c r="AG92" s="67"/>
      <c r="AH92" s="67"/>
      <c r="AI92" s="67"/>
      <c r="AJ92" s="67"/>
      <c r="AK92" s="67"/>
      <c r="AL92" s="67"/>
      <c r="AM92" s="67"/>
      <c r="AN92" s="67"/>
      <c r="AO92" s="68"/>
      <c r="AP92" s="54" t="s">
        <v>62</v>
      </c>
      <c r="AQ92" s="55" t="s">
        <v>295</v>
      </c>
      <c r="AR92" s="56" t="s">
        <v>146</v>
      </c>
      <c r="AS92" s="56" t="s">
        <v>146</v>
      </c>
      <c r="AT92" s="56" t="s">
        <v>146</v>
      </c>
      <c r="AU92" s="56" t="s">
        <v>146</v>
      </c>
      <c r="AV92" s="56" t="s">
        <v>146</v>
      </c>
      <c r="AW92" s="56" t="s">
        <v>146</v>
      </c>
      <c r="AX92" s="57" t="s">
        <v>146</v>
      </c>
      <c r="AY92" s="58" t="s">
        <v>228</v>
      </c>
      <c r="AZ92" s="56"/>
      <c r="BA92" s="56"/>
      <c r="BB92" s="56"/>
      <c r="BC92" s="56"/>
      <c r="BD92" s="56"/>
      <c r="BE92" s="57"/>
      <c r="BF92" s="59" t="s">
        <v>303</v>
      </c>
      <c r="BG92" s="60"/>
      <c r="BH92" s="60"/>
      <c r="BI92" s="60"/>
      <c r="BJ92" s="60"/>
      <c r="BK92" s="60"/>
      <c r="BL92" s="60"/>
      <c r="BM92" s="60"/>
      <c r="BN92" s="60"/>
      <c r="BO92" s="60"/>
      <c r="BP92" s="59" t="s">
        <v>304</v>
      </c>
      <c r="BQ92" s="60"/>
      <c r="BR92" s="60"/>
      <c r="BS92" s="60"/>
      <c r="BT92" s="60"/>
      <c r="BU92" s="60"/>
      <c r="BV92" s="60"/>
      <c r="BW92" s="60"/>
      <c r="BX92" s="60"/>
      <c r="BY92" s="60"/>
      <c r="BZ92" s="60"/>
      <c r="CA92" s="60"/>
      <c r="CB92" s="60"/>
      <c r="CC92" s="60"/>
      <c r="CD92" s="60"/>
      <c r="CE92" s="61" t="s">
        <v>306</v>
      </c>
      <c r="CF92" s="62" t="s">
        <v>59</v>
      </c>
      <c r="CG92" s="63" t="s">
        <v>59</v>
      </c>
    </row>
    <row r="93" spans="2:85" ht="350.1" customHeight="1" x14ac:dyDescent="0.2">
      <c r="B93" s="64" t="s">
        <v>167</v>
      </c>
      <c r="C93" s="65"/>
      <c r="D93" s="62" t="s">
        <v>56</v>
      </c>
      <c r="E93" s="62"/>
      <c r="F93" s="61" t="s">
        <v>61</v>
      </c>
      <c r="G93" s="61" t="s">
        <v>61</v>
      </c>
      <c r="H93" s="62" t="s">
        <v>230</v>
      </c>
      <c r="I93" s="62"/>
      <c r="J93" s="62"/>
      <c r="K93" s="62">
        <v>1</v>
      </c>
      <c r="L93" s="62"/>
      <c r="M93" s="62"/>
      <c r="N93" s="62">
        <v>1</v>
      </c>
      <c r="O93" s="62"/>
      <c r="P93" s="62"/>
      <c r="Q93" s="62">
        <v>3</v>
      </c>
      <c r="R93" s="62"/>
      <c r="S93" s="58" t="s">
        <v>254</v>
      </c>
      <c r="T93" s="56" t="s">
        <v>147</v>
      </c>
      <c r="U93" s="56" t="s">
        <v>147</v>
      </c>
      <c r="V93" s="56" t="s">
        <v>147</v>
      </c>
      <c r="W93" s="56" t="s">
        <v>147</v>
      </c>
      <c r="X93" s="57" t="s">
        <v>147</v>
      </c>
      <c r="Y93" s="66" t="s">
        <v>226</v>
      </c>
      <c r="Z93" s="67"/>
      <c r="AA93" s="67"/>
      <c r="AB93" s="67"/>
      <c r="AC93" s="67"/>
      <c r="AD93" s="67"/>
      <c r="AE93" s="67"/>
      <c r="AF93" s="67"/>
      <c r="AG93" s="67"/>
      <c r="AH93" s="67"/>
      <c r="AI93" s="67"/>
      <c r="AJ93" s="67"/>
      <c r="AK93" s="67"/>
      <c r="AL93" s="67"/>
      <c r="AM93" s="67"/>
      <c r="AN93" s="67"/>
      <c r="AO93" s="68"/>
      <c r="AP93" s="54" t="s">
        <v>62</v>
      </c>
      <c r="AQ93" s="55" t="s">
        <v>295</v>
      </c>
      <c r="AR93" s="56" t="s">
        <v>146</v>
      </c>
      <c r="AS93" s="56" t="s">
        <v>146</v>
      </c>
      <c r="AT93" s="56" t="s">
        <v>146</v>
      </c>
      <c r="AU93" s="56" t="s">
        <v>146</v>
      </c>
      <c r="AV93" s="56" t="s">
        <v>146</v>
      </c>
      <c r="AW93" s="56" t="s">
        <v>146</v>
      </c>
      <c r="AX93" s="57" t="s">
        <v>146</v>
      </c>
      <c r="AY93" s="58" t="s">
        <v>228</v>
      </c>
      <c r="AZ93" s="56"/>
      <c r="BA93" s="56"/>
      <c r="BB93" s="56"/>
      <c r="BC93" s="56"/>
      <c r="BD93" s="56"/>
      <c r="BE93" s="57"/>
      <c r="BF93" s="59" t="s">
        <v>303</v>
      </c>
      <c r="BG93" s="60"/>
      <c r="BH93" s="60"/>
      <c r="BI93" s="60"/>
      <c r="BJ93" s="60"/>
      <c r="BK93" s="60"/>
      <c r="BL93" s="60"/>
      <c r="BM93" s="60"/>
      <c r="BN93" s="60"/>
      <c r="BO93" s="60"/>
      <c r="BP93" s="59" t="s">
        <v>304</v>
      </c>
      <c r="BQ93" s="60"/>
      <c r="BR93" s="60"/>
      <c r="BS93" s="60"/>
      <c r="BT93" s="60"/>
      <c r="BU93" s="60"/>
      <c r="BV93" s="60"/>
      <c r="BW93" s="60"/>
      <c r="BX93" s="60"/>
      <c r="BY93" s="60"/>
      <c r="BZ93" s="60"/>
      <c r="CA93" s="60"/>
      <c r="CB93" s="60"/>
      <c r="CC93" s="60"/>
      <c r="CD93" s="60"/>
      <c r="CE93" s="61" t="s">
        <v>306</v>
      </c>
      <c r="CF93" s="62" t="s">
        <v>59</v>
      </c>
      <c r="CG93" s="63" t="s">
        <v>59</v>
      </c>
    </row>
    <row r="94" spans="2:85" ht="350.1" customHeight="1" x14ac:dyDescent="0.2">
      <c r="B94" s="64" t="s">
        <v>168</v>
      </c>
      <c r="C94" s="65"/>
      <c r="D94" s="62" t="s">
        <v>56</v>
      </c>
      <c r="E94" s="62"/>
      <c r="F94" s="61" t="s">
        <v>61</v>
      </c>
      <c r="G94" s="61" t="s">
        <v>61</v>
      </c>
      <c r="H94" s="62" t="s">
        <v>230</v>
      </c>
      <c r="I94" s="62"/>
      <c r="J94" s="62"/>
      <c r="K94" s="62">
        <v>1</v>
      </c>
      <c r="L94" s="62"/>
      <c r="M94" s="62"/>
      <c r="N94" s="62">
        <v>1</v>
      </c>
      <c r="O94" s="62"/>
      <c r="P94" s="62"/>
      <c r="Q94" s="62">
        <v>3</v>
      </c>
      <c r="R94" s="62"/>
      <c r="S94" s="58" t="s">
        <v>254</v>
      </c>
      <c r="T94" s="56" t="s">
        <v>147</v>
      </c>
      <c r="U94" s="56" t="s">
        <v>147</v>
      </c>
      <c r="V94" s="56" t="s">
        <v>147</v>
      </c>
      <c r="W94" s="56" t="s">
        <v>147</v>
      </c>
      <c r="X94" s="57" t="s">
        <v>147</v>
      </c>
      <c r="Y94" s="66" t="s">
        <v>227</v>
      </c>
      <c r="Z94" s="67"/>
      <c r="AA94" s="67"/>
      <c r="AB94" s="67"/>
      <c r="AC94" s="67"/>
      <c r="AD94" s="67"/>
      <c r="AE94" s="67"/>
      <c r="AF94" s="67"/>
      <c r="AG94" s="67"/>
      <c r="AH94" s="67"/>
      <c r="AI94" s="67"/>
      <c r="AJ94" s="67"/>
      <c r="AK94" s="67"/>
      <c r="AL94" s="67"/>
      <c r="AM94" s="67"/>
      <c r="AN94" s="67"/>
      <c r="AO94" s="68"/>
      <c r="AP94" s="54" t="s">
        <v>62</v>
      </c>
      <c r="AQ94" s="55" t="s">
        <v>295</v>
      </c>
      <c r="AR94" s="56" t="s">
        <v>146</v>
      </c>
      <c r="AS94" s="56" t="s">
        <v>146</v>
      </c>
      <c r="AT94" s="56" t="s">
        <v>146</v>
      </c>
      <c r="AU94" s="56" t="s">
        <v>146</v>
      </c>
      <c r="AV94" s="56" t="s">
        <v>146</v>
      </c>
      <c r="AW94" s="56" t="s">
        <v>146</v>
      </c>
      <c r="AX94" s="57" t="s">
        <v>146</v>
      </c>
      <c r="AY94" s="58" t="s">
        <v>228</v>
      </c>
      <c r="AZ94" s="56"/>
      <c r="BA94" s="56"/>
      <c r="BB94" s="56"/>
      <c r="BC94" s="56"/>
      <c r="BD94" s="56"/>
      <c r="BE94" s="57"/>
      <c r="BF94" s="59" t="s">
        <v>303</v>
      </c>
      <c r="BG94" s="60"/>
      <c r="BH94" s="60"/>
      <c r="BI94" s="60"/>
      <c r="BJ94" s="60"/>
      <c r="BK94" s="60"/>
      <c r="BL94" s="60"/>
      <c r="BM94" s="60"/>
      <c r="BN94" s="60"/>
      <c r="BO94" s="60"/>
      <c r="BP94" s="59" t="s">
        <v>304</v>
      </c>
      <c r="BQ94" s="60"/>
      <c r="BR94" s="60"/>
      <c r="BS94" s="60"/>
      <c r="BT94" s="60"/>
      <c r="BU94" s="60"/>
      <c r="BV94" s="60"/>
      <c r="BW94" s="60"/>
      <c r="BX94" s="60"/>
      <c r="BY94" s="60"/>
      <c r="BZ94" s="60"/>
      <c r="CA94" s="60"/>
      <c r="CB94" s="60"/>
      <c r="CC94" s="60"/>
      <c r="CD94" s="60"/>
      <c r="CE94" s="61" t="s">
        <v>306</v>
      </c>
      <c r="CF94" s="62" t="s">
        <v>59</v>
      </c>
      <c r="CG94" s="63" t="s">
        <v>59</v>
      </c>
    </row>
    <row r="95" spans="2:85" ht="350.1" hidden="1" customHeight="1" x14ac:dyDescent="0.2">
      <c r="B95" s="64" t="s">
        <v>169</v>
      </c>
      <c r="C95" s="65"/>
      <c r="D95" s="62" t="s">
        <v>56</v>
      </c>
      <c r="E95" s="62"/>
      <c r="F95" s="61" t="s">
        <v>61</v>
      </c>
      <c r="G95" s="61" t="s">
        <v>61</v>
      </c>
      <c r="H95" s="62" t="s">
        <v>230</v>
      </c>
      <c r="I95" s="62"/>
      <c r="J95" s="62"/>
      <c r="K95" s="62">
        <v>1</v>
      </c>
      <c r="L95" s="62"/>
      <c r="M95" s="62"/>
      <c r="N95" s="62">
        <v>1</v>
      </c>
      <c r="O95" s="62"/>
      <c r="P95" s="62"/>
      <c r="Q95" s="62">
        <v>3</v>
      </c>
      <c r="R95" s="62"/>
      <c r="S95" s="58" t="s">
        <v>179</v>
      </c>
      <c r="T95" s="56" t="s">
        <v>147</v>
      </c>
      <c r="U95" s="56" t="s">
        <v>147</v>
      </c>
      <c r="V95" s="56" t="s">
        <v>147</v>
      </c>
      <c r="W95" s="56" t="s">
        <v>147</v>
      </c>
      <c r="X95" s="57" t="s">
        <v>147</v>
      </c>
      <c r="Y95" s="66" t="s">
        <v>257</v>
      </c>
      <c r="Z95" s="67"/>
      <c r="AA95" s="67"/>
      <c r="AB95" s="67"/>
      <c r="AC95" s="67"/>
      <c r="AD95" s="67"/>
      <c r="AE95" s="67"/>
      <c r="AF95" s="67"/>
      <c r="AG95" s="67"/>
      <c r="AH95" s="67"/>
      <c r="AI95" s="67"/>
      <c r="AJ95" s="67"/>
      <c r="AK95" s="67"/>
      <c r="AL95" s="67"/>
      <c r="AM95" s="67"/>
      <c r="AN95" s="67"/>
      <c r="AO95" s="68"/>
      <c r="AP95" s="54" t="s">
        <v>62</v>
      </c>
      <c r="AQ95" s="55" t="s">
        <v>295</v>
      </c>
      <c r="AR95" s="56" t="s">
        <v>146</v>
      </c>
      <c r="AS95" s="56" t="s">
        <v>146</v>
      </c>
      <c r="AT95" s="56" t="s">
        <v>146</v>
      </c>
      <c r="AU95" s="56" t="s">
        <v>146</v>
      </c>
      <c r="AV95" s="56" t="s">
        <v>146</v>
      </c>
      <c r="AW95" s="56" t="s">
        <v>146</v>
      </c>
      <c r="AX95" s="57" t="s">
        <v>146</v>
      </c>
      <c r="AY95" s="58" t="s">
        <v>228</v>
      </c>
      <c r="AZ95" s="56"/>
      <c r="BA95" s="56"/>
      <c r="BB95" s="56"/>
      <c r="BC95" s="56"/>
      <c r="BD95" s="56"/>
      <c r="BE95" s="57"/>
      <c r="BF95" s="59" t="s">
        <v>297</v>
      </c>
      <c r="BG95" s="60"/>
      <c r="BH95" s="60"/>
      <c r="BI95" s="60"/>
      <c r="BJ95" s="60"/>
      <c r="BK95" s="60"/>
      <c r="BL95" s="60"/>
      <c r="BM95" s="60"/>
      <c r="BN95" s="60"/>
      <c r="BO95" s="60"/>
      <c r="BP95" s="59" t="s">
        <v>273</v>
      </c>
      <c r="BQ95" s="60"/>
      <c r="BR95" s="60"/>
      <c r="BS95" s="60"/>
      <c r="BT95" s="60"/>
      <c r="BU95" s="60"/>
      <c r="BV95" s="60"/>
      <c r="BW95" s="60"/>
      <c r="BX95" s="60"/>
      <c r="BY95" s="60"/>
      <c r="BZ95" s="60"/>
      <c r="CA95" s="60"/>
      <c r="CB95" s="60"/>
      <c r="CC95" s="60"/>
      <c r="CD95" s="60"/>
      <c r="CE95" s="61" t="s">
        <v>59</v>
      </c>
      <c r="CF95" s="62" t="s">
        <v>59</v>
      </c>
      <c r="CG95" s="63" t="s">
        <v>59</v>
      </c>
    </row>
    <row r="96" spans="2:85" ht="350.1" hidden="1" customHeight="1" x14ac:dyDescent="0.2">
      <c r="B96" s="64" t="s">
        <v>170</v>
      </c>
      <c r="C96" s="65"/>
      <c r="D96" s="62" t="s">
        <v>56</v>
      </c>
      <c r="E96" s="62"/>
      <c r="F96" s="61" t="s">
        <v>61</v>
      </c>
      <c r="G96" s="61" t="s">
        <v>61</v>
      </c>
      <c r="H96" s="62" t="s">
        <v>230</v>
      </c>
      <c r="I96" s="62"/>
      <c r="J96" s="62"/>
      <c r="K96" s="62">
        <v>1</v>
      </c>
      <c r="L96" s="62"/>
      <c r="M96" s="62"/>
      <c r="N96" s="62">
        <v>1</v>
      </c>
      <c r="O96" s="62"/>
      <c r="P96" s="62"/>
      <c r="Q96" s="62">
        <v>3</v>
      </c>
      <c r="R96" s="62"/>
      <c r="S96" s="58" t="s">
        <v>179</v>
      </c>
      <c r="T96" s="56" t="s">
        <v>147</v>
      </c>
      <c r="U96" s="56" t="s">
        <v>147</v>
      </c>
      <c r="V96" s="56" t="s">
        <v>147</v>
      </c>
      <c r="W96" s="56" t="s">
        <v>147</v>
      </c>
      <c r="X96" s="57" t="s">
        <v>147</v>
      </c>
      <c r="Y96" s="66" t="s">
        <v>258</v>
      </c>
      <c r="Z96" s="67"/>
      <c r="AA96" s="67"/>
      <c r="AB96" s="67"/>
      <c r="AC96" s="67"/>
      <c r="AD96" s="67"/>
      <c r="AE96" s="67"/>
      <c r="AF96" s="67"/>
      <c r="AG96" s="67"/>
      <c r="AH96" s="67"/>
      <c r="AI96" s="67"/>
      <c r="AJ96" s="67"/>
      <c r="AK96" s="67"/>
      <c r="AL96" s="67"/>
      <c r="AM96" s="67"/>
      <c r="AN96" s="67"/>
      <c r="AO96" s="68"/>
      <c r="AP96" s="54" t="s">
        <v>62</v>
      </c>
      <c r="AQ96" s="55" t="s">
        <v>296</v>
      </c>
      <c r="AR96" s="56" t="s">
        <v>146</v>
      </c>
      <c r="AS96" s="56" t="s">
        <v>146</v>
      </c>
      <c r="AT96" s="56" t="s">
        <v>146</v>
      </c>
      <c r="AU96" s="56" t="s">
        <v>146</v>
      </c>
      <c r="AV96" s="56" t="s">
        <v>146</v>
      </c>
      <c r="AW96" s="56" t="s">
        <v>146</v>
      </c>
      <c r="AX96" s="57" t="s">
        <v>146</v>
      </c>
      <c r="AY96" s="58" t="s">
        <v>228</v>
      </c>
      <c r="AZ96" s="56"/>
      <c r="BA96" s="56"/>
      <c r="BB96" s="56"/>
      <c r="BC96" s="56"/>
      <c r="BD96" s="56"/>
      <c r="BE96" s="57"/>
      <c r="BF96" s="59" t="s">
        <v>299</v>
      </c>
      <c r="BG96" s="60"/>
      <c r="BH96" s="60"/>
      <c r="BI96" s="60"/>
      <c r="BJ96" s="60"/>
      <c r="BK96" s="60"/>
      <c r="BL96" s="60"/>
      <c r="BM96" s="60"/>
      <c r="BN96" s="60"/>
      <c r="BO96" s="60"/>
      <c r="BP96" s="59" t="s">
        <v>273</v>
      </c>
      <c r="BQ96" s="60"/>
      <c r="BR96" s="60"/>
      <c r="BS96" s="60"/>
      <c r="BT96" s="60"/>
      <c r="BU96" s="60"/>
      <c r="BV96" s="60"/>
      <c r="BW96" s="60"/>
      <c r="BX96" s="60"/>
      <c r="BY96" s="60"/>
      <c r="BZ96" s="60"/>
      <c r="CA96" s="60"/>
      <c r="CB96" s="60"/>
      <c r="CC96" s="60"/>
      <c r="CD96" s="60"/>
      <c r="CE96" s="61" t="s">
        <v>59</v>
      </c>
      <c r="CF96" s="62" t="s">
        <v>59</v>
      </c>
      <c r="CG96" s="63" t="s">
        <v>59</v>
      </c>
    </row>
    <row r="97" spans="2:85" ht="350.1" hidden="1" customHeight="1" x14ac:dyDescent="0.2">
      <c r="B97" s="64" t="s">
        <v>171</v>
      </c>
      <c r="C97" s="65"/>
      <c r="D97" s="62" t="s">
        <v>56</v>
      </c>
      <c r="E97" s="62"/>
      <c r="F97" s="61" t="s">
        <v>61</v>
      </c>
      <c r="G97" s="61" t="s">
        <v>61</v>
      </c>
      <c r="H97" s="62" t="s">
        <v>230</v>
      </c>
      <c r="I97" s="62"/>
      <c r="J97" s="62"/>
      <c r="K97" s="62">
        <v>1</v>
      </c>
      <c r="L97" s="62"/>
      <c r="M97" s="62"/>
      <c r="N97" s="62">
        <v>1</v>
      </c>
      <c r="O97" s="62"/>
      <c r="P97" s="62"/>
      <c r="Q97" s="62">
        <v>3</v>
      </c>
      <c r="R97" s="62"/>
      <c r="S97" s="58" t="s">
        <v>179</v>
      </c>
      <c r="T97" s="56" t="s">
        <v>147</v>
      </c>
      <c r="U97" s="56" t="s">
        <v>147</v>
      </c>
      <c r="V97" s="56" t="s">
        <v>147</v>
      </c>
      <c r="W97" s="56" t="s">
        <v>147</v>
      </c>
      <c r="X97" s="57" t="s">
        <v>147</v>
      </c>
      <c r="Y97" s="66" t="s">
        <v>259</v>
      </c>
      <c r="Z97" s="67"/>
      <c r="AA97" s="67"/>
      <c r="AB97" s="67"/>
      <c r="AC97" s="67"/>
      <c r="AD97" s="67"/>
      <c r="AE97" s="67"/>
      <c r="AF97" s="67"/>
      <c r="AG97" s="67"/>
      <c r="AH97" s="67"/>
      <c r="AI97" s="67"/>
      <c r="AJ97" s="67"/>
      <c r="AK97" s="67"/>
      <c r="AL97" s="67"/>
      <c r="AM97" s="67"/>
      <c r="AN97" s="67"/>
      <c r="AO97" s="68"/>
      <c r="AP97" s="54" t="s">
        <v>62</v>
      </c>
      <c r="AQ97" s="55" t="s">
        <v>296</v>
      </c>
      <c r="AR97" s="56" t="s">
        <v>146</v>
      </c>
      <c r="AS97" s="56" t="s">
        <v>146</v>
      </c>
      <c r="AT97" s="56" t="s">
        <v>146</v>
      </c>
      <c r="AU97" s="56" t="s">
        <v>146</v>
      </c>
      <c r="AV97" s="56" t="s">
        <v>146</v>
      </c>
      <c r="AW97" s="56" t="s">
        <v>146</v>
      </c>
      <c r="AX97" s="57" t="s">
        <v>146</v>
      </c>
      <c r="AY97" s="58" t="s">
        <v>228</v>
      </c>
      <c r="AZ97" s="56"/>
      <c r="BA97" s="56"/>
      <c r="BB97" s="56"/>
      <c r="BC97" s="56"/>
      <c r="BD97" s="56"/>
      <c r="BE97" s="57"/>
      <c r="BF97" s="59" t="s">
        <v>299</v>
      </c>
      <c r="BG97" s="60"/>
      <c r="BH97" s="60"/>
      <c r="BI97" s="60"/>
      <c r="BJ97" s="60"/>
      <c r="BK97" s="60"/>
      <c r="BL97" s="60"/>
      <c r="BM97" s="60"/>
      <c r="BN97" s="60"/>
      <c r="BO97" s="60"/>
      <c r="BP97" s="59" t="s">
        <v>273</v>
      </c>
      <c r="BQ97" s="60"/>
      <c r="BR97" s="60"/>
      <c r="BS97" s="60"/>
      <c r="BT97" s="60"/>
      <c r="BU97" s="60"/>
      <c r="BV97" s="60"/>
      <c r="BW97" s="60"/>
      <c r="BX97" s="60"/>
      <c r="BY97" s="60"/>
      <c r="BZ97" s="60"/>
      <c r="CA97" s="60"/>
      <c r="CB97" s="60"/>
      <c r="CC97" s="60"/>
      <c r="CD97" s="60"/>
      <c r="CE97" s="61" t="s">
        <v>59</v>
      </c>
      <c r="CF97" s="62" t="s">
        <v>59</v>
      </c>
      <c r="CG97" s="63" t="s">
        <v>59</v>
      </c>
    </row>
    <row r="98" spans="2:85" ht="350.1" hidden="1" customHeight="1" x14ac:dyDescent="0.2">
      <c r="B98" s="64" t="s">
        <v>172</v>
      </c>
      <c r="C98" s="65"/>
      <c r="D98" s="62" t="s">
        <v>56</v>
      </c>
      <c r="E98" s="62"/>
      <c r="F98" s="61" t="s">
        <v>61</v>
      </c>
      <c r="G98" s="61" t="s">
        <v>61</v>
      </c>
      <c r="H98" s="62" t="s">
        <v>230</v>
      </c>
      <c r="I98" s="62"/>
      <c r="J98" s="62"/>
      <c r="K98" s="62">
        <v>1</v>
      </c>
      <c r="L98" s="62"/>
      <c r="M98" s="62"/>
      <c r="N98" s="62">
        <v>1</v>
      </c>
      <c r="O98" s="62"/>
      <c r="P98" s="62"/>
      <c r="Q98" s="62">
        <v>3</v>
      </c>
      <c r="R98" s="62"/>
      <c r="S98" s="58" t="s">
        <v>179</v>
      </c>
      <c r="T98" s="56" t="s">
        <v>147</v>
      </c>
      <c r="U98" s="56" t="s">
        <v>147</v>
      </c>
      <c r="V98" s="56" t="s">
        <v>147</v>
      </c>
      <c r="W98" s="56" t="s">
        <v>147</v>
      </c>
      <c r="X98" s="57" t="s">
        <v>147</v>
      </c>
      <c r="Y98" s="66" t="s">
        <v>260</v>
      </c>
      <c r="Z98" s="67"/>
      <c r="AA98" s="67"/>
      <c r="AB98" s="67"/>
      <c r="AC98" s="67"/>
      <c r="AD98" s="67"/>
      <c r="AE98" s="67"/>
      <c r="AF98" s="67"/>
      <c r="AG98" s="67"/>
      <c r="AH98" s="67"/>
      <c r="AI98" s="67"/>
      <c r="AJ98" s="67"/>
      <c r="AK98" s="67"/>
      <c r="AL98" s="67"/>
      <c r="AM98" s="67"/>
      <c r="AN98" s="67"/>
      <c r="AO98" s="68"/>
      <c r="AP98" s="54" t="s">
        <v>62</v>
      </c>
      <c r="AQ98" s="55" t="s">
        <v>296</v>
      </c>
      <c r="AR98" s="56" t="s">
        <v>146</v>
      </c>
      <c r="AS98" s="56" t="s">
        <v>146</v>
      </c>
      <c r="AT98" s="56" t="s">
        <v>146</v>
      </c>
      <c r="AU98" s="56" t="s">
        <v>146</v>
      </c>
      <c r="AV98" s="56" t="s">
        <v>146</v>
      </c>
      <c r="AW98" s="56" t="s">
        <v>146</v>
      </c>
      <c r="AX98" s="57" t="s">
        <v>146</v>
      </c>
      <c r="AY98" s="58" t="s">
        <v>228</v>
      </c>
      <c r="AZ98" s="56"/>
      <c r="BA98" s="56"/>
      <c r="BB98" s="56"/>
      <c r="BC98" s="56"/>
      <c r="BD98" s="56"/>
      <c r="BE98" s="57"/>
      <c r="BF98" s="59" t="s">
        <v>299</v>
      </c>
      <c r="BG98" s="60"/>
      <c r="BH98" s="60"/>
      <c r="BI98" s="60"/>
      <c r="BJ98" s="60"/>
      <c r="BK98" s="60"/>
      <c r="BL98" s="60"/>
      <c r="BM98" s="60"/>
      <c r="BN98" s="60"/>
      <c r="BO98" s="60"/>
      <c r="BP98" s="59" t="s">
        <v>273</v>
      </c>
      <c r="BQ98" s="60"/>
      <c r="BR98" s="60"/>
      <c r="BS98" s="60"/>
      <c r="BT98" s="60"/>
      <c r="BU98" s="60"/>
      <c r="BV98" s="60"/>
      <c r="BW98" s="60"/>
      <c r="BX98" s="60"/>
      <c r="BY98" s="60"/>
      <c r="BZ98" s="60"/>
      <c r="CA98" s="60"/>
      <c r="CB98" s="60"/>
      <c r="CC98" s="60"/>
      <c r="CD98" s="60"/>
      <c r="CE98" s="61" t="s">
        <v>59</v>
      </c>
      <c r="CF98" s="62" t="s">
        <v>59</v>
      </c>
      <c r="CG98" s="63" t="s">
        <v>59</v>
      </c>
    </row>
    <row r="99" spans="2:85" ht="350.1" hidden="1" customHeight="1" x14ac:dyDescent="0.2">
      <c r="B99" s="64" t="s">
        <v>173</v>
      </c>
      <c r="C99" s="65"/>
      <c r="D99" s="62" t="s">
        <v>56</v>
      </c>
      <c r="E99" s="62"/>
      <c r="F99" s="61" t="s">
        <v>61</v>
      </c>
      <c r="G99" s="61" t="s">
        <v>61</v>
      </c>
      <c r="H99" s="62" t="s">
        <v>230</v>
      </c>
      <c r="I99" s="62"/>
      <c r="J99" s="62"/>
      <c r="K99" s="62">
        <v>1</v>
      </c>
      <c r="L99" s="62"/>
      <c r="M99" s="62"/>
      <c r="N99" s="62">
        <v>1</v>
      </c>
      <c r="O99" s="62"/>
      <c r="P99" s="62"/>
      <c r="Q99" s="62">
        <v>3</v>
      </c>
      <c r="R99" s="62"/>
      <c r="S99" s="58" t="s">
        <v>179</v>
      </c>
      <c r="T99" s="56" t="s">
        <v>147</v>
      </c>
      <c r="U99" s="56" t="s">
        <v>147</v>
      </c>
      <c r="V99" s="56" t="s">
        <v>147</v>
      </c>
      <c r="W99" s="56" t="s">
        <v>147</v>
      </c>
      <c r="X99" s="57" t="s">
        <v>147</v>
      </c>
      <c r="Y99" s="66" t="s">
        <v>261</v>
      </c>
      <c r="Z99" s="67"/>
      <c r="AA99" s="67"/>
      <c r="AB99" s="67"/>
      <c r="AC99" s="67"/>
      <c r="AD99" s="67"/>
      <c r="AE99" s="67"/>
      <c r="AF99" s="67"/>
      <c r="AG99" s="67"/>
      <c r="AH99" s="67"/>
      <c r="AI99" s="67"/>
      <c r="AJ99" s="67"/>
      <c r="AK99" s="67"/>
      <c r="AL99" s="67"/>
      <c r="AM99" s="67"/>
      <c r="AN99" s="67"/>
      <c r="AO99" s="68"/>
      <c r="AP99" s="54" t="s">
        <v>62</v>
      </c>
      <c r="AQ99" s="55" t="s">
        <v>296</v>
      </c>
      <c r="AR99" s="56" t="s">
        <v>146</v>
      </c>
      <c r="AS99" s="56" t="s">
        <v>146</v>
      </c>
      <c r="AT99" s="56" t="s">
        <v>146</v>
      </c>
      <c r="AU99" s="56" t="s">
        <v>146</v>
      </c>
      <c r="AV99" s="56" t="s">
        <v>146</v>
      </c>
      <c r="AW99" s="56" t="s">
        <v>146</v>
      </c>
      <c r="AX99" s="57" t="s">
        <v>146</v>
      </c>
      <c r="AY99" s="58" t="s">
        <v>228</v>
      </c>
      <c r="AZ99" s="56"/>
      <c r="BA99" s="56"/>
      <c r="BB99" s="56"/>
      <c r="BC99" s="56"/>
      <c r="BD99" s="56"/>
      <c r="BE99" s="57"/>
      <c r="BF99" s="59" t="s">
        <v>299</v>
      </c>
      <c r="BG99" s="60"/>
      <c r="BH99" s="60"/>
      <c r="BI99" s="60"/>
      <c r="BJ99" s="60"/>
      <c r="BK99" s="60"/>
      <c r="BL99" s="60"/>
      <c r="BM99" s="60"/>
      <c r="BN99" s="60"/>
      <c r="BO99" s="60"/>
      <c r="BP99" s="59" t="s">
        <v>273</v>
      </c>
      <c r="BQ99" s="60"/>
      <c r="BR99" s="60"/>
      <c r="BS99" s="60"/>
      <c r="BT99" s="60"/>
      <c r="BU99" s="60"/>
      <c r="BV99" s="60"/>
      <c r="BW99" s="60"/>
      <c r="BX99" s="60"/>
      <c r="BY99" s="60"/>
      <c r="BZ99" s="60"/>
      <c r="CA99" s="60"/>
      <c r="CB99" s="60"/>
      <c r="CC99" s="60"/>
      <c r="CD99" s="60"/>
      <c r="CE99" s="61" t="s">
        <v>59</v>
      </c>
      <c r="CF99" s="62" t="s">
        <v>59</v>
      </c>
      <c r="CG99" s="63" t="s">
        <v>59</v>
      </c>
    </row>
    <row r="100" spans="2:85" ht="350.1" hidden="1" customHeight="1" x14ac:dyDescent="0.2">
      <c r="B100" s="64" t="s">
        <v>174</v>
      </c>
      <c r="C100" s="65"/>
      <c r="D100" s="62" t="s">
        <v>56</v>
      </c>
      <c r="E100" s="62"/>
      <c r="F100" s="61" t="s">
        <v>61</v>
      </c>
      <c r="G100" s="61" t="s">
        <v>61</v>
      </c>
      <c r="H100" s="62" t="s">
        <v>230</v>
      </c>
      <c r="I100" s="62"/>
      <c r="J100" s="62"/>
      <c r="K100" s="62">
        <v>1</v>
      </c>
      <c r="L100" s="62"/>
      <c r="M100" s="62"/>
      <c r="N100" s="62">
        <v>1</v>
      </c>
      <c r="O100" s="62"/>
      <c r="P100" s="62"/>
      <c r="Q100" s="62">
        <v>3</v>
      </c>
      <c r="R100" s="62"/>
      <c r="S100" s="58" t="s">
        <v>179</v>
      </c>
      <c r="T100" s="56" t="s">
        <v>147</v>
      </c>
      <c r="U100" s="56" t="s">
        <v>147</v>
      </c>
      <c r="V100" s="56" t="s">
        <v>147</v>
      </c>
      <c r="W100" s="56" t="s">
        <v>147</v>
      </c>
      <c r="X100" s="57" t="s">
        <v>147</v>
      </c>
      <c r="Y100" s="66" t="s">
        <v>262</v>
      </c>
      <c r="Z100" s="67"/>
      <c r="AA100" s="67"/>
      <c r="AB100" s="67"/>
      <c r="AC100" s="67"/>
      <c r="AD100" s="67"/>
      <c r="AE100" s="67"/>
      <c r="AF100" s="67"/>
      <c r="AG100" s="67"/>
      <c r="AH100" s="67"/>
      <c r="AI100" s="67"/>
      <c r="AJ100" s="67"/>
      <c r="AK100" s="67"/>
      <c r="AL100" s="67"/>
      <c r="AM100" s="67"/>
      <c r="AN100" s="67"/>
      <c r="AO100" s="68"/>
      <c r="AP100" s="54" t="s">
        <v>62</v>
      </c>
      <c r="AQ100" s="55" t="s">
        <v>296</v>
      </c>
      <c r="AR100" s="56" t="s">
        <v>146</v>
      </c>
      <c r="AS100" s="56" t="s">
        <v>146</v>
      </c>
      <c r="AT100" s="56" t="s">
        <v>146</v>
      </c>
      <c r="AU100" s="56" t="s">
        <v>146</v>
      </c>
      <c r="AV100" s="56" t="s">
        <v>146</v>
      </c>
      <c r="AW100" s="56" t="s">
        <v>146</v>
      </c>
      <c r="AX100" s="57" t="s">
        <v>146</v>
      </c>
      <c r="AY100" s="58" t="s">
        <v>228</v>
      </c>
      <c r="AZ100" s="56"/>
      <c r="BA100" s="56"/>
      <c r="BB100" s="56"/>
      <c r="BC100" s="56"/>
      <c r="BD100" s="56"/>
      <c r="BE100" s="57"/>
      <c r="BF100" s="59" t="s">
        <v>299</v>
      </c>
      <c r="BG100" s="60"/>
      <c r="BH100" s="60"/>
      <c r="BI100" s="60"/>
      <c r="BJ100" s="60"/>
      <c r="BK100" s="60"/>
      <c r="BL100" s="60"/>
      <c r="BM100" s="60"/>
      <c r="BN100" s="60"/>
      <c r="BO100" s="60"/>
      <c r="BP100" s="59" t="s">
        <v>273</v>
      </c>
      <c r="BQ100" s="60"/>
      <c r="BR100" s="60"/>
      <c r="BS100" s="60"/>
      <c r="BT100" s="60"/>
      <c r="BU100" s="60"/>
      <c r="BV100" s="60"/>
      <c r="BW100" s="60"/>
      <c r="BX100" s="60"/>
      <c r="BY100" s="60"/>
      <c r="BZ100" s="60"/>
      <c r="CA100" s="60"/>
      <c r="CB100" s="60"/>
      <c r="CC100" s="60"/>
      <c r="CD100" s="60"/>
      <c r="CE100" s="61" t="s">
        <v>59</v>
      </c>
      <c r="CF100" s="62" t="s">
        <v>59</v>
      </c>
      <c r="CG100" s="63" t="s">
        <v>59</v>
      </c>
    </row>
    <row r="101" spans="2:85" ht="350.1" hidden="1" customHeight="1" x14ac:dyDescent="0.2">
      <c r="B101" s="64" t="s">
        <v>175</v>
      </c>
      <c r="C101" s="65"/>
      <c r="D101" s="62" t="s">
        <v>56</v>
      </c>
      <c r="E101" s="62"/>
      <c r="F101" s="61" t="s">
        <v>61</v>
      </c>
      <c r="G101" s="61" t="s">
        <v>61</v>
      </c>
      <c r="H101" s="62" t="s">
        <v>230</v>
      </c>
      <c r="I101" s="62"/>
      <c r="J101" s="62"/>
      <c r="K101" s="62">
        <v>1</v>
      </c>
      <c r="L101" s="62"/>
      <c r="M101" s="62"/>
      <c r="N101" s="62">
        <v>1</v>
      </c>
      <c r="O101" s="62"/>
      <c r="P101" s="62"/>
      <c r="Q101" s="62">
        <v>3</v>
      </c>
      <c r="R101" s="62"/>
      <c r="S101" s="58" t="s">
        <v>179</v>
      </c>
      <c r="T101" s="56" t="s">
        <v>147</v>
      </c>
      <c r="U101" s="56" t="s">
        <v>147</v>
      </c>
      <c r="V101" s="56" t="s">
        <v>147</v>
      </c>
      <c r="W101" s="56" t="s">
        <v>147</v>
      </c>
      <c r="X101" s="57" t="s">
        <v>147</v>
      </c>
      <c r="Y101" s="66" t="s">
        <v>263</v>
      </c>
      <c r="Z101" s="67"/>
      <c r="AA101" s="67"/>
      <c r="AB101" s="67"/>
      <c r="AC101" s="67"/>
      <c r="AD101" s="67"/>
      <c r="AE101" s="67"/>
      <c r="AF101" s="67"/>
      <c r="AG101" s="67"/>
      <c r="AH101" s="67"/>
      <c r="AI101" s="67"/>
      <c r="AJ101" s="67"/>
      <c r="AK101" s="67"/>
      <c r="AL101" s="67"/>
      <c r="AM101" s="67"/>
      <c r="AN101" s="67"/>
      <c r="AO101" s="68"/>
      <c r="AP101" s="54" t="s">
        <v>62</v>
      </c>
      <c r="AQ101" s="55" t="s">
        <v>296</v>
      </c>
      <c r="AR101" s="56" t="s">
        <v>146</v>
      </c>
      <c r="AS101" s="56" t="s">
        <v>146</v>
      </c>
      <c r="AT101" s="56" t="s">
        <v>146</v>
      </c>
      <c r="AU101" s="56" t="s">
        <v>146</v>
      </c>
      <c r="AV101" s="56" t="s">
        <v>146</v>
      </c>
      <c r="AW101" s="56" t="s">
        <v>146</v>
      </c>
      <c r="AX101" s="57" t="s">
        <v>146</v>
      </c>
      <c r="AY101" s="58" t="s">
        <v>228</v>
      </c>
      <c r="AZ101" s="56"/>
      <c r="BA101" s="56"/>
      <c r="BB101" s="56"/>
      <c r="BC101" s="56"/>
      <c r="BD101" s="56"/>
      <c r="BE101" s="57"/>
      <c r="BF101" s="59" t="s">
        <v>299</v>
      </c>
      <c r="BG101" s="60"/>
      <c r="BH101" s="60"/>
      <c r="BI101" s="60"/>
      <c r="BJ101" s="60"/>
      <c r="BK101" s="60"/>
      <c r="BL101" s="60"/>
      <c r="BM101" s="60"/>
      <c r="BN101" s="60"/>
      <c r="BO101" s="60"/>
      <c r="BP101" s="59" t="s">
        <v>273</v>
      </c>
      <c r="BQ101" s="60"/>
      <c r="BR101" s="60"/>
      <c r="BS101" s="60"/>
      <c r="BT101" s="60"/>
      <c r="BU101" s="60"/>
      <c r="BV101" s="60"/>
      <c r="BW101" s="60"/>
      <c r="BX101" s="60"/>
      <c r="BY101" s="60"/>
      <c r="BZ101" s="60"/>
      <c r="CA101" s="60"/>
      <c r="CB101" s="60"/>
      <c r="CC101" s="60"/>
      <c r="CD101" s="60"/>
      <c r="CE101" s="61" t="s">
        <v>59</v>
      </c>
      <c r="CF101" s="62" t="s">
        <v>59</v>
      </c>
      <c r="CG101" s="63" t="s">
        <v>59</v>
      </c>
    </row>
    <row r="102" spans="2:85" ht="350.1" hidden="1" customHeight="1" x14ac:dyDescent="0.2">
      <c r="B102" s="64" t="s">
        <v>176</v>
      </c>
      <c r="C102" s="65"/>
      <c r="D102" s="62" t="s">
        <v>56</v>
      </c>
      <c r="E102" s="62"/>
      <c r="F102" s="61" t="s">
        <v>61</v>
      </c>
      <c r="G102" s="61" t="s">
        <v>61</v>
      </c>
      <c r="H102" s="62" t="s">
        <v>230</v>
      </c>
      <c r="I102" s="62"/>
      <c r="J102" s="62"/>
      <c r="K102" s="62">
        <v>1</v>
      </c>
      <c r="L102" s="62"/>
      <c r="M102" s="62"/>
      <c r="N102" s="62">
        <v>1</v>
      </c>
      <c r="O102" s="62"/>
      <c r="P102" s="62"/>
      <c r="Q102" s="62">
        <v>3</v>
      </c>
      <c r="R102" s="62"/>
      <c r="S102" s="58" t="s">
        <v>179</v>
      </c>
      <c r="T102" s="56" t="s">
        <v>147</v>
      </c>
      <c r="U102" s="56" t="s">
        <v>147</v>
      </c>
      <c r="V102" s="56" t="s">
        <v>147</v>
      </c>
      <c r="W102" s="56" t="s">
        <v>147</v>
      </c>
      <c r="X102" s="57" t="s">
        <v>147</v>
      </c>
      <c r="Y102" s="66" t="s">
        <v>264</v>
      </c>
      <c r="Z102" s="67"/>
      <c r="AA102" s="67"/>
      <c r="AB102" s="67"/>
      <c r="AC102" s="67"/>
      <c r="AD102" s="67"/>
      <c r="AE102" s="67"/>
      <c r="AF102" s="67"/>
      <c r="AG102" s="67"/>
      <c r="AH102" s="67"/>
      <c r="AI102" s="67"/>
      <c r="AJ102" s="67"/>
      <c r="AK102" s="67"/>
      <c r="AL102" s="67"/>
      <c r="AM102" s="67"/>
      <c r="AN102" s="67"/>
      <c r="AO102" s="68"/>
      <c r="AP102" s="54" t="s">
        <v>62</v>
      </c>
      <c r="AQ102" s="55" t="s">
        <v>296</v>
      </c>
      <c r="AR102" s="56" t="s">
        <v>146</v>
      </c>
      <c r="AS102" s="56" t="s">
        <v>146</v>
      </c>
      <c r="AT102" s="56" t="s">
        <v>146</v>
      </c>
      <c r="AU102" s="56" t="s">
        <v>146</v>
      </c>
      <c r="AV102" s="56" t="s">
        <v>146</v>
      </c>
      <c r="AW102" s="56" t="s">
        <v>146</v>
      </c>
      <c r="AX102" s="57" t="s">
        <v>146</v>
      </c>
      <c r="AY102" s="58" t="s">
        <v>228</v>
      </c>
      <c r="AZ102" s="56"/>
      <c r="BA102" s="56"/>
      <c r="BB102" s="56"/>
      <c r="BC102" s="56"/>
      <c r="BD102" s="56"/>
      <c r="BE102" s="57"/>
      <c r="BF102" s="59" t="s">
        <v>299</v>
      </c>
      <c r="BG102" s="60"/>
      <c r="BH102" s="60"/>
      <c r="BI102" s="60"/>
      <c r="BJ102" s="60"/>
      <c r="BK102" s="60"/>
      <c r="BL102" s="60"/>
      <c r="BM102" s="60"/>
      <c r="BN102" s="60"/>
      <c r="BO102" s="60"/>
      <c r="BP102" s="59" t="s">
        <v>273</v>
      </c>
      <c r="BQ102" s="60"/>
      <c r="BR102" s="60"/>
      <c r="BS102" s="60"/>
      <c r="BT102" s="60"/>
      <c r="BU102" s="60"/>
      <c r="BV102" s="60"/>
      <c r="BW102" s="60"/>
      <c r="BX102" s="60"/>
      <c r="BY102" s="60"/>
      <c r="BZ102" s="60"/>
      <c r="CA102" s="60"/>
      <c r="CB102" s="60"/>
      <c r="CC102" s="60"/>
      <c r="CD102" s="60"/>
      <c r="CE102" s="61" t="s">
        <v>59</v>
      </c>
      <c r="CF102" s="62" t="s">
        <v>59</v>
      </c>
      <c r="CG102" s="63" t="s">
        <v>59</v>
      </c>
    </row>
    <row r="103" spans="2:85" ht="350.1" hidden="1" customHeight="1" x14ac:dyDescent="0.2">
      <c r="B103" s="64" t="s">
        <v>177</v>
      </c>
      <c r="C103" s="65"/>
      <c r="D103" s="62" t="s">
        <v>56</v>
      </c>
      <c r="E103" s="62"/>
      <c r="F103" s="61" t="s">
        <v>61</v>
      </c>
      <c r="G103" s="61" t="s">
        <v>61</v>
      </c>
      <c r="H103" s="62" t="s">
        <v>230</v>
      </c>
      <c r="I103" s="62"/>
      <c r="J103" s="62"/>
      <c r="K103" s="62">
        <v>1</v>
      </c>
      <c r="L103" s="62"/>
      <c r="M103" s="62"/>
      <c r="N103" s="62">
        <v>1</v>
      </c>
      <c r="O103" s="62"/>
      <c r="P103" s="62"/>
      <c r="Q103" s="62">
        <v>3</v>
      </c>
      <c r="R103" s="62"/>
      <c r="S103" s="58" t="s">
        <v>179</v>
      </c>
      <c r="T103" s="56" t="s">
        <v>147</v>
      </c>
      <c r="U103" s="56" t="s">
        <v>147</v>
      </c>
      <c r="V103" s="56" t="s">
        <v>147</v>
      </c>
      <c r="W103" s="56" t="s">
        <v>147</v>
      </c>
      <c r="X103" s="57" t="s">
        <v>147</v>
      </c>
      <c r="Y103" s="66" t="s">
        <v>265</v>
      </c>
      <c r="Z103" s="67"/>
      <c r="AA103" s="67"/>
      <c r="AB103" s="67"/>
      <c r="AC103" s="67"/>
      <c r="AD103" s="67"/>
      <c r="AE103" s="67"/>
      <c r="AF103" s="67"/>
      <c r="AG103" s="67"/>
      <c r="AH103" s="67"/>
      <c r="AI103" s="67"/>
      <c r="AJ103" s="67"/>
      <c r="AK103" s="67"/>
      <c r="AL103" s="67"/>
      <c r="AM103" s="67"/>
      <c r="AN103" s="67"/>
      <c r="AO103" s="68"/>
      <c r="AP103" s="54" t="s">
        <v>62</v>
      </c>
      <c r="AQ103" s="55" t="s">
        <v>296</v>
      </c>
      <c r="AR103" s="56" t="s">
        <v>146</v>
      </c>
      <c r="AS103" s="56" t="s">
        <v>146</v>
      </c>
      <c r="AT103" s="56" t="s">
        <v>146</v>
      </c>
      <c r="AU103" s="56" t="s">
        <v>146</v>
      </c>
      <c r="AV103" s="56" t="s">
        <v>146</v>
      </c>
      <c r="AW103" s="56" t="s">
        <v>146</v>
      </c>
      <c r="AX103" s="57" t="s">
        <v>146</v>
      </c>
      <c r="AY103" s="58" t="s">
        <v>228</v>
      </c>
      <c r="AZ103" s="56"/>
      <c r="BA103" s="56"/>
      <c r="BB103" s="56"/>
      <c r="BC103" s="56"/>
      <c r="BD103" s="56"/>
      <c r="BE103" s="57"/>
      <c r="BF103" s="59" t="s">
        <v>299</v>
      </c>
      <c r="BG103" s="60"/>
      <c r="BH103" s="60"/>
      <c r="BI103" s="60"/>
      <c r="BJ103" s="60"/>
      <c r="BK103" s="60"/>
      <c r="BL103" s="60"/>
      <c r="BM103" s="60"/>
      <c r="BN103" s="60"/>
      <c r="BO103" s="60"/>
      <c r="BP103" s="59" t="s">
        <v>273</v>
      </c>
      <c r="BQ103" s="60"/>
      <c r="BR103" s="60"/>
      <c r="BS103" s="60"/>
      <c r="BT103" s="60"/>
      <c r="BU103" s="60"/>
      <c r="BV103" s="60"/>
      <c r="BW103" s="60"/>
      <c r="BX103" s="60"/>
      <c r="BY103" s="60"/>
      <c r="BZ103" s="60"/>
      <c r="CA103" s="60"/>
      <c r="CB103" s="60"/>
      <c r="CC103" s="60"/>
      <c r="CD103" s="60"/>
      <c r="CE103" s="61" t="s">
        <v>59</v>
      </c>
      <c r="CF103" s="62" t="s">
        <v>59</v>
      </c>
      <c r="CG103" s="63" t="s">
        <v>59</v>
      </c>
    </row>
    <row r="104" spans="2:85" ht="350.1" hidden="1" customHeight="1" x14ac:dyDescent="0.2">
      <c r="B104" s="64" t="s">
        <v>178</v>
      </c>
      <c r="C104" s="65"/>
      <c r="D104" s="62" t="s">
        <v>56</v>
      </c>
      <c r="E104" s="62"/>
      <c r="F104" s="61" t="s">
        <v>61</v>
      </c>
      <c r="G104" s="61" t="s">
        <v>61</v>
      </c>
      <c r="H104" s="62" t="s">
        <v>230</v>
      </c>
      <c r="I104" s="62"/>
      <c r="J104" s="62"/>
      <c r="K104" s="62">
        <v>1</v>
      </c>
      <c r="L104" s="62"/>
      <c r="M104" s="62"/>
      <c r="N104" s="62">
        <v>1</v>
      </c>
      <c r="O104" s="62"/>
      <c r="P104" s="62"/>
      <c r="Q104" s="62">
        <v>3</v>
      </c>
      <c r="R104" s="62"/>
      <c r="S104" s="58" t="s">
        <v>179</v>
      </c>
      <c r="T104" s="56" t="s">
        <v>147</v>
      </c>
      <c r="U104" s="56" t="s">
        <v>147</v>
      </c>
      <c r="V104" s="56" t="s">
        <v>147</v>
      </c>
      <c r="W104" s="56" t="s">
        <v>147</v>
      </c>
      <c r="X104" s="57" t="s">
        <v>147</v>
      </c>
      <c r="Y104" s="66" t="s">
        <v>266</v>
      </c>
      <c r="Z104" s="67"/>
      <c r="AA104" s="67"/>
      <c r="AB104" s="67"/>
      <c r="AC104" s="67"/>
      <c r="AD104" s="67"/>
      <c r="AE104" s="67"/>
      <c r="AF104" s="67"/>
      <c r="AG104" s="67"/>
      <c r="AH104" s="67"/>
      <c r="AI104" s="67"/>
      <c r="AJ104" s="67"/>
      <c r="AK104" s="67"/>
      <c r="AL104" s="67"/>
      <c r="AM104" s="67"/>
      <c r="AN104" s="67"/>
      <c r="AO104" s="68"/>
      <c r="AP104" s="54" t="s">
        <v>62</v>
      </c>
      <c r="AQ104" s="55" t="s">
        <v>296</v>
      </c>
      <c r="AR104" s="56" t="s">
        <v>146</v>
      </c>
      <c r="AS104" s="56" t="s">
        <v>146</v>
      </c>
      <c r="AT104" s="56" t="s">
        <v>146</v>
      </c>
      <c r="AU104" s="56" t="s">
        <v>146</v>
      </c>
      <c r="AV104" s="56" t="s">
        <v>146</v>
      </c>
      <c r="AW104" s="56" t="s">
        <v>146</v>
      </c>
      <c r="AX104" s="57" t="s">
        <v>146</v>
      </c>
      <c r="AY104" s="58" t="s">
        <v>228</v>
      </c>
      <c r="AZ104" s="56"/>
      <c r="BA104" s="56"/>
      <c r="BB104" s="56"/>
      <c r="BC104" s="56"/>
      <c r="BD104" s="56"/>
      <c r="BE104" s="57"/>
      <c r="BF104" s="59" t="s">
        <v>299</v>
      </c>
      <c r="BG104" s="60"/>
      <c r="BH104" s="60"/>
      <c r="BI104" s="60"/>
      <c r="BJ104" s="60"/>
      <c r="BK104" s="60"/>
      <c r="BL104" s="60"/>
      <c r="BM104" s="60"/>
      <c r="BN104" s="60"/>
      <c r="BO104" s="60"/>
      <c r="BP104" s="59" t="s">
        <v>273</v>
      </c>
      <c r="BQ104" s="60"/>
      <c r="BR104" s="60"/>
      <c r="BS104" s="60"/>
      <c r="BT104" s="60"/>
      <c r="BU104" s="60"/>
      <c r="BV104" s="60"/>
      <c r="BW104" s="60"/>
      <c r="BX104" s="60"/>
      <c r="BY104" s="60"/>
      <c r="BZ104" s="60"/>
      <c r="CA104" s="60"/>
      <c r="CB104" s="60"/>
      <c r="CC104" s="60"/>
      <c r="CD104" s="60"/>
      <c r="CE104" s="61" t="s">
        <v>59</v>
      </c>
      <c r="CF104" s="62" t="s">
        <v>59</v>
      </c>
      <c r="CG104" s="63" t="s">
        <v>59</v>
      </c>
    </row>
    <row r="105" spans="2:85" ht="350.1" hidden="1" customHeight="1" x14ac:dyDescent="0.2">
      <c r="B105" s="64" t="s">
        <v>232</v>
      </c>
      <c r="C105" s="65"/>
      <c r="D105" s="62" t="s">
        <v>56</v>
      </c>
      <c r="E105" s="62"/>
      <c r="F105" s="61" t="s">
        <v>61</v>
      </c>
      <c r="G105" s="61" t="s">
        <v>61</v>
      </c>
      <c r="H105" s="62" t="s">
        <v>230</v>
      </c>
      <c r="I105" s="62"/>
      <c r="J105" s="62"/>
      <c r="K105" s="62">
        <v>1</v>
      </c>
      <c r="L105" s="62"/>
      <c r="M105" s="62"/>
      <c r="N105" s="62">
        <v>1</v>
      </c>
      <c r="O105" s="62"/>
      <c r="P105" s="62"/>
      <c r="Q105" s="62">
        <v>3</v>
      </c>
      <c r="R105" s="62"/>
      <c r="S105" s="58" t="s">
        <v>179</v>
      </c>
      <c r="T105" s="56" t="s">
        <v>147</v>
      </c>
      <c r="U105" s="56" t="s">
        <v>147</v>
      </c>
      <c r="V105" s="56" t="s">
        <v>147</v>
      </c>
      <c r="W105" s="56" t="s">
        <v>147</v>
      </c>
      <c r="X105" s="57" t="s">
        <v>147</v>
      </c>
      <c r="Y105" s="66" t="s">
        <v>267</v>
      </c>
      <c r="Z105" s="67"/>
      <c r="AA105" s="67"/>
      <c r="AB105" s="67"/>
      <c r="AC105" s="67"/>
      <c r="AD105" s="67"/>
      <c r="AE105" s="67"/>
      <c r="AF105" s="67"/>
      <c r="AG105" s="67"/>
      <c r="AH105" s="67"/>
      <c r="AI105" s="67"/>
      <c r="AJ105" s="67"/>
      <c r="AK105" s="67"/>
      <c r="AL105" s="67"/>
      <c r="AM105" s="67"/>
      <c r="AN105" s="67"/>
      <c r="AO105" s="68"/>
      <c r="AP105" s="54" t="s">
        <v>62</v>
      </c>
      <c r="AQ105" s="55" t="s">
        <v>296</v>
      </c>
      <c r="AR105" s="56" t="s">
        <v>146</v>
      </c>
      <c r="AS105" s="56" t="s">
        <v>146</v>
      </c>
      <c r="AT105" s="56" t="s">
        <v>146</v>
      </c>
      <c r="AU105" s="56" t="s">
        <v>146</v>
      </c>
      <c r="AV105" s="56" t="s">
        <v>146</v>
      </c>
      <c r="AW105" s="56" t="s">
        <v>146</v>
      </c>
      <c r="AX105" s="57" t="s">
        <v>146</v>
      </c>
      <c r="AY105" s="58" t="s">
        <v>228</v>
      </c>
      <c r="AZ105" s="56"/>
      <c r="BA105" s="56"/>
      <c r="BB105" s="56"/>
      <c r="BC105" s="56"/>
      <c r="BD105" s="56"/>
      <c r="BE105" s="57"/>
      <c r="BF105" s="59" t="s">
        <v>299</v>
      </c>
      <c r="BG105" s="60"/>
      <c r="BH105" s="60"/>
      <c r="BI105" s="60"/>
      <c r="BJ105" s="60"/>
      <c r="BK105" s="60"/>
      <c r="BL105" s="60"/>
      <c r="BM105" s="60"/>
      <c r="BN105" s="60"/>
      <c r="BO105" s="60"/>
      <c r="BP105" s="59" t="s">
        <v>273</v>
      </c>
      <c r="BQ105" s="60"/>
      <c r="BR105" s="60"/>
      <c r="BS105" s="60"/>
      <c r="BT105" s="60"/>
      <c r="BU105" s="60"/>
      <c r="BV105" s="60"/>
      <c r="BW105" s="60"/>
      <c r="BX105" s="60"/>
      <c r="BY105" s="60"/>
      <c r="BZ105" s="60"/>
      <c r="CA105" s="60"/>
      <c r="CB105" s="60"/>
      <c r="CC105" s="60"/>
      <c r="CD105" s="60"/>
      <c r="CE105" s="61" t="s">
        <v>59</v>
      </c>
      <c r="CF105" s="62" t="s">
        <v>59</v>
      </c>
      <c r="CG105" s="63" t="s">
        <v>59</v>
      </c>
    </row>
    <row r="106" spans="2:85" ht="350.1" hidden="1" customHeight="1" x14ac:dyDescent="0.2">
      <c r="B106" s="64" t="s">
        <v>233</v>
      </c>
      <c r="C106" s="65"/>
      <c r="D106" s="62" t="s">
        <v>56</v>
      </c>
      <c r="E106" s="62"/>
      <c r="F106" s="61" t="s">
        <v>61</v>
      </c>
      <c r="G106" s="61" t="s">
        <v>61</v>
      </c>
      <c r="H106" s="62" t="s">
        <v>230</v>
      </c>
      <c r="I106" s="62"/>
      <c r="J106" s="62"/>
      <c r="K106" s="62">
        <v>1</v>
      </c>
      <c r="L106" s="62"/>
      <c r="M106" s="62"/>
      <c r="N106" s="62">
        <v>1</v>
      </c>
      <c r="O106" s="62"/>
      <c r="P106" s="62"/>
      <c r="Q106" s="62">
        <v>3</v>
      </c>
      <c r="R106" s="62"/>
      <c r="S106" s="58" t="s">
        <v>179</v>
      </c>
      <c r="T106" s="56" t="s">
        <v>147</v>
      </c>
      <c r="U106" s="56" t="s">
        <v>147</v>
      </c>
      <c r="V106" s="56" t="s">
        <v>147</v>
      </c>
      <c r="W106" s="56" t="s">
        <v>147</v>
      </c>
      <c r="X106" s="57" t="s">
        <v>147</v>
      </c>
      <c r="Y106" s="66" t="s">
        <v>268</v>
      </c>
      <c r="Z106" s="67"/>
      <c r="AA106" s="67"/>
      <c r="AB106" s="67"/>
      <c r="AC106" s="67"/>
      <c r="AD106" s="67"/>
      <c r="AE106" s="67"/>
      <c r="AF106" s="67"/>
      <c r="AG106" s="67"/>
      <c r="AH106" s="67"/>
      <c r="AI106" s="67"/>
      <c r="AJ106" s="67"/>
      <c r="AK106" s="67"/>
      <c r="AL106" s="67"/>
      <c r="AM106" s="67"/>
      <c r="AN106" s="67"/>
      <c r="AO106" s="68"/>
      <c r="AP106" s="54" t="s">
        <v>62</v>
      </c>
      <c r="AQ106" s="55" t="s">
        <v>296</v>
      </c>
      <c r="AR106" s="56" t="s">
        <v>146</v>
      </c>
      <c r="AS106" s="56" t="s">
        <v>146</v>
      </c>
      <c r="AT106" s="56" t="s">
        <v>146</v>
      </c>
      <c r="AU106" s="56" t="s">
        <v>146</v>
      </c>
      <c r="AV106" s="56" t="s">
        <v>146</v>
      </c>
      <c r="AW106" s="56" t="s">
        <v>146</v>
      </c>
      <c r="AX106" s="57" t="s">
        <v>146</v>
      </c>
      <c r="AY106" s="58" t="s">
        <v>228</v>
      </c>
      <c r="AZ106" s="56"/>
      <c r="BA106" s="56"/>
      <c r="BB106" s="56"/>
      <c r="BC106" s="56"/>
      <c r="BD106" s="56"/>
      <c r="BE106" s="57"/>
      <c r="BF106" s="59" t="s">
        <v>299</v>
      </c>
      <c r="BG106" s="60"/>
      <c r="BH106" s="60"/>
      <c r="BI106" s="60"/>
      <c r="BJ106" s="60"/>
      <c r="BK106" s="60"/>
      <c r="BL106" s="60"/>
      <c r="BM106" s="60"/>
      <c r="BN106" s="60"/>
      <c r="BO106" s="60"/>
      <c r="BP106" s="59" t="s">
        <v>273</v>
      </c>
      <c r="BQ106" s="60"/>
      <c r="BR106" s="60"/>
      <c r="BS106" s="60"/>
      <c r="BT106" s="60"/>
      <c r="BU106" s="60"/>
      <c r="BV106" s="60"/>
      <c r="BW106" s="60"/>
      <c r="BX106" s="60"/>
      <c r="BY106" s="60"/>
      <c r="BZ106" s="60"/>
      <c r="CA106" s="60"/>
      <c r="CB106" s="60"/>
      <c r="CC106" s="60"/>
      <c r="CD106" s="60"/>
      <c r="CE106" s="61" t="s">
        <v>59</v>
      </c>
      <c r="CF106" s="62" t="s">
        <v>59</v>
      </c>
      <c r="CG106" s="63" t="s">
        <v>59</v>
      </c>
    </row>
    <row r="107" spans="2:85" ht="350.1" hidden="1" customHeight="1" x14ac:dyDescent="0.2">
      <c r="B107" s="64" t="s">
        <v>234</v>
      </c>
      <c r="C107" s="65"/>
      <c r="D107" s="62" t="s">
        <v>56</v>
      </c>
      <c r="E107" s="62"/>
      <c r="F107" s="61" t="s">
        <v>61</v>
      </c>
      <c r="G107" s="61" t="s">
        <v>61</v>
      </c>
      <c r="H107" s="62" t="s">
        <v>230</v>
      </c>
      <c r="I107" s="62"/>
      <c r="J107" s="62"/>
      <c r="K107" s="62">
        <v>1</v>
      </c>
      <c r="L107" s="62"/>
      <c r="M107" s="62"/>
      <c r="N107" s="62">
        <v>1</v>
      </c>
      <c r="O107" s="62"/>
      <c r="P107" s="62"/>
      <c r="Q107" s="62">
        <v>3</v>
      </c>
      <c r="R107" s="62"/>
      <c r="S107" s="58" t="s">
        <v>179</v>
      </c>
      <c r="T107" s="56" t="s">
        <v>147</v>
      </c>
      <c r="U107" s="56" t="s">
        <v>147</v>
      </c>
      <c r="V107" s="56" t="s">
        <v>147</v>
      </c>
      <c r="W107" s="56" t="s">
        <v>147</v>
      </c>
      <c r="X107" s="57" t="s">
        <v>147</v>
      </c>
      <c r="Y107" s="66" t="s">
        <v>269</v>
      </c>
      <c r="Z107" s="67"/>
      <c r="AA107" s="67"/>
      <c r="AB107" s="67"/>
      <c r="AC107" s="67"/>
      <c r="AD107" s="67"/>
      <c r="AE107" s="67"/>
      <c r="AF107" s="67"/>
      <c r="AG107" s="67"/>
      <c r="AH107" s="67"/>
      <c r="AI107" s="67"/>
      <c r="AJ107" s="67"/>
      <c r="AK107" s="67"/>
      <c r="AL107" s="67"/>
      <c r="AM107" s="67"/>
      <c r="AN107" s="67"/>
      <c r="AO107" s="68"/>
      <c r="AP107" s="54" t="s">
        <v>62</v>
      </c>
      <c r="AQ107" s="55" t="s">
        <v>296</v>
      </c>
      <c r="AR107" s="56" t="s">
        <v>146</v>
      </c>
      <c r="AS107" s="56" t="s">
        <v>146</v>
      </c>
      <c r="AT107" s="56" t="s">
        <v>146</v>
      </c>
      <c r="AU107" s="56" t="s">
        <v>146</v>
      </c>
      <c r="AV107" s="56" t="s">
        <v>146</v>
      </c>
      <c r="AW107" s="56" t="s">
        <v>146</v>
      </c>
      <c r="AX107" s="57" t="s">
        <v>146</v>
      </c>
      <c r="AY107" s="58" t="s">
        <v>228</v>
      </c>
      <c r="AZ107" s="56"/>
      <c r="BA107" s="56"/>
      <c r="BB107" s="56"/>
      <c r="BC107" s="56"/>
      <c r="BD107" s="56"/>
      <c r="BE107" s="57"/>
      <c r="BF107" s="59" t="s">
        <v>299</v>
      </c>
      <c r="BG107" s="60"/>
      <c r="BH107" s="60"/>
      <c r="BI107" s="60"/>
      <c r="BJ107" s="60"/>
      <c r="BK107" s="60"/>
      <c r="BL107" s="60"/>
      <c r="BM107" s="60"/>
      <c r="BN107" s="60"/>
      <c r="BO107" s="60"/>
      <c r="BP107" s="59" t="s">
        <v>273</v>
      </c>
      <c r="BQ107" s="60"/>
      <c r="BR107" s="60"/>
      <c r="BS107" s="60"/>
      <c r="BT107" s="60"/>
      <c r="BU107" s="60"/>
      <c r="BV107" s="60"/>
      <c r="BW107" s="60"/>
      <c r="BX107" s="60"/>
      <c r="BY107" s="60"/>
      <c r="BZ107" s="60"/>
      <c r="CA107" s="60"/>
      <c r="CB107" s="60"/>
      <c r="CC107" s="60"/>
      <c r="CD107" s="60"/>
      <c r="CE107" s="61" t="s">
        <v>59</v>
      </c>
      <c r="CF107" s="62" t="s">
        <v>59</v>
      </c>
      <c r="CG107" s="63" t="s">
        <v>59</v>
      </c>
    </row>
    <row r="108" spans="2:85" ht="350.1" hidden="1" customHeight="1" x14ac:dyDescent="0.2">
      <c r="B108" s="64" t="s">
        <v>235</v>
      </c>
      <c r="C108" s="65"/>
      <c r="D108" s="62" t="s">
        <v>56</v>
      </c>
      <c r="E108" s="62"/>
      <c r="F108" s="61" t="s">
        <v>61</v>
      </c>
      <c r="G108" s="61" t="s">
        <v>61</v>
      </c>
      <c r="H108" s="62" t="s">
        <v>230</v>
      </c>
      <c r="I108" s="62"/>
      <c r="J108" s="62"/>
      <c r="K108" s="62">
        <v>1</v>
      </c>
      <c r="L108" s="62"/>
      <c r="M108" s="62"/>
      <c r="N108" s="62">
        <v>1</v>
      </c>
      <c r="O108" s="62"/>
      <c r="P108" s="62"/>
      <c r="Q108" s="62">
        <v>3</v>
      </c>
      <c r="R108" s="62"/>
      <c r="S108" s="58" t="s">
        <v>179</v>
      </c>
      <c r="T108" s="56" t="s">
        <v>147</v>
      </c>
      <c r="U108" s="56" t="s">
        <v>147</v>
      </c>
      <c r="V108" s="56" t="s">
        <v>147</v>
      </c>
      <c r="W108" s="56" t="s">
        <v>147</v>
      </c>
      <c r="X108" s="57" t="s">
        <v>147</v>
      </c>
      <c r="Y108" s="66" t="s">
        <v>270</v>
      </c>
      <c r="Z108" s="67"/>
      <c r="AA108" s="67"/>
      <c r="AB108" s="67"/>
      <c r="AC108" s="67"/>
      <c r="AD108" s="67"/>
      <c r="AE108" s="67"/>
      <c r="AF108" s="67"/>
      <c r="AG108" s="67"/>
      <c r="AH108" s="67"/>
      <c r="AI108" s="67"/>
      <c r="AJ108" s="67"/>
      <c r="AK108" s="67"/>
      <c r="AL108" s="67"/>
      <c r="AM108" s="67"/>
      <c r="AN108" s="67"/>
      <c r="AO108" s="68"/>
      <c r="AP108" s="54" t="s">
        <v>62</v>
      </c>
      <c r="AQ108" s="55" t="s">
        <v>296</v>
      </c>
      <c r="AR108" s="56" t="s">
        <v>146</v>
      </c>
      <c r="AS108" s="56" t="s">
        <v>146</v>
      </c>
      <c r="AT108" s="56" t="s">
        <v>146</v>
      </c>
      <c r="AU108" s="56" t="s">
        <v>146</v>
      </c>
      <c r="AV108" s="56" t="s">
        <v>146</v>
      </c>
      <c r="AW108" s="56" t="s">
        <v>146</v>
      </c>
      <c r="AX108" s="57" t="s">
        <v>146</v>
      </c>
      <c r="AY108" s="58" t="s">
        <v>228</v>
      </c>
      <c r="AZ108" s="56"/>
      <c r="BA108" s="56"/>
      <c r="BB108" s="56"/>
      <c r="BC108" s="56"/>
      <c r="BD108" s="56"/>
      <c r="BE108" s="57"/>
      <c r="BF108" s="59" t="s">
        <v>299</v>
      </c>
      <c r="BG108" s="60"/>
      <c r="BH108" s="60"/>
      <c r="BI108" s="60"/>
      <c r="BJ108" s="60"/>
      <c r="BK108" s="60"/>
      <c r="BL108" s="60"/>
      <c r="BM108" s="60"/>
      <c r="BN108" s="60"/>
      <c r="BO108" s="60"/>
      <c r="BP108" s="59" t="s">
        <v>273</v>
      </c>
      <c r="BQ108" s="60"/>
      <c r="BR108" s="60"/>
      <c r="BS108" s="60"/>
      <c r="BT108" s="60"/>
      <c r="BU108" s="60"/>
      <c r="BV108" s="60"/>
      <c r="BW108" s="60"/>
      <c r="BX108" s="60"/>
      <c r="BY108" s="60"/>
      <c r="BZ108" s="60"/>
      <c r="CA108" s="60"/>
      <c r="CB108" s="60"/>
      <c r="CC108" s="60"/>
      <c r="CD108" s="60"/>
      <c r="CE108" s="61" t="s">
        <v>59</v>
      </c>
      <c r="CF108" s="62" t="s">
        <v>59</v>
      </c>
      <c r="CG108" s="63" t="s">
        <v>59</v>
      </c>
    </row>
    <row r="109" spans="2:85" ht="350.1" hidden="1" customHeight="1" x14ac:dyDescent="0.2">
      <c r="B109" s="64" t="s">
        <v>236</v>
      </c>
      <c r="C109" s="65"/>
      <c r="D109" s="62" t="s">
        <v>56</v>
      </c>
      <c r="E109" s="62"/>
      <c r="F109" s="61" t="s">
        <v>61</v>
      </c>
      <c r="G109" s="61" t="s">
        <v>61</v>
      </c>
      <c r="H109" s="62" t="s">
        <v>230</v>
      </c>
      <c r="I109" s="62"/>
      <c r="J109" s="62"/>
      <c r="K109" s="62">
        <v>1</v>
      </c>
      <c r="L109" s="62"/>
      <c r="M109" s="62"/>
      <c r="N109" s="62">
        <v>1</v>
      </c>
      <c r="O109" s="62"/>
      <c r="P109" s="62"/>
      <c r="Q109" s="62">
        <v>3</v>
      </c>
      <c r="R109" s="62"/>
      <c r="S109" s="58" t="s">
        <v>179</v>
      </c>
      <c r="T109" s="56" t="s">
        <v>147</v>
      </c>
      <c r="U109" s="56" t="s">
        <v>147</v>
      </c>
      <c r="V109" s="56" t="s">
        <v>147</v>
      </c>
      <c r="W109" s="56" t="s">
        <v>147</v>
      </c>
      <c r="X109" s="57" t="s">
        <v>147</v>
      </c>
      <c r="Y109" s="66" t="s">
        <v>271</v>
      </c>
      <c r="Z109" s="67"/>
      <c r="AA109" s="67"/>
      <c r="AB109" s="67"/>
      <c r="AC109" s="67"/>
      <c r="AD109" s="67"/>
      <c r="AE109" s="67"/>
      <c r="AF109" s="67"/>
      <c r="AG109" s="67"/>
      <c r="AH109" s="67"/>
      <c r="AI109" s="67"/>
      <c r="AJ109" s="67"/>
      <c r="AK109" s="67"/>
      <c r="AL109" s="67"/>
      <c r="AM109" s="67"/>
      <c r="AN109" s="67"/>
      <c r="AO109" s="68"/>
      <c r="AP109" s="54" t="s">
        <v>62</v>
      </c>
      <c r="AQ109" s="55" t="s">
        <v>296</v>
      </c>
      <c r="AR109" s="56" t="s">
        <v>146</v>
      </c>
      <c r="AS109" s="56" t="s">
        <v>146</v>
      </c>
      <c r="AT109" s="56" t="s">
        <v>146</v>
      </c>
      <c r="AU109" s="56" t="s">
        <v>146</v>
      </c>
      <c r="AV109" s="56" t="s">
        <v>146</v>
      </c>
      <c r="AW109" s="56" t="s">
        <v>146</v>
      </c>
      <c r="AX109" s="57" t="s">
        <v>146</v>
      </c>
      <c r="AY109" s="58" t="s">
        <v>228</v>
      </c>
      <c r="AZ109" s="56"/>
      <c r="BA109" s="56"/>
      <c r="BB109" s="56"/>
      <c r="BC109" s="56"/>
      <c r="BD109" s="56"/>
      <c r="BE109" s="57"/>
      <c r="BF109" s="59" t="s">
        <v>299</v>
      </c>
      <c r="BG109" s="60"/>
      <c r="BH109" s="60"/>
      <c r="BI109" s="60"/>
      <c r="BJ109" s="60"/>
      <c r="BK109" s="60"/>
      <c r="BL109" s="60"/>
      <c r="BM109" s="60"/>
      <c r="BN109" s="60"/>
      <c r="BO109" s="60"/>
      <c r="BP109" s="59" t="s">
        <v>273</v>
      </c>
      <c r="BQ109" s="60"/>
      <c r="BR109" s="60"/>
      <c r="BS109" s="60"/>
      <c r="BT109" s="60"/>
      <c r="BU109" s="60"/>
      <c r="BV109" s="60"/>
      <c r="BW109" s="60"/>
      <c r="BX109" s="60"/>
      <c r="BY109" s="60"/>
      <c r="BZ109" s="60"/>
      <c r="CA109" s="60"/>
      <c r="CB109" s="60"/>
      <c r="CC109" s="60"/>
      <c r="CD109" s="60"/>
      <c r="CE109" s="61" t="s">
        <v>59</v>
      </c>
      <c r="CF109" s="62" t="s">
        <v>59</v>
      </c>
      <c r="CG109" s="63" t="s">
        <v>59</v>
      </c>
    </row>
    <row r="110" spans="2:85" ht="350.1" hidden="1" customHeight="1" x14ac:dyDescent="0.2">
      <c r="B110" s="64" t="s">
        <v>237</v>
      </c>
      <c r="C110" s="65"/>
      <c r="D110" s="62" t="s">
        <v>56</v>
      </c>
      <c r="E110" s="62"/>
      <c r="F110" s="61" t="s">
        <v>61</v>
      </c>
      <c r="G110" s="61" t="s">
        <v>61</v>
      </c>
      <c r="H110" s="62" t="s">
        <v>230</v>
      </c>
      <c r="I110" s="62"/>
      <c r="J110" s="62"/>
      <c r="K110" s="62">
        <v>1</v>
      </c>
      <c r="L110" s="62"/>
      <c r="M110" s="62"/>
      <c r="N110" s="62">
        <v>1</v>
      </c>
      <c r="O110" s="62"/>
      <c r="P110" s="62"/>
      <c r="Q110" s="62">
        <v>3</v>
      </c>
      <c r="R110" s="62"/>
      <c r="S110" s="58" t="s">
        <v>179</v>
      </c>
      <c r="T110" s="56" t="s">
        <v>147</v>
      </c>
      <c r="U110" s="56" t="s">
        <v>147</v>
      </c>
      <c r="V110" s="56" t="s">
        <v>147</v>
      </c>
      <c r="W110" s="56" t="s">
        <v>147</v>
      </c>
      <c r="X110" s="57" t="s">
        <v>147</v>
      </c>
      <c r="Y110" s="66" t="s">
        <v>272</v>
      </c>
      <c r="Z110" s="67"/>
      <c r="AA110" s="67"/>
      <c r="AB110" s="67"/>
      <c r="AC110" s="67"/>
      <c r="AD110" s="67"/>
      <c r="AE110" s="67"/>
      <c r="AF110" s="67"/>
      <c r="AG110" s="67"/>
      <c r="AH110" s="67"/>
      <c r="AI110" s="67"/>
      <c r="AJ110" s="67"/>
      <c r="AK110" s="67"/>
      <c r="AL110" s="67"/>
      <c r="AM110" s="67"/>
      <c r="AN110" s="67"/>
      <c r="AO110" s="68"/>
      <c r="AP110" s="54" t="s">
        <v>62</v>
      </c>
      <c r="AQ110" s="55" t="s">
        <v>296</v>
      </c>
      <c r="AR110" s="56" t="s">
        <v>146</v>
      </c>
      <c r="AS110" s="56" t="s">
        <v>146</v>
      </c>
      <c r="AT110" s="56" t="s">
        <v>146</v>
      </c>
      <c r="AU110" s="56" t="s">
        <v>146</v>
      </c>
      <c r="AV110" s="56" t="s">
        <v>146</v>
      </c>
      <c r="AW110" s="56" t="s">
        <v>146</v>
      </c>
      <c r="AX110" s="57" t="s">
        <v>146</v>
      </c>
      <c r="AY110" s="58" t="s">
        <v>228</v>
      </c>
      <c r="AZ110" s="56"/>
      <c r="BA110" s="56"/>
      <c r="BB110" s="56"/>
      <c r="BC110" s="56"/>
      <c r="BD110" s="56"/>
      <c r="BE110" s="57"/>
      <c r="BF110" s="59" t="s">
        <v>299</v>
      </c>
      <c r="BG110" s="60"/>
      <c r="BH110" s="60"/>
      <c r="BI110" s="60"/>
      <c r="BJ110" s="60"/>
      <c r="BK110" s="60"/>
      <c r="BL110" s="60"/>
      <c r="BM110" s="60"/>
      <c r="BN110" s="60"/>
      <c r="BO110" s="60"/>
      <c r="BP110" s="59" t="s">
        <v>273</v>
      </c>
      <c r="BQ110" s="60"/>
      <c r="BR110" s="60"/>
      <c r="BS110" s="60"/>
      <c r="BT110" s="60"/>
      <c r="BU110" s="60"/>
      <c r="BV110" s="60"/>
      <c r="BW110" s="60"/>
      <c r="BX110" s="60"/>
      <c r="BY110" s="60"/>
      <c r="BZ110" s="60"/>
      <c r="CA110" s="60"/>
      <c r="CB110" s="60"/>
      <c r="CC110" s="60"/>
      <c r="CD110" s="60"/>
      <c r="CE110" s="61" t="s">
        <v>59</v>
      </c>
      <c r="CF110" s="62" t="s">
        <v>59</v>
      </c>
      <c r="CG110" s="63" t="s">
        <v>59</v>
      </c>
    </row>
    <row r="111" spans="2:85" ht="350.1" hidden="1" customHeight="1" x14ac:dyDescent="0.2">
      <c r="B111" s="64" t="s">
        <v>238</v>
      </c>
      <c r="C111" s="65"/>
      <c r="D111" s="62" t="s">
        <v>56</v>
      </c>
      <c r="E111" s="62"/>
      <c r="F111" s="61" t="s">
        <v>61</v>
      </c>
      <c r="G111" s="61" t="s">
        <v>61</v>
      </c>
      <c r="H111" s="62" t="s">
        <v>230</v>
      </c>
      <c r="I111" s="62"/>
      <c r="J111" s="62"/>
      <c r="K111" s="62">
        <v>1</v>
      </c>
      <c r="L111" s="62"/>
      <c r="M111" s="62"/>
      <c r="N111" s="62">
        <v>1</v>
      </c>
      <c r="O111" s="62"/>
      <c r="P111" s="62"/>
      <c r="Q111" s="62">
        <v>3</v>
      </c>
      <c r="R111" s="62"/>
      <c r="S111" s="58" t="s">
        <v>179</v>
      </c>
      <c r="T111" s="56" t="s">
        <v>147</v>
      </c>
      <c r="U111" s="56" t="s">
        <v>147</v>
      </c>
      <c r="V111" s="56" t="s">
        <v>147</v>
      </c>
      <c r="W111" s="56" t="s">
        <v>147</v>
      </c>
      <c r="X111" s="57" t="s">
        <v>147</v>
      </c>
      <c r="Y111" s="66" t="s">
        <v>274</v>
      </c>
      <c r="Z111" s="67"/>
      <c r="AA111" s="67"/>
      <c r="AB111" s="67"/>
      <c r="AC111" s="67"/>
      <c r="AD111" s="67"/>
      <c r="AE111" s="67"/>
      <c r="AF111" s="67"/>
      <c r="AG111" s="67"/>
      <c r="AH111" s="67"/>
      <c r="AI111" s="67"/>
      <c r="AJ111" s="67"/>
      <c r="AK111" s="67"/>
      <c r="AL111" s="67"/>
      <c r="AM111" s="67"/>
      <c r="AN111" s="67"/>
      <c r="AO111" s="68"/>
      <c r="AP111" s="54" t="s">
        <v>62</v>
      </c>
      <c r="AQ111" s="55" t="s">
        <v>296</v>
      </c>
      <c r="AR111" s="56" t="s">
        <v>146</v>
      </c>
      <c r="AS111" s="56" t="s">
        <v>146</v>
      </c>
      <c r="AT111" s="56" t="s">
        <v>146</v>
      </c>
      <c r="AU111" s="56" t="s">
        <v>146</v>
      </c>
      <c r="AV111" s="56" t="s">
        <v>146</v>
      </c>
      <c r="AW111" s="56" t="s">
        <v>146</v>
      </c>
      <c r="AX111" s="57" t="s">
        <v>146</v>
      </c>
      <c r="AY111" s="58" t="s">
        <v>228</v>
      </c>
      <c r="AZ111" s="56"/>
      <c r="BA111" s="56"/>
      <c r="BB111" s="56"/>
      <c r="BC111" s="56"/>
      <c r="BD111" s="56"/>
      <c r="BE111" s="57"/>
      <c r="BF111" s="59" t="s">
        <v>298</v>
      </c>
      <c r="BG111" s="60"/>
      <c r="BH111" s="60"/>
      <c r="BI111" s="60"/>
      <c r="BJ111" s="60"/>
      <c r="BK111" s="60"/>
      <c r="BL111" s="60"/>
      <c r="BM111" s="60"/>
      <c r="BN111" s="60"/>
      <c r="BO111" s="60"/>
      <c r="BP111" s="59" t="s">
        <v>290</v>
      </c>
      <c r="BQ111" s="60"/>
      <c r="BR111" s="60"/>
      <c r="BS111" s="60"/>
      <c r="BT111" s="60"/>
      <c r="BU111" s="60"/>
      <c r="BV111" s="60"/>
      <c r="BW111" s="60"/>
      <c r="BX111" s="60"/>
      <c r="BY111" s="60"/>
      <c r="BZ111" s="60"/>
      <c r="CA111" s="60"/>
      <c r="CB111" s="60"/>
      <c r="CC111" s="60"/>
      <c r="CD111" s="60"/>
      <c r="CE111" s="61" t="s">
        <v>59</v>
      </c>
      <c r="CF111" s="62" t="s">
        <v>59</v>
      </c>
      <c r="CG111" s="63" t="s">
        <v>59</v>
      </c>
    </row>
    <row r="112" spans="2:85" ht="350.1" hidden="1" customHeight="1" x14ac:dyDescent="0.2">
      <c r="B112" s="64" t="s">
        <v>239</v>
      </c>
      <c r="C112" s="65"/>
      <c r="D112" s="62" t="s">
        <v>56</v>
      </c>
      <c r="E112" s="62"/>
      <c r="F112" s="61" t="s">
        <v>61</v>
      </c>
      <c r="G112" s="61" t="s">
        <v>61</v>
      </c>
      <c r="H112" s="62" t="s">
        <v>230</v>
      </c>
      <c r="I112" s="62"/>
      <c r="J112" s="62"/>
      <c r="K112" s="62">
        <v>1</v>
      </c>
      <c r="L112" s="62"/>
      <c r="M112" s="62"/>
      <c r="N112" s="62">
        <v>1</v>
      </c>
      <c r="O112" s="62"/>
      <c r="P112" s="62"/>
      <c r="Q112" s="62">
        <v>3</v>
      </c>
      <c r="R112" s="62"/>
      <c r="S112" s="58" t="s">
        <v>179</v>
      </c>
      <c r="T112" s="56" t="s">
        <v>147</v>
      </c>
      <c r="U112" s="56" t="s">
        <v>147</v>
      </c>
      <c r="V112" s="56" t="s">
        <v>147</v>
      </c>
      <c r="W112" s="56" t="s">
        <v>147</v>
      </c>
      <c r="X112" s="57" t="s">
        <v>147</v>
      </c>
      <c r="Y112" s="66" t="s">
        <v>275</v>
      </c>
      <c r="Z112" s="67"/>
      <c r="AA112" s="67"/>
      <c r="AB112" s="67"/>
      <c r="AC112" s="67"/>
      <c r="AD112" s="67"/>
      <c r="AE112" s="67"/>
      <c r="AF112" s="67"/>
      <c r="AG112" s="67"/>
      <c r="AH112" s="67"/>
      <c r="AI112" s="67"/>
      <c r="AJ112" s="67"/>
      <c r="AK112" s="67"/>
      <c r="AL112" s="67"/>
      <c r="AM112" s="67"/>
      <c r="AN112" s="67"/>
      <c r="AO112" s="68"/>
      <c r="AP112" s="54" t="s">
        <v>62</v>
      </c>
      <c r="AQ112" s="55" t="s">
        <v>296</v>
      </c>
      <c r="AR112" s="56" t="s">
        <v>146</v>
      </c>
      <c r="AS112" s="56" t="s">
        <v>146</v>
      </c>
      <c r="AT112" s="56" t="s">
        <v>146</v>
      </c>
      <c r="AU112" s="56" t="s">
        <v>146</v>
      </c>
      <c r="AV112" s="56" t="s">
        <v>146</v>
      </c>
      <c r="AW112" s="56" t="s">
        <v>146</v>
      </c>
      <c r="AX112" s="57" t="s">
        <v>146</v>
      </c>
      <c r="AY112" s="58" t="s">
        <v>228</v>
      </c>
      <c r="AZ112" s="56"/>
      <c r="BA112" s="56"/>
      <c r="BB112" s="56"/>
      <c r="BC112" s="56"/>
      <c r="BD112" s="56"/>
      <c r="BE112" s="57"/>
      <c r="BF112" s="59" t="s">
        <v>298</v>
      </c>
      <c r="BG112" s="60"/>
      <c r="BH112" s="60"/>
      <c r="BI112" s="60"/>
      <c r="BJ112" s="60"/>
      <c r="BK112" s="60"/>
      <c r="BL112" s="60"/>
      <c r="BM112" s="60"/>
      <c r="BN112" s="60"/>
      <c r="BO112" s="60"/>
      <c r="BP112" s="59" t="s">
        <v>290</v>
      </c>
      <c r="BQ112" s="60"/>
      <c r="BR112" s="60"/>
      <c r="BS112" s="60"/>
      <c r="BT112" s="60"/>
      <c r="BU112" s="60"/>
      <c r="BV112" s="60"/>
      <c r="BW112" s="60"/>
      <c r="BX112" s="60"/>
      <c r="BY112" s="60"/>
      <c r="BZ112" s="60"/>
      <c r="CA112" s="60"/>
      <c r="CB112" s="60"/>
      <c r="CC112" s="60"/>
      <c r="CD112" s="60"/>
      <c r="CE112" s="61" t="s">
        <v>59</v>
      </c>
      <c r="CF112" s="62" t="s">
        <v>59</v>
      </c>
      <c r="CG112" s="63" t="s">
        <v>59</v>
      </c>
    </row>
    <row r="113" spans="2:85" ht="350.1" hidden="1" customHeight="1" x14ac:dyDescent="0.2">
      <c r="B113" s="64" t="s">
        <v>240</v>
      </c>
      <c r="C113" s="65"/>
      <c r="D113" s="62" t="s">
        <v>56</v>
      </c>
      <c r="E113" s="62"/>
      <c r="F113" s="61" t="s">
        <v>61</v>
      </c>
      <c r="G113" s="61" t="s">
        <v>61</v>
      </c>
      <c r="H113" s="62" t="s">
        <v>230</v>
      </c>
      <c r="I113" s="62"/>
      <c r="J113" s="62"/>
      <c r="K113" s="62">
        <v>1</v>
      </c>
      <c r="L113" s="62"/>
      <c r="M113" s="62"/>
      <c r="N113" s="62">
        <v>1</v>
      </c>
      <c r="O113" s="62"/>
      <c r="P113" s="62"/>
      <c r="Q113" s="62">
        <v>3</v>
      </c>
      <c r="R113" s="62"/>
      <c r="S113" s="58" t="s">
        <v>179</v>
      </c>
      <c r="T113" s="56" t="s">
        <v>147</v>
      </c>
      <c r="U113" s="56" t="s">
        <v>147</v>
      </c>
      <c r="V113" s="56" t="s">
        <v>147</v>
      </c>
      <c r="W113" s="56" t="s">
        <v>147</v>
      </c>
      <c r="X113" s="57" t="s">
        <v>147</v>
      </c>
      <c r="Y113" s="66" t="s">
        <v>276</v>
      </c>
      <c r="Z113" s="67"/>
      <c r="AA113" s="67"/>
      <c r="AB113" s="67"/>
      <c r="AC113" s="67"/>
      <c r="AD113" s="67"/>
      <c r="AE113" s="67"/>
      <c r="AF113" s="67"/>
      <c r="AG113" s="67"/>
      <c r="AH113" s="67"/>
      <c r="AI113" s="67"/>
      <c r="AJ113" s="67"/>
      <c r="AK113" s="67"/>
      <c r="AL113" s="67"/>
      <c r="AM113" s="67"/>
      <c r="AN113" s="67"/>
      <c r="AO113" s="68"/>
      <c r="AP113" s="54" t="s">
        <v>62</v>
      </c>
      <c r="AQ113" s="55" t="s">
        <v>296</v>
      </c>
      <c r="AR113" s="56" t="s">
        <v>146</v>
      </c>
      <c r="AS113" s="56" t="s">
        <v>146</v>
      </c>
      <c r="AT113" s="56" t="s">
        <v>146</v>
      </c>
      <c r="AU113" s="56" t="s">
        <v>146</v>
      </c>
      <c r="AV113" s="56" t="s">
        <v>146</v>
      </c>
      <c r="AW113" s="56" t="s">
        <v>146</v>
      </c>
      <c r="AX113" s="57" t="s">
        <v>146</v>
      </c>
      <c r="AY113" s="58" t="s">
        <v>228</v>
      </c>
      <c r="AZ113" s="56"/>
      <c r="BA113" s="56"/>
      <c r="BB113" s="56"/>
      <c r="BC113" s="56"/>
      <c r="BD113" s="56"/>
      <c r="BE113" s="57"/>
      <c r="BF113" s="59" t="s">
        <v>298</v>
      </c>
      <c r="BG113" s="60"/>
      <c r="BH113" s="60"/>
      <c r="BI113" s="60"/>
      <c r="BJ113" s="60"/>
      <c r="BK113" s="60"/>
      <c r="BL113" s="60"/>
      <c r="BM113" s="60"/>
      <c r="BN113" s="60"/>
      <c r="BO113" s="60"/>
      <c r="BP113" s="59" t="s">
        <v>290</v>
      </c>
      <c r="BQ113" s="60"/>
      <c r="BR113" s="60"/>
      <c r="BS113" s="60"/>
      <c r="BT113" s="60"/>
      <c r="BU113" s="60"/>
      <c r="BV113" s="60"/>
      <c r="BW113" s="60"/>
      <c r="BX113" s="60"/>
      <c r="BY113" s="60"/>
      <c r="BZ113" s="60"/>
      <c r="CA113" s="60"/>
      <c r="CB113" s="60"/>
      <c r="CC113" s="60"/>
      <c r="CD113" s="60"/>
      <c r="CE113" s="61" t="s">
        <v>59</v>
      </c>
      <c r="CF113" s="62" t="s">
        <v>59</v>
      </c>
      <c r="CG113" s="63" t="s">
        <v>59</v>
      </c>
    </row>
    <row r="114" spans="2:85" ht="350.1" hidden="1" customHeight="1" x14ac:dyDescent="0.2">
      <c r="B114" s="64" t="s">
        <v>241</v>
      </c>
      <c r="C114" s="65"/>
      <c r="D114" s="62" t="s">
        <v>56</v>
      </c>
      <c r="E114" s="62"/>
      <c r="F114" s="61" t="s">
        <v>61</v>
      </c>
      <c r="G114" s="61" t="s">
        <v>61</v>
      </c>
      <c r="H114" s="62" t="s">
        <v>230</v>
      </c>
      <c r="I114" s="62"/>
      <c r="J114" s="62"/>
      <c r="K114" s="62">
        <v>1</v>
      </c>
      <c r="L114" s="62"/>
      <c r="M114" s="62"/>
      <c r="N114" s="62">
        <v>1</v>
      </c>
      <c r="O114" s="62"/>
      <c r="P114" s="62"/>
      <c r="Q114" s="62">
        <v>3</v>
      </c>
      <c r="R114" s="62"/>
      <c r="S114" s="58" t="s">
        <v>179</v>
      </c>
      <c r="T114" s="56" t="s">
        <v>147</v>
      </c>
      <c r="U114" s="56" t="s">
        <v>147</v>
      </c>
      <c r="V114" s="56" t="s">
        <v>147</v>
      </c>
      <c r="W114" s="56" t="s">
        <v>147</v>
      </c>
      <c r="X114" s="57" t="s">
        <v>147</v>
      </c>
      <c r="Y114" s="66" t="s">
        <v>277</v>
      </c>
      <c r="Z114" s="67"/>
      <c r="AA114" s="67"/>
      <c r="AB114" s="67"/>
      <c r="AC114" s="67"/>
      <c r="AD114" s="67"/>
      <c r="AE114" s="67"/>
      <c r="AF114" s="67"/>
      <c r="AG114" s="67"/>
      <c r="AH114" s="67"/>
      <c r="AI114" s="67"/>
      <c r="AJ114" s="67"/>
      <c r="AK114" s="67"/>
      <c r="AL114" s="67"/>
      <c r="AM114" s="67"/>
      <c r="AN114" s="67"/>
      <c r="AO114" s="68"/>
      <c r="AP114" s="54" t="s">
        <v>62</v>
      </c>
      <c r="AQ114" s="55" t="s">
        <v>296</v>
      </c>
      <c r="AR114" s="56" t="s">
        <v>146</v>
      </c>
      <c r="AS114" s="56" t="s">
        <v>146</v>
      </c>
      <c r="AT114" s="56" t="s">
        <v>146</v>
      </c>
      <c r="AU114" s="56" t="s">
        <v>146</v>
      </c>
      <c r="AV114" s="56" t="s">
        <v>146</v>
      </c>
      <c r="AW114" s="56" t="s">
        <v>146</v>
      </c>
      <c r="AX114" s="57" t="s">
        <v>146</v>
      </c>
      <c r="AY114" s="58" t="s">
        <v>228</v>
      </c>
      <c r="AZ114" s="56"/>
      <c r="BA114" s="56"/>
      <c r="BB114" s="56"/>
      <c r="BC114" s="56"/>
      <c r="BD114" s="56"/>
      <c r="BE114" s="57"/>
      <c r="BF114" s="59" t="s">
        <v>298</v>
      </c>
      <c r="BG114" s="60"/>
      <c r="BH114" s="60"/>
      <c r="BI114" s="60"/>
      <c r="BJ114" s="60"/>
      <c r="BK114" s="60"/>
      <c r="BL114" s="60"/>
      <c r="BM114" s="60"/>
      <c r="BN114" s="60"/>
      <c r="BO114" s="60"/>
      <c r="BP114" s="59" t="s">
        <v>290</v>
      </c>
      <c r="BQ114" s="60"/>
      <c r="BR114" s="60"/>
      <c r="BS114" s="60"/>
      <c r="BT114" s="60"/>
      <c r="BU114" s="60"/>
      <c r="BV114" s="60"/>
      <c r="BW114" s="60"/>
      <c r="BX114" s="60"/>
      <c r="BY114" s="60"/>
      <c r="BZ114" s="60"/>
      <c r="CA114" s="60"/>
      <c r="CB114" s="60"/>
      <c r="CC114" s="60"/>
      <c r="CD114" s="60"/>
      <c r="CE114" s="61" t="s">
        <v>59</v>
      </c>
      <c r="CF114" s="62" t="s">
        <v>59</v>
      </c>
      <c r="CG114" s="63" t="s">
        <v>59</v>
      </c>
    </row>
    <row r="115" spans="2:85" ht="350.1" hidden="1" customHeight="1" x14ac:dyDescent="0.2">
      <c r="B115" s="64" t="s">
        <v>242</v>
      </c>
      <c r="C115" s="65"/>
      <c r="D115" s="62" t="s">
        <v>56</v>
      </c>
      <c r="E115" s="62"/>
      <c r="F115" s="61" t="s">
        <v>61</v>
      </c>
      <c r="G115" s="61" t="s">
        <v>61</v>
      </c>
      <c r="H115" s="62" t="s">
        <v>230</v>
      </c>
      <c r="I115" s="62"/>
      <c r="J115" s="62"/>
      <c r="K115" s="62">
        <v>1</v>
      </c>
      <c r="L115" s="62"/>
      <c r="M115" s="62"/>
      <c r="N115" s="62">
        <v>1</v>
      </c>
      <c r="O115" s="62"/>
      <c r="P115" s="62"/>
      <c r="Q115" s="62">
        <v>3</v>
      </c>
      <c r="R115" s="62"/>
      <c r="S115" s="58" t="s">
        <v>179</v>
      </c>
      <c r="T115" s="56" t="s">
        <v>147</v>
      </c>
      <c r="U115" s="56" t="s">
        <v>147</v>
      </c>
      <c r="V115" s="56" t="s">
        <v>147</v>
      </c>
      <c r="W115" s="56" t="s">
        <v>147</v>
      </c>
      <c r="X115" s="57" t="s">
        <v>147</v>
      </c>
      <c r="Y115" s="66" t="s">
        <v>278</v>
      </c>
      <c r="Z115" s="67"/>
      <c r="AA115" s="67"/>
      <c r="AB115" s="67"/>
      <c r="AC115" s="67"/>
      <c r="AD115" s="67"/>
      <c r="AE115" s="67"/>
      <c r="AF115" s="67"/>
      <c r="AG115" s="67"/>
      <c r="AH115" s="67"/>
      <c r="AI115" s="67"/>
      <c r="AJ115" s="67"/>
      <c r="AK115" s="67"/>
      <c r="AL115" s="67"/>
      <c r="AM115" s="67"/>
      <c r="AN115" s="67"/>
      <c r="AO115" s="68"/>
      <c r="AP115" s="54" t="s">
        <v>62</v>
      </c>
      <c r="AQ115" s="55" t="s">
        <v>296</v>
      </c>
      <c r="AR115" s="56" t="s">
        <v>146</v>
      </c>
      <c r="AS115" s="56" t="s">
        <v>146</v>
      </c>
      <c r="AT115" s="56" t="s">
        <v>146</v>
      </c>
      <c r="AU115" s="56" t="s">
        <v>146</v>
      </c>
      <c r="AV115" s="56" t="s">
        <v>146</v>
      </c>
      <c r="AW115" s="56" t="s">
        <v>146</v>
      </c>
      <c r="AX115" s="57" t="s">
        <v>146</v>
      </c>
      <c r="AY115" s="58" t="s">
        <v>228</v>
      </c>
      <c r="AZ115" s="56"/>
      <c r="BA115" s="56"/>
      <c r="BB115" s="56"/>
      <c r="BC115" s="56"/>
      <c r="BD115" s="56"/>
      <c r="BE115" s="57"/>
      <c r="BF115" s="59" t="s">
        <v>298</v>
      </c>
      <c r="BG115" s="60"/>
      <c r="BH115" s="60"/>
      <c r="BI115" s="60"/>
      <c r="BJ115" s="60"/>
      <c r="BK115" s="60"/>
      <c r="BL115" s="60"/>
      <c r="BM115" s="60"/>
      <c r="BN115" s="60"/>
      <c r="BO115" s="60"/>
      <c r="BP115" s="59" t="s">
        <v>290</v>
      </c>
      <c r="BQ115" s="60"/>
      <c r="BR115" s="60"/>
      <c r="BS115" s="60"/>
      <c r="BT115" s="60"/>
      <c r="BU115" s="60"/>
      <c r="BV115" s="60"/>
      <c r="BW115" s="60"/>
      <c r="BX115" s="60"/>
      <c r="BY115" s="60"/>
      <c r="BZ115" s="60"/>
      <c r="CA115" s="60"/>
      <c r="CB115" s="60"/>
      <c r="CC115" s="60"/>
      <c r="CD115" s="60"/>
      <c r="CE115" s="61" t="s">
        <v>59</v>
      </c>
      <c r="CF115" s="62" t="s">
        <v>59</v>
      </c>
      <c r="CG115" s="63" t="s">
        <v>59</v>
      </c>
    </row>
    <row r="116" spans="2:85" ht="350.1" hidden="1" customHeight="1" x14ac:dyDescent="0.2">
      <c r="B116" s="64" t="s">
        <v>243</v>
      </c>
      <c r="C116" s="65"/>
      <c r="D116" s="62" t="s">
        <v>56</v>
      </c>
      <c r="E116" s="62"/>
      <c r="F116" s="61" t="s">
        <v>61</v>
      </c>
      <c r="G116" s="61" t="s">
        <v>61</v>
      </c>
      <c r="H116" s="62" t="s">
        <v>230</v>
      </c>
      <c r="I116" s="62"/>
      <c r="J116" s="62"/>
      <c r="K116" s="62">
        <v>1</v>
      </c>
      <c r="L116" s="62"/>
      <c r="M116" s="62"/>
      <c r="N116" s="62">
        <v>1</v>
      </c>
      <c r="O116" s="62"/>
      <c r="P116" s="62"/>
      <c r="Q116" s="62">
        <v>3</v>
      </c>
      <c r="R116" s="62"/>
      <c r="S116" s="58" t="s">
        <v>179</v>
      </c>
      <c r="T116" s="56" t="s">
        <v>147</v>
      </c>
      <c r="U116" s="56" t="s">
        <v>147</v>
      </c>
      <c r="V116" s="56" t="s">
        <v>147</v>
      </c>
      <c r="W116" s="56" t="s">
        <v>147</v>
      </c>
      <c r="X116" s="57" t="s">
        <v>147</v>
      </c>
      <c r="Y116" s="66" t="s">
        <v>279</v>
      </c>
      <c r="Z116" s="67"/>
      <c r="AA116" s="67"/>
      <c r="AB116" s="67"/>
      <c r="AC116" s="67"/>
      <c r="AD116" s="67"/>
      <c r="AE116" s="67"/>
      <c r="AF116" s="67"/>
      <c r="AG116" s="67"/>
      <c r="AH116" s="67"/>
      <c r="AI116" s="67"/>
      <c r="AJ116" s="67"/>
      <c r="AK116" s="67"/>
      <c r="AL116" s="67"/>
      <c r="AM116" s="67"/>
      <c r="AN116" s="67"/>
      <c r="AO116" s="68"/>
      <c r="AP116" s="54" t="s">
        <v>62</v>
      </c>
      <c r="AQ116" s="55" t="s">
        <v>296</v>
      </c>
      <c r="AR116" s="56" t="s">
        <v>146</v>
      </c>
      <c r="AS116" s="56" t="s">
        <v>146</v>
      </c>
      <c r="AT116" s="56" t="s">
        <v>146</v>
      </c>
      <c r="AU116" s="56" t="s">
        <v>146</v>
      </c>
      <c r="AV116" s="56" t="s">
        <v>146</v>
      </c>
      <c r="AW116" s="56" t="s">
        <v>146</v>
      </c>
      <c r="AX116" s="57" t="s">
        <v>146</v>
      </c>
      <c r="AY116" s="58" t="s">
        <v>228</v>
      </c>
      <c r="AZ116" s="56"/>
      <c r="BA116" s="56"/>
      <c r="BB116" s="56"/>
      <c r="BC116" s="56"/>
      <c r="BD116" s="56"/>
      <c r="BE116" s="57"/>
      <c r="BF116" s="59" t="s">
        <v>298</v>
      </c>
      <c r="BG116" s="60"/>
      <c r="BH116" s="60"/>
      <c r="BI116" s="60"/>
      <c r="BJ116" s="60"/>
      <c r="BK116" s="60"/>
      <c r="BL116" s="60"/>
      <c r="BM116" s="60"/>
      <c r="BN116" s="60"/>
      <c r="BO116" s="60"/>
      <c r="BP116" s="59" t="s">
        <v>290</v>
      </c>
      <c r="BQ116" s="60"/>
      <c r="BR116" s="60"/>
      <c r="BS116" s="60"/>
      <c r="BT116" s="60"/>
      <c r="BU116" s="60"/>
      <c r="BV116" s="60"/>
      <c r="BW116" s="60"/>
      <c r="BX116" s="60"/>
      <c r="BY116" s="60"/>
      <c r="BZ116" s="60"/>
      <c r="CA116" s="60"/>
      <c r="CB116" s="60"/>
      <c r="CC116" s="60"/>
      <c r="CD116" s="60"/>
      <c r="CE116" s="61" t="s">
        <v>59</v>
      </c>
      <c r="CF116" s="62" t="s">
        <v>59</v>
      </c>
      <c r="CG116" s="63" t="s">
        <v>59</v>
      </c>
    </row>
    <row r="117" spans="2:85" ht="350.1" hidden="1" customHeight="1" x14ac:dyDescent="0.2">
      <c r="B117" s="64" t="s">
        <v>244</v>
      </c>
      <c r="C117" s="65"/>
      <c r="D117" s="62" t="s">
        <v>56</v>
      </c>
      <c r="E117" s="62"/>
      <c r="F117" s="61" t="s">
        <v>61</v>
      </c>
      <c r="G117" s="61" t="s">
        <v>61</v>
      </c>
      <c r="H117" s="62" t="s">
        <v>230</v>
      </c>
      <c r="I117" s="62"/>
      <c r="J117" s="62"/>
      <c r="K117" s="62">
        <v>1</v>
      </c>
      <c r="L117" s="62"/>
      <c r="M117" s="62"/>
      <c r="N117" s="62">
        <v>1</v>
      </c>
      <c r="O117" s="62"/>
      <c r="P117" s="62"/>
      <c r="Q117" s="62">
        <v>3</v>
      </c>
      <c r="R117" s="62"/>
      <c r="S117" s="58" t="s">
        <v>179</v>
      </c>
      <c r="T117" s="56" t="s">
        <v>147</v>
      </c>
      <c r="U117" s="56" t="s">
        <v>147</v>
      </c>
      <c r="V117" s="56" t="s">
        <v>147</v>
      </c>
      <c r="W117" s="56" t="s">
        <v>147</v>
      </c>
      <c r="X117" s="57" t="s">
        <v>147</v>
      </c>
      <c r="Y117" s="66" t="s">
        <v>280</v>
      </c>
      <c r="Z117" s="67"/>
      <c r="AA117" s="67"/>
      <c r="AB117" s="67"/>
      <c r="AC117" s="67"/>
      <c r="AD117" s="67"/>
      <c r="AE117" s="67"/>
      <c r="AF117" s="67"/>
      <c r="AG117" s="67"/>
      <c r="AH117" s="67"/>
      <c r="AI117" s="67"/>
      <c r="AJ117" s="67"/>
      <c r="AK117" s="67"/>
      <c r="AL117" s="67"/>
      <c r="AM117" s="67"/>
      <c r="AN117" s="67"/>
      <c r="AO117" s="68"/>
      <c r="AP117" s="54" t="s">
        <v>62</v>
      </c>
      <c r="AQ117" s="55" t="s">
        <v>296</v>
      </c>
      <c r="AR117" s="56" t="s">
        <v>146</v>
      </c>
      <c r="AS117" s="56" t="s">
        <v>146</v>
      </c>
      <c r="AT117" s="56" t="s">
        <v>146</v>
      </c>
      <c r="AU117" s="56" t="s">
        <v>146</v>
      </c>
      <c r="AV117" s="56" t="s">
        <v>146</v>
      </c>
      <c r="AW117" s="56" t="s">
        <v>146</v>
      </c>
      <c r="AX117" s="57" t="s">
        <v>146</v>
      </c>
      <c r="AY117" s="58" t="s">
        <v>228</v>
      </c>
      <c r="AZ117" s="56"/>
      <c r="BA117" s="56"/>
      <c r="BB117" s="56"/>
      <c r="BC117" s="56"/>
      <c r="BD117" s="56"/>
      <c r="BE117" s="57"/>
      <c r="BF117" s="59" t="s">
        <v>298</v>
      </c>
      <c r="BG117" s="60"/>
      <c r="BH117" s="60"/>
      <c r="BI117" s="60"/>
      <c r="BJ117" s="60"/>
      <c r="BK117" s="60"/>
      <c r="BL117" s="60"/>
      <c r="BM117" s="60"/>
      <c r="BN117" s="60"/>
      <c r="BO117" s="60"/>
      <c r="BP117" s="59" t="s">
        <v>290</v>
      </c>
      <c r="BQ117" s="60"/>
      <c r="BR117" s="60"/>
      <c r="BS117" s="60"/>
      <c r="BT117" s="60"/>
      <c r="BU117" s="60"/>
      <c r="BV117" s="60"/>
      <c r="BW117" s="60"/>
      <c r="BX117" s="60"/>
      <c r="BY117" s="60"/>
      <c r="BZ117" s="60"/>
      <c r="CA117" s="60"/>
      <c r="CB117" s="60"/>
      <c r="CC117" s="60"/>
      <c r="CD117" s="60"/>
      <c r="CE117" s="61" t="s">
        <v>59</v>
      </c>
      <c r="CF117" s="62" t="s">
        <v>59</v>
      </c>
      <c r="CG117" s="63" t="s">
        <v>59</v>
      </c>
    </row>
    <row r="118" spans="2:85" ht="350.1" hidden="1" customHeight="1" x14ac:dyDescent="0.2">
      <c r="B118" s="64" t="s">
        <v>245</v>
      </c>
      <c r="C118" s="65"/>
      <c r="D118" s="62" t="s">
        <v>56</v>
      </c>
      <c r="E118" s="62"/>
      <c r="F118" s="61" t="s">
        <v>61</v>
      </c>
      <c r="G118" s="61" t="s">
        <v>61</v>
      </c>
      <c r="H118" s="62" t="s">
        <v>230</v>
      </c>
      <c r="I118" s="62"/>
      <c r="J118" s="62"/>
      <c r="K118" s="62">
        <v>1</v>
      </c>
      <c r="L118" s="62"/>
      <c r="M118" s="62"/>
      <c r="N118" s="62">
        <v>1</v>
      </c>
      <c r="O118" s="62"/>
      <c r="P118" s="62"/>
      <c r="Q118" s="62">
        <v>3</v>
      </c>
      <c r="R118" s="62"/>
      <c r="S118" s="58" t="s">
        <v>179</v>
      </c>
      <c r="T118" s="56" t="s">
        <v>147</v>
      </c>
      <c r="U118" s="56" t="s">
        <v>147</v>
      </c>
      <c r="V118" s="56" t="s">
        <v>147</v>
      </c>
      <c r="W118" s="56" t="s">
        <v>147</v>
      </c>
      <c r="X118" s="57" t="s">
        <v>147</v>
      </c>
      <c r="Y118" s="66" t="s">
        <v>281</v>
      </c>
      <c r="Z118" s="67"/>
      <c r="AA118" s="67"/>
      <c r="AB118" s="67"/>
      <c r="AC118" s="67"/>
      <c r="AD118" s="67"/>
      <c r="AE118" s="67"/>
      <c r="AF118" s="67"/>
      <c r="AG118" s="67"/>
      <c r="AH118" s="67"/>
      <c r="AI118" s="67"/>
      <c r="AJ118" s="67"/>
      <c r="AK118" s="67"/>
      <c r="AL118" s="67"/>
      <c r="AM118" s="67"/>
      <c r="AN118" s="67"/>
      <c r="AO118" s="68"/>
      <c r="AP118" s="54" t="s">
        <v>62</v>
      </c>
      <c r="AQ118" s="55" t="s">
        <v>296</v>
      </c>
      <c r="AR118" s="56" t="s">
        <v>146</v>
      </c>
      <c r="AS118" s="56" t="s">
        <v>146</v>
      </c>
      <c r="AT118" s="56" t="s">
        <v>146</v>
      </c>
      <c r="AU118" s="56" t="s">
        <v>146</v>
      </c>
      <c r="AV118" s="56" t="s">
        <v>146</v>
      </c>
      <c r="AW118" s="56" t="s">
        <v>146</v>
      </c>
      <c r="AX118" s="57" t="s">
        <v>146</v>
      </c>
      <c r="AY118" s="58" t="s">
        <v>228</v>
      </c>
      <c r="AZ118" s="56"/>
      <c r="BA118" s="56"/>
      <c r="BB118" s="56"/>
      <c r="BC118" s="56"/>
      <c r="BD118" s="56"/>
      <c r="BE118" s="57"/>
      <c r="BF118" s="59" t="s">
        <v>298</v>
      </c>
      <c r="BG118" s="60"/>
      <c r="BH118" s="60"/>
      <c r="BI118" s="60"/>
      <c r="BJ118" s="60"/>
      <c r="BK118" s="60"/>
      <c r="BL118" s="60"/>
      <c r="BM118" s="60"/>
      <c r="BN118" s="60"/>
      <c r="BO118" s="60"/>
      <c r="BP118" s="59" t="s">
        <v>290</v>
      </c>
      <c r="BQ118" s="60"/>
      <c r="BR118" s="60"/>
      <c r="BS118" s="60"/>
      <c r="BT118" s="60"/>
      <c r="BU118" s="60"/>
      <c r="BV118" s="60"/>
      <c r="BW118" s="60"/>
      <c r="BX118" s="60"/>
      <c r="BY118" s="60"/>
      <c r="BZ118" s="60"/>
      <c r="CA118" s="60"/>
      <c r="CB118" s="60"/>
      <c r="CC118" s="60"/>
      <c r="CD118" s="60"/>
      <c r="CE118" s="61" t="s">
        <v>59</v>
      </c>
      <c r="CF118" s="62" t="s">
        <v>59</v>
      </c>
      <c r="CG118" s="63" t="s">
        <v>59</v>
      </c>
    </row>
    <row r="119" spans="2:85" ht="350.1" hidden="1" customHeight="1" x14ac:dyDescent="0.2">
      <c r="B119" s="64" t="s">
        <v>246</v>
      </c>
      <c r="C119" s="65"/>
      <c r="D119" s="62" t="s">
        <v>56</v>
      </c>
      <c r="E119" s="62"/>
      <c r="F119" s="61" t="s">
        <v>61</v>
      </c>
      <c r="G119" s="61" t="s">
        <v>61</v>
      </c>
      <c r="H119" s="62" t="s">
        <v>230</v>
      </c>
      <c r="I119" s="62"/>
      <c r="J119" s="62"/>
      <c r="K119" s="62">
        <v>1</v>
      </c>
      <c r="L119" s="62"/>
      <c r="M119" s="62"/>
      <c r="N119" s="62">
        <v>1</v>
      </c>
      <c r="O119" s="62"/>
      <c r="P119" s="62"/>
      <c r="Q119" s="62">
        <v>3</v>
      </c>
      <c r="R119" s="62"/>
      <c r="S119" s="58" t="s">
        <v>179</v>
      </c>
      <c r="T119" s="56" t="s">
        <v>147</v>
      </c>
      <c r="U119" s="56" t="s">
        <v>147</v>
      </c>
      <c r="V119" s="56" t="s">
        <v>147</v>
      </c>
      <c r="W119" s="56" t="s">
        <v>147</v>
      </c>
      <c r="X119" s="57" t="s">
        <v>147</v>
      </c>
      <c r="Y119" s="66" t="s">
        <v>282</v>
      </c>
      <c r="Z119" s="67"/>
      <c r="AA119" s="67"/>
      <c r="AB119" s="67"/>
      <c r="AC119" s="67"/>
      <c r="AD119" s="67"/>
      <c r="AE119" s="67"/>
      <c r="AF119" s="67"/>
      <c r="AG119" s="67"/>
      <c r="AH119" s="67"/>
      <c r="AI119" s="67"/>
      <c r="AJ119" s="67"/>
      <c r="AK119" s="67"/>
      <c r="AL119" s="67"/>
      <c r="AM119" s="67"/>
      <c r="AN119" s="67"/>
      <c r="AO119" s="68"/>
      <c r="AP119" s="54" t="s">
        <v>62</v>
      </c>
      <c r="AQ119" s="55" t="s">
        <v>296</v>
      </c>
      <c r="AR119" s="56" t="s">
        <v>146</v>
      </c>
      <c r="AS119" s="56" t="s">
        <v>146</v>
      </c>
      <c r="AT119" s="56" t="s">
        <v>146</v>
      </c>
      <c r="AU119" s="56" t="s">
        <v>146</v>
      </c>
      <c r="AV119" s="56" t="s">
        <v>146</v>
      </c>
      <c r="AW119" s="56" t="s">
        <v>146</v>
      </c>
      <c r="AX119" s="57" t="s">
        <v>146</v>
      </c>
      <c r="AY119" s="58" t="s">
        <v>228</v>
      </c>
      <c r="AZ119" s="56"/>
      <c r="BA119" s="56"/>
      <c r="BB119" s="56"/>
      <c r="BC119" s="56"/>
      <c r="BD119" s="56"/>
      <c r="BE119" s="57"/>
      <c r="BF119" s="59" t="s">
        <v>298</v>
      </c>
      <c r="BG119" s="60"/>
      <c r="BH119" s="60"/>
      <c r="BI119" s="60"/>
      <c r="BJ119" s="60"/>
      <c r="BK119" s="60"/>
      <c r="BL119" s="60"/>
      <c r="BM119" s="60"/>
      <c r="BN119" s="60"/>
      <c r="BO119" s="60"/>
      <c r="BP119" s="59" t="s">
        <v>290</v>
      </c>
      <c r="BQ119" s="60"/>
      <c r="BR119" s="60"/>
      <c r="BS119" s="60"/>
      <c r="BT119" s="60"/>
      <c r="BU119" s="60"/>
      <c r="BV119" s="60"/>
      <c r="BW119" s="60"/>
      <c r="BX119" s="60"/>
      <c r="BY119" s="60"/>
      <c r="BZ119" s="60"/>
      <c r="CA119" s="60"/>
      <c r="CB119" s="60"/>
      <c r="CC119" s="60"/>
      <c r="CD119" s="60"/>
      <c r="CE119" s="61" t="s">
        <v>59</v>
      </c>
      <c r="CF119" s="62" t="s">
        <v>59</v>
      </c>
      <c r="CG119" s="63" t="s">
        <v>59</v>
      </c>
    </row>
    <row r="120" spans="2:85" ht="350.1" hidden="1" customHeight="1" x14ac:dyDescent="0.2">
      <c r="B120" s="64" t="s">
        <v>247</v>
      </c>
      <c r="C120" s="65"/>
      <c r="D120" s="62" t="s">
        <v>56</v>
      </c>
      <c r="E120" s="62"/>
      <c r="F120" s="61" t="s">
        <v>61</v>
      </c>
      <c r="G120" s="61" t="s">
        <v>61</v>
      </c>
      <c r="H120" s="62" t="s">
        <v>230</v>
      </c>
      <c r="I120" s="62"/>
      <c r="J120" s="62"/>
      <c r="K120" s="62">
        <v>1</v>
      </c>
      <c r="L120" s="62"/>
      <c r="M120" s="62"/>
      <c r="N120" s="62">
        <v>1</v>
      </c>
      <c r="O120" s="62"/>
      <c r="P120" s="62"/>
      <c r="Q120" s="62">
        <v>3</v>
      </c>
      <c r="R120" s="62"/>
      <c r="S120" s="58" t="s">
        <v>179</v>
      </c>
      <c r="T120" s="56" t="s">
        <v>147</v>
      </c>
      <c r="U120" s="56" t="s">
        <v>147</v>
      </c>
      <c r="V120" s="56" t="s">
        <v>147</v>
      </c>
      <c r="W120" s="56" t="s">
        <v>147</v>
      </c>
      <c r="X120" s="57" t="s">
        <v>147</v>
      </c>
      <c r="Y120" s="66" t="s">
        <v>283</v>
      </c>
      <c r="Z120" s="67"/>
      <c r="AA120" s="67"/>
      <c r="AB120" s="67"/>
      <c r="AC120" s="67"/>
      <c r="AD120" s="67"/>
      <c r="AE120" s="67"/>
      <c r="AF120" s="67"/>
      <c r="AG120" s="67"/>
      <c r="AH120" s="67"/>
      <c r="AI120" s="67"/>
      <c r="AJ120" s="67"/>
      <c r="AK120" s="67"/>
      <c r="AL120" s="67"/>
      <c r="AM120" s="67"/>
      <c r="AN120" s="67"/>
      <c r="AO120" s="68"/>
      <c r="AP120" s="54" t="s">
        <v>62</v>
      </c>
      <c r="AQ120" s="55" t="s">
        <v>296</v>
      </c>
      <c r="AR120" s="56" t="s">
        <v>146</v>
      </c>
      <c r="AS120" s="56" t="s">
        <v>146</v>
      </c>
      <c r="AT120" s="56" t="s">
        <v>146</v>
      </c>
      <c r="AU120" s="56" t="s">
        <v>146</v>
      </c>
      <c r="AV120" s="56" t="s">
        <v>146</v>
      </c>
      <c r="AW120" s="56" t="s">
        <v>146</v>
      </c>
      <c r="AX120" s="57" t="s">
        <v>146</v>
      </c>
      <c r="AY120" s="58" t="s">
        <v>228</v>
      </c>
      <c r="AZ120" s="56"/>
      <c r="BA120" s="56"/>
      <c r="BB120" s="56"/>
      <c r="BC120" s="56"/>
      <c r="BD120" s="56"/>
      <c r="BE120" s="57"/>
      <c r="BF120" s="59" t="s">
        <v>298</v>
      </c>
      <c r="BG120" s="60"/>
      <c r="BH120" s="60"/>
      <c r="BI120" s="60"/>
      <c r="BJ120" s="60"/>
      <c r="BK120" s="60"/>
      <c r="BL120" s="60"/>
      <c r="BM120" s="60"/>
      <c r="BN120" s="60"/>
      <c r="BO120" s="60"/>
      <c r="BP120" s="59" t="s">
        <v>290</v>
      </c>
      <c r="BQ120" s="60"/>
      <c r="BR120" s="60"/>
      <c r="BS120" s="60"/>
      <c r="BT120" s="60"/>
      <c r="BU120" s="60"/>
      <c r="BV120" s="60"/>
      <c r="BW120" s="60"/>
      <c r="BX120" s="60"/>
      <c r="BY120" s="60"/>
      <c r="BZ120" s="60"/>
      <c r="CA120" s="60"/>
      <c r="CB120" s="60"/>
      <c r="CC120" s="60"/>
      <c r="CD120" s="60"/>
      <c r="CE120" s="61" t="s">
        <v>59</v>
      </c>
      <c r="CF120" s="62" t="s">
        <v>59</v>
      </c>
      <c r="CG120" s="63" t="s">
        <v>59</v>
      </c>
    </row>
    <row r="121" spans="2:85" ht="350.1" hidden="1" customHeight="1" x14ac:dyDescent="0.2">
      <c r="B121" s="64" t="s">
        <v>248</v>
      </c>
      <c r="C121" s="65"/>
      <c r="D121" s="62" t="s">
        <v>56</v>
      </c>
      <c r="E121" s="62"/>
      <c r="F121" s="61" t="s">
        <v>61</v>
      </c>
      <c r="G121" s="61" t="s">
        <v>61</v>
      </c>
      <c r="H121" s="62" t="s">
        <v>230</v>
      </c>
      <c r="I121" s="62"/>
      <c r="J121" s="62"/>
      <c r="K121" s="62">
        <v>1</v>
      </c>
      <c r="L121" s="62"/>
      <c r="M121" s="62"/>
      <c r="N121" s="62">
        <v>1</v>
      </c>
      <c r="O121" s="62"/>
      <c r="P121" s="62"/>
      <c r="Q121" s="62">
        <v>3</v>
      </c>
      <c r="R121" s="62"/>
      <c r="S121" s="58" t="s">
        <v>179</v>
      </c>
      <c r="T121" s="56" t="s">
        <v>147</v>
      </c>
      <c r="U121" s="56" t="s">
        <v>147</v>
      </c>
      <c r="V121" s="56" t="s">
        <v>147</v>
      </c>
      <c r="W121" s="56" t="s">
        <v>147</v>
      </c>
      <c r="X121" s="57" t="s">
        <v>147</v>
      </c>
      <c r="Y121" s="66" t="s">
        <v>284</v>
      </c>
      <c r="Z121" s="67"/>
      <c r="AA121" s="67"/>
      <c r="AB121" s="67"/>
      <c r="AC121" s="67"/>
      <c r="AD121" s="67"/>
      <c r="AE121" s="67"/>
      <c r="AF121" s="67"/>
      <c r="AG121" s="67"/>
      <c r="AH121" s="67"/>
      <c r="AI121" s="67"/>
      <c r="AJ121" s="67"/>
      <c r="AK121" s="67"/>
      <c r="AL121" s="67"/>
      <c r="AM121" s="67"/>
      <c r="AN121" s="67"/>
      <c r="AO121" s="68"/>
      <c r="AP121" s="54" t="s">
        <v>62</v>
      </c>
      <c r="AQ121" s="55" t="s">
        <v>296</v>
      </c>
      <c r="AR121" s="56" t="s">
        <v>146</v>
      </c>
      <c r="AS121" s="56" t="s">
        <v>146</v>
      </c>
      <c r="AT121" s="56" t="s">
        <v>146</v>
      </c>
      <c r="AU121" s="56" t="s">
        <v>146</v>
      </c>
      <c r="AV121" s="56" t="s">
        <v>146</v>
      </c>
      <c r="AW121" s="56" t="s">
        <v>146</v>
      </c>
      <c r="AX121" s="57" t="s">
        <v>146</v>
      </c>
      <c r="AY121" s="58" t="s">
        <v>228</v>
      </c>
      <c r="AZ121" s="56"/>
      <c r="BA121" s="56"/>
      <c r="BB121" s="56"/>
      <c r="BC121" s="56"/>
      <c r="BD121" s="56"/>
      <c r="BE121" s="57"/>
      <c r="BF121" s="59" t="s">
        <v>298</v>
      </c>
      <c r="BG121" s="60"/>
      <c r="BH121" s="60"/>
      <c r="BI121" s="60"/>
      <c r="BJ121" s="60"/>
      <c r="BK121" s="60"/>
      <c r="BL121" s="60"/>
      <c r="BM121" s="60"/>
      <c r="BN121" s="60"/>
      <c r="BO121" s="60"/>
      <c r="BP121" s="59" t="s">
        <v>290</v>
      </c>
      <c r="BQ121" s="60"/>
      <c r="BR121" s="60"/>
      <c r="BS121" s="60"/>
      <c r="BT121" s="60"/>
      <c r="BU121" s="60"/>
      <c r="BV121" s="60"/>
      <c r="BW121" s="60"/>
      <c r="BX121" s="60"/>
      <c r="BY121" s="60"/>
      <c r="BZ121" s="60"/>
      <c r="CA121" s="60"/>
      <c r="CB121" s="60"/>
      <c r="CC121" s="60"/>
      <c r="CD121" s="60"/>
      <c r="CE121" s="61" t="s">
        <v>59</v>
      </c>
      <c r="CF121" s="62" t="s">
        <v>59</v>
      </c>
      <c r="CG121" s="63" t="s">
        <v>59</v>
      </c>
    </row>
    <row r="122" spans="2:85" ht="350.1" hidden="1" customHeight="1" x14ac:dyDescent="0.2">
      <c r="B122" s="64" t="s">
        <v>249</v>
      </c>
      <c r="C122" s="65"/>
      <c r="D122" s="62" t="s">
        <v>56</v>
      </c>
      <c r="E122" s="62"/>
      <c r="F122" s="61" t="s">
        <v>61</v>
      </c>
      <c r="G122" s="61" t="s">
        <v>61</v>
      </c>
      <c r="H122" s="62" t="s">
        <v>230</v>
      </c>
      <c r="I122" s="62"/>
      <c r="J122" s="62"/>
      <c r="K122" s="62">
        <v>1</v>
      </c>
      <c r="L122" s="62"/>
      <c r="M122" s="62"/>
      <c r="N122" s="62">
        <v>1</v>
      </c>
      <c r="O122" s="62"/>
      <c r="P122" s="62"/>
      <c r="Q122" s="62">
        <v>3</v>
      </c>
      <c r="R122" s="62"/>
      <c r="S122" s="58" t="s">
        <v>179</v>
      </c>
      <c r="T122" s="56" t="s">
        <v>147</v>
      </c>
      <c r="U122" s="56" t="s">
        <v>147</v>
      </c>
      <c r="V122" s="56" t="s">
        <v>147</v>
      </c>
      <c r="W122" s="56" t="s">
        <v>147</v>
      </c>
      <c r="X122" s="57" t="s">
        <v>147</v>
      </c>
      <c r="Y122" s="66" t="s">
        <v>285</v>
      </c>
      <c r="Z122" s="67"/>
      <c r="AA122" s="67"/>
      <c r="AB122" s="67"/>
      <c r="AC122" s="67"/>
      <c r="AD122" s="67"/>
      <c r="AE122" s="67"/>
      <c r="AF122" s="67"/>
      <c r="AG122" s="67"/>
      <c r="AH122" s="67"/>
      <c r="AI122" s="67"/>
      <c r="AJ122" s="67"/>
      <c r="AK122" s="67"/>
      <c r="AL122" s="67"/>
      <c r="AM122" s="67"/>
      <c r="AN122" s="67"/>
      <c r="AO122" s="68"/>
      <c r="AP122" s="54" t="s">
        <v>62</v>
      </c>
      <c r="AQ122" s="55" t="s">
        <v>296</v>
      </c>
      <c r="AR122" s="56" t="s">
        <v>146</v>
      </c>
      <c r="AS122" s="56" t="s">
        <v>146</v>
      </c>
      <c r="AT122" s="56" t="s">
        <v>146</v>
      </c>
      <c r="AU122" s="56" t="s">
        <v>146</v>
      </c>
      <c r="AV122" s="56" t="s">
        <v>146</v>
      </c>
      <c r="AW122" s="56" t="s">
        <v>146</v>
      </c>
      <c r="AX122" s="57" t="s">
        <v>146</v>
      </c>
      <c r="AY122" s="58" t="s">
        <v>228</v>
      </c>
      <c r="AZ122" s="56"/>
      <c r="BA122" s="56"/>
      <c r="BB122" s="56"/>
      <c r="BC122" s="56"/>
      <c r="BD122" s="56"/>
      <c r="BE122" s="57"/>
      <c r="BF122" s="59" t="s">
        <v>298</v>
      </c>
      <c r="BG122" s="60"/>
      <c r="BH122" s="60"/>
      <c r="BI122" s="60"/>
      <c r="BJ122" s="60"/>
      <c r="BK122" s="60"/>
      <c r="BL122" s="60"/>
      <c r="BM122" s="60"/>
      <c r="BN122" s="60"/>
      <c r="BO122" s="60"/>
      <c r="BP122" s="59" t="s">
        <v>290</v>
      </c>
      <c r="BQ122" s="60"/>
      <c r="BR122" s="60"/>
      <c r="BS122" s="60"/>
      <c r="BT122" s="60"/>
      <c r="BU122" s="60"/>
      <c r="BV122" s="60"/>
      <c r="BW122" s="60"/>
      <c r="BX122" s="60"/>
      <c r="BY122" s="60"/>
      <c r="BZ122" s="60"/>
      <c r="CA122" s="60"/>
      <c r="CB122" s="60"/>
      <c r="CC122" s="60"/>
      <c r="CD122" s="60"/>
      <c r="CE122" s="61" t="s">
        <v>59</v>
      </c>
      <c r="CF122" s="62" t="s">
        <v>59</v>
      </c>
      <c r="CG122" s="63" t="s">
        <v>59</v>
      </c>
    </row>
    <row r="123" spans="2:85" ht="350.1" hidden="1" customHeight="1" x14ac:dyDescent="0.2">
      <c r="B123" s="64" t="s">
        <v>250</v>
      </c>
      <c r="C123" s="65"/>
      <c r="D123" s="62" t="s">
        <v>56</v>
      </c>
      <c r="E123" s="62"/>
      <c r="F123" s="61" t="s">
        <v>61</v>
      </c>
      <c r="G123" s="61" t="s">
        <v>61</v>
      </c>
      <c r="H123" s="62" t="s">
        <v>230</v>
      </c>
      <c r="I123" s="62"/>
      <c r="J123" s="62"/>
      <c r="K123" s="62">
        <v>1</v>
      </c>
      <c r="L123" s="62"/>
      <c r="M123" s="62"/>
      <c r="N123" s="62">
        <v>1</v>
      </c>
      <c r="O123" s="62"/>
      <c r="P123" s="62"/>
      <c r="Q123" s="62">
        <v>3</v>
      </c>
      <c r="R123" s="62"/>
      <c r="S123" s="58" t="s">
        <v>179</v>
      </c>
      <c r="T123" s="56" t="s">
        <v>147</v>
      </c>
      <c r="U123" s="56" t="s">
        <v>147</v>
      </c>
      <c r="V123" s="56" t="s">
        <v>147</v>
      </c>
      <c r="W123" s="56" t="s">
        <v>147</v>
      </c>
      <c r="X123" s="57" t="s">
        <v>147</v>
      </c>
      <c r="Y123" s="66" t="s">
        <v>286</v>
      </c>
      <c r="Z123" s="67"/>
      <c r="AA123" s="67"/>
      <c r="AB123" s="67"/>
      <c r="AC123" s="67"/>
      <c r="AD123" s="67"/>
      <c r="AE123" s="67"/>
      <c r="AF123" s="67"/>
      <c r="AG123" s="67"/>
      <c r="AH123" s="67"/>
      <c r="AI123" s="67"/>
      <c r="AJ123" s="67"/>
      <c r="AK123" s="67"/>
      <c r="AL123" s="67"/>
      <c r="AM123" s="67"/>
      <c r="AN123" s="67"/>
      <c r="AO123" s="68"/>
      <c r="AP123" s="54" t="s">
        <v>62</v>
      </c>
      <c r="AQ123" s="55" t="s">
        <v>296</v>
      </c>
      <c r="AR123" s="56" t="s">
        <v>146</v>
      </c>
      <c r="AS123" s="56" t="s">
        <v>146</v>
      </c>
      <c r="AT123" s="56" t="s">
        <v>146</v>
      </c>
      <c r="AU123" s="56" t="s">
        <v>146</v>
      </c>
      <c r="AV123" s="56" t="s">
        <v>146</v>
      </c>
      <c r="AW123" s="56" t="s">
        <v>146</v>
      </c>
      <c r="AX123" s="57" t="s">
        <v>146</v>
      </c>
      <c r="AY123" s="58" t="s">
        <v>228</v>
      </c>
      <c r="AZ123" s="56"/>
      <c r="BA123" s="56"/>
      <c r="BB123" s="56"/>
      <c r="BC123" s="56"/>
      <c r="BD123" s="56"/>
      <c r="BE123" s="57"/>
      <c r="BF123" s="59" t="s">
        <v>298</v>
      </c>
      <c r="BG123" s="60"/>
      <c r="BH123" s="60"/>
      <c r="BI123" s="60"/>
      <c r="BJ123" s="60"/>
      <c r="BK123" s="60"/>
      <c r="BL123" s="60"/>
      <c r="BM123" s="60"/>
      <c r="BN123" s="60"/>
      <c r="BO123" s="60"/>
      <c r="BP123" s="59" t="s">
        <v>290</v>
      </c>
      <c r="BQ123" s="60"/>
      <c r="BR123" s="60"/>
      <c r="BS123" s="60"/>
      <c r="BT123" s="60"/>
      <c r="BU123" s="60"/>
      <c r="BV123" s="60"/>
      <c r="BW123" s="60"/>
      <c r="BX123" s="60"/>
      <c r="BY123" s="60"/>
      <c r="BZ123" s="60"/>
      <c r="CA123" s="60"/>
      <c r="CB123" s="60"/>
      <c r="CC123" s="60"/>
      <c r="CD123" s="60"/>
      <c r="CE123" s="61" t="s">
        <v>59</v>
      </c>
      <c r="CF123" s="62" t="s">
        <v>59</v>
      </c>
      <c r="CG123" s="63" t="s">
        <v>59</v>
      </c>
    </row>
    <row r="124" spans="2:85" ht="350.1" hidden="1" customHeight="1" x14ac:dyDescent="0.2">
      <c r="B124" s="64" t="s">
        <v>251</v>
      </c>
      <c r="C124" s="65"/>
      <c r="D124" s="62" t="s">
        <v>56</v>
      </c>
      <c r="E124" s="62"/>
      <c r="F124" s="61" t="s">
        <v>61</v>
      </c>
      <c r="G124" s="61" t="s">
        <v>61</v>
      </c>
      <c r="H124" s="62" t="s">
        <v>230</v>
      </c>
      <c r="I124" s="62"/>
      <c r="J124" s="62"/>
      <c r="K124" s="62">
        <v>1</v>
      </c>
      <c r="L124" s="62"/>
      <c r="M124" s="62"/>
      <c r="N124" s="62">
        <v>1</v>
      </c>
      <c r="O124" s="62"/>
      <c r="P124" s="62"/>
      <c r="Q124" s="62">
        <v>3</v>
      </c>
      <c r="R124" s="62"/>
      <c r="S124" s="58" t="s">
        <v>179</v>
      </c>
      <c r="T124" s="56" t="s">
        <v>147</v>
      </c>
      <c r="U124" s="56" t="s">
        <v>147</v>
      </c>
      <c r="V124" s="56" t="s">
        <v>147</v>
      </c>
      <c r="W124" s="56" t="s">
        <v>147</v>
      </c>
      <c r="X124" s="57" t="s">
        <v>147</v>
      </c>
      <c r="Y124" s="66" t="s">
        <v>287</v>
      </c>
      <c r="Z124" s="67"/>
      <c r="AA124" s="67"/>
      <c r="AB124" s="67"/>
      <c r="AC124" s="67"/>
      <c r="AD124" s="67"/>
      <c r="AE124" s="67"/>
      <c r="AF124" s="67"/>
      <c r="AG124" s="67"/>
      <c r="AH124" s="67"/>
      <c r="AI124" s="67"/>
      <c r="AJ124" s="67"/>
      <c r="AK124" s="67"/>
      <c r="AL124" s="67"/>
      <c r="AM124" s="67"/>
      <c r="AN124" s="67"/>
      <c r="AO124" s="68"/>
      <c r="AP124" s="54" t="s">
        <v>62</v>
      </c>
      <c r="AQ124" s="55" t="s">
        <v>296</v>
      </c>
      <c r="AR124" s="56" t="s">
        <v>146</v>
      </c>
      <c r="AS124" s="56" t="s">
        <v>146</v>
      </c>
      <c r="AT124" s="56" t="s">
        <v>146</v>
      </c>
      <c r="AU124" s="56" t="s">
        <v>146</v>
      </c>
      <c r="AV124" s="56" t="s">
        <v>146</v>
      </c>
      <c r="AW124" s="56" t="s">
        <v>146</v>
      </c>
      <c r="AX124" s="57" t="s">
        <v>146</v>
      </c>
      <c r="AY124" s="58" t="s">
        <v>228</v>
      </c>
      <c r="AZ124" s="56"/>
      <c r="BA124" s="56"/>
      <c r="BB124" s="56"/>
      <c r="BC124" s="56"/>
      <c r="BD124" s="56"/>
      <c r="BE124" s="57"/>
      <c r="BF124" s="59" t="s">
        <v>298</v>
      </c>
      <c r="BG124" s="60"/>
      <c r="BH124" s="60"/>
      <c r="BI124" s="60"/>
      <c r="BJ124" s="60"/>
      <c r="BK124" s="60"/>
      <c r="BL124" s="60"/>
      <c r="BM124" s="60"/>
      <c r="BN124" s="60"/>
      <c r="BO124" s="60"/>
      <c r="BP124" s="59" t="s">
        <v>290</v>
      </c>
      <c r="BQ124" s="60"/>
      <c r="BR124" s="60"/>
      <c r="BS124" s="60"/>
      <c r="BT124" s="60"/>
      <c r="BU124" s="60"/>
      <c r="BV124" s="60"/>
      <c r="BW124" s="60"/>
      <c r="BX124" s="60"/>
      <c r="BY124" s="60"/>
      <c r="BZ124" s="60"/>
      <c r="CA124" s="60"/>
      <c r="CB124" s="60"/>
      <c r="CC124" s="60"/>
      <c r="CD124" s="60"/>
      <c r="CE124" s="61" t="s">
        <v>59</v>
      </c>
      <c r="CF124" s="62" t="s">
        <v>59</v>
      </c>
      <c r="CG124" s="63" t="s">
        <v>59</v>
      </c>
    </row>
    <row r="125" spans="2:85" ht="350.1" hidden="1" customHeight="1" x14ac:dyDescent="0.2">
      <c r="B125" s="64" t="s">
        <v>252</v>
      </c>
      <c r="C125" s="65"/>
      <c r="D125" s="62" t="s">
        <v>56</v>
      </c>
      <c r="E125" s="62"/>
      <c r="F125" s="61" t="s">
        <v>61</v>
      </c>
      <c r="G125" s="61" t="s">
        <v>61</v>
      </c>
      <c r="H125" s="62" t="s">
        <v>230</v>
      </c>
      <c r="I125" s="62"/>
      <c r="J125" s="62"/>
      <c r="K125" s="62">
        <v>1</v>
      </c>
      <c r="L125" s="62"/>
      <c r="M125" s="62"/>
      <c r="N125" s="62">
        <v>1</v>
      </c>
      <c r="O125" s="62"/>
      <c r="P125" s="62"/>
      <c r="Q125" s="62">
        <v>3</v>
      </c>
      <c r="R125" s="62"/>
      <c r="S125" s="58" t="s">
        <v>179</v>
      </c>
      <c r="T125" s="56" t="s">
        <v>147</v>
      </c>
      <c r="U125" s="56" t="s">
        <v>147</v>
      </c>
      <c r="V125" s="56" t="s">
        <v>147</v>
      </c>
      <c r="W125" s="56" t="s">
        <v>147</v>
      </c>
      <c r="X125" s="57" t="s">
        <v>147</v>
      </c>
      <c r="Y125" s="66" t="s">
        <v>288</v>
      </c>
      <c r="Z125" s="67"/>
      <c r="AA125" s="67"/>
      <c r="AB125" s="67"/>
      <c r="AC125" s="67"/>
      <c r="AD125" s="67"/>
      <c r="AE125" s="67"/>
      <c r="AF125" s="67"/>
      <c r="AG125" s="67"/>
      <c r="AH125" s="67"/>
      <c r="AI125" s="67"/>
      <c r="AJ125" s="67"/>
      <c r="AK125" s="67"/>
      <c r="AL125" s="67"/>
      <c r="AM125" s="67"/>
      <c r="AN125" s="67"/>
      <c r="AO125" s="68"/>
      <c r="AP125" s="54" t="s">
        <v>62</v>
      </c>
      <c r="AQ125" s="55" t="s">
        <v>296</v>
      </c>
      <c r="AR125" s="56" t="s">
        <v>146</v>
      </c>
      <c r="AS125" s="56" t="s">
        <v>146</v>
      </c>
      <c r="AT125" s="56" t="s">
        <v>146</v>
      </c>
      <c r="AU125" s="56" t="s">
        <v>146</v>
      </c>
      <c r="AV125" s="56" t="s">
        <v>146</v>
      </c>
      <c r="AW125" s="56" t="s">
        <v>146</v>
      </c>
      <c r="AX125" s="57" t="s">
        <v>146</v>
      </c>
      <c r="AY125" s="58" t="s">
        <v>228</v>
      </c>
      <c r="AZ125" s="56"/>
      <c r="BA125" s="56"/>
      <c r="BB125" s="56"/>
      <c r="BC125" s="56"/>
      <c r="BD125" s="56"/>
      <c r="BE125" s="57"/>
      <c r="BF125" s="59" t="s">
        <v>298</v>
      </c>
      <c r="BG125" s="60"/>
      <c r="BH125" s="60"/>
      <c r="BI125" s="60"/>
      <c r="BJ125" s="60"/>
      <c r="BK125" s="60"/>
      <c r="BL125" s="60"/>
      <c r="BM125" s="60"/>
      <c r="BN125" s="60"/>
      <c r="BO125" s="60"/>
      <c r="BP125" s="59" t="s">
        <v>290</v>
      </c>
      <c r="BQ125" s="60"/>
      <c r="BR125" s="60"/>
      <c r="BS125" s="60"/>
      <c r="BT125" s="60"/>
      <c r="BU125" s="60"/>
      <c r="BV125" s="60"/>
      <c r="BW125" s="60"/>
      <c r="BX125" s="60"/>
      <c r="BY125" s="60"/>
      <c r="BZ125" s="60"/>
      <c r="CA125" s="60"/>
      <c r="CB125" s="60"/>
      <c r="CC125" s="60"/>
      <c r="CD125" s="60"/>
      <c r="CE125" s="61" t="s">
        <v>59</v>
      </c>
      <c r="CF125" s="62" t="s">
        <v>59</v>
      </c>
      <c r="CG125" s="63" t="s">
        <v>59</v>
      </c>
    </row>
    <row r="126" spans="2:85" ht="350.1" hidden="1" customHeight="1" x14ac:dyDescent="0.2">
      <c r="B126" s="64" t="s">
        <v>253</v>
      </c>
      <c r="C126" s="65"/>
      <c r="D126" s="62" t="s">
        <v>56</v>
      </c>
      <c r="E126" s="62"/>
      <c r="F126" s="61" t="s">
        <v>61</v>
      </c>
      <c r="G126" s="61" t="s">
        <v>61</v>
      </c>
      <c r="H126" s="62" t="s">
        <v>230</v>
      </c>
      <c r="I126" s="62"/>
      <c r="J126" s="62"/>
      <c r="K126" s="62">
        <v>1</v>
      </c>
      <c r="L126" s="62"/>
      <c r="M126" s="62"/>
      <c r="N126" s="62">
        <v>1</v>
      </c>
      <c r="O126" s="62"/>
      <c r="P126" s="62"/>
      <c r="Q126" s="62">
        <v>3</v>
      </c>
      <c r="R126" s="62"/>
      <c r="S126" s="58" t="s">
        <v>179</v>
      </c>
      <c r="T126" s="56" t="s">
        <v>147</v>
      </c>
      <c r="U126" s="56" t="s">
        <v>147</v>
      </c>
      <c r="V126" s="56" t="s">
        <v>147</v>
      </c>
      <c r="W126" s="56" t="s">
        <v>147</v>
      </c>
      <c r="X126" s="57" t="s">
        <v>147</v>
      </c>
      <c r="Y126" s="66" t="s">
        <v>289</v>
      </c>
      <c r="Z126" s="67"/>
      <c r="AA126" s="67"/>
      <c r="AB126" s="67"/>
      <c r="AC126" s="67"/>
      <c r="AD126" s="67"/>
      <c r="AE126" s="67"/>
      <c r="AF126" s="67"/>
      <c r="AG126" s="67"/>
      <c r="AH126" s="67"/>
      <c r="AI126" s="67"/>
      <c r="AJ126" s="67"/>
      <c r="AK126" s="67"/>
      <c r="AL126" s="67"/>
      <c r="AM126" s="67"/>
      <c r="AN126" s="67"/>
      <c r="AO126" s="68"/>
      <c r="AP126" s="54" t="s">
        <v>62</v>
      </c>
      <c r="AQ126" s="55" t="s">
        <v>296</v>
      </c>
      <c r="AR126" s="56" t="s">
        <v>146</v>
      </c>
      <c r="AS126" s="56" t="s">
        <v>146</v>
      </c>
      <c r="AT126" s="56" t="s">
        <v>146</v>
      </c>
      <c r="AU126" s="56" t="s">
        <v>146</v>
      </c>
      <c r="AV126" s="56" t="s">
        <v>146</v>
      </c>
      <c r="AW126" s="56" t="s">
        <v>146</v>
      </c>
      <c r="AX126" s="57" t="s">
        <v>146</v>
      </c>
      <c r="AY126" s="58" t="s">
        <v>228</v>
      </c>
      <c r="AZ126" s="56"/>
      <c r="BA126" s="56"/>
      <c r="BB126" s="56"/>
      <c r="BC126" s="56"/>
      <c r="BD126" s="56"/>
      <c r="BE126" s="57"/>
      <c r="BF126" s="59" t="s">
        <v>298</v>
      </c>
      <c r="BG126" s="60"/>
      <c r="BH126" s="60"/>
      <c r="BI126" s="60"/>
      <c r="BJ126" s="60"/>
      <c r="BK126" s="60"/>
      <c r="BL126" s="60"/>
      <c r="BM126" s="60"/>
      <c r="BN126" s="60"/>
      <c r="BO126" s="60"/>
      <c r="BP126" s="59" t="s">
        <v>290</v>
      </c>
      <c r="BQ126" s="60"/>
      <c r="BR126" s="60"/>
      <c r="BS126" s="60"/>
      <c r="BT126" s="60"/>
      <c r="BU126" s="60"/>
      <c r="BV126" s="60"/>
      <c r="BW126" s="60"/>
      <c r="BX126" s="60"/>
      <c r="BY126" s="60"/>
      <c r="BZ126" s="60"/>
      <c r="CA126" s="60"/>
      <c r="CB126" s="60"/>
      <c r="CC126" s="60"/>
      <c r="CD126" s="60"/>
      <c r="CE126" s="61" t="s">
        <v>59</v>
      </c>
      <c r="CF126" s="62" t="s">
        <v>59</v>
      </c>
      <c r="CG126" s="63" t="s">
        <v>59</v>
      </c>
    </row>
    <row r="127" spans="2:85" ht="101.45" customHeight="1" x14ac:dyDescent="0.2">
      <c r="B127" s="22"/>
      <c r="C127" s="23"/>
      <c r="D127" s="22"/>
      <c r="E127" s="23"/>
      <c r="F127" s="26"/>
      <c r="G127" s="34"/>
      <c r="H127" s="22"/>
      <c r="I127" s="23"/>
      <c r="J127" s="23"/>
      <c r="K127" s="23"/>
      <c r="L127" s="23"/>
      <c r="M127" s="23"/>
      <c r="N127" s="23"/>
      <c r="O127" s="23"/>
      <c r="P127" s="23"/>
      <c r="Q127" s="23"/>
      <c r="R127" s="23"/>
      <c r="S127" s="24"/>
      <c r="T127" s="24"/>
      <c r="U127" s="24"/>
      <c r="V127" s="24"/>
      <c r="W127" s="24"/>
      <c r="X127" s="24"/>
      <c r="Y127" s="24"/>
      <c r="Z127" s="25"/>
      <c r="AA127" s="25"/>
      <c r="AB127" s="25"/>
      <c r="AC127" s="25"/>
      <c r="AD127" s="25"/>
      <c r="AE127" s="25"/>
      <c r="AF127" s="25"/>
      <c r="AG127" s="25"/>
      <c r="AH127" s="25"/>
      <c r="AI127" s="25"/>
      <c r="AJ127" s="25"/>
      <c r="AK127" s="25"/>
      <c r="AL127" s="25"/>
      <c r="AM127" s="25"/>
      <c r="AN127" s="25"/>
      <c r="AO127" s="25"/>
      <c r="AP127" s="25"/>
      <c r="AQ127" s="24"/>
      <c r="AR127" s="25"/>
      <c r="AS127" s="25"/>
      <c r="AT127" s="25"/>
      <c r="AU127" s="25"/>
      <c r="AV127" s="25"/>
      <c r="AW127" s="25"/>
      <c r="AX127" s="25"/>
      <c r="AY127" s="24"/>
      <c r="AZ127" s="27"/>
      <c r="BA127" s="27"/>
      <c r="BB127" s="27"/>
      <c r="BC127" s="27"/>
      <c r="BD127" s="27"/>
      <c r="BE127" s="27"/>
      <c r="BF127" s="24"/>
      <c r="BG127" s="27"/>
      <c r="BH127" s="27"/>
      <c r="BI127" s="27"/>
      <c r="BJ127" s="27"/>
      <c r="BK127" s="27"/>
      <c r="BL127" s="27"/>
      <c r="BM127" s="27"/>
      <c r="BN127" s="27"/>
      <c r="BO127" s="27"/>
      <c r="BP127" s="24"/>
      <c r="BQ127" s="27"/>
      <c r="BR127" s="27"/>
      <c r="BS127" s="27"/>
      <c r="BT127" s="27"/>
      <c r="BU127" s="27"/>
      <c r="BV127" s="27"/>
      <c r="BW127" s="27"/>
      <c r="BX127" s="27"/>
      <c r="BY127" s="27"/>
      <c r="BZ127" s="27"/>
      <c r="CA127" s="27"/>
      <c r="CB127" s="27"/>
      <c r="CC127" s="27"/>
      <c r="CD127" s="27"/>
      <c r="CE127" s="26"/>
      <c r="CF127" s="22"/>
      <c r="CG127" s="22"/>
    </row>
    <row r="129" spans="3:40" x14ac:dyDescent="0.2">
      <c r="C129" s="3"/>
      <c r="D129" s="3"/>
      <c r="E129" s="3"/>
      <c r="F129" s="30"/>
      <c r="G129" s="30"/>
      <c r="H129" s="3"/>
      <c r="I129" s="3"/>
      <c r="J129" s="3"/>
      <c r="K129" s="3"/>
      <c r="L129" s="3"/>
      <c r="M129" s="3"/>
      <c r="N129" s="3"/>
      <c r="O129" s="3"/>
      <c r="P129" s="3"/>
      <c r="Q129" s="3"/>
      <c r="R129" s="5"/>
      <c r="S129" s="5"/>
      <c r="T129" s="5"/>
      <c r="U129" s="5"/>
      <c r="V129" s="5"/>
      <c r="W129" s="5"/>
      <c r="X129" s="5"/>
      <c r="Y129" s="5"/>
      <c r="Z129" s="5"/>
      <c r="AA129" s="5"/>
      <c r="AB129" s="5"/>
      <c r="AC129" s="5"/>
      <c r="AD129" s="5"/>
      <c r="AE129" s="5"/>
      <c r="AF129" s="5"/>
      <c r="AG129" s="5"/>
      <c r="AH129" s="5"/>
      <c r="AI129" s="5"/>
      <c r="AJ129" s="5"/>
      <c r="AK129" s="5"/>
      <c r="AL129" s="5"/>
      <c r="AM129" s="5"/>
      <c r="AN129" s="5"/>
    </row>
    <row r="130" spans="3:40" x14ac:dyDescent="0.2">
      <c r="C130" s="6" t="s">
        <v>63</v>
      </c>
      <c r="E130" s="8" t="s">
        <v>64</v>
      </c>
      <c r="F130" s="30"/>
      <c r="G130" s="30"/>
      <c r="H130" s="3"/>
      <c r="I130" s="3"/>
      <c r="J130" s="3"/>
      <c r="K130" s="3"/>
      <c r="L130" s="3"/>
      <c r="M130" s="3"/>
      <c r="N130" s="3"/>
      <c r="O130" s="3"/>
      <c r="P130" s="3"/>
      <c r="Q130" s="3"/>
      <c r="R130" s="5"/>
      <c r="S130" s="5"/>
      <c r="T130" s="5"/>
      <c r="U130" s="5"/>
      <c r="V130" s="5"/>
      <c r="W130" s="5"/>
      <c r="X130" s="5"/>
      <c r="Y130" s="5"/>
      <c r="Z130" s="5"/>
      <c r="AA130" s="5"/>
      <c r="AB130" s="5"/>
      <c r="AC130" s="5"/>
      <c r="AD130" s="5"/>
      <c r="AE130" s="5"/>
      <c r="AF130" s="5"/>
      <c r="AG130" s="5"/>
      <c r="AH130" s="5"/>
      <c r="AI130" s="5"/>
      <c r="AJ130" s="5"/>
      <c r="AK130" s="5"/>
      <c r="AL130" s="5"/>
      <c r="AM130" s="5"/>
      <c r="AN130" s="5"/>
    </row>
    <row r="131" spans="3:40" x14ac:dyDescent="0.2">
      <c r="C131" s="28">
        <v>1</v>
      </c>
      <c r="D131" s="8" t="s">
        <v>65</v>
      </c>
      <c r="E131" s="3"/>
      <c r="F131" s="30"/>
      <c r="G131" s="30"/>
      <c r="H131" s="3"/>
      <c r="I131" s="3"/>
      <c r="J131" s="3">
        <v>4</v>
      </c>
      <c r="K131" s="8" t="s">
        <v>66</v>
      </c>
      <c r="L131" s="3"/>
      <c r="M131" s="3"/>
      <c r="N131" s="3"/>
      <c r="O131" s="3"/>
      <c r="P131" s="3"/>
      <c r="Q131" s="3"/>
      <c r="R131" s="5"/>
      <c r="S131" s="5"/>
      <c r="T131" s="5"/>
      <c r="U131" s="5"/>
      <c r="V131" s="5"/>
      <c r="W131" s="5"/>
      <c r="X131" s="5"/>
      <c r="Y131" s="5"/>
      <c r="Z131" s="5"/>
      <c r="AA131" s="5"/>
      <c r="AB131" s="5"/>
      <c r="AC131" s="5"/>
      <c r="AD131" s="5"/>
      <c r="AE131" s="5"/>
      <c r="AF131" s="5"/>
      <c r="AG131" s="5"/>
      <c r="AH131" s="5"/>
      <c r="AI131" s="5"/>
      <c r="AJ131" s="5"/>
      <c r="AK131" s="5"/>
      <c r="AL131" s="5"/>
      <c r="AM131" s="5"/>
      <c r="AN131" s="5"/>
    </row>
    <row r="132" spans="3:40" x14ac:dyDescent="0.2">
      <c r="C132" s="28">
        <v>2</v>
      </c>
      <c r="D132" s="8" t="s">
        <v>67</v>
      </c>
      <c r="E132" s="3"/>
      <c r="F132" s="30"/>
      <c r="G132" s="30"/>
      <c r="H132" s="3"/>
      <c r="I132" s="3"/>
      <c r="J132" s="3">
        <v>5</v>
      </c>
      <c r="K132" s="8" t="s">
        <v>22</v>
      </c>
      <c r="L132" s="3"/>
      <c r="M132" s="3"/>
      <c r="N132" s="3"/>
      <c r="O132" s="3"/>
      <c r="P132" s="3"/>
      <c r="Q132" s="3"/>
      <c r="R132" s="5"/>
      <c r="S132" s="5"/>
      <c r="T132" s="5"/>
      <c r="U132" s="5"/>
      <c r="V132" s="5"/>
      <c r="W132" s="5"/>
      <c r="X132" s="5"/>
      <c r="Y132" s="5"/>
      <c r="Z132" s="5"/>
      <c r="AA132" s="5"/>
      <c r="AB132" s="5"/>
      <c r="AC132" s="5"/>
      <c r="AD132" s="5"/>
      <c r="AE132" s="5"/>
      <c r="AF132" s="5"/>
      <c r="AG132" s="5"/>
      <c r="AH132" s="5"/>
      <c r="AI132" s="5"/>
      <c r="AJ132" s="5"/>
      <c r="AK132" s="5"/>
      <c r="AL132" s="5"/>
      <c r="AM132" s="5"/>
      <c r="AN132" s="5"/>
    </row>
    <row r="133" spans="3:40" x14ac:dyDescent="0.2">
      <c r="C133" s="15">
        <v>3</v>
      </c>
      <c r="D133" s="8" t="s">
        <v>68</v>
      </c>
      <c r="E133" s="3"/>
      <c r="F133" s="30"/>
      <c r="G133" s="30"/>
      <c r="H133" s="3"/>
      <c r="I133" s="3"/>
      <c r="J133" s="3"/>
      <c r="K133" s="8"/>
      <c r="L133" s="3"/>
      <c r="M133" s="8"/>
      <c r="N133" s="3"/>
      <c r="O133" s="3"/>
      <c r="P133" s="3"/>
      <c r="Q133" s="3"/>
      <c r="R133" s="5"/>
      <c r="S133" s="5"/>
      <c r="T133" s="5"/>
      <c r="U133" s="5"/>
      <c r="V133" s="5"/>
      <c r="W133" s="5"/>
      <c r="X133" s="5"/>
      <c r="Y133" s="5"/>
      <c r="Z133" s="5"/>
      <c r="AA133" s="5"/>
      <c r="AB133" s="5"/>
      <c r="AC133" s="5"/>
      <c r="AD133" s="5"/>
      <c r="AE133" s="5"/>
      <c r="AF133" s="5"/>
      <c r="AG133" s="5"/>
      <c r="AH133" s="5"/>
      <c r="AI133" s="5"/>
      <c r="AJ133" s="5"/>
      <c r="AK133" s="5"/>
      <c r="AL133" s="5"/>
      <c r="AM133" s="5"/>
      <c r="AN133" s="5"/>
    </row>
    <row r="134" spans="3:40" x14ac:dyDescent="0.2">
      <c r="C134" s="15"/>
      <c r="D134" s="8"/>
      <c r="E134" s="3"/>
      <c r="F134" s="30"/>
      <c r="G134" s="30"/>
      <c r="H134" s="3"/>
      <c r="I134" s="3"/>
      <c r="J134" s="3"/>
      <c r="K134" s="8"/>
      <c r="L134" s="3"/>
      <c r="M134" s="8"/>
      <c r="N134" s="3"/>
      <c r="O134" s="3"/>
      <c r="P134" s="3"/>
      <c r="Q134" s="3"/>
      <c r="R134" s="5"/>
      <c r="S134" s="5"/>
      <c r="T134" s="5"/>
      <c r="U134" s="5"/>
      <c r="V134" s="5"/>
      <c r="W134" s="5"/>
      <c r="X134" s="5"/>
      <c r="Y134" s="5"/>
      <c r="Z134" s="5"/>
      <c r="AA134" s="5"/>
      <c r="AB134" s="5"/>
      <c r="AC134" s="5"/>
      <c r="AD134" s="5"/>
      <c r="AE134" s="5"/>
      <c r="AF134" s="5"/>
      <c r="AG134" s="5"/>
      <c r="AH134" s="5"/>
      <c r="AI134" s="5"/>
      <c r="AJ134" s="5"/>
      <c r="AK134" s="5"/>
      <c r="AL134" s="5"/>
      <c r="AM134" s="5"/>
      <c r="AN134" s="5"/>
    </row>
    <row r="135" spans="3:40" x14ac:dyDescent="0.2">
      <c r="C135" s="6" t="s">
        <v>69</v>
      </c>
      <c r="D135" s="8"/>
      <c r="E135" s="8" t="s">
        <v>64</v>
      </c>
      <c r="M135" s="8"/>
      <c r="N135" s="3"/>
      <c r="O135" s="3"/>
      <c r="Q135" s="15"/>
      <c r="R135" s="3"/>
      <c r="S135" s="8"/>
      <c r="T135" s="8"/>
      <c r="U135" s="8"/>
      <c r="V135" s="8"/>
      <c r="W135" s="8"/>
      <c r="X135" s="8"/>
      <c r="Y135" s="8"/>
      <c r="Z135" s="3"/>
      <c r="AA135" s="8"/>
      <c r="AB135" s="15"/>
      <c r="AC135" s="3"/>
      <c r="AD135" s="8"/>
      <c r="AE135" s="3"/>
      <c r="AF135" s="5"/>
      <c r="AG135" s="5"/>
      <c r="AH135" s="5"/>
      <c r="AI135" s="5"/>
      <c r="AJ135" s="8"/>
      <c r="AK135" s="5"/>
      <c r="AL135" s="5"/>
      <c r="AM135" s="5"/>
      <c r="AN135" s="5"/>
    </row>
    <row r="136" spans="3:40" x14ac:dyDescent="0.2">
      <c r="C136" s="28">
        <v>1</v>
      </c>
      <c r="D136" s="8" t="s">
        <v>70</v>
      </c>
      <c r="E136" s="8"/>
      <c r="J136" s="3">
        <v>4</v>
      </c>
      <c r="K136" s="8" t="s">
        <v>22</v>
      </c>
      <c r="M136" s="8"/>
      <c r="N136" s="3"/>
      <c r="O136" s="3"/>
      <c r="Q136" s="15"/>
      <c r="R136" s="3"/>
      <c r="S136" s="8"/>
      <c r="T136" s="8"/>
      <c r="U136" s="8"/>
      <c r="V136" s="8"/>
      <c r="W136" s="8"/>
      <c r="X136" s="8"/>
      <c r="Y136" s="8"/>
      <c r="Z136" s="3"/>
      <c r="AA136" s="8"/>
      <c r="AB136" s="15"/>
      <c r="AC136" s="3"/>
      <c r="AD136" s="8"/>
      <c r="AE136" s="3"/>
      <c r="AF136" s="5"/>
      <c r="AG136" s="5"/>
      <c r="AH136" s="5"/>
      <c r="AI136" s="5"/>
      <c r="AJ136" s="8"/>
      <c r="AK136" s="5"/>
      <c r="AL136" s="5"/>
      <c r="AM136" s="5"/>
      <c r="AN136" s="5"/>
    </row>
    <row r="137" spans="3:40" ht="12.75" customHeight="1" x14ac:dyDescent="0.2">
      <c r="C137" s="28">
        <v>2</v>
      </c>
      <c r="D137" s="8" t="s">
        <v>71</v>
      </c>
      <c r="E137" s="8"/>
      <c r="J137" s="3"/>
      <c r="K137" s="8"/>
      <c r="M137" s="8"/>
      <c r="N137" s="3"/>
      <c r="O137" s="3"/>
      <c r="Q137" s="15"/>
      <c r="R137" s="3"/>
      <c r="S137" s="8"/>
      <c r="T137" s="8"/>
      <c r="U137" s="8"/>
      <c r="V137" s="8"/>
      <c r="W137" s="8"/>
      <c r="X137" s="8"/>
      <c r="Y137" s="8"/>
      <c r="Z137" s="3"/>
      <c r="AA137" s="8"/>
      <c r="AB137" s="15"/>
      <c r="AC137" s="3"/>
      <c r="AD137" s="8"/>
      <c r="AE137" s="3"/>
      <c r="AF137" s="5"/>
      <c r="AG137" s="5"/>
      <c r="AH137" s="5"/>
      <c r="AI137" s="5"/>
      <c r="AJ137" s="8"/>
      <c r="AK137" s="5"/>
      <c r="AL137" s="5"/>
      <c r="AM137" s="5"/>
      <c r="AN137" s="5"/>
    </row>
    <row r="138" spans="3:40" ht="12.75" customHeight="1" x14ac:dyDescent="0.2">
      <c r="C138" s="15">
        <v>3</v>
      </c>
      <c r="D138" s="8" t="s">
        <v>72</v>
      </c>
      <c r="E138" s="8"/>
      <c r="J138" s="3"/>
      <c r="K138" s="8"/>
      <c r="M138" s="8"/>
      <c r="N138" s="3"/>
      <c r="O138" s="3"/>
      <c r="Q138" s="15"/>
      <c r="R138" s="3"/>
      <c r="S138" s="8"/>
      <c r="T138" s="8"/>
      <c r="U138" s="8"/>
      <c r="V138" s="8"/>
      <c r="W138" s="8"/>
      <c r="X138" s="8"/>
      <c r="Y138" s="8"/>
      <c r="Z138" s="3"/>
      <c r="AA138" s="8"/>
      <c r="AB138" s="15"/>
      <c r="AC138" s="3"/>
      <c r="AD138" s="8"/>
      <c r="AE138" s="3"/>
      <c r="AF138" s="5"/>
      <c r="AG138" s="5"/>
      <c r="AH138" s="5"/>
      <c r="AI138" s="5"/>
      <c r="AJ138" s="8"/>
      <c r="AK138" s="5"/>
      <c r="AL138" s="5"/>
      <c r="AM138" s="5"/>
      <c r="AN138" s="5"/>
    </row>
    <row r="139" spans="3:40" x14ac:dyDescent="0.2">
      <c r="C139" s="15"/>
      <c r="D139" s="8"/>
      <c r="E139" s="8"/>
      <c r="J139" s="3"/>
      <c r="K139" s="8"/>
      <c r="M139" s="8"/>
      <c r="N139" s="3"/>
      <c r="O139" s="3"/>
      <c r="Q139" s="15"/>
      <c r="R139" s="3"/>
      <c r="S139" s="8"/>
      <c r="T139" s="8"/>
      <c r="U139" s="8"/>
      <c r="V139" s="8"/>
      <c r="W139" s="8"/>
      <c r="X139" s="8"/>
      <c r="Y139" s="8"/>
      <c r="Z139" s="3"/>
      <c r="AA139" s="8"/>
      <c r="AB139" s="15"/>
      <c r="AC139" s="3"/>
      <c r="AD139" s="8"/>
      <c r="AE139" s="3"/>
      <c r="AF139" s="5"/>
      <c r="AG139" s="5"/>
      <c r="AH139" s="5"/>
      <c r="AI139" s="5"/>
      <c r="AJ139" s="8"/>
      <c r="AK139" s="5"/>
      <c r="AL139" s="5"/>
      <c r="AM139" s="5"/>
      <c r="AN139" s="5"/>
    </row>
    <row r="140" spans="3:40" x14ac:dyDescent="0.2">
      <c r="C140" s="6" t="s">
        <v>73</v>
      </c>
      <c r="D140" s="8"/>
      <c r="E140" s="8" t="s">
        <v>64</v>
      </c>
      <c r="M140" s="8"/>
      <c r="N140" s="3"/>
      <c r="O140" s="3"/>
      <c r="Q140" s="15"/>
      <c r="R140" s="3"/>
      <c r="S140" s="8"/>
      <c r="T140" s="8"/>
      <c r="U140" s="8"/>
      <c r="V140" s="8"/>
      <c r="W140" s="8"/>
      <c r="X140" s="8"/>
      <c r="Y140" s="8"/>
      <c r="Z140" s="3"/>
      <c r="AA140" s="8"/>
      <c r="AB140" s="5"/>
      <c r="AD140" s="8"/>
      <c r="AE140" s="5"/>
      <c r="AF140" s="5"/>
      <c r="AG140" s="5"/>
      <c r="AH140" s="5"/>
      <c r="AI140" s="5"/>
      <c r="AJ140" s="8"/>
      <c r="AK140" s="5"/>
      <c r="AL140" s="5"/>
      <c r="AM140" s="5"/>
      <c r="AN140" s="5"/>
    </row>
    <row r="141" spans="3:40" x14ac:dyDescent="0.2">
      <c r="C141" s="28">
        <v>1</v>
      </c>
      <c r="D141" s="8" t="s">
        <v>74</v>
      </c>
      <c r="E141" s="3"/>
      <c r="F141" s="30"/>
      <c r="G141" s="30"/>
      <c r="H141" s="3"/>
      <c r="I141" s="3"/>
      <c r="J141" s="3">
        <v>4</v>
      </c>
      <c r="K141" s="8" t="s">
        <v>75</v>
      </c>
      <c r="L141" s="3"/>
      <c r="M141" s="3"/>
      <c r="N141" s="3"/>
      <c r="O141" s="3"/>
      <c r="Q141" s="3">
        <v>7</v>
      </c>
      <c r="R141" s="8" t="s">
        <v>76</v>
      </c>
      <c r="S141" s="5"/>
      <c r="T141" s="5"/>
      <c r="U141" s="5"/>
      <c r="V141" s="5"/>
      <c r="W141" s="5"/>
      <c r="X141" s="5"/>
      <c r="Y141" s="5"/>
      <c r="Z141" s="5"/>
      <c r="AA141" s="5"/>
      <c r="AC141" s="3">
        <v>10</v>
      </c>
      <c r="AD141" s="8" t="s">
        <v>22</v>
      </c>
      <c r="AE141" s="5"/>
      <c r="AF141" s="5"/>
      <c r="AG141" s="5"/>
      <c r="AH141" s="5"/>
      <c r="AI141" s="5"/>
      <c r="AJ141" s="5"/>
      <c r="AK141" s="5"/>
      <c r="AL141" s="5"/>
      <c r="AM141" s="5"/>
      <c r="AN141" s="5"/>
    </row>
    <row r="142" spans="3:40" x14ac:dyDescent="0.2">
      <c r="C142" s="28">
        <v>2</v>
      </c>
      <c r="D142" s="8" t="s">
        <v>77</v>
      </c>
      <c r="E142" s="3"/>
      <c r="F142" s="30"/>
      <c r="G142" s="30"/>
      <c r="H142" s="3"/>
      <c r="I142" s="3"/>
      <c r="J142" s="3">
        <v>5</v>
      </c>
      <c r="K142" s="8" t="s">
        <v>78</v>
      </c>
      <c r="L142" s="3"/>
      <c r="M142" s="3"/>
      <c r="N142" s="3"/>
      <c r="O142" s="3"/>
      <c r="Q142" s="3">
        <v>8</v>
      </c>
      <c r="R142" s="8" t="s">
        <v>79</v>
      </c>
      <c r="S142" s="5"/>
      <c r="T142" s="5"/>
      <c r="U142" s="5"/>
      <c r="V142" s="5"/>
      <c r="W142" s="5"/>
      <c r="X142" s="5"/>
      <c r="Y142" s="5"/>
      <c r="Z142" s="5"/>
      <c r="AA142" s="5"/>
      <c r="AC142" s="3"/>
      <c r="AD142" s="8"/>
      <c r="AE142" s="5"/>
      <c r="AF142" s="5"/>
      <c r="AG142" s="5"/>
      <c r="AH142" s="5"/>
      <c r="AI142" s="5"/>
      <c r="AJ142" s="5"/>
      <c r="AK142" s="5"/>
      <c r="AL142" s="5"/>
      <c r="AM142" s="5"/>
      <c r="AN142" s="5"/>
    </row>
    <row r="143" spans="3:40" ht="12.75" customHeight="1" x14ac:dyDescent="0.2">
      <c r="C143" s="15">
        <v>3</v>
      </c>
      <c r="D143" s="8" t="s">
        <v>80</v>
      </c>
      <c r="E143" s="3"/>
      <c r="F143" s="30"/>
      <c r="G143" s="30"/>
      <c r="H143" s="3"/>
      <c r="I143" s="3"/>
      <c r="J143" s="3">
        <v>6</v>
      </c>
      <c r="K143" s="8" t="s">
        <v>81</v>
      </c>
      <c r="L143" s="3"/>
      <c r="M143" s="8"/>
      <c r="N143" s="3"/>
      <c r="O143" s="3"/>
      <c r="Q143" s="3">
        <v>9</v>
      </c>
      <c r="R143" s="8" t="s">
        <v>82</v>
      </c>
      <c r="S143" s="5"/>
      <c r="T143" s="5"/>
      <c r="U143" s="5"/>
      <c r="V143" s="5"/>
      <c r="W143" s="5"/>
      <c r="X143" s="5"/>
      <c r="Y143" s="5"/>
      <c r="Z143" s="5"/>
      <c r="AA143" s="5"/>
      <c r="AC143" s="5"/>
      <c r="AD143" s="5"/>
      <c r="AE143" s="5"/>
      <c r="AF143" s="5"/>
      <c r="AG143" s="5"/>
      <c r="AH143" s="5"/>
      <c r="AI143" s="5"/>
      <c r="AJ143" s="5"/>
      <c r="AK143" s="5"/>
      <c r="AL143" s="5"/>
      <c r="AM143" s="5"/>
      <c r="AN143" s="5"/>
    </row>
    <row r="144" spans="3:40" ht="9.75" customHeight="1" x14ac:dyDescent="0.2">
      <c r="C144" s="15"/>
      <c r="D144" s="8"/>
      <c r="E144" s="3"/>
      <c r="F144" s="30"/>
      <c r="G144" s="30"/>
      <c r="H144" s="3"/>
      <c r="I144" s="3"/>
      <c r="J144" s="3"/>
      <c r="K144" s="8"/>
      <c r="L144" s="3"/>
      <c r="M144" s="8"/>
      <c r="N144" s="3"/>
      <c r="O144" s="3"/>
      <c r="P144" s="3"/>
      <c r="Q144" s="3"/>
      <c r="R144" s="5"/>
      <c r="S144" s="5"/>
      <c r="T144" s="5"/>
      <c r="U144" s="5"/>
      <c r="V144" s="5"/>
      <c r="W144" s="5"/>
      <c r="X144" s="5"/>
      <c r="Y144" s="5"/>
      <c r="Z144" s="5"/>
      <c r="AA144" s="5"/>
      <c r="AB144" s="5"/>
      <c r="AC144" s="5"/>
      <c r="AD144" s="5"/>
      <c r="AE144" s="5"/>
      <c r="AF144" s="5"/>
      <c r="AG144" s="5"/>
      <c r="AH144" s="5"/>
      <c r="AI144" s="5"/>
      <c r="AJ144" s="5"/>
      <c r="AK144" s="5"/>
      <c r="AL144" s="5"/>
      <c r="AM144" s="5"/>
      <c r="AN144" s="5"/>
    </row>
    <row r="147" spans="2:42" x14ac:dyDescent="0.2">
      <c r="B147" s="7" t="s">
        <v>83</v>
      </c>
      <c r="C147" s="5"/>
      <c r="D147" s="5"/>
      <c r="E147" s="5"/>
      <c r="F147" s="31"/>
      <c r="G147" s="31"/>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2:42" ht="12.75" customHeight="1" x14ac:dyDescent="0.2">
      <c r="B148" s="2" t="s">
        <v>84</v>
      </c>
      <c r="Q148" s="10"/>
      <c r="R148" s="2"/>
      <c r="S148" s="2"/>
      <c r="T148" s="2"/>
      <c r="U148" s="2"/>
      <c r="V148" s="2"/>
      <c r="W148" s="2"/>
      <c r="X148" s="2"/>
      <c r="AB148" s="10"/>
    </row>
    <row r="149" spans="2:42" ht="13.5" customHeight="1" thickBot="1" x14ac:dyDescent="0.25">
      <c r="C149" s="10"/>
      <c r="R149" s="10"/>
      <c r="S149" s="10"/>
      <c r="T149" s="10"/>
      <c r="U149" s="10"/>
      <c r="V149" s="10"/>
      <c r="W149" s="10"/>
      <c r="X149" s="10"/>
      <c r="Z149" s="10" t="s">
        <v>85</v>
      </c>
      <c r="AB149" s="10"/>
      <c r="AJ149" s="5"/>
      <c r="AK149" s="5"/>
      <c r="AL149" s="5"/>
      <c r="AM149" s="5"/>
      <c r="AN149" s="5"/>
      <c r="AO149" s="5"/>
      <c r="AP149" s="5"/>
    </row>
    <row r="150" spans="2:42" ht="13.5" customHeight="1" thickBot="1" x14ac:dyDescent="0.25">
      <c r="B150" s="150"/>
      <c r="C150" s="150"/>
      <c r="D150" s="150"/>
      <c r="E150" s="150"/>
      <c r="F150" s="150"/>
      <c r="G150" s="150"/>
      <c r="H150" s="150"/>
      <c r="I150" s="150"/>
      <c r="J150" s="150"/>
      <c r="K150" s="150"/>
      <c r="L150" s="150"/>
      <c r="M150" s="150"/>
      <c r="N150" s="150"/>
      <c r="O150" s="150"/>
      <c r="P150" s="150"/>
      <c r="Z150" s="10" t="s">
        <v>26</v>
      </c>
      <c r="AA150" s="16" t="s">
        <v>86</v>
      </c>
      <c r="AC150" s="10" t="s">
        <v>87</v>
      </c>
      <c r="AD150" s="11"/>
      <c r="AJ150" s="5"/>
      <c r="AK150" s="5"/>
      <c r="AL150" s="5"/>
      <c r="AM150" s="5"/>
      <c r="AN150" s="5"/>
      <c r="AO150" s="5"/>
      <c r="AP150" s="5"/>
    </row>
    <row r="151" spans="2:42" ht="12.75" customHeight="1" x14ac:dyDescent="0.2">
      <c r="AK151" s="1" t="s">
        <v>88</v>
      </c>
      <c r="AO151" s="1"/>
      <c r="AP151" s="1"/>
    </row>
    <row r="152" spans="2:42" x14ac:dyDescent="0.2">
      <c r="B152" s="12" t="s">
        <v>89</v>
      </c>
      <c r="C152" s="5"/>
      <c r="D152" s="5"/>
      <c r="E152" s="5"/>
      <c r="F152" s="151"/>
      <c r="G152" s="151"/>
      <c r="H152" s="151"/>
      <c r="I152" s="151"/>
      <c r="J152" s="151"/>
      <c r="K152" s="151"/>
      <c r="L152" s="151"/>
      <c r="M152" s="151"/>
      <c r="N152" s="151"/>
      <c r="O152" s="151"/>
      <c r="P152" s="151"/>
      <c r="Q152" s="151"/>
      <c r="AK152" t="s">
        <v>90</v>
      </c>
      <c r="AM152" t="s">
        <v>91</v>
      </c>
      <c r="AO152" t="s">
        <v>92</v>
      </c>
    </row>
    <row r="153" spans="2:42" ht="12.75" customHeight="1" x14ac:dyDescent="0.2">
      <c r="B153" s="8"/>
      <c r="C153" s="5"/>
      <c r="D153" s="5"/>
      <c r="E153" s="5"/>
      <c r="F153" s="35"/>
      <c r="G153" s="35"/>
      <c r="H153" s="9"/>
      <c r="I153" s="9"/>
      <c r="J153" s="9"/>
      <c r="K153" s="9"/>
      <c r="L153" s="9"/>
      <c r="M153" s="9"/>
      <c r="N153" s="9"/>
      <c r="O153" s="9"/>
      <c r="P153" s="9"/>
      <c r="Q153" s="9"/>
      <c r="R153" s="10"/>
      <c r="S153" s="10"/>
      <c r="T153" s="10"/>
      <c r="U153" s="10"/>
      <c r="V153" s="10"/>
      <c r="W153" s="10"/>
      <c r="X153" s="10"/>
      <c r="AK153" s="21">
        <v>1</v>
      </c>
      <c r="AM153" s="21">
        <v>12</v>
      </c>
      <c r="AO153" s="21">
        <v>2023</v>
      </c>
      <c r="AP153" s="44"/>
    </row>
    <row r="195" spans="78:78" x14ac:dyDescent="0.2">
      <c r="BZ195" s="10"/>
    </row>
  </sheetData>
  <autoFilter ref="A46:CG126"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s>
        <filter val="Obtener CPB para una Solicitud como MR.USUARIO.OPERADOR cuando la etapa en que se generó el CPB es ET = Escrito al Tramite para tipo documento 1-RUC"/>
        <filter val="Obtener CPB para una Solicitud como MR.USUARIO.OPERADOR cuando la etapa en que se generó el CPB es ET = Escrito al Tramite para tipo documento 2-DNI"/>
        <filter val="Obtener CPB para una Solicitud como MR.USUARIO.OPERADOR cuando la etapa en que se generó el CPB es ET = Escrito al Tramite para tipo documento 3-CE"/>
        <filter val="Obtener CPB para una Solicitud como MR.USUARIO.OPERADOR cuando la etapa en que se generó el CPB es ET = Escrito al Tramite para tipo documento 7-PASAPORTE"/>
        <filter val="Obtener CPB para una Solicitud como MR.USUARIO.OPERADOR cuando la etapa en que se generó el CPB es MT = Modificar de Tramite para tipo documento 1-RUC"/>
        <filter val="Obtener CPB para una Solicitud como MR.USUARIO.OPERADOR cuando la etapa en que se generó el CPB es MT = Modificar de Tramite para tipo documento 2-DNI"/>
        <filter val="Obtener CPB para una Solicitud como MR.USUARIO.OPERADOR cuando la etapa en que se generó el CPB es MT = Modificar de Tramite para tipo documento 3-CE"/>
        <filter val="Obtener CPB para una Solicitud como MR.USUARIO.OPERADOR cuando la etapa en que se generó el CPB es MT = Modificar de Tramite para tipo documento 7-PASAPORTE"/>
        <filter val="Obtener CPB para una Solicitud como MR.USUARIO.OPERADOR cuando la etapa en que se generó el CPB es PT = Pago Inicial del Tramite para tipo documento 1-RUC"/>
        <filter val="Obtener CPB para una Solicitud como MR.USUARIO.OPERADOR cuando la etapa en que se generó el CPB es PT = Pago Inicial del Tramite para tipo documento 2-DNI"/>
        <filter val="Obtener CPB para una Solicitud como MR.USUARIO.OPERADOR cuando la etapa en que se generó el CPB es PT = Pago Inicial del Tramite para tipo documento 3-CE"/>
        <filter val="Obtener CPB para una Solicitud como MR.USUARIO.OPERADOR cuando la etapa en que se generó el CPB es PT = Pago Inicial del Tramite para tipo documento 7-PASAPORTE"/>
        <filter val="Obtener CPB para una Solicitud como MR.USUARIO.OPERADOR cuando la etapa en que se generó el CPB es RT = Revisión Preliminar del Tramite para tipo documento 1-RUC"/>
        <filter val="Obtener CPB para una Solicitud como MR.USUARIO.OPERADOR cuando la etapa en que se generó el CPB es RT = Revisión Preliminar del Tramite para tipo documento 2-DNI"/>
        <filter val="Obtener CPB para una Solicitud como MR.USUARIO.OPERADOR cuando la etapa en que se generó el CPB es RT = Revisión Preliminar del Tramite para tipo documento 3-CE"/>
        <filter val="Obtener CPB para una Solicitud como MR.USUARIO.OPERADOR cuando la etapa en que se generó el CPB es RT = Revisión Preliminar del Tramite para tipo documento 7-PASAPORTE"/>
        <filter val="Obtener CPB para una Solicitud como MR.USUARIO.SUPERVISOR cuando la etapa en que se generó el CPB es ET = Escrito al Tramite para tipo documento 1-RUC"/>
        <filter val="Obtener CPB para una Solicitud como MR.USUARIO.SUPERVISOR cuando la etapa en que se generó el CPB es ET = Escrito al Tramite para tipo documento 2-DNI"/>
        <filter val="Obtener CPB para una Solicitud como MR.USUARIO.SUPERVISOR cuando la etapa en que se generó el CPB es ET = Escrito al Tramite para tipo documento 3-CE"/>
        <filter val="Obtener CPB para una Solicitud como MR.USUARIO.SUPERVISOR cuando la etapa en que se generó el CPB es ET = Escrito al Tramite para tipo documento 7-PASAPORTE"/>
        <filter val="Obtener CPB para una Solicitud como MR.USUARIO.SUPERVISOR cuando la etapa en que se generó el CPB es MT = Modificar de Tramite para tipo documento 1-RUC"/>
        <filter val="Obtener CPB para una Solicitud como MR.USUARIO.SUPERVISOR cuando la etapa en que se generó el CPB es MT = Modificar de Tramite para tipo documento 2-DNI"/>
        <filter val="Obtener CPB para una Solicitud como MR.USUARIO.SUPERVISOR cuando la etapa en que se generó el CPB es MT = Modificar de Tramite para tipo documento 3-CE"/>
        <filter val="Obtener CPB para una Solicitud como MR.USUARIO.SUPERVISOR cuando la etapa en que se generó el CPB es MT = Modificar de Tramite para tipo documento 7-PASAPORTE"/>
        <filter val="Obtener CPB para una Solicitud como MR.USUARIO.SUPERVISOR cuando la etapa en que se generó el CPB es PT = Pago Inicial del Tramite para tipo documento 1-RUC"/>
        <filter val="Obtener CPB para una Solicitud como MR.USUARIO.SUPERVISOR cuando la etapa en que se generó el CPB es PT = Pago Inicial del Tramite para tipo documento 2-DNI"/>
        <filter val="Obtener CPB para una Solicitud como MR.USUARIO.SUPERVISOR cuando la etapa en que se generó el CPB es PT = Pago Inicial del Tramite para tipo documento 3-CE"/>
        <filter val="Obtener CPB para una Solicitud como MR.USUARIO.SUPERVISOR cuando la etapa en que se generó el CPB es PT = Pago Inicial del Tramite para tipo documento 7-PASAPORTE"/>
        <filter val="Obtener CPB para una Solicitud como MR.USUARIO.SUPERVISOR cuando la etapa en que se generó el CPB es RT = Revisión Preliminar del Tramite para tipo documento 1-RUC"/>
        <filter val="Obtener CPB para una Solicitud como MR.USUARIO.SUPERVISOR cuando la etapa en que se generó el CPB es RT = Revisión Preliminar del Tramite para tipo documento 2-DNI"/>
        <filter val="Obtener CPB para una Solicitud como MR.USUARIO.SUPERVISOR cuando la etapa en que se generó el CPB es RT = Revisión Preliminar del Tramite para tipo documento 3-CE"/>
        <filter val="Obtener CPB para una Solicitud como MR.USUARIO.SUPERVISOR cuando la etapa en que se generó el CPB es RT = Revisión Preliminar del Tramite para tipo documento 7-PASAPORTE"/>
        <filter val="Obtener CPB para una Solicitud como MR.USUARIO.TRAMITADOR cuando la etapa en que se generó el CPB es ET = Escrito al Tramite para tipo documento 1-RUC"/>
        <filter val="Obtener CPB para una Solicitud como MR.USUARIO.TRAMITADOR cuando la etapa en que se generó el CPB es ET = Escrito al Tramite para tipo documento 2-DNI"/>
        <filter val="Obtener CPB para una Solicitud como MR.USUARIO.TRAMITADOR cuando la etapa en que se generó el CPB es ET = Escrito al Tramite para tipo documento 3-CE"/>
        <filter val="Obtener CPB para una Solicitud como MR.USUARIO.TRAMITADOR cuando la etapa en que se generó el CPB es ET = Escrito al Tramite para tipo documento 7-PASAPORTE"/>
        <filter val="Obtener CPB para una Solicitud como MR.USUARIO.TRAMITADOR cuando la etapa en que se generó el CPB es MT = Modificar de Tramite para tipo documento 1-RUC"/>
        <filter val="Obtener CPB para una Solicitud como MR.USUARIO.TRAMITADOR cuando la etapa en que se generó el CPB es MT = Modificar de Tramite para tipo documento 2-DNI"/>
        <filter val="Obtener CPB para una Solicitud como MR.USUARIO.TRAMITADOR cuando la etapa en que se generó el CPB es MT = Modificar de Tramite para tipo documento 3-CE"/>
        <filter val="Obtener CPB para una Solicitud como MR.USUARIO.TRAMITADOR cuando la etapa en que se generó el CPB es MT = Modificar de Tramite para tipo documento 7-PASAPORTE"/>
        <filter val="Obtener CPB para una Solicitud como MR.USUARIO.TRAMITADOR cuando la etapa en que se generó el CPB es PT = Pago Inicial del Tramite para tipo documento 1-RUC"/>
        <filter val="Obtener CPB para una Solicitud como MR.USUARIO.TRAMITADOR cuando la etapa en que se generó el CPB es PT = Pago Inicial del Tramite para tipo documento 2-DNI"/>
        <filter val="Obtener CPB para una Solicitud como MR.USUARIO.TRAMITADOR cuando la etapa en que se generó el CPB es PT = Pago Inicial del Tramite para tipo documento 3-CE"/>
        <filter val="Obtener CPB para una Solicitud como MR.USUARIO.TRAMITADOR cuando la etapa en que se generó el CPB es PT = Pago Inicial del Tramite para tipo documento 7-PASAPORTE"/>
        <filter val="Obtener CPB para una Solicitud como MR.USUARIO.TRAMITADOR cuando la etapa en que se generó el CPB es RT = Revisión Preliminar del Tramite para tipo documento 1-RUC"/>
        <filter val="Obtener CPB para una Solicitud como MR.USUARIO.TRAMITADOR cuando la etapa en que se generó el CPB es RT = Revisión Preliminar del Tramite para tipo documento 2-DNI"/>
        <filter val="Obtener CPB para una Solicitud como MR.USUARIO.TRAMITADOR cuando la etapa en que se generó el CPB es RT = Revisión Preliminar del Tramite para tipo documento 3-CE"/>
        <filter val="Obtener CPB para una Solicitud como MR.USUARIO.TRAMITADOR cuando la etapa en que se generó el CPB es RT = Revisión Preliminar del Tramite para tipo documento 7-PASAPORTE"/>
      </filters>
    </filterColumn>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195">
    <mergeCell ref="J39:L39"/>
    <mergeCell ref="M39:O39"/>
    <mergeCell ref="B40:I40"/>
    <mergeCell ref="J40:L40"/>
    <mergeCell ref="M40:O40"/>
    <mergeCell ref="B41:I41"/>
    <mergeCell ref="J41:L41"/>
    <mergeCell ref="M41:O41"/>
    <mergeCell ref="B42:I42"/>
    <mergeCell ref="J42:L42"/>
    <mergeCell ref="M42:O42"/>
    <mergeCell ref="B43:I43"/>
    <mergeCell ref="J43:L43"/>
    <mergeCell ref="M43:O43"/>
    <mergeCell ref="CE74:CG74"/>
    <mergeCell ref="CE72:CG72"/>
    <mergeCell ref="AQ73:AX73"/>
    <mergeCell ref="AY73:BE73"/>
    <mergeCell ref="BF73:BO73"/>
    <mergeCell ref="BP73:CD73"/>
    <mergeCell ref="CE73:CG73"/>
    <mergeCell ref="AQ75:AX75"/>
    <mergeCell ref="AY75:BE75"/>
    <mergeCell ref="BF75:BO75"/>
    <mergeCell ref="BP75:CD75"/>
    <mergeCell ref="CE75:CG75"/>
    <mergeCell ref="B74:C74"/>
    <mergeCell ref="D74:E74"/>
    <mergeCell ref="F74:G74"/>
    <mergeCell ref="H74:J74"/>
    <mergeCell ref="K74:M74"/>
    <mergeCell ref="N74:P74"/>
    <mergeCell ref="Q74:R74"/>
    <mergeCell ref="S74:X74"/>
    <mergeCell ref="Y74:AO74"/>
    <mergeCell ref="B75:C75"/>
    <mergeCell ref="D75:E75"/>
    <mergeCell ref="F75:G75"/>
    <mergeCell ref="H75:J75"/>
    <mergeCell ref="K75:M75"/>
    <mergeCell ref="N75:P75"/>
    <mergeCell ref="Q75:R75"/>
    <mergeCell ref="S75:X75"/>
    <mergeCell ref="Y75:AO75"/>
    <mergeCell ref="Q72:R72"/>
    <mergeCell ref="S72:X72"/>
    <mergeCell ref="B73:C73"/>
    <mergeCell ref="D73:E73"/>
    <mergeCell ref="F73:G73"/>
    <mergeCell ref="H73:J73"/>
    <mergeCell ref="K73:M73"/>
    <mergeCell ref="N73:P73"/>
    <mergeCell ref="Q73:R73"/>
    <mergeCell ref="S73:X73"/>
    <mergeCell ref="Y73:AO73"/>
    <mergeCell ref="AQ72:AX72"/>
    <mergeCell ref="AY72:BE72"/>
    <mergeCell ref="BF72:BO72"/>
    <mergeCell ref="BP72:CD72"/>
    <mergeCell ref="AQ74:AX74"/>
    <mergeCell ref="AY74:BE74"/>
    <mergeCell ref="BF74:BO74"/>
    <mergeCell ref="BP74:CD74"/>
    <mergeCell ref="B47:C47"/>
    <mergeCell ref="D47:E47"/>
    <mergeCell ref="F47:G47"/>
    <mergeCell ref="H47:J47"/>
    <mergeCell ref="K47:M47"/>
    <mergeCell ref="N47:P47"/>
    <mergeCell ref="Q47:R47"/>
    <mergeCell ref="AY48:BE48"/>
    <mergeCell ref="BF48:BO48"/>
    <mergeCell ref="B48:C48"/>
    <mergeCell ref="D48:E48"/>
    <mergeCell ref="F48:G48"/>
    <mergeCell ref="H48:J48"/>
    <mergeCell ref="K48:M48"/>
    <mergeCell ref="N48:P48"/>
    <mergeCell ref="Q48:R48"/>
    <mergeCell ref="S48:X48"/>
    <mergeCell ref="AQ48:AX48"/>
    <mergeCell ref="Y48:AO48"/>
    <mergeCell ref="B49:C49"/>
    <mergeCell ref="D49:E49"/>
    <mergeCell ref="F49:G49"/>
    <mergeCell ref="H49:J49"/>
    <mergeCell ref="K49:M49"/>
    <mergeCell ref="N49:P49"/>
    <mergeCell ref="Q49:R49"/>
    <mergeCell ref="B51:C51"/>
    <mergeCell ref="D51:E51"/>
    <mergeCell ref="F51:G51"/>
    <mergeCell ref="B50:C50"/>
    <mergeCell ref="D50:E50"/>
    <mergeCell ref="F50:G50"/>
    <mergeCell ref="H50:J50"/>
    <mergeCell ref="K50:M50"/>
    <mergeCell ref="N50:P50"/>
    <mergeCell ref="H51:J51"/>
    <mergeCell ref="K51:M51"/>
    <mergeCell ref="N51:P51"/>
    <mergeCell ref="Q51:R51"/>
    <mergeCell ref="Q50:R50"/>
    <mergeCell ref="AY51:BE51"/>
    <mergeCell ref="BP47:CD47"/>
    <mergeCell ref="CE47:CG47"/>
    <mergeCell ref="BF47:BO47"/>
    <mergeCell ref="AQ50:AX50"/>
    <mergeCell ref="AY50:BE50"/>
    <mergeCell ref="BF50:BO50"/>
    <mergeCell ref="BP49:CD49"/>
    <mergeCell ref="CE49:CG49"/>
    <mergeCell ref="S47:X47"/>
    <mergeCell ref="Y47:AO47"/>
    <mergeCell ref="AQ47:AX47"/>
    <mergeCell ref="AY47:BE47"/>
    <mergeCell ref="BP48:CD48"/>
    <mergeCell ref="CE48:CG48"/>
    <mergeCell ref="AY49:BE49"/>
    <mergeCell ref="BF49:BO49"/>
    <mergeCell ref="S49:X49"/>
    <mergeCell ref="Y49:AO49"/>
    <mergeCell ref="BF51:BO51"/>
    <mergeCell ref="BP51:CD51"/>
    <mergeCell ref="CE51:CG51"/>
    <mergeCell ref="BP50:CD50"/>
    <mergeCell ref="CE50:CG50"/>
    <mergeCell ref="AQ49:AX49"/>
    <mergeCell ref="S51:X51"/>
    <mergeCell ref="Y51:AO51"/>
    <mergeCell ref="AQ51:AX51"/>
    <mergeCell ref="S50:X50"/>
    <mergeCell ref="Y50:AO50"/>
    <mergeCell ref="B53:C53"/>
    <mergeCell ref="D53:E53"/>
    <mergeCell ref="F53:G53"/>
    <mergeCell ref="H53:J53"/>
    <mergeCell ref="K53:M53"/>
    <mergeCell ref="B52:C52"/>
    <mergeCell ref="D52:E52"/>
    <mergeCell ref="F52:G52"/>
    <mergeCell ref="H52:J52"/>
    <mergeCell ref="K52:M52"/>
    <mergeCell ref="N52:P52"/>
    <mergeCell ref="Q52:R52"/>
    <mergeCell ref="S52:X52"/>
    <mergeCell ref="Y52:AO52"/>
    <mergeCell ref="N53:P53"/>
    <mergeCell ref="Q53:R53"/>
    <mergeCell ref="BP53:CD53"/>
    <mergeCell ref="BF56:BO56"/>
    <mergeCell ref="Q56:R56"/>
    <mergeCell ref="S56:X56"/>
    <mergeCell ref="S53:X53"/>
    <mergeCell ref="Y53:AO53"/>
    <mergeCell ref="N54:P54"/>
    <mergeCell ref="Q54:R54"/>
    <mergeCell ref="S54:X54"/>
    <mergeCell ref="Y54:AO54"/>
    <mergeCell ref="AQ54:AX54"/>
    <mergeCell ref="AY54:BE54"/>
    <mergeCell ref="BF54:BO54"/>
    <mergeCell ref="AQ52:AX52"/>
    <mergeCell ref="AY52:BE52"/>
    <mergeCell ref="BF52:BO52"/>
    <mergeCell ref="BP52:CD52"/>
    <mergeCell ref="CE52:CG52"/>
    <mergeCell ref="AQ53:AX53"/>
    <mergeCell ref="AY53:BE53"/>
    <mergeCell ref="BF53:BO53"/>
    <mergeCell ref="CE53:CG53"/>
    <mergeCell ref="B54:C54"/>
    <mergeCell ref="D54:E54"/>
    <mergeCell ref="F54:G54"/>
    <mergeCell ref="H54:J54"/>
    <mergeCell ref="K54:M54"/>
    <mergeCell ref="BP56:CD56"/>
    <mergeCell ref="CE56:CG56"/>
    <mergeCell ref="BP55:CD55"/>
    <mergeCell ref="CE55:CG55"/>
    <mergeCell ref="B56:C56"/>
    <mergeCell ref="D56:E56"/>
    <mergeCell ref="F56:G56"/>
    <mergeCell ref="B55:C55"/>
    <mergeCell ref="D55:E55"/>
    <mergeCell ref="F55:G55"/>
    <mergeCell ref="H55:J55"/>
    <mergeCell ref="K55:M55"/>
    <mergeCell ref="N55:P55"/>
    <mergeCell ref="H56:J56"/>
    <mergeCell ref="K56:M56"/>
    <mergeCell ref="AQ55:AX55"/>
    <mergeCell ref="AY55:BE55"/>
    <mergeCell ref="BF55:BO55"/>
    <mergeCell ref="N56:P56"/>
    <mergeCell ref="BP54:CD54"/>
    <mergeCell ref="CE54:CG54"/>
    <mergeCell ref="Y56:AO56"/>
    <mergeCell ref="AQ56:AX56"/>
    <mergeCell ref="Q55:R55"/>
    <mergeCell ref="S55:X55"/>
    <mergeCell ref="Y55:AO55"/>
    <mergeCell ref="AY56:BE56"/>
    <mergeCell ref="AQ57:AX57"/>
    <mergeCell ref="AY57:BE57"/>
    <mergeCell ref="BF57:BO57"/>
    <mergeCell ref="BP57:CD57"/>
    <mergeCell ref="CE57:CG57"/>
    <mergeCell ref="AQ58:AX58"/>
    <mergeCell ref="AY58:BE58"/>
    <mergeCell ref="BF58:BO58"/>
    <mergeCell ref="B58:C58"/>
    <mergeCell ref="D58:E58"/>
    <mergeCell ref="F58:G58"/>
    <mergeCell ref="H58:J58"/>
    <mergeCell ref="K58:M58"/>
    <mergeCell ref="B57:C57"/>
    <mergeCell ref="D57:E57"/>
    <mergeCell ref="F57:G57"/>
    <mergeCell ref="H57:J57"/>
    <mergeCell ref="K57:M57"/>
    <mergeCell ref="N57:P57"/>
    <mergeCell ref="Q57:R57"/>
    <mergeCell ref="S57:X57"/>
    <mergeCell ref="Y57:AO57"/>
    <mergeCell ref="N58:P58"/>
    <mergeCell ref="Q58:R58"/>
    <mergeCell ref="S58:X58"/>
    <mergeCell ref="Y58:AO58"/>
    <mergeCell ref="BP60:CD60"/>
    <mergeCell ref="CE60:CG60"/>
    <mergeCell ref="N59:P59"/>
    <mergeCell ref="Q59:R59"/>
    <mergeCell ref="S59:X59"/>
    <mergeCell ref="Y59:AO59"/>
    <mergeCell ref="AQ59:AX59"/>
    <mergeCell ref="N60:P60"/>
    <mergeCell ref="Q60:R60"/>
    <mergeCell ref="S60:X60"/>
    <mergeCell ref="Y60:AO60"/>
    <mergeCell ref="AY59:BE59"/>
    <mergeCell ref="BF59:BO59"/>
    <mergeCell ref="BP59:CD59"/>
    <mergeCell ref="CE59:CG59"/>
    <mergeCell ref="BP58:CD58"/>
    <mergeCell ref="CE58:CG58"/>
    <mergeCell ref="BF61:BO61"/>
    <mergeCell ref="N62:P62"/>
    <mergeCell ref="Q62:R62"/>
    <mergeCell ref="S62:X62"/>
    <mergeCell ref="Y62:AO62"/>
    <mergeCell ref="AQ62:AX62"/>
    <mergeCell ref="Q61:R61"/>
    <mergeCell ref="S61:X61"/>
    <mergeCell ref="Y61:AO61"/>
    <mergeCell ref="AY62:BE62"/>
    <mergeCell ref="BF62:BO62"/>
    <mergeCell ref="B59:C59"/>
    <mergeCell ref="D59:E59"/>
    <mergeCell ref="F59:G59"/>
    <mergeCell ref="H59:J59"/>
    <mergeCell ref="K59:M59"/>
    <mergeCell ref="B60:C60"/>
    <mergeCell ref="D60:E60"/>
    <mergeCell ref="F60:G60"/>
    <mergeCell ref="H60:J60"/>
    <mergeCell ref="K60:M60"/>
    <mergeCell ref="AQ63:AX63"/>
    <mergeCell ref="AY63:BE63"/>
    <mergeCell ref="BF63:BO63"/>
    <mergeCell ref="B63:C63"/>
    <mergeCell ref="D63:E63"/>
    <mergeCell ref="F63:G63"/>
    <mergeCell ref="H63:J63"/>
    <mergeCell ref="K63:M63"/>
    <mergeCell ref="Y63:AO63"/>
    <mergeCell ref="N63:P63"/>
    <mergeCell ref="Q63:R63"/>
    <mergeCell ref="S63:X63"/>
    <mergeCell ref="BP62:CD62"/>
    <mergeCell ref="CE62:CG62"/>
    <mergeCell ref="BP61:CD61"/>
    <mergeCell ref="CE61:CG61"/>
    <mergeCell ref="AQ60:AX60"/>
    <mergeCell ref="AY60:BE60"/>
    <mergeCell ref="BF60:BO60"/>
    <mergeCell ref="B62:C62"/>
    <mergeCell ref="D62:E62"/>
    <mergeCell ref="F62:G62"/>
    <mergeCell ref="B61:C61"/>
    <mergeCell ref="D61:E61"/>
    <mergeCell ref="F61:G61"/>
    <mergeCell ref="H61:J61"/>
    <mergeCell ref="K61:M61"/>
    <mergeCell ref="N61:P61"/>
    <mergeCell ref="H62:J62"/>
    <mergeCell ref="K62:M62"/>
    <mergeCell ref="AQ61:AX61"/>
    <mergeCell ref="AY61:BE61"/>
    <mergeCell ref="F67:G67"/>
    <mergeCell ref="B66:C66"/>
    <mergeCell ref="D66:E66"/>
    <mergeCell ref="F66:G66"/>
    <mergeCell ref="H66:J66"/>
    <mergeCell ref="K66:M66"/>
    <mergeCell ref="N66:P66"/>
    <mergeCell ref="H67:J67"/>
    <mergeCell ref="N65:P65"/>
    <mergeCell ref="BP63:CD63"/>
    <mergeCell ref="CE63:CG63"/>
    <mergeCell ref="Y67:AO67"/>
    <mergeCell ref="AQ67:AX67"/>
    <mergeCell ref="Q66:R66"/>
    <mergeCell ref="S66:X66"/>
    <mergeCell ref="Y66:AO66"/>
    <mergeCell ref="AY67:BE67"/>
    <mergeCell ref="BF67:BO67"/>
    <mergeCell ref="BP67:CD67"/>
    <mergeCell ref="CE67:CG67"/>
    <mergeCell ref="BP66:CD66"/>
    <mergeCell ref="CE66:CG66"/>
    <mergeCell ref="AQ65:AX65"/>
    <mergeCell ref="AY65:BE65"/>
    <mergeCell ref="BF65:BO65"/>
    <mergeCell ref="AQ66:AX66"/>
    <mergeCell ref="AY66:BE66"/>
    <mergeCell ref="BF66:BO66"/>
    <mergeCell ref="Q67:R67"/>
    <mergeCell ref="BF64:BO64"/>
    <mergeCell ref="BP64:CD64"/>
    <mergeCell ref="CE64:CG64"/>
    <mergeCell ref="BP65:CD65"/>
    <mergeCell ref="CE65:CG65"/>
    <mergeCell ref="AY64:BE64"/>
    <mergeCell ref="B64:C64"/>
    <mergeCell ref="D64:E64"/>
    <mergeCell ref="F64:G64"/>
    <mergeCell ref="H64:J64"/>
    <mergeCell ref="K64:M64"/>
    <mergeCell ref="B65:C65"/>
    <mergeCell ref="D65:E65"/>
    <mergeCell ref="F65:G65"/>
    <mergeCell ref="H65:J65"/>
    <mergeCell ref="K65:M65"/>
    <mergeCell ref="Q65:R65"/>
    <mergeCell ref="S65:X65"/>
    <mergeCell ref="Y65:AO65"/>
    <mergeCell ref="N64:P64"/>
    <mergeCell ref="Q64:R64"/>
    <mergeCell ref="S64:X64"/>
    <mergeCell ref="Y64:AO64"/>
    <mergeCell ref="AQ64:AX64"/>
    <mergeCell ref="BP69:CD69"/>
    <mergeCell ref="CE69:CG69"/>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AQ69:AX69"/>
    <mergeCell ref="AY69:BE69"/>
    <mergeCell ref="BF69:BO69"/>
    <mergeCell ref="S69:X69"/>
    <mergeCell ref="Y69:AO69"/>
    <mergeCell ref="CE71:CG71"/>
    <mergeCell ref="AY70:BE70"/>
    <mergeCell ref="BF70:BO70"/>
    <mergeCell ref="BP70:CD70"/>
    <mergeCell ref="CE70:CG70"/>
    <mergeCell ref="N70:P70"/>
    <mergeCell ref="Q70:R70"/>
    <mergeCell ref="S70:X70"/>
    <mergeCell ref="Y70:AO70"/>
    <mergeCell ref="AQ70:AX70"/>
    <mergeCell ref="AQ71:AX71"/>
    <mergeCell ref="AY71:BE71"/>
    <mergeCell ref="BF71:BO71"/>
    <mergeCell ref="BP71:CD71"/>
    <mergeCell ref="S71:X71"/>
    <mergeCell ref="Y71:AO71"/>
    <mergeCell ref="B72:C72"/>
    <mergeCell ref="D72:E72"/>
    <mergeCell ref="F72:G72"/>
    <mergeCell ref="H72:J72"/>
    <mergeCell ref="K72:M72"/>
    <mergeCell ref="N72:P72"/>
    <mergeCell ref="Y72:AO72"/>
    <mergeCell ref="S67:X67"/>
    <mergeCell ref="B67:C67"/>
    <mergeCell ref="D67:E67"/>
    <mergeCell ref="F30:AO30"/>
    <mergeCell ref="B31:E31"/>
    <mergeCell ref="F31:AO31"/>
    <mergeCell ref="F28:AO28"/>
    <mergeCell ref="B150:P150"/>
    <mergeCell ref="F152:Q152"/>
    <mergeCell ref="B71:C71"/>
    <mergeCell ref="D71:E71"/>
    <mergeCell ref="F71:G71"/>
    <mergeCell ref="H71:J71"/>
    <mergeCell ref="K71:M71"/>
    <mergeCell ref="N71:P71"/>
    <mergeCell ref="Q71:R71"/>
    <mergeCell ref="B70:C70"/>
    <mergeCell ref="D70:E70"/>
    <mergeCell ref="F70:G70"/>
    <mergeCell ref="B69:C69"/>
    <mergeCell ref="H70:J70"/>
    <mergeCell ref="K70:M70"/>
    <mergeCell ref="Q76:R76"/>
    <mergeCell ref="S76:X76"/>
    <mergeCell ref="B18:G18"/>
    <mergeCell ref="H18:AO18"/>
    <mergeCell ref="CE46:CG46"/>
    <mergeCell ref="N46:P46"/>
    <mergeCell ref="Q46:R46"/>
    <mergeCell ref="S46:X46"/>
    <mergeCell ref="Y46:AO46"/>
    <mergeCell ref="AQ46:AX46"/>
    <mergeCell ref="BP46:CD46"/>
    <mergeCell ref="AY46:BE46"/>
    <mergeCell ref="B46:C46"/>
    <mergeCell ref="D46:E46"/>
    <mergeCell ref="F46:G46"/>
    <mergeCell ref="H46:J46"/>
    <mergeCell ref="K46:M46"/>
    <mergeCell ref="BF46:BO46"/>
    <mergeCell ref="B29:E29"/>
    <mergeCell ref="F29:AO29"/>
    <mergeCell ref="B30:E30"/>
    <mergeCell ref="B27:E27"/>
    <mergeCell ref="F27:AO27"/>
    <mergeCell ref="B28:E28"/>
    <mergeCell ref="B38:I38"/>
    <mergeCell ref="J38:L38"/>
    <mergeCell ref="M38:O38"/>
    <mergeCell ref="B39:I39"/>
    <mergeCell ref="F69:G69"/>
    <mergeCell ref="H69:J69"/>
    <mergeCell ref="K69:M69"/>
    <mergeCell ref="N69:P69"/>
    <mergeCell ref="H3:AO4"/>
    <mergeCell ref="G7:AO7"/>
    <mergeCell ref="G8:H8"/>
    <mergeCell ref="I8:J8"/>
    <mergeCell ref="K8:AE8"/>
    <mergeCell ref="AF8:AO8"/>
    <mergeCell ref="B16:G16"/>
    <mergeCell ref="H16:AO16"/>
    <mergeCell ref="B17:G17"/>
    <mergeCell ref="H17:AO17"/>
    <mergeCell ref="G9:H9"/>
    <mergeCell ref="I9:J9"/>
    <mergeCell ref="K9:AE9"/>
    <mergeCell ref="AF9:AO9"/>
    <mergeCell ref="G10:H10"/>
    <mergeCell ref="G11:H11"/>
    <mergeCell ref="I11:J11"/>
    <mergeCell ref="K11:AE11"/>
    <mergeCell ref="AF11:AO11"/>
    <mergeCell ref="B15:G15"/>
    <mergeCell ref="H15:AO15"/>
    <mergeCell ref="I10:J10"/>
    <mergeCell ref="K10:AE10"/>
    <mergeCell ref="AF10:AO10"/>
    <mergeCell ref="J22:AI22"/>
    <mergeCell ref="B32:E32"/>
    <mergeCell ref="F32:AO32"/>
    <mergeCell ref="K67:M67"/>
    <mergeCell ref="N67:P67"/>
    <mergeCell ref="Q69:R69"/>
    <mergeCell ref="B19:G19"/>
    <mergeCell ref="H19:AO19"/>
    <mergeCell ref="B76:C76"/>
    <mergeCell ref="D76:E76"/>
    <mergeCell ref="F76:G76"/>
    <mergeCell ref="H76:J76"/>
    <mergeCell ref="AQ76:AX76"/>
    <mergeCell ref="AY76:BE76"/>
    <mergeCell ref="BF76:BO76"/>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K76:M76"/>
    <mergeCell ref="N76:P76"/>
    <mergeCell ref="Y76:AO76"/>
    <mergeCell ref="D69:E69"/>
    <mergeCell ref="AQ78:AX78"/>
    <mergeCell ref="AY78:BE78"/>
    <mergeCell ref="BF78:BO78"/>
    <mergeCell ref="BP78:CD78"/>
    <mergeCell ref="CE78:CG78"/>
    <mergeCell ref="B79:C79"/>
    <mergeCell ref="D79:E79"/>
    <mergeCell ref="F79:G79"/>
    <mergeCell ref="H79:J79"/>
    <mergeCell ref="K79:M79"/>
    <mergeCell ref="N79:P79"/>
    <mergeCell ref="Q79:R79"/>
    <mergeCell ref="S79:X79"/>
    <mergeCell ref="Y79:AO79"/>
    <mergeCell ref="AQ79:AX79"/>
    <mergeCell ref="AY79:BE79"/>
    <mergeCell ref="BF79:BO79"/>
    <mergeCell ref="BP79:CD79"/>
    <mergeCell ref="CE79:CG79"/>
    <mergeCell ref="B78:C78"/>
    <mergeCell ref="D78:E78"/>
    <mergeCell ref="F78:G78"/>
    <mergeCell ref="H78:J78"/>
    <mergeCell ref="K78:M78"/>
    <mergeCell ref="N78:P78"/>
    <mergeCell ref="Q78:R78"/>
    <mergeCell ref="S78:X78"/>
    <mergeCell ref="Y78:AO78"/>
    <mergeCell ref="BF80:BO80"/>
    <mergeCell ref="BP80:CD80"/>
    <mergeCell ref="CE80:CG80"/>
    <mergeCell ref="B81:C81"/>
    <mergeCell ref="D81:E81"/>
    <mergeCell ref="F81:G81"/>
    <mergeCell ref="H81:J81"/>
    <mergeCell ref="K81:M81"/>
    <mergeCell ref="N81:P81"/>
    <mergeCell ref="Q81:R81"/>
    <mergeCell ref="S81:X81"/>
    <mergeCell ref="Y81:AO81"/>
    <mergeCell ref="AQ81:AX81"/>
    <mergeCell ref="AY81:BE81"/>
    <mergeCell ref="BF81:BO81"/>
    <mergeCell ref="BP81:CD81"/>
    <mergeCell ref="CE81:CG81"/>
    <mergeCell ref="F80:G80"/>
    <mergeCell ref="H80:J80"/>
    <mergeCell ref="K80:M80"/>
    <mergeCell ref="N80:P80"/>
    <mergeCell ref="Q80:R80"/>
    <mergeCell ref="S80:X80"/>
    <mergeCell ref="Y80:AO80"/>
    <mergeCell ref="AQ80:AX80"/>
    <mergeCell ref="AY80:BE80"/>
    <mergeCell ref="B80:C80"/>
    <mergeCell ref="D80:E80"/>
    <mergeCell ref="AQ82:AX82"/>
    <mergeCell ref="AY82:BE82"/>
    <mergeCell ref="BF82:BO82"/>
    <mergeCell ref="BP82:CD82"/>
    <mergeCell ref="CE82:CG82"/>
    <mergeCell ref="B83:C83"/>
    <mergeCell ref="D83:E83"/>
    <mergeCell ref="F83:G83"/>
    <mergeCell ref="H83:J83"/>
    <mergeCell ref="K83:M83"/>
    <mergeCell ref="N83:P83"/>
    <mergeCell ref="Q83:R83"/>
    <mergeCell ref="S83:X83"/>
    <mergeCell ref="Y83:AO83"/>
    <mergeCell ref="AQ83:AX83"/>
    <mergeCell ref="AY83:BE83"/>
    <mergeCell ref="BF83:BO83"/>
    <mergeCell ref="BP83:CD83"/>
    <mergeCell ref="CE83:CG83"/>
    <mergeCell ref="B82:C82"/>
    <mergeCell ref="D82:E82"/>
    <mergeCell ref="F82:G82"/>
    <mergeCell ref="H82:J82"/>
    <mergeCell ref="K82:M82"/>
    <mergeCell ref="N82:P82"/>
    <mergeCell ref="Q82:R82"/>
    <mergeCell ref="S82:X82"/>
    <mergeCell ref="Y82:AO82"/>
    <mergeCell ref="AQ84:AX84"/>
    <mergeCell ref="AY84:BE84"/>
    <mergeCell ref="BF84:BO84"/>
    <mergeCell ref="BP84:CD84"/>
    <mergeCell ref="CE84:CG84"/>
    <mergeCell ref="B85:C85"/>
    <mergeCell ref="D85:E85"/>
    <mergeCell ref="F85:G85"/>
    <mergeCell ref="H85:J85"/>
    <mergeCell ref="K85:M85"/>
    <mergeCell ref="N85:P85"/>
    <mergeCell ref="Q85:R85"/>
    <mergeCell ref="S85:X85"/>
    <mergeCell ref="Y85:AO85"/>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AQ86:AX86"/>
    <mergeCell ref="AY86:BE86"/>
    <mergeCell ref="BF86:BO86"/>
    <mergeCell ref="BP86:CD86"/>
    <mergeCell ref="CE86:CG86"/>
    <mergeCell ref="B87:C87"/>
    <mergeCell ref="D87:E87"/>
    <mergeCell ref="F87:G87"/>
    <mergeCell ref="H87:J87"/>
    <mergeCell ref="K87:M87"/>
    <mergeCell ref="N87:P87"/>
    <mergeCell ref="Q87:R87"/>
    <mergeCell ref="S87:X87"/>
    <mergeCell ref="Y87:AO87"/>
    <mergeCell ref="AQ87:AX87"/>
    <mergeCell ref="AY87:BE87"/>
    <mergeCell ref="BF87:BO87"/>
    <mergeCell ref="BP87:CD87"/>
    <mergeCell ref="CE87:CG87"/>
    <mergeCell ref="B86:C86"/>
    <mergeCell ref="D86:E86"/>
    <mergeCell ref="F86:G86"/>
    <mergeCell ref="H86:J86"/>
    <mergeCell ref="K86:M86"/>
    <mergeCell ref="N86:P86"/>
    <mergeCell ref="Q86:R86"/>
    <mergeCell ref="S86:X86"/>
    <mergeCell ref="Y86:AO86"/>
    <mergeCell ref="AQ88:AX88"/>
    <mergeCell ref="AY88:BE88"/>
    <mergeCell ref="BF88:BO88"/>
    <mergeCell ref="BP88:CD88"/>
    <mergeCell ref="CE88:CG88"/>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9:CG89"/>
    <mergeCell ref="B88:C88"/>
    <mergeCell ref="D88:E88"/>
    <mergeCell ref="F88:G88"/>
    <mergeCell ref="H88:J88"/>
    <mergeCell ref="K88:M88"/>
    <mergeCell ref="N88:P88"/>
    <mergeCell ref="Q88:R88"/>
    <mergeCell ref="S88:X88"/>
    <mergeCell ref="Y88:AO88"/>
    <mergeCell ref="AQ90:AX90"/>
    <mergeCell ref="AY90:BE90"/>
    <mergeCell ref="BF90:BO90"/>
    <mergeCell ref="BP90:CD90"/>
    <mergeCell ref="CE90:CG90"/>
    <mergeCell ref="B91:C91"/>
    <mergeCell ref="D91:E91"/>
    <mergeCell ref="F91:G91"/>
    <mergeCell ref="H91:J91"/>
    <mergeCell ref="K91:M91"/>
    <mergeCell ref="N91:P91"/>
    <mergeCell ref="Q91:R91"/>
    <mergeCell ref="S91:X91"/>
    <mergeCell ref="Y91:AO91"/>
    <mergeCell ref="AQ91:AX91"/>
    <mergeCell ref="AY91:BE91"/>
    <mergeCell ref="BF91:BO91"/>
    <mergeCell ref="BP91:CD91"/>
    <mergeCell ref="CE91:CG91"/>
    <mergeCell ref="B90:C90"/>
    <mergeCell ref="D90:E90"/>
    <mergeCell ref="F90:G90"/>
    <mergeCell ref="H90:J90"/>
    <mergeCell ref="K90:M90"/>
    <mergeCell ref="N90:P90"/>
    <mergeCell ref="Q90:R90"/>
    <mergeCell ref="S90:X90"/>
    <mergeCell ref="Y90:AO90"/>
    <mergeCell ref="AQ92:AX92"/>
    <mergeCell ref="AY92:BE92"/>
    <mergeCell ref="BF92:BO92"/>
    <mergeCell ref="BP92:CD92"/>
    <mergeCell ref="CE92:CG92"/>
    <mergeCell ref="B93:C93"/>
    <mergeCell ref="D93:E93"/>
    <mergeCell ref="F93:G93"/>
    <mergeCell ref="H93:J93"/>
    <mergeCell ref="K93:M93"/>
    <mergeCell ref="N93:P93"/>
    <mergeCell ref="Q93:R93"/>
    <mergeCell ref="S93:X93"/>
    <mergeCell ref="Y93:AO93"/>
    <mergeCell ref="AQ93:AX93"/>
    <mergeCell ref="AY93:BE93"/>
    <mergeCell ref="BF93:BO93"/>
    <mergeCell ref="BP93:CD93"/>
    <mergeCell ref="CE93:CG93"/>
    <mergeCell ref="B92:C92"/>
    <mergeCell ref="D92:E92"/>
    <mergeCell ref="F92:G92"/>
    <mergeCell ref="H92:J92"/>
    <mergeCell ref="K92:M92"/>
    <mergeCell ref="N92:P92"/>
    <mergeCell ref="Q92:R92"/>
    <mergeCell ref="S92:X92"/>
    <mergeCell ref="Y92:AO92"/>
    <mergeCell ref="AQ94:AX94"/>
    <mergeCell ref="AY94:BE94"/>
    <mergeCell ref="BF94:BO94"/>
    <mergeCell ref="BP94:CD94"/>
    <mergeCell ref="CE94:CG94"/>
    <mergeCell ref="B95:C95"/>
    <mergeCell ref="D95:E95"/>
    <mergeCell ref="F95:G95"/>
    <mergeCell ref="H95:J95"/>
    <mergeCell ref="K95:M95"/>
    <mergeCell ref="N95:P95"/>
    <mergeCell ref="Q95:R95"/>
    <mergeCell ref="S95:X95"/>
    <mergeCell ref="Y95:AO95"/>
    <mergeCell ref="AQ95:AX95"/>
    <mergeCell ref="AY95:BE95"/>
    <mergeCell ref="BF95:BO95"/>
    <mergeCell ref="BP95:CD95"/>
    <mergeCell ref="CE95:CG95"/>
    <mergeCell ref="B94:C94"/>
    <mergeCell ref="D94:E94"/>
    <mergeCell ref="F94:G94"/>
    <mergeCell ref="H94:J94"/>
    <mergeCell ref="K94:M94"/>
    <mergeCell ref="N94:P94"/>
    <mergeCell ref="Q94:R94"/>
    <mergeCell ref="S94:X94"/>
    <mergeCell ref="Y94:AO94"/>
    <mergeCell ref="AQ96:AX96"/>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N96:P96"/>
    <mergeCell ref="Q96:R96"/>
    <mergeCell ref="S96:X96"/>
    <mergeCell ref="Y96:AO96"/>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H102:J102"/>
    <mergeCell ref="K102:M102"/>
    <mergeCell ref="N102:P102"/>
    <mergeCell ref="Q102:R102"/>
    <mergeCell ref="S102:X102"/>
    <mergeCell ref="Y102:AO102"/>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 ref="CE105:CG105"/>
    <mergeCell ref="B104:C104"/>
    <mergeCell ref="D104:E104"/>
    <mergeCell ref="F104:G104"/>
    <mergeCell ref="H104:J104"/>
    <mergeCell ref="K104:M104"/>
    <mergeCell ref="N104:P104"/>
    <mergeCell ref="Q104:R104"/>
    <mergeCell ref="S104:X104"/>
    <mergeCell ref="Y104:AO104"/>
    <mergeCell ref="AQ106:AX106"/>
    <mergeCell ref="AY106:BE106"/>
    <mergeCell ref="BF106:BO106"/>
    <mergeCell ref="BP106:CD106"/>
    <mergeCell ref="CE106:CG106"/>
    <mergeCell ref="B107:C107"/>
    <mergeCell ref="D107:E107"/>
    <mergeCell ref="F107:G107"/>
    <mergeCell ref="H107:J107"/>
    <mergeCell ref="K107:M107"/>
    <mergeCell ref="N107:P107"/>
    <mergeCell ref="Q107:R107"/>
    <mergeCell ref="S107:X107"/>
    <mergeCell ref="Y107:AO107"/>
    <mergeCell ref="AQ107:AX107"/>
    <mergeCell ref="AY107:BE107"/>
    <mergeCell ref="BF107:BO107"/>
    <mergeCell ref="BP107:CD107"/>
    <mergeCell ref="CE107:CG107"/>
    <mergeCell ref="B106:C106"/>
    <mergeCell ref="D106:E106"/>
    <mergeCell ref="F106:G106"/>
    <mergeCell ref="H106:J106"/>
    <mergeCell ref="K106:M106"/>
    <mergeCell ref="N106:P106"/>
    <mergeCell ref="Q106:R106"/>
    <mergeCell ref="S106:X106"/>
    <mergeCell ref="Y106:AO106"/>
    <mergeCell ref="AQ108:AX108"/>
    <mergeCell ref="AY108:BE108"/>
    <mergeCell ref="BF108:BO108"/>
    <mergeCell ref="BP108:CD108"/>
    <mergeCell ref="CE108:CG108"/>
    <mergeCell ref="B109:C109"/>
    <mergeCell ref="D109:E109"/>
    <mergeCell ref="F109:G109"/>
    <mergeCell ref="H109:J109"/>
    <mergeCell ref="K109:M109"/>
    <mergeCell ref="N109:P109"/>
    <mergeCell ref="Q109:R109"/>
    <mergeCell ref="S109:X109"/>
    <mergeCell ref="Y109:AO109"/>
    <mergeCell ref="AQ109:AX109"/>
    <mergeCell ref="AY109:BE109"/>
    <mergeCell ref="BF109:BO109"/>
    <mergeCell ref="BP109:CD109"/>
    <mergeCell ref="CE109:CG109"/>
    <mergeCell ref="B108:C108"/>
    <mergeCell ref="D108:E108"/>
    <mergeCell ref="F108:G108"/>
    <mergeCell ref="H108:J108"/>
    <mergeCell ref="K108:M108"/>
    <mergeCell ref="N108:P108"/>
    <mergeCell ref="Q108:R108"/>
    <mergeCell ref="S108:X108"/>
    <mergeCell ref="Y108:AO108"/>
    <mergeCell ref="AQ110:AX110"/>
    <mergeCell ref="AY110:BE110"/>
    <mergeCell ref="BF110:BO110"/>
    <mergeCell ref="BP110:CD110"/>
    <mergeCell ref="CE110:CG110"/>
    <mergeCell ref="B111:C111"/>
    <mergeCell ref="D111:E111"/>
    <mergeCell ref="F111:G111"/>
    <mergeCell ref="H111:J111"/>
    <mergeCell ref="K111:M111"/>
    <mergeCell ref="N111:P111"/>
    <mergeCell ref="Q111:R111"/>
    <mergeCell ref="S111:X111"/>
    <mergeCell ref="Y111:AO111"/>
    <mergeCell ref="AQ111:AX111"/>
    <mergeCell ref="AY111:BE111"/>
    <mergeCell ref="BF111:BO111"/>
    <mergeCell ref="BP111:CD111"/>
    <mergeCell ref="CE111:CG111"/>
    <mergeCell ref="B110:C110"/>
    <mergeCell ref="D110:E110"/>
    <mergeCell ref="F110:G110"/>
    <mergeCell ref="H110:J110"/>
    <mergeCell ref="K110:M110"/>
    <mergeCell ref="N110:P110"/>
    <mergeCell ref="Q110:R110"/>
    <mergeCell ref="S110:X110"/>
    <mergeCell ref="Y110:AO110"/>
    <mergeCell ref="AQ112:AX112"/>
    <mergeCell ref="AY112:BE112"/>
    <mergeCell ref="BF112:BO112"/>
    <mergeCell ref="BP112:CD112"/>
    <mergeCell ref="CE112:CG112"/>
    <mergeCell ref="B113:C113"/>
    <mergeCell ref="D113:E113"/>
    <mergeCell ref="F113:G113"/>
    <mergeCell ref="H113:J113"/>
    <mergeCell ref="K113:M113"/>
    <mergeCell ref="N113:P113"/>
    <mergeCell ref="Q113:R113"/>
    <mergeCell ref="S113:X113"/>
    <mergeCell ref="Y113:AO113"/>
    <mergeCell ref="AQ113:AX113"/>
    <mergeCell ref="AY113:BE113"/>
    <mergeCell ref="BF113:BO113"/>
    <mergeCell ref="BP113:CD113"/>
    <mergeCell ref="CE113:CG113"/>
    <mergeCell ref="B112:C112"/>
    <mergeCell ref="D112:E112"/>
    <mergeCell ref="F112:G112"/>
    <mergeCell ref="H112:J112"/>
    <mergeCell ref="K112:M112"/>
    <mergeCell ref="N112:P112"/>
    <mergeCell ref="Q112:R112"/>
    <mergeCell ref="S112:X112"/>
    <mergeCell ref="Y112:AO112"/>
    <mergeCell ref="AQ114:AX114"/>
    <mergeCell ref="AY114:BE114"/>
    <mergeCell ref="BF114:BO114"/>
    <mergeCell ref="BP114:CD114"/>
    <mergeCell ref="CE114:CG114"/>
    <mergeCell ref="B115:C115"/>
    <mergeCell ref="D115:E115"/>
    <mergeCell ref="F115:G115"/>
    <mergeCell ref="H115:J115"/>
    <mergeCell ref="K115:M115"/>
    <mergeCell ref="N115:P115"/>
    <mergeCell ref="Q115:R115"/>
    <mergeCell ref="S115:X115"/>
    <mergeCell ref="Y115:AO115"/>
    <mergeCell ref="AQ115:AX115"/>
    <mergeCell ref="AY115:BE115"/>
    <mergeCell ref="BF115:BO115"/>
    <mergeCell ref="BP115:CD115"/>
    <mergeCell ref="CE115:CG115"/>
    <mergeCell ref="B114:C114"/>
    <mergeCell ref="D114:E114"/>
    <mergeCell ref="F114:G114"/>
    <mergeCell ref="H114:J114"/>
    <mergeCell ref="K114:M114"/>
    <mergeCell ref="N114:P114"/>
    <mergeCell ref="Q114:R114"/>
    <mergeCell ref="S114:X114"/>
    <mergeCell ref="Y114:AO114"/>
    <mergeCell ref="AQ116:AX116"/>
    <mergeCell ref="AY116:BE116"/>
    <mergeCell ref="BF116:BO116"/>
    <mergeCell ref="BP116:CD116"/>
    <mergeCell ref="CE116:CG116"/>
    <mergeCell ref="B117:C117"/>
    <mergeCell ref="D117:E117"/>
    <mergeCell ref="F117:G117"/>
    <mergeCell ref="H117:J117"/>
    <mergeCell ref="K117:M117"/>
    <mergeCell ref="N117:P117"/>
    <mergeCell ref="Q117:R117"/>
    <mergeCell ref="S117:X117"/>
    <mergeCell ref="Y117:AO117"/>
    <mergeCell ref="AQ117:AX117"/>
    <mergeCell ref="AY117:BE117"/>
    <mergeCell ref="BF117:BO117"/>
    <mergeCell ref="BP117:CD117"/>
    <mergeCell ref="CE117:CG117"/>
    <mergeCell ref="B116:C116"/>
    <mergeCell ref="D116:E116"/>
    <mergeCell ref="F116:G116"/>
    <mergeCell ref="H116:J116"/>
    <mergeCell ref="K116:M116"/>
    <mergeCell ref="N116:P116"/>
    <mergeCell ref="Q116:R116"/>
    <mergeCell ref="S116:X116"/>
    <mergeCell ref="Y116:AO116"/>
    <mergeCell ref="S120:X120"/>
    <mergeCell ref="Y120:AO120"/>
    <mergeCell ref="AQ118:AX118"/>
    <mergeCell ref="AY118:BE118"/>
    <mergeCell ref="BF118:BO118"/>
    <mergeCell ref="BP118:CD118"/>
    <mergeCell ref="CE118:CG118"/>
    <mergeCell ref="B119:C119"/>
    <mergeCell ref="D119:E119"/>
    <mergeCell ref="F119:G119"/>
    <mergeCell ref="H119:J119"/>
    <mergeCell ref="K119:M119"/>
    <mergeCell ref="N119:P119"/>
    <mergeCell ref="Q119:R119"/>
    <mergeCell ref="S119:X119"/>
    <mergeCell ref="Y119:AO119"/>
    <mergeCell ref="AQ119:AX119"/>
    <mergeCell ref="AY119:BE119"/>
    <mergeCell ref="BF119:BO119"/>
    <mergeCell ref="BP119:CD119"/>
    <mergeCell ref="CE119:CG119"/>
    <mergeCell ref="B118:C118"/>
    <mergeCell ref="D118:E118"/>
    <mergeCell ref="F118:G118"/>
    <mergeCell ref="H118:J118"/>
    <mergeCell ref="K118:M118"/>
    <mergeCell ref="N118:P118"/>
    <mergeCell ref="Q118:R118"/>
    <mergeCell ref="S118:X118"/>
    <mergeCell ref="Y118:AO118"/>
    <mergeCell ref="H122:J122"/>
    <mergeCell ref="K122:M122"/>
    <mergeCell ref="N122:P122"/>
    <mergeCell ref="Q122:R122"/>
    <mergeCell ref="S122:X122"/>
    <mergeCell ref="Y122:AO122"/>
    <mergeCell ref="AQ120:AX120"/>
    <mergeCell ref="AY120:BE120"/>
    <mergeCell ref="BF120:BO120"/>
    <mergeCell ref="BP120:CD120"/>
    <mergeCell ref="CE120:CG120"/>
    <mergeCell ref="B121:C121"/>
    <mergeCell ref="D121:E121"/>
    <mergeCell ref="F121:G121"/>
    <mergeCell ref="H121:J121"/>
    <mergeCell ref="K121:M121"/>
    <mergeCell ref="N121:P121"/>
    <mergeCell ref="Q121:R121"/>
    <mergeCell ref="S121:X121"/>
    <mergeCell ref="Y121:AO121"/>
    <mergeCell ref="AQ121:AX121"/>
    <mergeCell ref="AY121:BE121"/>
    <mergeCell ref="BF121:BO121"/>
    <mergeCell ref="BP121:CD121"/>
    <mergeCell ref="CE121:CG121"/>
    <mergeCell ref="B120:C120"/>
    <mergeCell ref="D120:E120"/>
    <mergeCell ref="F120:G120"/>
    <mergeCell ref="H120:J120"/>
    <mergeCell ref="K120:M120"/>
    <mergeCell ref="N120:P120"/>
    <mergeCell ref="Q120:R120"/>
    <mergeCell ref="CE125:CG125"/>
    <mergeCell ref="B124:C124"/>
    <mergeCell ref="D124:E124"/>
    <mergeCell ref="F124:G124"/>
    <mergeCell ref="H124:J124"/>
    <mergeCell ref="K124:M124"/>
    <mergeCell ref="N124:P124"/>
    <mergeCell ref="Q124:R124"/>
    <mergeCell ref="S124:X124"/>
    <mergeCell ref="Y124:AO124"/>
    <mergeCell ref="AQ122:AX122"/>
    <mergeCell ref="AY122:BE122"/>
    <mergeCell ref="BF122:BO122"/>
    <mergeCell ref="BP122:CD122"/>
    <mergeCell ref="CE122:CG122"/>
    <mergeCell ref="B123:C123"/>
    <mergeCell ref="D123:E123"/>
    <mergeCell ref="F123:G123"/>
    <mergeCell ref="H123:J123"/>
    <mergeCell ref="K123:M123"/>
    <mergeCell ref="N123:P123"/>
    <mergeCell ref="Q123:R123"/>
    <mergeCell ref="S123:X123"/>
    <mergeCell ref="Y123:AO123"/>
    <mergeCell ref="AQ123:AX123"/>
    <mergeCell ref="AY123:BE123"/>
    <mergeCell ref="BF123:BO123"/>
    <mergeCell ref="BP123:CD123"/>
    <mergeCell ref="CE123:CG123"/>
    <mergeCell ref="B122:C122"/>
    <mergeCell ref="D122:E122"/>
    <mergeCell ref="F122:G122"/>
    <mergeCell ref="AQ126:AX126"/>
    <mergeCell ref="AY126:BE126"/>
    <mergeCell ref="BF126:BO126"/>
    <mergeCell ref="BP126:CD126"/>
    <mergeCell ref="CE126:CG126"/>
    <mergeCell ref="B126:C126"/>
    <mergeCell ref="D126:E126"/>
    <mergeCell ref="F126:G126"/>
    <mergeCell ref="H126:J126"/>
    <mergeCell ref="K126:M126"/>
    <mergeCell ref="N126:P126"/>
    <mergeCell ref="Q126:R126"/>
    <mergeCell ref="S126:X126"/>
    <mergeCell ref="Y126:AO126"/>
    <mergeCell ref="AQ124:AX124"/>
    <mergeCell ref="AY124:BE124"/>
    <mergeCell ref="BF124:BO124"/>
    <mergeCell ref="BP124:CD124"/>
    <mergeCell ref="CE124:CG124"/>
    <mergeCell ref="B125:C125"/>
    <mergeCell ref="D125:E125"/>
    <mergeCell ref="F125:G125"/>
    <mergeCell ref="H125:J125"/>
    <mergeCell ref="K125:M125"/>
    <mergeCell ref="N125:P125"/>
    <mergeCell ref="Q125:R125"/>
    <mergeCell ref="S125:X125"/>
    <mergeCell ref="Y125:AO125"/>
    <mergeCell ref="AQ125:AX125"/>
    <mergeCell ref="AY125:BE125"/>
    <mergeCell ref="BF125:BO125"/>
    <mergeCell ref="BP125:CD125"/>
  </mergeCells>
  <phoneticPr fontId="9" type="noConversion"/>
  <dataValidations disablePrompts="1" count="7">
    <dataValidation type="list" allowBlank="1" showInputMessage="1" showErrorMessage="1" sqref="K127:M127 K47:P126" xr:uid="{2DA89B35-FB80-423A-A21E-D6AD59872CED}">
      <formula1>Tecnicas_Pruebas</formula1>
    </dataValidation>
    <dataValidation type="list" allowBlank="1" showInputMessage="1" showErrorMessage="1" sqref="N127:P127" xr:uid="{76BC22F3-F621-4206-9529-2E1DE3B7DEF6}">
      <formula1>Caracteristica_Evaluar</formula1>
    </dataValidation>
    <dataValidation type="list" allowBlank="1" showInputMessage="1" showErrorMessage="1" sqref="F127:G127" xr:uid="{85DE78B2-D7BC-48A4-977D-E015DC04A24E}">
      <formula1>Componentes</formula1>
    </dataValidation>
    <dataValidation type="list" allowBlank="1" showInputMessage="1" showErrorMessage="1" sqref="F47:G126" xr:uid="{85B2D4D3-4F73-4147-A2C9-944AB7CAAAE1}">
      <formula1>#REF!</formula1>
    </dataValidation>
    <dataValidation type="list" allowBlank="1" showInputMessage="1" showErrorMessage="1" sqref="D47:E127" xr:uid="{F0029DDF-3E41-4DB1-87F2-231FCBAFF5B4}">
      <formula1>Requerimientos</formula1>
    </dataValidation>
    <dataValidation type="list" allowBlank="1" showInputMessage="1" showErrorMessage="1" sqref="Q47:R127" xr:uid="{474749D8-51ED-42F2-BBDB-50519F8F0CB3}">
      <formula1>Metodos_Pruebas</formula1>
    </dataValidation>
    <dataValidation type="list" allowBlank="1" showInputMessage="1" showErrorMessage="1" sqref="CE47:CG127"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A45" sqref="A45"/>
    </sheetView>
  </sheetViews>
  <sheetFormatPr baseColWidth="10" defaultColWidth="11.42578125" defaultRowHeight="12.75" x14ac:dyDescent="0.2"/>
  <cols>
    <col min="1" max="1" width="16.5703125" style="45" customWidth="1"/>
    <col min="2" max="2" width="43.140625" style="45" bestFit="1" customWidth="1"/>
    <col min="3" max="3" width="58.5703125" style="45" customWidth="1"/>
    <col min="4" max="16384" width="11.42578125" style="45"/>
  </cols>
  <sheetData>
    <row r="2" spans="1:2" x14ac:dyDescent="0.2">
      <c r="B2" s="45" t="s">
        <v>93</v>
      </c>
    </row>
    <row r="3" spans="1:2" x14ac:dyDescent="0.2">
      <c r="A3" s="49">
        <v>1</v>
      </c>
      <c r="B3" s="48" t="s">
        <v>65</v>
      </c>
    </row>
    <row r="4" spans="1:2" x14ac:dyDescent="0.2">
      <c r="A4" s="49">
        <v>2</v>
      </c>
      <c r="B4" s="48" t="s">
        <v>67</v>
      </c>
    </row>
    <row r="5" spans="1:2" x14ac:dyDescent="0.2">
      <c r="A5" s="49">
        <v>3</v>
      </c>
      <c r="B5" s="48" t="s">
        <v>68</v>
      </c>
    </row>
    <row r="6" spans="1:2" x14ac:dyDescent="0.2">
      <c r="A6" s="49">
        <v>4</v>
      </c>
      <c r="B6" s="48" t="s">
        <v>94</v>
      </c>
    </row>
    <row r="7" spans="1:2" x14ac:dyDescent="0.2">
      <c r="A7" s="49">
        <v>5</v>
      </c>
      <c r="B7" s="48" t="s">
        <v>22</v>
      </c>
    </row>
    <row r="8" spans="1:2" x14ac:dyDescent="0.2">
      <c r="A8" s="49">
        <v>6</v>
      </c>
      <c r="B8" s="45" t="s">
        <v>95</v>
      </c>
    </row>
    <row r="9" spans="1:2" x14ac:dyDescent="0.2">
      <c r="A9" s="49">
        <v>7</v>
      </c>
      <c r="B9" s="45" t="s">
        <v>95</v>
      </c>
    </row>
    <row r="12" spans="1:2" x14ac:dyDescent="0.2">
      <c r="A12" s="49">
        <v>1</v>
      </c>
      <c r="B12" s="48" t="s">
        <v>70</v>
      </c>
    </row>
    <row r="13" spans="1:2" x14ac:dyDescent="0.2">
      <c r="A13" s="49">
        <v>2</v>
      </c>
      <c r="B13" s="48" t="s">
        <v>71</v>
      </c>
    </row>
    <row r="14" spans="1:2" x14ac:dyDescent="0.2">
      <c r="A14" s="49">
        <v>3</v>
      </c>
      <c r="B14" s="48" t="s">
        <v>72</v>
      </c>
    </row>
    <row r="15" spans="1:2" x14ac:dyDescent="0.2">
      <c r="A15" s="49">
        <v>4</v>
      </c>
      <c r="B15" s="48" t="s">
        <v>22</v>
      </c>
    </row>
    <row r="16" spans="1:2" x14ac:dyDescent="0.2">
      <c r="A16" s="49">
        <v>5</v>
      </c>
      <c r="B16" s="45" t="s">
        <v>95</v>
      </c>
    </row>
    <row r="17" spans="1:2" x14ac:dyDescent="0.2">
      <c r="A17" s="49">
        <v>6</v>
      </c>
      <c r="B17" s="45" t="s">
        <v>95</v>
      </c>
    </row>
    <row r="18" spans="1:2" x14ac:dyDescent="0.2">
      <c r="A18" s="49">
        <v>7</v>
      </c>
      <c r="B18" s="45" t="s">
        <v>95</v>
      </c>
    </row>
    <row r="21" spans="1:2" x14ac:dyDescent="0.2">
      <c r="A21" s="49">
        <v>1</v>
      </c>
      <c r="B21" s="48" t="s">
        <v>74</v>
      </c>
    </row>
    <row r="22" spans="1:2" x14ac:dyDescent="0.2">
      <c r="A22" s="49">
        <v>2</v>
      </c>
      <c r="B22" s="48" t="s">
        <v>77</v>
      </c>
    </row>
    <row r="23" spans="1:2" x14ac:dyDescent="0.2">
      <c r="A23" s="49">
        <v>3</v>
      </c>
      <c r="B23" s="48" t="s">
        <v>80</v>
      </c>
    </row>
    <row r="24" spans="1:2" x14ac:dyDescent="0.2">
      <c r="A24" s="49">
        <v>4</v>
      </c>
      <c r="B24" s="48" t="s">
        <v>75</v>
      </c>
    </row>
    <row r="25" spans="1:2" x14ac:dyDescent="0.2">
      <c r="A25" s="49">
        <v>5</v>
      </c>
      <c r="B25" s="48" t="s">
        <v>78</v>
      </c>
    </row>
    <row r="26" spans="1:2" x14ac:dyDescent="0.2">
      <c r="A26" s="49">
        <v>6</v>
      </c>
      <c r="B26" s="48" t="s">
        <v>81</v>
      </c>
    </row>
    <row r="27" spans="1:2" x14ac:dyDescent="0.2">
      <c r="A27" s="49">
        <v>7</v>
      </c>
      <c r="B27" s="48" t="s">
        <v>76</v>
      </c>
    </row>
    <row r="28" spans="1:2" x14ac:dyDescent="0.2">
      <c r="A28" s="49">
        <v>8</v>
      </c>
      <c r="B28" s="48" t="s">
        <v>79</v>
      </c>
    </row>
    <row r="29" spans="1:2" x14ac:dyDescent="0.2">
      <c r="A29" s="49">
        <v>9</v>
      </c>
      <c r="B29" s="48" t="s">
        <v>82</v>
      </c>
    </row>
    <row r="30" spans="1:2" x14ac:dyDescent="0.2">
      <c r="A30" s="49">
        <v>10</v>
      </c>
      <c r="B30" s="48" t="s">
        <v>22</v>
      </c>
    </row>
    <row r="33" spans="1:1" x14ac:dyDescent="0.2">
      <c r="A33" s="45" t="s">
        <v>96</v>
      </c>
    </row>
    <row r="34" spans="1:1" x14ac:dyDescent="0.2">
      <c r="A34" s="45" t="s">
        <v>56</v>
      </c>
    </row>
    <row r="35" spans="1:1" x14ac:dyDescent="0.2">
      <c r="A35" s="45" t="s">
        <v>97</v>
      </c>
    </row>
    <row r="36" spans="1:1" x14ac:dyDescent="0.2">
      <c r="A36" s="45" t="s">
        <v>22</v>
      </c>
    </row>
    <row r="37" spans="1:1" x14ac:dyDescent="0.2">
      <c r="A37" s="45" t="s">
        <v>98</v>
      </c>
    </row>
    <row r="38" spans="1:1" x14ac:dyDescent="0.2">
      <c r="A38" s="45" t="s">
        <v>95</v>
      </c>
    </row>
    <row r="41" spans="1:1" x14ac:dyDescent="0.2">
      <c r="A41" s="45" t="s">
        <v>305</v>
      </c>
    </row>
    <row r="42" spans="1:1" x14ac:dyDescent="0.2">
      <c r="A42" s="45" t="s">
        <v>306</v>
      </c>
    </row>
    <row r="43" spans="1:1" x14ac:dyDescent="0.2">
      <c r="A43" s="45" t="s">
        <v>307</v>
      </c>
    </row>
    <row r="44" spans="1:1" x14ac:dyDescent="0.2">
      <c r="A44" s="45" t="s">
        <v>308</v>
      </c>
    </row>
    <row r="45" spans="1:1" x14ac:dyDescent="0.2">
      <c r="A45" s="45" t="s">
        <v>22</v>
      </c>
    </row>
    <row r="49" spans="1:1" x14ac:dyDescent="0.2">
      <c r="A49" s="45" t="s">
        <v>57</v>
      </c>
    </row>
    <row r="50" spans="1:1" x14ac:dyDescent="0.2">
      <c r="A50" s="45" t="s">
        <v>61</v>
      </c>
    </row>
    <row r="51" spans="1:1" x14ac:dyDescent="0.2">
      <c r="A51" s="45" t="s">
        <v>99</v>
      </c>
    </row>
    <row r="52" spans="1:1" x14ac:dyDescent="0.2">
      <c r="A52" s="45" t="s">
        <v>100</v>
      </c>
    </row>
    <row r="53" spans="1:1" x14ac:dyDescent="0.2">
      <c r="A53" s="45" t="s">
        <v>101</v>
      </c>
    </row>
    <row r="54" spans="1:1" x14ac:dyDescent="0.2">
      <c r="A54" s="45" t="s">
        <v>102</v>
      </c>
    </row>
    <row r="55" spans="1:1" x14ac:dyDescent="0.2">
      <c r="A55" s="45" t="s">
        <v>103</v>
      </c>
    </row>
    <row r="56" spans="1:1" x14ac:dyDescent="0.2">
      <c r="A56" s="45" t="s">
        <v>104</v>
      </c>
    </row>
    <row r="57" spans="1:1" x14ac:dyDescent="0.2">
      <c r="A57" s="45" t="s">
        <v>105</v>
      </c>
    </row>
    <row r="58" spans="1:1" x14ac:dyDescent="0.2">
      <c r="A58" s="45" t="s">
        <v>106</v>
      </c>
    </row>
    <row r="59" spans="1:1" x14ac:dyDescent="0.2">
      <c r="A59" s="45" t="s">
        <v>107</v>
      </c>
    </row>
    <row r="60" spans="1:1" x14ac:dyDescent="0.2">
      <c r="A60" s="45" t="s">
        <v>108</v>
      </c>
    </row>
    <row r="61" spans="1:1" x14ac:dyDescent="0.2">
      <c r="A61" s="45" t="s">
        <v>109</v>
      </c>
    </row>
    <row r="62" spans="1:1" x14ac:dyDescent="0.2">
      <c r="A62" s="45" t="s">
        <v>110</v>
      </c>
    </row>
    <row r="63" spans="1:1" x14ac:dyDescent="0.2">
      <c r="A63" s="45" t="s">
        <v>111</v>
      </c>
    </row>
    <row r="64" spans="1:1" x14ac:dyDescent="0.2">
      <c r="A64" s="45" t="s">
        <v>95</v>
      </c>
    </row>
    <row r="67" spans="1:3" x14ac:dyDescent="0.2">
      <c r="A67" s="45" t="s">
        <v>112</v>
      </c>
      <c r="B67" s="45" t="s">
        <v>113</v>
      </c>
    </row>
    <row r="68" spans="1:3" ht="51" x14ac:dyDescent="0.2">
      <c r="A68" s="46" t="s">
        <v>58</v>
      </c>
      <c r="B68" s="47" t="s">
        <v>114</v>
      </c>
    </row>
    <row r="69" spans="1:3" x14ac:dyDescent="0.2">
      <c r="A69" s="46" t="s">
        <v>62</v>
      </c>
      <c r="B69" s="46" t="s">
        <v>115</v>
      </c>
    </row>
    <row r="70" spans="1:3" x14ac:dyDescent="0.2">
      <c r="A70" s="46" t="s">
        <v>116</v>
      </c>
      <c r="B70" s="46" t="s">
        <v>117</v>
      </c>
    </row>
    <row r="71" spans="1:3" x14ac:dyDescent="0.2">
      <c r="B71" s="46"/>
      <c r="C71" s="46"/>
    </row>
    <row r="72" spans="1:3" x14ac:dyDescent="0.2">
      <c r="B72" s="46"/>
      <c r="C72" s="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19" ma:contentTypeDescription="Crear nuevo documento." ma:contentTypeScope="" ma:versionID="50960fdc30b6a69ba13980d8ed601c64">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480d2ed29f9a05ca3f89325a41973f81"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E3CC47C7-EAAC-4E53-8FFF-2AAFD91357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2025-01-07T00:54:19Z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