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VUCE\DocumentoVuce\PROYECTO MR\"/>
    </mc:Choice>
  </mc:AlternateContent>
  <xr:revisionPtr revIDLastSave="0" documentId="13_ncr:1_{A58336EC-809B-406B-9689-21CF293E3A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1.0 " sheetId="5" r:id="rId1"/>
    <sheet name="Hoja1" sheetId="6" r:id="rId2"/>
  </sheets>
  <definedNames>
    <definedName name="_xlnm._FilterDatabase" localSheetId="0" hidden="1">'Formato 1.0 '!$A$46:$CG$79</definedName>
    <definedName name="_xlnm.Print_Area" localSheetId="0">'Formato 1.0 '!$A$1:$AO$98</definedName>
    <definedName name="Caracteristica_Evaluar" localSheetId="1">Hoja1!$A$12:$A$18</definedName>
    <definedName name="Caracteristica_Evaluar">#REF!</definedName>
    <definedName name="Componentes" localSheetId="1">Hoja1!$A$49:$A$55</definedName>
    <definedName name="Componentes">#REF!</definedName>
    <definedName name="Estado_CP" localSheetId="1">Hoja1!$A$41:$A$45</definedName>
    <definedName name="Estado_CP">#REF!</definedName>
    <definedName name="Metodos_Pruebas" localSheetId="1">Hoja1!$A$21:$A$30</definedName>
    <definedName name="Metodos_Pruebas">#REF!</definedName>
    <definedName name="Requerimientos" localSheetId="1">Hoja1!$A$33:$A$38</definedName>
    <definedName name="Requerimientos">#REF!</definedName>
    <definedName name="Tecnicas_Pruebas" localSheetId="1">Hoja1!$A$21:$A$27</definedName>
    <definedName name="Tecnicas_Pruebas">#REF!</definedName>
    <definedName name="Tipo_Pruebas" localSheetId="1">Hoja1!$A$3:$A$9</definedName>
    <definedName name="Tipo_Pruebas">#REF!</definedName>
    <definedName name="_xlnm.Print_Titles" localSheetId="0">'Formato 1.0 '!$1:$12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5" l="1"/>
  <c r="K41" i="5" s="1"/>
  <c r="K39" i="5" l="1"/>
  <c r="K40" i="5"/>
  <c r="K42" i="5" l="1"/>
</calcChain>
</file>

<file path=xl/sharedStrings.xml><?xml version="1.0" encoding="utf-8"?>
<sst xmlns="http://schemas.openxmlformats.org/spreadsheetml/2006/main" count="1053" uniqueCount="223">
  <si>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</si>
  <si>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</si>
  <si>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</si>
  <si>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</si>
  <si>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</si>
  <si>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</si>
  <si>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</si>
  <si>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Proyecto de Autenticación 2.0</t>
  </si>
  <si>
    <t>Datos Generales</t>
  </si>
  <si>
    <t>Código del Acta / Sustento</t>
  </si>
  <si>
    <t>HU_AU.AC.001/ HU_AU.AC.002/ HU_AU.AC.003</t>
  </si>
  <si>
    <t>Nombre del Acta / Sustento</t>
  </si>
  <si>
    <t>Visualizar Portal Sharepoint_v0.5/ Visualizar Landing de componentes_v0.5/ Cabecera_PieDePagina_v0.3</t>
  </si>
  <si>
    <t>Componente</t>
  </si>
  <si>
    <t>Formato</t>
  </si>
  <si>
    <t>Versión del formato</t>
  </si>
  <si>
    <t>Analista de Calidad:</t>
  </si>
  <si>
    <t>Necesidades de entorno para las pruebas</t>
  </si>
  <si>
    <t>Hardware</t>
  </si>
  <si>
    <t>Intel Core i7, 16GB de RAM, 502GB de Disco Duro</t>
  </si>
  <si>
    <t>Software base</t>
  </si>
  <si>
    <t>Internet Explorer 7.0, Firefox 3.0, Google Chrome 3.0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</si>
  <si>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</si>
  <si>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</si>
  <si>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</si>
  <si>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</si>
  <si>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</si>
  <si>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</si>
  <si>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</si>
  <si>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</si>
  <si>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r>
      <t xml:space="preserve">  </t>
    </r>
    <r>
      <rPr>
        <b/>
        <sz val="10"/>
        <rFont val="Arial"/>
        <family val="2"/>
      </rPr>
      <t>X</t>
    </r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</si>
  <si>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</si>
  <si>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</si>
  <si>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</si>
  <si>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</si>
  <si>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</si>
  <si>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</si>
  <si>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</si>
  <si>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</si>
  <si>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</si>
  <si>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</si>
  <si>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Pendientes</t>
  </si>
  <si>
    <t>Total Casos de Prueba</t>
  </si>
  <si>
    <t>Casos de prueba (CP)</t>
  </si>
  <si>
    <t>N° CP</t>
  </si>
  <si>
    <t>Tipo Req</t>
  </si>
  <si>
    <t>N° RF/HU</t>
  </si>
  <si>
    <t>Tipos de Prueba (1)</t>
  </si>
  <si>
    <t>Tecnica de Prueba (2)</t>
  </si>
  <si>
    <t>Métodos para especificar CP(3)</t>
  </si>
  <si>
    <t>Nombre del Caso de Prueba</t>
  </si>
  <si>
    <t>Especificación del caso de prueba (Propósito)</t>
  </si>
  <si>
    <t>Criticidad</t>
  </si>
  <si>
    <t>Pre Condiciones</t>
  </si>
  <si>
    <t>Datos de pruebas</t>
  </si>
  <si>
    <t>Pasos de Ejecución</t>
  </si>
  <si>
    <t>Resultado esperado</t>
  </si>
  <si>
    <t>Estado</t>
  </si>
  <si>
    <t>CP01</t>
  </si>
  <si>
    <t>Requerimiento</t>
  </si>
  <si>
    <t>Todos</t>
  </si>
  <si>
    <t>Critico</t>
  </si>
  <si>
    <t>Ok</t>
  </si>
  <si>
    <t>CP02</t>
  </si>
  <si>
    <t>Mercancias restringidas</t>
  </si>
  <si>
    <t>Mayor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</si>
  <si>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</si>
  <si>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</si>
  <si>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</si>
  <si>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</si>
  <si>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</si>
  <si>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</si>
  <si>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</si>
  <si>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</si>
  <si>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</si>
  <si>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</si>
  <si>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</si>
  <si>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</si>
  <si>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</si>
  <si>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</si>
  <si>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</si>
  <si>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</si>
  <si>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</si>
  <si>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</si>
  <si>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</si>
  <si>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</si>
  <si>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</si>
  <si>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</si>
  <si>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</si>
  <si>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X</t>
  </si>
  <si>
    <t>NO</t>
  </si>
  <si>
    <t>Fecha de Aprobación</t>
  </si>
  <si>
    <t>Unidad Organizacional:</t>
  </si>
  <si>
    <t>dia (dd)</t>
  </si>
  <si>
    <t>mes (mm)</t>
  </si>
  <si>
    <t>año (yyyy)</t>
  </si>
  <si>
    <t>Tipos de Pruebas</t>
  </si>
  <si>
    <t>Pruebas de asociadas al cambio</t>
  </si>
  <si>
    <t>Sin Asignar</t>
  </si>
  <si>
    <t>Acta</t>
  </si>
  <si>
    <t>Ticket</t>
  </si>
  <si>
    <t>Mejora</t>
  </si>
  <si>
    <t>No Ok</t>
  </si>
  <si>
    <t>No Aplica</t>
  </si>
  <si>
    <t>Pendiente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</si>
  <si>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</si>
  <si>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</si>
  <si>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</si>
  <si>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</si>
  <si>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</si>
  <si>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</si>
  <si>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</si>
  <si>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</si>
  <si>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</si>
  <si>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</si>
  <si>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</si>
  <si>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</si>
  <si>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</si>
  <si>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</si>
  <si>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Descripción</t>
  </si>
  <si>
    <t xml:space="preserve">1. Casos de prueba que tienen dependencia de otro
 2. Casos de prueba que son elaboradas a partir de los criterios de aceptación </t>
  </si>
  <si>
    <t>Casos de prueba que provengan de los RF y RNF</t>
  </si>
  <si>
    <t>Menor</t>
  </si>
  <si>
    <t>Casos de prueba que esten relacionados el diseño de la página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</si>
  <si>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</si>
  <si>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</si>
  <si>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</si>
  <si>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</si>
  <si>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</si>
  <si>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</si>
  <si>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</si>
  <si>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</si>
  <si>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</si>
  <si>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</si>
  <si>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</si>
  <si>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</si>
  <si>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</si>
  <si>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</si>
  <si>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</si>
  <si>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</si>
  <si>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</si>
  <si>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</si>
  <si>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</si>
  <si>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</si>
  <si>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</si>
  <si>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</si>
  <si>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</si>
  <si>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</si>
  <si>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</si>
  <si>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</si>
  <si>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</si>
  <si>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</si>
  <si>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HU_GP.GP.001</t>
  </si>
  <si>
    <t>Obtener Error en la Consulta al Gestor de Procedimientos con el Rol MR USUARIO SUPERVISOR - Cuando el gestor devuelva un código de error y Validar Log de Alerta y Envío de mensaje con los parámetros solicitdos</t>
  </si>
  <si>
    <t>Obtener Error en la Consulta al Gestor de Procedimientos con el Rol MR USUARIO OPERADOR - Cuando el gestor devuelva un código de error y Validar Log de Alerta y Envío de mensaje con los parámetros solicitdos</t>
  </si>
  <si>
    <t>Obtener Error en la Consulta al Gestor de Procedimientos con el Rol MR USUARIO TRAMITADOR - Cuando el gestor devuelva un código de error y Validar Log de Alerta y Envío de mensaje con los parámetros solicitdos</t>
  </si>
  <si>
    <t>Logeado con MR USUARIO SUPERVISOR</t>
  </si>
  <si>
    <t>Logeado con MR USUARIO OPERADOR</t>
  </si>
  <si>
    <t>Logeado con MR USUARIO TRAMITADOR</t>
  </si>
  <si>
    <t>Obtener origen de cálculo</t>
  </si>
  <si>
    <t>Tramitar exonerado de pago</t>
  </si>
  <si>
    <t>Tramitar no exonerado de pago</t>
  </si>
  <si>
    <t>Tramitar modo gratuito</t>
  </si>
  <si>
    <t>Tramitar con monto Fijo</t>
  </si>
  <si>
    <t>Obtener Error en la Consulta al Gestor de Procedimientos</t>
  </si>
  <si>
    <t>- Ingresar al SISTEMA VUCE MR 2
- Logeado con MR USUARIO SUPERVISOR
- Contar con solicitud de trámite listo para Transmitir</t>
  </si>
  <si>
    <t>- Ingresar al SISTEMA VUCE MR 2
- Logeado con MR USUARIO OPERADOR
- Contar con solicitud de trámite listo para Transmitir</t>
  </si>
  <si>
    <t>- Ingresar al SISTEMA VUCE MR 2
- Logeado con MR USUARIO TRAMITADOR
- Contar con solicitud de trámite listo para Transmitir</t>
  </si>
  <si>
    <t>Jorge Cisneros Cabello</t>
  </si>
  <si>
    <t>27/03/2024</t>
  </si>
  <si>
    <t>2.0</t>
  </si>
  <si>
    <t>Actualización de HU: HU_GP.GP.001 Obtener Monto de Pago_v3.docx</t>
  </si>
  <si>
    <t>Trámite exonerado de pago</t>
  </si>
  <si>
    <t>P1: Ingresar a la página MR https://authorize.vuce.gob.pe/public/login-options/mercancias-restringidas
P2: Seleccionar la opción de logeo de acuerdo al tipo de USUARIO
P3: Ingresar los parámetros del USUARIO de acuerdo al Rol configurado para este escenario, luego click para confirmar el logeo. 
P4: Seleccionar la opción de SOLICITUDES
P5: Seleccionar la Subopción Mis Solicitudes
P6: Seleccionar una Solicitud cuyo monto de pago es calculado por la ENTIDAD.
P7: Seleccionar el botón "TRANSMITIR"</t>
  </si>
  <si>
    <t>P1: Ingresar a la página MR https://authorize.vuce.gob.pe/public/login-options/mercancias-restringidas
P2: Seleccionar la opción de logeo de acuerdo al tipo de USUARIO
P3: Ingresar los parámetros del USUARIO de acuerdo al Rol configurado para este escenario, luego click para confirmar el logeo. 
P4: Seleccionar la opción de SOLICITUDES
P5: Seleccionar la Subopción Mis Solicitudes
P6: Seleccionar una Solicitud cuyo monto de pago es calculado por la ENTIDAD.
P7: Seleccionar el botón "TRANSMITIR"
P8: Validar registro en tabla impactada por exoneración</t>
  </si>
  <si>
    <t>R1: Visualiza el sistema MR, con mensaje de bienvenida, con opción de selección tipo de USUARIO
R2: Visualiza los cuadros de logeo Usuario y Password. (P2)
R3: Se llena el Usuario y Pass, seguidamente el sistema muestra la pantalla principal e indicando el nombre del perfil logeado. (P3)   
R4: Se desplegará las subOpciones "Nueva Solicitud" y "Mis Solicitudes", paralelamente se Visualiza la sección "Mis Trámites"con  tipos de Tramites: Solicitudes, Documento Resolutorio, Subsanación. (P4)
R5: Visualiza las solicitudes generadas listos para transmitir. (P5)
R6: Visualiza 3 pestañas 
      • Detalles (Tipo de Autorización, Numero de Autorización, Fecha de emisión, Fecha de vencimiento)
      • Productos (Visualiza una grilla con los campos Nro, Tipo Producto, Uso específico, Marca, Modelo, Nro. Serie)
      • Requisitos Adjuntos (Muestra documentos adjuntos, alguno puede ser opcional y obligatorio) (P6)
      Visualiza la sección "Datos de la Solicitud" 
      • Fecha de Registro, • Fecha de Actualización,  • Plazo de Trámite, • Version, • Calificación, • Derecho de Transmisión 
      • Botones de "Pagos" y "Modificar Solicitud" disponibilizados (P7)
R7: El sistema realiza lo siguiente (cuando se encuentre exonerado):
      • Registra en la trazabilidad del trámite el mensaje “Solicitante exonerado de pago”, conforme con la a estructura y campos para trazabilidad definidos en la HU_SE.ST.001 Consultar información del seguimiento de la épica Seguimiento de trámites. 
      • Actualiza el estado del requerimiento de pago a EXONERADO Y el monto de pago a S/. 0.00.
      • Actualiza el estado del trámite a PENDIENTE DE GENERAR SUCE. 
      • Se procede a la generación de la SUCE (Ver HU_CS.CS.001 Generar SUCE).
Nota: La exoneración de pago se otorga de manera individual para un Administrado de acuerdo a una disposición normativa informada por la Entidad (Por ejemplo, Resolución de INDECOPI). Procede para un procedimiento específico o para un conjunto de procedimientos
R8: Se valida en una tabla en la que se registren estas exoneraciones informadas por la Entidad, que contenga al menos los siguientes campos (P8):
- RUC del Administrado, - TUPA Exonerado (pueden ser varios o todos), - Motivo de Exoneración, - Fecha de inicio de exoneración, - Fecha de término, de ser el caso, - Adjunto (DR), - Datos de Auditoría: Fecha de registro, usuario que registró.</t>
  </si>
  <si>
    <t>Obtener Monto de Pago - Cuando el trámite es exonerado de pago, cuando ha transmitido una solicitud de trámite - Con Rol: MR.USUARIO.PRINCIPAL</t>
  </si>
  <si>
    <t>Obtener Monto de Pago - Cuando el trámite es exonerado de pago, cuando ha transmitido una solicitud de trámite - Con Rol: MR.USUARIO.OPERADOR</t>
  </si>
  <si>
    <t>Obtener Monto de Pago - Cuando el trámite es exonerado de pago, cuando ha transmitido una solicitud de trámite - Con Rol: MR.USUARIO.TRAMITADOR</t>
  </si>
  <si>
    <t>Numero de Solicitud</t>
  </si>
  <si>
    <t>P1: Ingresar a la página MR https://authorize.vuce.gob.pe/public/login-options/mercancias-restringidas
P2: Seleccionar la opción de logeo de acuerdo al tipo de USUARIO
P3: Ingresar los parámetros del USUARIO de acuerdo al Rol configurado para este escenario, luego click para confirmar el logeo. 
P4: Seleccionar la opción de SOLICITUDES
P5: Seleccionar la Subopción Mis Solicitudes
P6: Seleccionar una Solicitud cuyo monto de pago es calculado por la ENTIDAD.
P7: Seleccionar el botón "TRANSMITIR"
P8: Validar el calculo configurado</t>
  </si>
  <si>
    <t>R1: Visualiza el sistema MR, con mensaje de bienvenida, con opción de selección tipo de USUARIO
R2: Visualiza los cuadros de logeo Usuario y Password. (P2)
R3: Se llena el Usuario y Pass, seguidamente el sistema muestra la pantalla principal e indicando el nombre del perfil logeado. (P3)   
R4: Se desplegará las subOpciones "Nueva Solicitud" y "Mis Solicitudes", paralelamente se Visualiza la sección "Mis Trámites"con  tipos de Tramites: Solicitudes, Documento Resolutorio, Subsanación. (P4)
R5: Visualiza las solicitudes generadas listos para transmitir. (P5)
R6: Visualiza 3 pestañas 
      • Detalles (Tipo de Autorización, Numero de Autorización, Fecha de emisión, Fecha de vencimiento)
      • Productos (Visualiza una grilla con los campos Nro, Tipo Producto, Uso específico, Marca, Modelo, Nro. Serie)
      • Requisitos Adjuntos (Muestra documentos adjuntos, alguno puede ser opcional y obligatorio) (P6)
      Visualiza la sección "Datos de la Solicitud" 
      • Fecha de Registro, • Fecha de Actualización,  • Plazo de Trámite, • Version, • Calificación, • Derecho de Transmisión 
      • Botones de "Pagos" y "Modificar Solicitud" disponibilizados (P7)
R7: El sistema realiza lo siguiente:
      • Si el monto de pago es calculado por la Entidad, se procede a solicitar a la entidad la generación del monto de pago (Esta funcionalidad se implementará cuando se atienda a una entidad que utilice intercambio electrónico, como MTC, SENASA)
      • Si el monto de pago es calculado por la VUCE, se procede a identificar el tipo de cálculo del monto de pago (Ver Criterio de Aceptación 003).
      • En caso ocurra un error o no se obtenga respuesta del Gestor de Procedimientos luego de 3 reintentos, se realiza la gestión de errores (Ver Criterio de Aceptación 006).
Nota: El parámetro origen de cálculo (ORIGEN_TASA) se encuentra especificado en el documento DA_MT.003 Matriz de Configuración, que estará implementado en el Gestor de Procedimientos.
R8: Se verifica exitosamente, el calculo realizado respecto al tipo de codición</t>
  </si>
  <si>
    <t>Obtener Monto de Pago - Cuando se obtiene el origen del cálculo, cuando ha transmitido una solicitud de trámite (monto calculado por entidad) - Con Rol: MR.USUARIO.PRINCIPAL</t>
  </si>
  <si>
    <t>Obtener Monto de Pago - Cuando se obtiene el origen del cálculo, cuando ha transmitido una solicitud de trámite (monto calculado por entidad) - Con Rol: MR.USUARIO.OPERADOR</t>
  </si>
  <si>
    <t>Obtener Monto de Pago - Cuando se obtiene el origen del cálculo, cuando ha transmitido una solicitud de trámite (monto calculado por entidad) - Con Rol: MR.USUARIO.TRAMITADOR</t>
  </si>
  <si>
    <t>Obtener Monto de Pago - Cuando se obtiene el origen del cálculo, cuando ha transmitido una solicitud de trámite (monto calculado por VUCE) - Con Rol: MR.USUARIO.PRINCIPAL</t>
  </si>
  <si>
    <t>Obtener Monto de Pago - Cuando se obtiene el origen del cálculo, cuando ha transmitido una solicitud de trámite (monto calculado por VUCE) - Con Rol: MR.USUARIO.OPERADOR</t>
  </si>
  <si>
    <t>Obtener Monto de Pago - Cuando se obtiene el origen del cálculo, cuando ha transmitido una solicitud de trámite (monto calculado por VUCE) - Con Rol: MR.USUARIO.TRAMITADOR</t>
  </si>
  <si>
    <t>Obtener origen del cálculo</t>
  </si>
  <si>
    <t>P1: Ingresar a la página MR https://authorize.vuce.gob.pe/public/login-options/mercancias-restringidas
P2: Seleccionar la opción de logeo de acuerdo al tipo de USUARIO
P3: Ingresar los parámetros del USUARIO de acuerdo al Rol configurado para este escenario, luego click para confirmar el logeo. 
P4: Seleccionar la opción de SOLICITUDES
P5: Seleccionar la Subopción Mis Solicitudes
P6: Seleccionar una Solicitud cuyo monto de pago es calculado por la ENTIDAD.
P7: Seleccionar el botón "TRANSMITIR"
P8: Validar el tipo configurado</t>
  </si>
  <si>
    <t>R1: Visualiza el sistema MR, con mensaje de bienvenida, con opción de selección tipo de USUARIO
R2: Visualiza los cuadros de logeo Usuario y Password. (P2)
R3: Se llena el Usuario y Pass, seguidamente el sistema muestra la pantalla principal e indicando el nombre del perfil logeado. (P3)   
R4: Se desplegará las subOpciones "Nueva Solicitud" y "Mis Solicitudes", paralelamente se Visualiza la sección "Mis Trámites"con  tipos de Tramites: Solicitudes, Documento Resolutorio, Subsanación. (P4)
R5: Visualiza las solicitudes generadas listos para transmitir. (P5)
R6: Visualiza 3 pestañas 
      • Detalles (Tipo de Autorización, Numero de Autorización, Fecha de emisión, Fecha de vencimiento)
      • Productos (Visualiza una grilla con los campos Nro, Tipo Producto, Uso específico, Marca, Modelo, Nro. Serie)
      • Requisitos Adjuntos (Muestra documentos adjuntos, alguno puede ser opcional y obligatorio) (P6)
      Visualiza la sección "Datos de la Solicitud" 
      • Fecha de Registro, • Fecha de Actualización,  • Plazo de Trámite, • Version, • Calificación, • Derecho de Transmisión 
      • Botones de "Pagos" y "Modificar Solicitud" disponibilizados (P7)
R7: El sistema realiza lo siguiente:
      • Actualiza el estado del trámite a PENDIENTE DE TASA (subestado de SOLICITUD TRANSMITIDA).
      • Registra en la trazabilidad del trámite el mensaje “Solicitud en espera del monto a pagar”, conforme con la a estructura y campos para trazabilidad definidos en la HU_SE.ST.001 Consultar información del seguimiento de la épica Seguimiento de trámites. 
      • Conforme al parámetro tipo de cálculo del monto de pago que aplica para el trámite solicitado realiza lo siguiente:
o Si el trámite es Gratuito, se procede a generar la SUCE (ver Criterio de Aceptación N°004) (No aplica para IPEN)
o Si el trámite corresponde a Monto Fijo, se consulta el monto de pago (ver Criterio de Aceptación N°005)
o Si el trámite corresponde a Monto Calculado, el sistema realiza el cálculo del monto de pago (Se verá en la HU_GP.GP.012 Calcular Monto de Pago (Fórmula) a implementarse en la Fase 3)
Nota: El parámetro tipo de cálculo (TIPO_CALCULO_TASA) se encuentra especificado en el documento DA_MT.003 Matriz de Configuración, el cual deberá estar implementado en el Gestor de Procedimientos.
R8: Se corrobora el tipo de calculo seleccionado</t>
  </si>
  <si>
    <t>Obtener Monto de Pago - Cuando se Identifica el tipo de cálculo del monto de pago, cuando ha transmitido una solicitud de trámite (trámite es Gratuito) - Con Rol: MR.USUARIO.PRINCIPAL</t>
  </si>
  <si>
    <t>Obtener Monto de Pago - Cuando se Identifica el tipo de cálculo del monto de pago, cuando ha transmitido una solicitud de trámite (trámite es Gratuito) - Con Rol: MR.USUARIO.OPERADOR</t>
  </si>
  <si>
    <t>Obtener Monto de Pago - Cuando se Identifica el tipo de cálculo del monto de pago, cuando ha transmitido una solicitud de trámite (trámite es Gratuito) - Con Rol: MR.USUARIO.TRAMITADOR</t>
  </si>
  <si>
    <t>Obtener Monto de Pago - Cuando se Identifica el tipo de cálculo del monto de pago, cuando ha transmitido una solicitud de trámite (Monto Fijo) - Con Rol: MR.USUARIO.TRAMITADOR</t>
  </si>
  <si>
    <t>Obtener Monto de Pago - Cuando se Identifica el tipo de cálculo del monto de pago, cuando ha transmitido una solicitud de trámite (Monto Fijo) - Con Rol: MR.USUARIO.OPERADOR</t>
  </si>
  <si>
    <t>Obtener Monto de Pago - Cuando se Identifica el tipo de cálculo del monto de pago, cuando ha transmitido una solicitud de trámite (Monto Fijo) - Con Rol: MR.USUARIO.PRINCIPAL</t>
  </si>
  <si>
    <t>Obtener Monto de Pago - Cuando se Identifica el tipo de cálculo del monto de pago, cuando ha transmitido una solicitud de trámite (Monto Calculado) - Con Rol: MR.USUARIO.TRAMITADOR</t>
  </si>
  <si>
    <t>Obtener Monto de Pago - Cuando se Identifica el tipo de cálculo del monto de pago, cuando ha transmitido una solicitud de trámite (Monto Calculado) - Con Rol: MR.USUARIO.OPERADOR</t>
  </si>
  <si>
    <t>Obtener Monto de Pago - Cuando se Identifica el tipo de cálculo del monto de pago, cuando ha transmitido una solicitud de trámite (Monto Calculado) - Con Rol: MR.USUARIO.PRINCIPAL</t>
  </si>
  <si>
    <t>- Ingresar al SISTEMA VUCE MR 2
- Contar con solicitud de trámite listo para Transmitir</t>
  </si>
  <si>
    <t>Identificar tipo de cálculo de monto de pago</t>
  </si>
  <si>
    <t>R1: Visualiza el sistema MR, con mensaje de bienvenida, con opción de selección tipo de USUARIO
R2: Visualiza los cuadros de logeo Usuario y Password. (P2)
R3: Se llena el Usuario y Pass, seguidamente el sistema muestra la pantalla principal e indicando el nombre del perfil logeado. (P3)   
R4: Se desplegará las subOpciones "Nueva Solicitud" y "Mis Solicitudes", paralelamente se Visualiza la sección "Mis Trámites"con  tipos de Tramites: Solicitudes, Documento Resolutorio, Subsanación. (P4)
R5: Visualiza las solicitudes generadas listos para transmitir. (P5)
R6: Visualiza 3 pestañas 
      • Detalles (Tipo de Autorización, Numero de Autorización, Fecha de emisión, Fecha de vencimiento)
      • Productos (Visualiza una grilla con los campos Nro, Tipo Producto, Uso específico, Marca, Modelo, Nro. Serie)
      • Requisitos Adjuntos (Muestra documentos adjuntos, alguno puede ser opcional y obligatorio) (P6)
      Visualiza la sección "Datos de la Solicitud" 
      • Fecha de Registro, • Fecha de Actualización,  • Plazo de Trámite, • Version, • Calificación, • Derecho de Transmisión 
      • Botones de "Pagos" y "Modificar Solicitud" disponibilizados (P7)
R7: El sistema consulta el tipo de cálculo de pago y corresponde a un trámite Gratuito (No aplica para IPEN)
      • Registra en la trazabilidad del trámite el mensaje “Solicitud confirmada lista para generar una SUCE”, conforme con la a estructura y campos para trazabilidad definidos en la HU_SE.ST.001 Consultar información del seguimiento de la épica Seguimiento de trámites. 
      • Actualiza el estado del requerimiento de pago a GRATUITO y el monto de pago a S/. 0.00.
      • Actualiza el estado del trámite a PENDIENTE DE GENERAR SUCE.
      • Se procede a la generación de la SUCE (Ver HU_CS.CS.001 Generar SUCE)</t>
  </si>
  <si>
    <t>Obtener Monto de Pago - Cuando se tiene trámite gratuito, cuando ha transmitido una solicitud de trámite - Con Rol: MR.USUARIO.TRAMITADOR</t>
  </si>
  <si>
    <t>Obtener Monto de Pago - Cuando se tiene trámite gratuito, cuando ha transmitido una solicitud de trámite - Con Rol: MR.USUARIO.OPERADOR</t>
  </si>
  <si>
    <t>Trámite Gratuito</t>
  </si>
  <si>
    <t>Obtener Monto de Pago - Cuando se tiene trámite con monto de pago fijo, cuando ha transmitido una solicitud de trámite - Con Rol: MR.USUARIO.TRAMITADOR</t>
  </si>
  <si>
    <t>Obtener Monto de Pago - Cuando se tiene trámite con monto de pago fijo, cuando ha transmitido una solicitud de trámite - Con Rol: MR.USUARIO.OPERADOR</t>
  </si>
  <si>
    <t>Obtener Monto de Pago - Cuando se tiene trámite con monto de pago fijo, cuando ha transmitido una solicitud de trámite - Con Rol: MR.USUARIO.PRINCIPAL</t>
  </si>
  <si>
    <t>: Trámite con monto de pago fijo</t>
  </si>
  <si>
    <t>ener Monto de Pago - Cuando se tiene trámite gratuito, cuando ha transmitido una solicitud de trámite - Con Rol: MR.USUARIO.TRAMITADOR</t>
  </si>
  <si>
    <t>Obtener Monto de Pago - Cuando se gestiona errores del Gestor de Procedimientos, cuando se obtenga un error en la consulta al Gestor de Procedimientos - Con Rol: MR.USUARIO.TRAMITADOR</t>
  </si>
  <si>
    <t>Obtener Monto de Pago - Cuando se gestiona errores del Gestor de Procedimientos, cuando se obtenga un error en la consulta al Gestor de Procedimientos - Con Rol: MR.USUARIO.OPERADOR</t>
  </si>
  <si>
    <t>Obtener Monto de Pago - Cuando se gestiona errores del Gestor de Procedimientos, cuando no se obtenga respuesta del Gestor de Procedimientos - Con Rol: MR.USUARIO.TRAMITADOR</t>
  </si>
  <si>
    <t>Obtener Monto de Pago - Cuando se gestiona errores del Gestor de Procedimientos, cuando no se obtenga respuesta del Gestor de Procedimientos - Con Rol: MR.USUARIO.OPERADOR</t>
  </si>
  <si>
    <t>Obtener Monto de Pago - Cuando se gestiona errores del Gestor de Procedimientos, cuando se obtenga un error en la consulta al Gestor de Procedimientos - Con Rol: MR.USUARIO.PRINCIPAL</t>
  </si>
  <si>
    <t>Obtener Monto de Pago - Cuando se gestiona errores del Gestor de Procedimientos, cuando no se obtenga respuesta del Gestor de Procedimientos - Con Rol: MR.USUARIO.PRINCIPAL</t>
  </si>
  <si>
    <t>R1: Visualiza el sistema MR, con mensaje de bienvenida, con opción de selección tipo de USUARIO
R2: Visualiza los cuadros de logeo Usuario y Password. (P2)
R3: Se llena el Usuario y Pass, seguidamente el sistema muestra la pantalla principal e indicando el nombre del perfil logeado. (P3)   
R4: Se desplegará las subOpciones "Nueva Solicitud" y "Mis Solicitudes", paralelamente se Visualiza la sección "Mis Trámites"con  tipos de Tramites: Solicitudes, Documento Resolutorio, Subsanación. (P4)
R5: Visualiza las solicitudes generadas listos para transmitir. (P5)
R6: Visualiza 3 pestañas 
      • Detalles (Tipo de Autorización, Numero de Autorización, Fecha de emisión, Fecha de vencimiento)
      • Productos (Visualiza una grilla con los campos Nro, Tipo Producto, Uso específico, Marca, Modelo, Nro. Serie)
      • Requisitos Adjuntos (Muestra documentos adjuntos, alguno puede ser opcional y obligatorio) (P6)
      Visualiza la sección "Datos de la Solicitud" 
      • Fecha de Registro, • Fecha de Actualización,  • Plazo de Trámite, • Version, • Calificación, • Derecho de Transmisión 
      • Botones de "Pagos" y "Modificar Solicitud" disponibilizados (P7)
R7: El sistema registra en el log de Alertas la siguiente información:
Tipo de Alerta: Se registra el siguiente valor:  “ERROR EN GESTOR DE PROCEDIMENTOS”.
Número de alerta: Número correlativo autogenerado por el sistema con el siguiente formato “AL-YYYY-NNNNNN”, donde:
AL: Valor fijo (Alerta), YYYY: Año, NNNNNNNN: Correlativo
Fecha de registro: Fecha y hora de registro
Mensaje: Se registra el siguiente mensaje: Hubo un error durante el proceso de consulta al Gestor de Procedimientos. El error encontrado es &lt;ERROR&gt;.”. Donde: &lt;ERROR&gt; Código y descripción del error devuelto.
- El sistema envía un mensaje al rol VUCE.CENTRAL.MONITOREO_VUCE al correo vucemonitor@mincetur.gob.pe en el que se comunica la ocurrencia del error.
   El correo de esta alerta tendrá el siguiente formato:
Asunto: ERROR EN EL GESTOR DE PROCEDIMIENTOS - &lt;FECHA Y HORA DE OCURRENCIA &gt;
Cuerpo:
Estimado MONITOR VUCE:
El Componente Mercancías Restringidas comunica que ha ocurrido un error durante el proceso de consulta al Gestor de Procedimientos realizado el &lt;FECHA y HORA DE OCURRENCIA&gt;. El error encontrado es &lt;ERROR&gt;.
Donde:
&lt;FECHA Y HORA DE OCURRENCIA&gt; es la fecha de ocurrencia del error.
&lt;ERROR&gt; es el código y descripción del error devuelto.</t>
  </si>
  <si>
    <t>Gestionar errores - Se obtenga un error en la consulta al Gestor de Procedimientos</t>
  </si>
  <si>
    <t>R1: Visualiza el sistema MR, con mensaje de bienvenida, con opción de selección tipo de USUARIO
R2: Visualiza los cuadros de logeo Usuario y Password. (P2)
R3: Se llena el Usuario y Pass, seguidamente el sistema muestra la pantalla principal e indicando el nombre del perfil logeado. (P3)   
R4: Se desplegará las subOpciones "Nueva Solicitud" y "Mis Solicitudes", paralelamente se Visualiza la sección "Mis Trámites"con  tipos de Tramites: Solicitudes, Documento Resolutorio, Subsanación. (P4)
R5: Visualiza las solicitudes generadas listos para transmitir. (P5)
R6: Visualiza 3 pestañas 
      • Detalles (Tipo de Autorización, Numero de Autorización, Fecha de emisión, Fecha de vencimiento)
      • Productos (Visualiza una grilla con los campos Nro, Tipo Producto, Uso específico, Marca, Modelo, Nro. Serie)
      • Requisitos Adjuntos (Muestra documentos adjuntos, alguno puede ser opcional y obligatorio) (P6)
      Visualiza la sección "Datos de la Solicitud" 
      • Fecha de Registro, • Fecha de Actualización,  • Plazo de Trámite, • Version, • Calificación, • Derecho de Transmisión 
      • Botones de "Pagos" y "Modificar Solicitud" disponibilizados (P7)
R7: El sistema registra las siguientes acciones:
      • Registra en el log de Alertas la siguiente información
Tipo de Alerta: Se registra el siguiente valor: 
“ERROR EN GESTOR DE PROCEDIMIENTOS”
Número de alerta: Número correlativo autogenerado por el sistema con el siguiente formato “AL-YYYY-NNNNNN”, donde:
AL: Valor fijo (Alerta)
YYYY: Año
NNNNNNNN: Correlativo
Fecha de registro: Fecha y hora de registro
Mensaje: Se registra el siguiente mensaje:
“No se logró establecer comunicación con el Gestor de Procedimientos. Fecha y hora de ocurrencia: &lt;FECHA Y HORA DE OCURRENCIA&gt;”
Donde.
&lt;FECHA Y HORA DE OCURRENCIA&gt; es la fecha del intento de comunicación.
      • Se envía un mensaje al rol VUCE.CENTRAL.MONITOREO_VUCE al correo vucemonitor@mincetur.gob.pe en el que se comunica la ocurrencia del error. El correo de esta alerta tendrá el siguiente formato:
Asunto: ERROR EN EL GESTOR DE COMUNICACIONES - &lt;FECHA Y HORA DE OCURRENCIA &gt;
Cuerpo: Estimado MONITOR VUCE:
El Componente Mercancías Restringidas comunica que no se ha podido establecer comunicación con el Gestor de Procedimientos. Fecha y hora de ocurrencia: &lt;FECHA y HORA DE OCURRENCIA&gt;. 
Donde: &lt;FECHA Y HORA DE OCURRENCIA&gt; es la fecha del intento de comunicación.</t>
  </si>
  <si>
    <t>CP31</t>
  </si>
  <si>
    <t>CP32</t>
  </si>
  <si>
    <t>CP33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</si>
</sst>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4" fillId="4" borderId="11" xfId="0" applyFont="1" applyFill="1" applyBorder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4" fillId="0" borderId="0" xfId="1"/>
    <xf numFmtId="0" fontId="4" fillId="0" borderId="0" xfId="1" applyAlignment="1">
      <alignment horizontal="left" vertical="center"/>
    </xf>
    <xf numFmtId="0" fontId="4" fillId="0" borderId="0" xfId="1" quotePrefix="1" applyAlignment="1">
      <alignment horizontal="left" vertical="center" wrapText="1"/>
    </xf>
    <xf numFmtId="0" fontId="4" fillId="0" borderId="0" xfId="1" applyAlignment="1">
      <alignment horizontal="left"/>
    </xf>
    <xf numFmtId="0" fontId="4" fillId="0" borderId="0" xfId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3" borderId="28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35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left" vertical="center"/>
    </xf>
    <xf numFmtId="0" fontId="2" fillId="2" borderId="37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9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2" fontId="2" fillId="2" borderId="34" xfId="0" applyNumberFormat="1" applyFont="1" applyFill="1" applyBorder="1" applyAlignment="1">
      <alignment horizontal="center" vertical="center" wrapText="1"/>
    </xf>
    <xf numFmtId="2" fontId="2" fillId="2" borderId="17" xfId="0" applyNumberFormat="1" applyFont="1" applyFill="1" applyBorder="1" applyAlignment="1">
      <alignment horizontal="center" vertical="center" wrapText="1"/>
    </xf>
    <xf numFmtId="2" fontId="2" fillId="2" borderId="31" xfId="0" applyNumberFormat="1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7" xfId="0" quotePrefix="1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2" fontId="2" fillId="2" borderId="26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41" xfId="0" applyNumberFormat="1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2" fontId="2" fillId="2" borderId="24" xfId="0" applyNumberFormat="1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  <xf numFmtId="2" fontId="2" fillId="2" borderId="40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1" xfId="0" applyFont="1" applyFill="1" applyBorder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41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12</xdr:row>
      <xdr:rowOff>0</xdr:rowOff>
    </xdr:from>
    <xdr:to>
      <xdr:col>15</xdr:col>
      <xdr:colOff>133350</xdr:colOff>
      <xdr:row>12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0</xdr:colOff>
      <xdr:row>12</xdr:row>
      <xdr:rowOff>0</xdr:rowOff>
    </xdr:from>
    <xdr:to>
      <xdr:col>29</xdr:col>
      <xdr:colOff>85725</xdr:colOff>
      <xdr:row>12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95250</xdr:colOff>
      <xdr:row>12</xdr:row>
      <xdr:rowOff>0</xdr:rowOff>
    </xdr:from>
    <xdr:to>
      <xdr:col>37</xdr:col>
      <xdr:colOff>57150</xdr:colOff>
      <xdr:row>12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85725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19050</xdr:colOff>
      <xdr:row>12</xdr:row>
      <xdr:rowOff>0</xdr:rowOff>
    </xdr:from>
    <xdr:to>
      <xdr:col>16</xdr:col>
      <xdr:colOff>133350</xdr:colOff>
      <xdr:row>12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104775</xdr:colOff>
      <xdr:row>12</xdr:row>
      <xdr:rowOff>0</xdr:rowOff>
    </xdr:from>
    <xdr:to>
      <xdr:col>35</xdr:col>
      <xdr:colOff>133350</xdr:colOff>
      <xdr:row>12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133350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12</xdr:row>
      <xdr:rowOff>0</xdr:rowOff>
    </xdr:from>
    <xdr:to>
      <xdr:col>37</xdr:col>
      <xdr:colOff>38100</xdr:colOff>
      <xdr:row>12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16</xdr:col>
      <xdr:colOff>85725</xdr:colOff>
      <xdr:row>12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104775</xdr:colOff>
      <xdr:row>12</xdr:row>
      <xdr:rowOff>0</xdr:rowOff>
    </xdr:from>
    <xdr:to>
      <xdr:col>35</xdr:col>
      <xdr:colOff>142875</xdr:colOff>
      <xdr:row>12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12</xdr:row>
      <xdr:rowOff>0</xdr:rowOff>
    </xdr:from>
    <xdr:to>
      <xdr:col>37</xdr:col>
      <xdr:colOff>38100</xdr:colOff>
      <xdr:row>12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100</xdr:row>
      <xdr:rowOff>0</xdr:rowOff>
    </xdr:from>
    <xdr:to>
      <xdr:col>17</xdr:col>
      <xdr:colOff>76200</xdr:colOff>
      <xdr:row>100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93</xdr:row>
      <xdr:rowOff>0</xdr:rowOff>
    </xdr:from>
    <xdr:to>
      <xdr:col>37</xdr:col>
      <xdr:colOff>38100</xdr:colOff>
      <xdr:row>93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93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93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93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100</xdr:row>
      <xdr:rowOff>0</xdr:rowOff>
    </xdr:from>
    <xdr:to>
      <xdr:col>16</xdr:col>
      <xdr:colOff>76200</xdr:colOff>
      <xdr:row>100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93</xdr:row>
      <xdr:rowOff>0</xdr:rowOff>
    </xdr:from>
    <xdr:to>
      <xdr:col>36</xdr:col>
      <xdr:colOff>38100</xdr:colOff>
      <xdr:row>93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100</xdr:row>
      <xdr:rowOff>0</xdr:rowOff>
    </xdr:from>
    <xdr:to>
      <xdr:col>16</xdr:col>
      <xdr:colOff>76200</xdr:colOff>
      <xdr:row>100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93</xdr:row>
      <xdr:rowOff>0</xdr:rowOff>
    </xdr:from>
    <xdr:to>
      <xdr:col>36</xdr:col>
      <xdr:colOff>38100</xdr:colOff>
      <xdr:row>93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100</xdr:row>
      <xdr:rowOff>0</xdr:rowOff>
    </xdr:from>
    <xdr:to>
      <xdr:col>16</xdr:col>
      <xdr:colOff>76200</xdr:colOff>
      <xdr:row>100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93</xdr:row>
      <xdr:rowOff>0</xdr:rowOff>
    </xdr:from>
    <xdr:to>
      <xdr:col>36</xdr:col>
      <xdr:colOff>38100</xdr:colOff>
      <xdr:row>93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100</xdr:row>
      <xdr:rowOff>0</xdr:rowOff>
    </xdr:from>
    <xdr:to>
      <xdr:col>16</xdr:col>
      <xdr:colOff>76200</xdr:colOff>
      <xdr:row>100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93</xdr:row>
      <xdr:rowOff>0</xdr:rowOff>
    </xdr:from>
    <xdr:to>
      <xdr:col>36</xdr:col>
      <xdr:colOff>38100</xdr:colOff>
      <xdr:row>93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16</xdr:col>
      <xdr:colOff>85725</xdr:colOff>
      <xdr:row>12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100</xdr:row>
      <xdr:rowOff>0</xdr:rowOff>
    </xdr:from>
    <xdr:to>
      <xdr:col>16</xdr:col>
      <xdr:colOff>76200</xdr:colOff>
      <xdr:row>100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93</xdr:row>
      <xdr:rowOff>0</xdr:rowOff>
    </xdr:from>
    <xdr:to>
      <xdr:col>35</xdr:col>
      <xdr:colOff>152400</xdr:colOff>
      <xdr:row>93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100</xdr:row>
      <xdr:rowOff>0</xdr:rowOff>
    </xdr:from>
    <xdr:to>
      <xdr:col>16</xdr:col>
      <xdr:colOff>76200</xdr:colOff>
      <xdr:row>100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93</xdr:row>
      <xdr:rowOff>0</xdr:rowOff>
    </xdr:from>
    <xdr:to>
      <xdr:col>35</xdr:col>
      <xdr:colOff>152400</xdr:colOff>
      <xdr:row>93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100</xdr:row>
      <xdr:rowOff>0</xdr:rowOff>
    </xdr:from>
    <xdr:to>
      <xdr:col>17</xdr:col>
      <xdr:colOff>76200</xdr:colOff>
      <xdr:row>100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93</xdr:row>
      <xdr:rowOff>0</xdr:rowOff>
    </xdr:from>
    <xdr:to>
      <xdr:col>37</xdr:col>
      <xdr:colOff>38100</xdr:colOff>
      <xdr:row>93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93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93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93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100</xdr:row>
      <xdr:rowOff>0</xdr:rowOff>
    </xdr:from>
    <xdr:to>
      <xdr:col>17</xdr:col>
      <xdr:colOff>76200</xdr:colOff>
      <xdr:row>100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93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93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100</xdr:row>
      <xdr:rowOff>0</xdr:rowOff>
    </xdr:from>
    <xdr:to>
      <xdr:col>17</xdr:col>
      <xdr:colOff>76200</xdr:colOff>
      <xdr:row>100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93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93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93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93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100</xdr:row>
      <xdr:rowOff>0</xdr:rowOff>
    </xdr:from>
    <xdr:to>
      <xdr:col>17</xdr:col>
      <xdr:colOff>76200</xdr:colOff>
      <xdr:row>100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93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93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93</xdr:row>
      <xdr:rowOff>0</xdr:rowOff>
    </xdr:from>
    <xdr:to>
      <xdr:col>41</xdr:col>
      <xdr:colOff>0</xdr:colOff>
      <xdr:row>93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169133</xdr:colOff>
      <xdr:row>13</xdr:row>
      <xdr:rowOff>91572</xdr:rowOff>
    </xdr:from>
    <xdr:to>
      <xdr:col>88</xdr:col>
      <xdr:colOff>90101</xdr:colOff>
      <xdr:row>109</xdr:row>
      <xdr:rowOff>27214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169133" y="2272797"/>
          <a:ext cx="32991768" cy="575809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100</xdr:row>
      <xdr:rowOff>0</xdr:rowOff>
    </xdr:from>
    <xdr:to>
      <xdr:col>16</xdr:col>
      <xdr:colOff>76200</xdr:colOff>
      <xdr:row>100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93</xdr:row>
      <xdr:rowOff>0</xdr:rowOff>
    </xdr:from>
    <xdr:to>
      <xdr:col>36</xdr:col>
      <xdr:colOff>38100</xdr:colOff>
      <xdr:row>93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100</xdr:row>
      <xdr:rowOff>0</xdr:rowOff>
    </xdr:from>
    <xdr:to>
      <xdr:col>16</xdr:col>
      <xdr:colOff>76200</xdr:colOff>
      <xdr:row>100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93</xdr:row>
      <xdr:rowOff>0</xdr:rowOff>
    </xdr:from>
    <xdr:to>
      <xdr:col>36</xdr:col>
      <xdr:colOff>38100</xdr:colOff>
      <xdr:row>93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100</xdr:row>
      <xdr:rowOff>0</xdr:rowOff>
    </xdr:from>
    <xdr:to>
      <xdr:col>16</xdr:col>
      <xdr:colOff>76200</xdr:colOff>
      <xdr:row>100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93</xdr:row>
      <xdr:rowOff>0</xdr:rowOff>
    </xdr:from>
    <xdr:to>
      <xdr:col>36</xdr:col>
      <xdr:colOff>38100</xdr:colOff>
      <xdr:row>93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100</xdr:row>
      <xdr:rowOff>0</xdr:rowOff>
    </xdr:from>
    <xdr:to>
      <xdr:col>16</xdr:col>
      <xdr:colOff>76200</xdr:colOff>
      <xdr:row>100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93</xdr:row>
      <xdr:rowOff>0</xdr:rowOff>
    </xdr:from>
    <xdr:to>
      <xdr:col>35</xdr:col>
      <xdr:colOff>152400</xdr:colOff>
      <xdr:row>93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100</xdr:row>
      <xdr:rowOff>0</xdr:rowOff>
    </xdr:from>
    <xdr:to>
      <xdr:col>16</xdr:col>
      <xdr:colOff>76200</xdr:colOff>
      <xdr:row>100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93</xdr:row>
      <xdr:rowOff>0</xdr:rowOff>
    </xdr:from>
    <xdr:to>
      <xdr:col>36</xdr:col>
      <xdr:colOff>38100</xdr:colOff>
      <xdr:row>93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100</xdr:row>
      <xdr:rowOff>0</xdr:rowOff>
    </xdr:from>
    <xdr:to>
      <xdr:col>16</xdr:col>
      <xdr:colOff>76200</xdr:colOff>
      <xdr:row>100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93</xdr:row>
      <xdr:rowOff>0</xdr:rowOff>
    </xdr:from>
    <xdr:to>
      <xdr:col>36</xdr:col>
      <xdr:colOff>38100</xdr:colOff>
      <xdr:row>93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100</xdr:row>
      <xdr:rowOff>0</xdr:rowOff>
    </xdr:from>
    <xdr:to>
      <xdr:col>16</xdr:col>
      <xdr:colOff>76200</xdr:colOff>
      <xdr:row>100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93</xdr:row>
      <xdr:rowOff>0</xdr:rowOff>
    </xdr:from>
    <xdr:to>
      <xdr:col>36</xdr:col>
      <xdr:colOff>38100</xdr:colOff>
      <xdr:row>93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100</xdr:row>
      <xdr:rowOff>0</xdr:rowOff>
    </xdr:from>
    <xdr:to>
      <xdr:col>16</xdr:col>
      <xdr:colOff>76200</xdr:colOff>
      <xdr:row>100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93</xdr:row>
      <xdr:rowOff>0</xdr:rowOff>
    </xdr:from>
    <xdr:to>
      <xdr:col>35</xdr:col>
      <xdr:colOff>152400</xdr:colOff>
      <xdr:row>93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100</xdr:row>
      <xdr:rowOff>0</xdr:rowOff>
    </xdr:from>
    <xdr:to>
      <xdr:col>16</xdr:col>
      <xdr:colOff>76200</xdr:colOff>
      <xdr:row>100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93</xdr:row>
      <xdr:rowOff>0</xdr:rowOff>
    </xdr:from>
    <xdr:to>
      <xdr:col>36</xdr:col>
      <xdr:colOff>38100</xdr:colOff>
      <xdr:row>93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100</xdr:row>
      <xdr:rowOff>0</xdr:rowOff>
    </xdr:from>
    <xdr:to>
      <xdr:col>16</xdr:col>
      <xdr:colOff>76200</xdr:colOff>
      <xdr:row>100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93</xdr:row>
      <xdr:rowOff>0</xdr:rowOff>
    </xdr:from>
    <xdr:to>
      <xdr:col>36</xdr:col>
      <xdr:colOff>38100</xdr:colOff>
      <xdr:row>93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100</xdr:row>
      <xdr:rowOff>0</xdr:rowOff>
    </xdr:from>
    <xdr:to>
      <xdr:col>16</xdr:col>
      <xdr:colOff>76200</xdr:colOff>
      <xdr:row>100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93</xdr:row>
      <xdr:rowOff>0</xdr:rowOff>
    </xdr:from>
    <xdr:to>
      <xdr:col>36</xdr:col>
      <xdr:colOff>38100</xdr:colOff>
      <xdr:row>93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100</xdr:row>
      <xdr:rowOff>0</xdr:rowOff>
    </xdr:from>
    <xdr:to>
      <xdr:col>16</xdr:col>
      <xdr:colOff>76200</xdr:colOff>
      <xdr:row>100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93</xdr:row>
      <xdr:rowOff>0</xdr:rowOff>
    </xdr:from>
    <xdr:to>
      <xdr:col>36</xdr:col>
      <xdr:colOff>38100</xdr:colOff>
      <xdr:row>93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100</xdr:row>
      <xdr:rowOff>0</xdr:rowOff>
    </xdr:from>
    <xdr:to>
      <xdr:col>16</xdr:col>
      <xdr:colOff>76200</xdr:colOff>
      <xdr:row>100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93</xdr:row>
      <xdr:rowOff>0</xdr:rowOff>
    </xdr:from>
    <xdr:to>
      <xdr:col>35</xdr:col>
      <xdr:colOff>152400</xdr:colOff>
      <xdr:row>93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100</xdr:row>
      <xdr:rowOff>0</xdr:rowOff>
    </xdr:from>
    <xdr:to>
      <xdr:col>16</xdr:col>
      <xdr:colOff>76200</xdr:colOff>
      <xdr:row>100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93</xdr:row>
      <xdr:rowOff>0</xdr:rowOff>
    </xdr:from>
    <xdr:to>
      <xdr:col>35</xdr:col>
      <xdr:colOff>152400</xdr:colOff>
      <xdr:row>93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100</xdr:row>
      <xdr:rowOff>0</xdr:rowOff>
    </xdr:from>
    <xdr:to>
      <xdr:col>16</xdr:col>
      <xdr:colOff>76200</xdr:colOff>
      <xdr:row>100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93</xdr:row>
      <xdr:rowOff>0</xdr:rowOff>
    </xdr:from>
    <xdr:to>
      <xdr:col>35</xdr:col>
      <xdr:colOff>152400</xdr:colOff>
      <xdr:row>93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104</xdr:row>
      <xdr:rowOff>0</xdr:rowOff>
    </xdr:from>
    <xdr:to>
      <xdr:col>17</xdr:col>
      <xdr:colOff>76200</xdr:colOff>
      <xdr:row>104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97</xdr:row>
      <xdr:rowOff>0</xdr:rowOff>
    </xdr:from>
    <xdr:to>
      <xdr:col>37</xdr:col>
      <xdr:colOff>38100</xdr:colOff>
      <xdr:row>97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97</xdr:row>
      <xdr:rowOff>0</xdr:rowOff>
    </xdr:from>
    <xdr:to>
      <xdr:col>41</xdr:col>
      <xdr:colOff>0</xdr:colOff>
      <xdr:row>97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97</xdr:row>
      <xdr:rowOff>0</xdr:rowOff>
    </xdr:from>
    <xdr:to>
      <xdr:col>41</xdr:col>
      <xdr:colOff>0</xdr:colOff>
      <xdr:row>97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97</xdr:row>
      <xdr:rowOff>0</xdr:rowOff>
    </xdr:from>
    <xdr:to>
      <xdr:col>41</xdr:col>
      <xdr:colOff>0</xdr:colOff>
      <xdr:row>97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104</xdr:row>
      <xdr:rowOff>0</xdr:rowOff>
    </xdr:from>
    <xdr:to>
      <xdr:col>16</xdr:col>
      <xdr:colOff>76200</xdr:colOff>
      <xdr:row>104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97</xdr:row>
      <xdr:rowOff>0</xdr:rowOff>
    </xdr:from>
    <xdr:to>
      <xdr:col>36</xdr:col>
      <xdr:colOff>38100</xdr:colOff>
      <xdr:row>97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16</xdr:col>
      <xdr:colOff>76200</xdr:colOff>
      <xdr:row>104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97</xdr:row>
      <xdr:rowOff>0</xdr:rowOff>
    </xdr:from>
    <xdr:to>
      <xdr:col>36</xdr:col>
      <xdr:colOff>38100</xdr:colOff>
      <xdr:row>97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16</xdr:col>
      <xdr:colOff>76200</xdr:colOff>
      <xdr:row>104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97</xdr:row>
      <xdr:rowOff>0</xdr:rowOff>
    </xdr:from>
    <xdr:to>
      <xdr:col>36</xdr:col>
      <xdr:colOff>38100</xdr:colOff>
      <xdr:row>97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16</xdr:col>
      <xdr:colOff>76200</xdr:colOff>
      <xdr:row>104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97</xdr:row>
      <xdr:rowOff>0</xdr:rowOff>
    </xdr:from>
    <xdr:to>
      <xdr:col>36</xdr:col>
      <xdr:colOff>38100</xdr:colOff>
      <xdr:row>97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16</xdr:col>
      <xdr:colOff>76200</xdr:colOff>
      <xdr:row>104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97</xdr:row>
      <xdr:rowOff>0</xdr:rowOff>
    </xdr:from>
    <xdr:to>
      <xdr:col>35</xdr:col>
      <xdr:colOff>152400</xdr:colOff>
      <xdr:row>97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16</xdr:col>
      <xdr:colOff>76200</xdr:colOff>
      <xdr:row>104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97</xdr:row>
      <xdr:rowOff>0</xdr:rowOff>
    </xdr:from>
    <xdr:to>
      <xdr:col>35</xdr:col>
      <xdr:colOff>152400</xdr:colOff>
      <xdr:row>97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104</xdr:row>
      <xdr:rowOff>0</xdr:rowOff>
    </xdr:from>
    <xdr:to>
      <xdr:col>17</xdr:col>
      <xdr:colOff>76200</xdr:colOff>
      <xdr:row>104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97</xdr:row>
      <xdr:rowOff>0</xdr:rowOff>
    </xdr:from>
    <xdr:to>
      <xdr:col>37</xdr:col>
      <xdr:colOff>38100</xdr:colOff>
      <xdr:row>97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97</xdr:row>
      <xdr:rowOff>0</xdr:rowOff>
    </xdr:from>
    <xdr:to>
      <xdr:col>41</xdr:col>
      <xdr:colOff>0</xdr:colOff>
      <xdr:row>97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97</xdr:row>
      <xdr:rowOff>0</xdr:rowOff>
    </xdr:from>
    <xdr:to>
      <xdr:col>41</xdr:col>
      <xdr:colOff>0</xdr:colOff>
      <xdr:row>97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97</xdr:row>
      <xdr:rowOff>0</xdr:rowOff>
    </xdr:from>
    <xdr:to>
      <xdr:col>41</xdr:col>
      <xdr:colOff>0</xdr:colOff>
      <xdr:row>97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104</xdr:row>
      <xdr:rowOff>0</xdr:rowOff>
    </xdr:from>
    <xdr:to>
      <xdr:col>17</xdr:col>
      <xdr:colOff>76200</xdr:colOff>
      <xdr:row>104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97</xdr:row>
      <xdr:rowOff>0</xdr:rowOff>
    </xdr:from>
    <xdr:to>
      <xdr:col>41</xdr:col>
      <xdr:colOff>0</xdr:colOff>
      <xdr:row>97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97</xdr:row>
      <xdr:rowOff>0</xdr:rowOff>
    </xdr:from>
    <xdr:to>
      <xdr:col>41</xdr:col>
      <xdr:colOff>0</xdr:colOff>
      <xdr:row>97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104</xdr:row>
      <xdr:rowOff>0</xdr:rowOff>
    </xdr:from>
    <xdr:to>
      <xdr:col>17</xdr:col>
      <xdr:colOff>76200</xdr:colOff>
      <xdr:row>104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97</xdr:row>
      <xdr:rowOff>0</xdr:rowOff>
    </xdr:from>
    <xdr:to>
      <xdr:col>41</xdr:col>
      <xdr:colOff>0</xdr:colOff>
      <xdr:row>97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97</xdr:row>
      <xdr:rowOff>0</xdr:rowOff>
    </xdr:from>
    <xdr:to>
      <xdr:col>41</xdr:col>
      <xdr:colOff>0</xdr:colOff>
      <xdr:row>97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97</xdr:row>
      <xdr:rowOff>0</xdr:rowOff>
    </xdr:from>
    <xdr:to>
      <xdr:col>41</xdr:col>
      <xdr:colOff>0</xdr:colOff>
      <xdr:row>97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97</xdr:row>
      <xdr:rowOff>0</xdr:rowOff>
    </xdr:from>
    <xdr:to>
      <xdr:col>41</xdr:col>
      <xdr:colOff>0</xdr:colOff>
      <xdr:row>97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104</xdr:row>
      <xdr:rowOff>0</xdr:rowOff>
    </xdr:from>
    <xdr:to>
      <xdr:col>17</xdr:col>
      <xdr:colOff>76200</xdr:colOff>
      <xdr:row>104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97</xdr:row>
      <xdr:rowOff>0</xdr:rowOff>
    </xdr:from>
    <xdr:to>
      <xdr:col>41</xdr:col>
      <xdr:colOff>0</xdr:colOff>
      <xdr:row>97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97</xdr:row>
      <xdr:rowOff>0</xdr:rowOff>
    </xdr:from>
    <xdr:to>
      <xdr:col>41</xdr:col>
      <xdr:colOff>0</xdr:colOff>
      <xdr:row>97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97</xdr:row>
      <xdr:rowOff>0</xdr:rowOff>
    </xdr:from>
    <xdr:to>
      <xdr:col>41</xdr:col>
      <xdr:colOff>0</xdr:colOff>
      <xdr:row>97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101</xdr:row>
      <xdr:rowOff>0</xdr:rowOff>
    </xdr:from>
    <xdr:to>
      <xdr:col>16</xdr:col>
      <xdr:colOff>76200</xdr:colOff>
      <xdr:row>101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94</xdr:row>
      <xdr:rowOff>0</xdr:rowOff>
    </xdr:from>
    <xdr:to>
      <xdr:col>36</xdr:col>
      <xdr:colOff>38100</xdr:colOff>
      <xdr:row>94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101</xdr:row>
      <xdr:rowOff>0</xdr:rowOff>
    </xdr:from>
    <xdr:to>
      <xdr:col>16</xdr:col>
      <xdr:colOff>76200</xdr:colOff>
      <xdr:row>101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94</xdr:row>
      <xdr:rowOff>0</xdr:rowOff>
    </xdr:from>
    <xdr:to>
      <xdr:col>36</xdr:col>
      <xdr:colOff>38100</xdr:colOff>
      <xdr:row>94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101</xdr:row>
      <xdr:rowOff>0</xdr:rowOff>
    </xdr:from>
    <xdr:to>
      <xdr:col>16</xdr:col>
      <xdr:colOff>76200</xdr:colOff>
      <xdr:row>101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94</xdr:row>
      <xdr:rowOff>0</xdr:rowOff>
    </xdr:from>
    <xdr:to>
      <xdr:col>36</xdr:col>
      <xdr:colOff>38100</xdr:colOff>
      <xdr:row>94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100</xdr:row>
      <xdr:rowOff>152400</xdr:rowOff>
    </xdr:from>
    <xdr:to>
      <xdr:col>16</xdr:col>
      <xdr:colOff>95250</xdr:colOff>
      <xdr:row>103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16</xdr:col>
      <xdr:colOff>76200</xdr:colOff>
      <xdr:row>104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97</xdr:row>
      <xdr:rowOff>0</xdr:rowOff>
    </xdr:from>
    <xdr:to>
      <xdr:col>36</xdr:col>
      <xdr:colOff>38100</xdr:colOff>
      <xdr:row>97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16</xdr:col>
      <xdr:colOff>76200</xdr:colOff>
      <xdr:row>104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97</xdr:row>
      <xdr:rowOff>0</xdr:rowOff>
    </xdr:from>
    <xdr:to>
      <xdr:col>36</xdr:col>
      <xdr:colOff>38100</xdr:colOff>
      <xdr:row>97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16</xdr:col>
      <xdr:colOff>76200</xdr:colOff>
      <xdr:row>104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97</xdr:row>
      <xdr:rowOff>0</xdr:rowOff>
    </xdr:from>
    <xdr:to>
      <xdr:col>36</xdr:col>
      <xdr:colOff>38100</xdr:colOff>
      <xdr:row>97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16</xdr:col>
      <xdr:colOff>76200</xdr:colOff>
      <xdr:row>104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97</xdr:row>
      <xdr:rowOff>0</xdr:rowOff>
    </xdr:from>
    <xdr:to>
      <xdr:col>35</xdr:col>
      <xdr:colOff>152400</xdr:colOff>
      <xdr:row>97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16</xdr:col>
      <xdr:colOff>76200</xdr:colOff>
      <xdr:row>104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97</xdr:row>
      <xdr:rowOff>0</xdr:rowOff>
    </xdr:from>
    <xdr:to>
      <xdr:col>36</xdr:col>
      <xdr:colOff>38100</xdr:colOff>
      <xdr:row>97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16</xdr:col>
      <xdr:colOff>76200</xdr:colOff>
      <xdr:row>104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97</xdr:row>
      <xdr:rowOff>0</xdr:rowOff>
    </xdr:from>
    <xdr:to>
      <xdr:col>36</xdr:col>
      <xdr:colOff>38100</xdr:colOff>
      <xdr:row>97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16</xdr:col>
      <xdr:colOff>76200</xdr:colOff>
      <xdr:row>104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97</xdr:row>
      <xdr:rowOff>0</xdr:rowOff>
    </xdr:from>
    <xdr:to>
      <xdr:col>36</xdr:col>
      <xdr:colOff>38100</xdr:colOff>
      <xdr:row>97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16</xdr:col>
      <xdr:colOff>76200</xdr:colOff>
      <xdr:row>104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97</xdr:row>
      <xdr:rowOff>0</xdr:rowOff>
    </xdr:from>
    <xdr:to>
      <xdr:col>36</xdr:col>
      <xdr:colOff>38100</xdr:colOff>
      <xdr:row>97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16</xdr:col>
      <xdr:colOff>76200</xdr:colOff>
      <xdr:row>104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97</xdr:row>
      <xdr:rowOff>0</xdr:rowOff>
    </xdr:from>
    <xdr:to>
      <xdr:col>35</xdr:col>
      <xdr:colOff>152400</xdr:colOff>
      <xdr:row>97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16</xdr:col>
      <xdr:colOff>76200</xdr:colOff>
      <xdr:row>104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97</xdr:row>
      <xdr:rowOff>0</xdr:rowOff>
    </xdr:from>
    <xdr:to>
      <xdr:col>35</xdr:col>
      <xdr:colOff>152400</xdr:colOff>
      <xdr:row>97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16</xdr:col>
      <xdr:colOff>76200</xdr:colOff>
      <xdr:row>104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97</xdr:row>
      <xdr:rowOff>0</xdr:rowOff>
    </xdr:from>
    <xdr:to>
      <xdr:col>35</xdr:col>
      <xdr:colOff>152400</xdr:colOff>
      <xdr:row>97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103</xdr:row>
      <xdr:rowOff>38100</xdr:rowOff>
    </xdr:from>
    <xdr:to>
      <xdr:col>15</xdr:col>
      <xdr:colOff>200025</xdr:colOff>
      <xdr:row>103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81</xdr:row>
      <xdr:rowOff>38100</xdr:rowOff>
    </xdr:from>
    <xdr:to>
      <xdr:col>39</xdr:col>
      <xdr:colOff>209550</xdr:colOff>
      <xdr:row>96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323850</xdr:colOff>
      <xdr:row>20</xdr:row>
      <xdr:rowOff>133350</xdr:rowOff>
    </xdr:from>
    <xdr:to>
      <xdr:col>36</xdr:col>
      <xdr:colOff>38100</xdr:colOff>
      <xdr:row>23</xdr:row>
      <xdr:rowOff>28575</xdr:rowOff>
    </xdr:to>
    <xdr:sp macro="" textlink="">
      <xdr:nvSpPr>
        <xdr:cNvPr id="299" name="AutoShape 765">
          <a:extLst>
            <a:ext uri="{FF2B5EF4-FFF2-40B4-BE49-F238E27FC236}">
              <a16:creationId xmlns:a16="http://schemas.microsoft.com/office/drawing/2014/main" id="{079682D2-9CCB-4EFC-A7C6-E43F0E6CCAA0}"/>
            </a:ext>
          </a:extLst>
        </xdr:cNvPr>
        <xdr:cNvSpPr>
          <a:spLocks noChangeArrowheads="1"/>
        </xdr:cNvSpPr>
      </xdr:nvSpPr>
      <xdr:spPr bwMode="auto">
        <a:xfrm>
          <a:off x="323850" y="3552825"/>
          <a:ext cx="10887075" cy="2952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627129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47</xdr:col>
      <xdr:colOff>76200</xdr:colOff>
      <xdr:row>94</xdr:row>
      <xdr:rowOff>9525</xdr:rowOff>
    </xdr:from>
    <xdr:to>
      <xdr:col>49</xdr:col>
      <xdr:colOff>114300</xdr:colOff>
      <xdr:row>95</xdr:row>
      <xdr:rowOff>28575</xdr:rowOff>
    </xdr:to>
    <xdr:sp macro="" textlink="">
      <xdr:nvSpPr>
        <xdr:cNvPr id="301" name="Text Box 775">
          <a:extLst>
            <a:ext uri="{FF2B5EF4-FFF2-40B4-BE49-F238E27FC236}">
              <a16:creationId xmlns:a16="http://schemas.microsoft.com/office/drawing/2014/main" id="{3B0D2360-709C-4E67-A277-270F72CC4566}"/>
            </a:ext>
          </a:extLst>
        </xdr:cNvPr>
        <xdr:cNvSpPr txBox="1">
          <a:spLocks noChangeArrowheads="1"/>
        </xdr:cNvSpPr>
      </xdr:nvSpPr>
      <xdr:spPr bwMode="auto">
        <a:xfrm>
          <a:off x="13820775" y="43867388"/>
          <a:ext cx="466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45</xdr:col>
      <xdr:colOff>76200</xdr:colOff>
      <xdr:row>94</xdr:row>
      <xdr:rowOff>9525</xdr:rowOff>
    </xdr:from>
    <xdr:to>
      <xdr:col>47</xdr:col>
      <xdr:colOff>114300</xdr:colOff>
      <xdr:row>95</xdr:row>
      <xdr:rowOff>28575</xdr:rowOff>
    </xdr:to>
    <xdr:sp macro="" textlink="">
      <xdr:nvSpPr>
        <xdr:cNvPr id="302" name="Text Box 775">
          <a:extLst>
            <a:ext uri="{FF2B5EF4-FFF2-40B4-BE49-F238E27FC236}">
              <a16:creationId xmlns:a16="http://schemas.microsoft.com/office/drawing/2014/main" id="{545FD3BB-B3AE-463E-BEB0-65C6E2B1C6CA}"/>
            </a:ext>
          </a:extLst>
        </xdr:cNvPr>
        <xdr:cNvSpPr txBox="1">
          <a:spLocks noChangeArrowheads="1"/>
        </xdr:cNvSpPr>
      </xdr:nvSpPr>
      <xdr:spPr bwMode="auto">
        <a:xfrm>
          <a:off x="13392150" y="43867388"/>
          <a:ext cx="466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19050</xdr:colOff>
      <xdr:row>103</xdr:row>
      <xdr:rowOff>9525</xdr:rowOff>
    </xdr:from>
    <xdr:to>
      <xdr:col>43</xdr:col>
      <xdr:colOff>47625</xdr:colOff>
      <xdr:row>106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76200</xdr:colOff>
      <xdr:row>104</xdr:row>
      <xdr:rowOff>9525</xdr:rowOff>
    </xdr:from>
    <xdr:to>
      <xdr:col>43</xdr:col>
      <xdr:colOff>114300</xdr:colOff>
      <xdr:row>105</xdr:row>
      <xdr:rowOff>28575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2392025" y="45467588"/>
          <a:ext cx="6096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EE09-E661-402D-BA1B-A100D489DD1B}">
  <dimension ref="A3:CG106"/>
  <sheetViews>
    <sheetView tabSelected="1" zoomScale="85" zoomScaleNormal="85" workbookViewId="0">
      <selection activeCell="BF47" sqref="BF47:BO47"/>
    </sheetView>
  </sheetViews>
  <sheetFormatPr baseColWidth="10" defaultColWidth="11.42578125" defaultRowHeight="12.75" x14ac:dyDescent="0.2"/>
  <cols>
    <col min="1" max="1" width="5.140625" customWidth="1"/>
    <col min="2" max="3" width="3.140625" customWidth="1"/>
    <col min="4" max="4" width="5.7109375" customWidth="1"/>
    <col min="5" max="5" width="7.5703125" customWidth="1"/>
    <col min="6" max="6" width="3.140625" style="29" customWidth="1"/>
    <col min="7" max="7" width="16" style="29" customWidth="1"/>
    <col min="8" max="9" width="4" customWidth="1"/>
    <col min="10" max="10" width="7.28515625" customWidth="1"/>
    <col min="11" max="16" width="4.5703125" customWidth="1"/>
    <col min="17" max="17" width="4" customWidth="1"/>
    <col min="18" max="18" width="10.140625" customWidth="1"/>
    <col min="19" max="23" width="4" customWidth="1"/>
    <col min="24" max="24" width="6.140625" customWidth="1"/>
    <col min="25" max="41" width="2.5703125" customWidth="1"/>
    <col min="42" max="42" width="17.140625" customWidth="1"/>
    <col min="43" max="43" width="4" customWidth="1"/>
    <col min="44" max="49" width="3" customWidth="1"/>
    <col min="50" max="50" width="4.7109375" customWidth="1"/>
    <col min="51" max="57" width="3.85546875" customWidth="1"/>
    <col min="58" max="67" width="10.7109375" customWidth="1"/>
    <col min="68" max="82" width="7.7109375" customWidth="1"/>
    <col min="83" max="85" width="5.140625" customWidth="1"/>
    <col min="86" max="95" width="5.42578125" customWidth="1"/>
    <col min="96" max="104" width="5.140625" customWidth="1"/>
  </cols>
  <sheetData>
    <row r="3" spans="1:59" ht="12.75" customHeight="1" x14ac:dyDescent="0.2">
      <c r="H3" s="73" t="s">
        <v>0</v>
      </c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38"/>
    </row>
    <row r="4" spans="1:59" ht="12.75" customHeight="1" x14ac:dyDescent="0.2"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38"/>
    </row>
    <row r="5" spans="1:59" ht="11.25" customHeight="1" x14ac:dyDescent="0.2"/>
    <row r="6" spans="1:59" ht="6.75" customHeight="1" x14ac:dyDescent="0.2"/>
    <row r="7" spans="1:59" ht="15" customHeight="1" x14ac:dyDescent="0.25">
      <c r="G7" s="74" t="s">
        <v>1</v>
      </c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40"/>
    </row>
    <row r="8" spans="1:59" ht="15" customHeight="1" x14ac:dyDescent="0.2">
      <c r="G8" s="75" t="s">
        <v>2</v>
      </c>
      <c r="H8" s="76"/>
      <c r="I8" s="75" t="s">
        <v>3</v>
      </c>
      <c r="J8" s="76"/>
      <c r="K8" s="75" t="s">
        <v>4</v>
      </c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6"/>
      <c r="AF8" s="75" t="s">
        <v>5</v>
      </c>
      <c r="AG8" s="77"/>
      <c r="AH8" s="77"/>
      <c r="AI8" s="77"/>
      <c r="AJ8" s="77"/>
      <c r="AK8" s="77"/>
      <c r="AL8" s="77"/>
      <c r="AM8" s="77"/>
      <c r="AN8" s="77"/>
      <c r="AO8" s="76"/>
      <c r="AP8" s="41"/>
    </row>
    <row r="9" spans="1:59" ht="15" customHeight="1" x14ac:dyDescent="0.2">
      <c r="G9" s="90" t="s">
        <v>169</v>
      </c>
      <c r="H9" s="91"/>
      <c r="I9" s="92" t="s">
        <v>6</v>
      </c>
      <c r="J9" s="93"/>
      <c r="K9" s="94" t="s">
        <v>7</v>
      </c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6"/>
      <c r="AF9" s="94" t="s">
        <v>168</v>
      </c>
      <c r="AG9" s="95"/>
      <c r="AH9" s="95"/>
      <c r="AI9" s="95"/>
      <c r="AJ9" s="95"/>
      <c r="AK9" s="95"/>
      <c r="AL9" s="95"/>
      <c r="AM9" s="95"/>
      <c r="AN9" s="95"/>
      <c r="AO9" s="96"/>
      <c r="AP9" s="42"/>
    </row>
    <row r="10" spans="1:59" ht="15" customHeight="1" x14ac:dyDescent="0.2">
      <c r="G10" s="90">
        <v>45519</v>
      </c>
      <c r="H10" s="91"/>
      <c r="I10" s="92" t="s">
        <v>170</v>
      </c>
      <c r="J10" s="93"/>
      <c r="K10" s="94" t="s">
        <v>171</v>
      </c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6"/>
      <c r="AF10" s="94" t="s">
        <v>168</v>
      </c>
      <c r="AG10" s="95"/>
      <c r="AH10" s="95"/>
      <c r="AI10" s="95"/>
      <c r="AJ10" s="95"/>
      <c r="AK10" s="95"/>
      <c r="AL10" s="95"/>
      <c r="AM10" s="95"/>
      <c r="AN10" s="95"/>
      <c r="AO10" s="96"/>
      <c r="AP10" s="8"/>
    </row>
    <row r="11" spans="1:59" ht="15" customHeight="1" x14ac:dyDescent="0.2">
      <c r="G11" s="124"/>
      <c r="H11" s="125"/>
      <c r="I11" s="124"/>
      <c r="J11" s="125"/>
      <c r="K11" s="61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60"/>
      <c r="AF11" s="61"/>
      <c r="AG11" s="59"/>
      <c r="AH11" s="59"/>
      <c r="AI11" s="59"/>
      <c r="AJ11" s="59"/>
      <c r="AK11" s="59"/>
      <c r="AL11" s="59"/>
      <c r="AM11" s="59"/>
      <c r="AN11" s="59"/>
      <c r="AO11" s="60"/>
      <c r="AP11" s="8"/>
    </row>
    <row r="12" spans="1:59" ht="15" customHeight="1" x14ac:dyDescent="0.2"/>
    <row r="13" spans="1:59" x14ac:dyDescent="0.2">
      <c r="B13" s="1"/>
    </row>
    <row r="14" spans="1:59" ht="13.5" thickBot="1" x14ac:dyDescent="0.25">
      <c r="B14" s="1" t="s">
        <v>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59" ht="13.5" thickBot="1" x14ac:dyDescent="0.25">
      <c r="A15" s="14"/>
      <c r="B15" s="78" t="s">
        <v>9</v>
      </c>
      <c r="C15" s="79"/>
      <c r="D15" s="79"/>
      <c r="E15" s="79"/>
      <c r="F15" s="79"/>
      <c r="G15" s="80"/>
      <c r="H15" s="126" t="s">
        <v>10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8"/>
      <c r="AP15" s="43"/>
      <c r="BG15" s="10"/>
    </row>
    <row r="16" spans="1:59" ht="13.5" thickBot="1" x14ac:dyDescent="0.25">
      <c r="A16" s="14"/>
      <c r="B16" s="78" t="s">
        <v>11</v>
      </c>
      <c r="C16" s="79"/>
      <c r="D16" s="79"/>
      <c r="E16" s="79"/>
      <c r="F16" s="79"/>
      <c r="G16" s="80"/>
      <c r="H16" s="81" t="s">
        <v>12</v>
      </c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3"/>
      <c r="AP16" s="43"/>
      <c r="BG16" s="10"/>
    </row>
    <row r="17" spans="1:59" ht="13.5" thickBot="1" x14ac:dyDescent="0.25">
      <c r="A17" s="14"/>
      <c r="B17" s="78" t="s">
        <v>13</v>
      </c>
      <c r="C17" s="79"/>
      <c r="D17" s="79"/>
      <c r="E17" s="79"/>
      <c r="F17" s="79"/>
      <c r="G17" s="80"/>
      <c r="H17" s="84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6"/>
      <c r="AP17" s="43"/>
      <c r="BG17" s="10"/>
    </row>
    <row r="18" spans="1:59" ht="13.5" thickBot="1" x14ac:dyDescent="0.25">
      <c r="A18" s="14"/>
      <c r="B18" s="78" t="s">
        <v>14</v>
      </c>
      <c r="C18" s="79"/>
      <c r="D18" s="79"/>
      <c r="E18" s="79"/>
      <c r="F18" s="79"/>
      <c r="G18" s="80"/>
      <c r="H18" s="87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9"/>
      <c r="AP18" s="44"/>
      <c r="BG18" s="10"/>
    </row>
    <row r="19" spans="1:59" ht="16.5" customHeight="1" thickBot="1" x14ac:dyDescent="0.25">
      <c r="A19" s="14"/>
      <c r="B19" s="64" t="s">
        <v>15</v>
      </c>
      <c r="C19" s="65"/>
      <c r="D19" s="65"/>
      <c r="E19" s="65"/>
      <c r="F19" s="65"/>
      <c r="G19" s="66"/>
      <c r="H19" s="67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9"/>
      <c r="AP19" s="44"/>
      <c r="BG19" s="10"/>
    </row>
    <row r="20" spans="1:59" x14ac:dyDescent="0.2">
      <c r="C20" s="1"/>
      <c r="E20" s="3"/>
      <c r="F20" s="30"/>
      <c r="G20" s="30"/>
      <c r="H20" s="3"/>
      <c r="I20" s="3"/>
      <c r="J20" s="3"/>
      <c r="K20" s="3"/>
      <c r="L20" s="3"/>
      <c r="M20" s="3"/>
      <c r="N20" s="3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1"/>
      <c r="AN20" s="5"/>
      <c r="AO20" s="5"/>
      <c r="AP20" s="5"/>
      <c r="BG20" s="10"/>
    </row>
    <row r="21" spans="1:59" x14ac:dyDescent="0.2">
      <c r="C21" s="1"/>
      <c r="E21" s="3"/>
      <c r="F21" s="30"/>
      <c r="G21" s="30"/>
      <c r="H21" s="3"/>
      <c r="I21" s="3"/>
      <c r="J21" s="3"/>
      <c r="K21" s="3"/>
      <c r="L21" s="3"/>
      <c r="M21" s="3"/>
      <c r="N21" s="3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BG21" s="10"/>
    </row>
    <row r="22" spans="1:59" x14ac:dyDescent="0.2">
      <c r="B22" s="1" t="s">
        <v>16</v>
      </c>
      <c r="C22" s="1"/>
      <c r="E22" s="3"/>
      <c r="F22" s="30"/>
      <c r="G22" s="30"/>
      <c r="H22" s="3"/>
      <c r="I22" s="3"/>
      <c r="J22" s="70" t="s">
        <v>168</v>
      </c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2"/>
      <c r="AJ22" s="5"/>
      <c r="AK22" s="5"/>
      <c r="AL22" s="5"/>
      <c r="AM22" s="5"/>
      <c r="AN22" s="5"/>
      <c r="AO22" s="5"/>
      <c r="AP22" s="5"/>
      <c r="BG22" s="10"/>
    </row>
    <row r="23" spans="1:59" ht="5.25" customHeight="1" x14ac:dyDescent="0.2"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BG23" s="10"/>
    </row>
    <row r="24" spans="1:59" x14ac:dyDescent="0.2">
      <c r="B24" s="10"/>
      <c r="C24" s="1"/>
      <c r="E24" s="3"/>
      <c r="F24" s="30"/>
      <c r="G24" s="30"/>
      <c r="H24" s="3"/>
      <c r="I24" s="3"/>
      <c r="J24" s="3"/>
      <c r="K24" s="3"/>
      <c r="L24" s="3"/>
      <c r="M24" s="3"/>
      <c r="N24" s="3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BG24" s="10"/>
    </row>
    <row r="25" spans="1:59" x14ac:dyDescent="0.2">
      <c r="B25" s="1"/>
      <c r="C25" s="1"/>
      <c r="E25" s="3"/>
      <c r="F25" s="30"/>
      <c r="G25" s="30"/>
      <c r="H25" s="3"/>
      <c r="I25" s="3"/>
      <c r="J25" s="3"/>
      <c r="K25" s="3"/>
      <c r="L25" s="3"/>
      <c r="M25" s="3"/>
      <c r="N25" s="3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BG25" s="10"/>
    </row>
    <row r="26" spans="1:59" ht="13.5" thickBot="1" x14ac:dyDescent="0.25">
      <c r="B26" s="1" t="s">
        <v>17</v>
      </c>
      <c r="BG26" s="10"/>
    </row>
    <row r="27" spans="1:59" x14ac:dyDescent="0.2">
      <c r="B27" s="52" t="s">
        <v>18</v>
      </c>
      <c r="C27" s="53"/>
      <c r="D27" s="53"/>
      <c r="E27" s="54"/>
      <c r="F27" s="55" t="s">
        <v>19</v>
      </c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7"/>
      <c r="AP27" s="5"/>
      <c r="BG27" s="10"/>
    </row>
    <row r="28" spans="1:59" x14ac:dyDescent="0.2">
      <c r="B28" s="58" t="s">
        <v>20</v>
      </c>
      <c r="C28" s="59"/>
      <c r="D28" s="59"/>
      <c r="E28" s="60"/>
      <c r="F28" s="61" t="s">
        <v>21</v>
      </c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3"/>
      <c r="AP28" s="5"/>
      <c r="BA28" s="10"/>
      <c r="BG28" s="10"/>
    </row>
    <row r="29" spans="1:59" x14ac:dyDescent="0.2">
      <c r="B29" s="58" t="s">
        <v>22</v>
      </c>
      <c r="C29" s="59"/>
      <c r="D29" s="59"/>
      <c r="E29" s="60"/>
      <c r="F29" s="61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3"/>
      <c r="AP29" s="5"/>
      <c r="BA29" s="10"/>
      <c r="BG29" s="10"/>
    </row>
    <row r="30" spans="1:59" x14ac:dyDescent="0.2">
      <c r="B30" s="58" t="s">
        <v>23</v>
      </c>
      <c r="C30" s="59"/>
      <c r="D30" s="59"/>
      <c r="E30" s="60"/>
      <c r="F30" s="61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3"/>
      <c r="AP30" s="5"/>
      <c r="BA30" s="10"/>
      <c r="BG30" s="10"/>
    </row>
    <row r="31" spans="1:59" x14ac:dyDescent="0.2">
      <c r="B31" s="121" t="s">
        <v>24</v>
      </c>
      <c r="C31" s="122"/>
      <c r="D31" s="122"/>
      <c r="E31" s="123"/>
      <c r="F31" s="61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3"/>
      <c r="AP31" s="5"/>
      <c r="BG31" s="10"/>
    </row>
    <row r="32" spans="1:59" ht="13.5" thickBot="1" x14ac:dyDescent="0.25">
      <c r="B32" s="97" t="s">
        <v>25</v>
      </c>
      <c r="C32" s="98"/>
      <c r="D32" s="98"/>
      <c r="E32" s="99"/>
      <c r="F32" s="100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2"/>
      <c r="AP32" s="5"/>
      <c r="BG32" s="10"/>
    </row>
    <row r="33" spans="1:85" ht="13.5" thickBot="1" x14ac:dyDescent="0.25">
      <c r="B33" s="8"/>
      <c r="C33" s="8"/>
      <c r="D33" s="8"/>
      <c r="E33" s="8"/>
      <c r="F33" s="31"/>
      <c r="G33" s="3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BG33" s="10"/>
    </row>
    <row r="34" spans="1:85" ht="13.5" thickBot="1" x14ac:dyDescent="0.25">
      <c r="B34" s="6" t="s">
        <v>26</v>
      </c>
      <c r="C34" s="6"/>
      <c r="D34" s="6"/>
      <c r="E34" s="6"/>
      <c r="F34" s="32"/>
      <c r="G34" s="32"/>
      <c r="H34" s="1"/>
      <c r="I34" s="6" t="s">
        <v>27</v>
      </c>
      <c r="J34" s="13"/>
      <c r="K34" s="11"/>
      <c r="M34" s="1" t="s">
        <v>28</v>
      </c>
      <c r="N34" s="13" t="s">
        <v>29</v>
      </c>
      <c r="O34" s="20" t="s">
        <v>30</v>
      </c>
      <c r="Q34" s="6" t="s">
        <v>31</v>
      </c>
      <c r="R34" s="13"/>
      <c r="S34" s="11"/>
      <c r="T34" s="13"/>
      <c r="U34" s="6" t="s">
        <v>32</v>
      </c>
      <c r="V34" s="13"/>
      <c r="W34" s="11"/>
      <c r="X34" s="13"/>
      <c r="Y34" s="6" t="s">
        <v>33</v>
      </c>
      <c r="AB34" s="11"/>
      <c r="AD34" s="6" t="s">
        <v>34</v>
      </c>
      <c r="AF34" s="6"/>
      <c r="AG34" s="11"/>
      <c r="AI34" s="6" t="s">
        <v>25</v>
      </c>
      <c r="AK34" s="11"/>
      <c r="AL34" s="6"/>
      <c r="AN34" s="5"/>
      <c r="BG34" s="10"/>
    </row>
    <row r="35" spans="1:85" x14ac:dyDescent="0.2">
      <c r="B35" s="5"/>
      <c r="C35" s="5"/>
      <c r="D35" s="5"/>
      <c r="E35" s="5"/>
      <c r="F35" s="36"/>
      <c r="G35" s="3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BG35" s="10"/>
    </row>
    <row r="36" spans="1:85" x14ac:dyDescent="0.2">
      <c r="B36" s="5"/>
      <c r="C36" s="5"/>
      <c r="D36" s="5"/>
      <c r="E36" s="5"/>
      <c r="F36" s="36"/>
      <c r="G36" s="3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BG36" s="10"/>
    </row>
    <row r="37" spans="1:85" ht="15.75" thickBot="1" x14ac:dyDescent="0.3">
      <c r="B37" s="18" t="s">
        <v>35</v>
      </c>
      <c r="C37" s="17"/>
      <c r="D37" s="17"/>
      <c r="E37" s="17"/>
      <c r="F37" s="37"/>
      <c r="G37" s="33"/>
      <c r="H37" s="17"/>
      <c r="I37" s="17"/>
      <c r="J37" s="17"/>
      <c r="K37" s="17"/>
      <c r="L37" s="17"/>
      <c r="M37" s="1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BG37" s="10"/>
    </row>
    <row r="38" spans="1:85" ht="18" customHeight="1" thickBot="1" x14ac:dyDescent="0.25">
      <c r="A38" s="14"/>
      <c r="B38" s="103" t="s">
        <v>36</v>
      </c>
      <c r="C38" s="104"/>
      <c r="D38" s="104"/>
      <c r="E38" s="104"/>
      <c r="F38" s="104"/>
      <c r="G38" s="105"/>
      <c r="H38" s="106" t="s">
        <v>37</v>
      </c>
      <c r="I38" s="107"/>
      <c r="J38" s="108"/>
      <c r="K38" s="109" t="s">
        <v>38</v>
      </c>
      <c r="L38" s="110"/>
      <c r="M38" s="111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BG38" s="10"/>
    </row>
    <row r="39" spans="1:85" ht="14.25" customHeight="1" x14ac:dyDescent="0.2">
      <c r="A39" s="14"/>
      <c r="B39" s="112" t="s">
        <v>39</v>
      </c>
      <c r="C39" s="113"/>
      <c r="D39" s="113"/>
      <c r="E39" s="113"/>
      <c r="F39" s="113"/>
      <c r="G39" s="114"/>
      <c r="H39" s="115">
        <v>0</v>
      </c>
      <c r="I39" s="116"/>
      <c r="J39" s="117"/>
      <c r="K39" s="118" t="e">
        <f>ROUND((H39/H42)*100,0)</f>
        <v>#DIV/0!</v>
      </c>
      <c r="L39" s="119"/>
      <c r="M39" s="120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BG39" s="10"/>
    </row>
    <row r="40" spans="1:85" ht="14.25" customHeight="1" x14ac:dyDescent="0.2">
      <c r="A40" s="14"/>
      <c r="B40" s="151" t="s">
        <v>40</v>
      </c>
      <c r="C40" s="152"/>
      <c r="D40" s="152"/>
      <c r="E40" s="152"/>
      <c r="F40" s="152"/>
      <c r="G40" s="153"/>
      <c r="H40" s="154">
        <v>0</v>
      </c>
      <c r="I40" s="155"/>
      <c r="J40" s="156"/>
      <c r="K40" s="157" t="e">
        <f>ROUND((H40/H42)*100,0)</f>
        <v>#DIV/0!</v>
      </c>
      <c r="L40" s="158"/>
      <c r="M40" s="159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BG40" s="10"/>
    </row>
    <row r="41" spans="1:85" ht="14.25" customHeight="1" thickBot="1" x14ac:dyDescent="0.25">
      <c r="A41" s="14"/>
      <c r="B41" s="160" t="s">
        <v>41</v>
      </c>
      <c r="C41" s="161"/>
      <c r="D41" s="161"/>
      <c r="E41" s="161"/>
      <c r="F41" s="161"/>
      <c r="G41" s="162"/>
      <c r="H41" s="163">
        <v>0</v>
      </c>
      <c r="I41" s="164"/>
      <c r="J41" s="165"/>
      <c r="K41" s="166" t="e">
        <f>ROUND((H41/H42)*100,0)</f>
        <v>#DIV/0!</v>
      </c>
      <c r="L41" s="167"/>
      <c r="M41" s="168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BG41" s="10"/>
    </row>
    <row r="42" spans="1:85" ht="14.25" customHeight="1" thickBot="1" x14ac:dyDescent="0.25">
      <c r="A42" s="14"/>
      <c r="B42" s="169" t="s">
        <v>42</v>
      </c>
      <c r="C42" s="170"/>
      <c r="D42" s="170"/>
      <c r="E42" s="170"/>
      <c r="F42" s="170"/>
      <c r="G42" s="171"/>
      <c r="H42" s="106">
        <f>SUM(H39:J41)</f>
        <v>0</v>
      </c>
      <c r="I42" s="107"/>
      <c r="J42" s="108"/>
      <c r="K42" s="129" t="e">
        <f>SUM(K39:M41)</f>
        <v>#DIV/0!</v>
      </c>
      <c r="L42" s="130"/>
      <c r="M42" s="131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85" x14ac:dyDescent="0.2">
      <c r="B43" s="5"/>
      <c r="C43" s="5"/>
      <c r="D43" s="5"/>
      <c r="E43" s="5"/>
      <c r="F43" s="36"/>
      <c r="G43" s="31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85" x14ac:dyDescent="0.2">
      <c r="B44" s="5"/>
      <c r="C44" s="5"/>
      <c r="D44" s="5"/>
      <c r="E44" s="5"/>
      <c r="F44" s="36"/>
      <c r="G44" s="31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85" ht="15.75" thickBot="1" x14ac:dyDescent="0.3">
      <c r="B45" s="19" t="s">
        <v>43</v>
      </c>
      <c r="C45" s="5"/>
      <c r="D45" s="5"/>
      <c r="E45" s="5"/>
      <c r="F45" s="31"/>
      <c r="G45" s="3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85" ht="43.5" customHeight="1" x14ac:dyDescent="0.2">
      <c r="B46" s="135" t="s">
        <v>44</v>
      </c>
      <c r="C46" s="136"/>
      <c r="D46" s="132" t="s">
        <v>45</v>
      </c>
      <c r="E46" s="136"/>
      <c r="F46" s="132" t="s">
        <v>13</v>
      </c>
      <c r="G46" s="132"/>
      <c r="H46" s="136" t="s">
        <v>46</v>
      </c>
      <c r="I46" s="136"/>
      <c r="J46" s="136"/>
      <c r="K46" s="132" t="s">
        <v>47</v>
      </c>
      <c r="L46" s="132"/>
      <c r="M46" s="132"/>
      <c r="N46" s="132" t="s">
        <v>48</v>
      </c>
      <c r="O46" s="132"/>
      <c r="P46" s="132"/>
      <c r="Q46" s="132" t="s">
        <v>49</v>
      </c>
      <c r="R46" s="132"/>
      <c r="S46" s="132" t="s">
        <v>50</v>
      </c>
      <c r="T46" s="132"/>
      <c r="U46" s="132"/>
      <c r="V46" s="132"/>
      <c r="W46" s="132"/>
      <c r="X46" s="132"/>
      <c r="Y46" s="132" t="s">
        <v>51</v>
      </c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39" t="s">
        <v>52</v>
      </c>
      <c r="AQ46" s="132" t="s">
        <v>53</v>
      </c>
      <c r="AR46" s="132"/>
      <c r="AS46" s="132"/>
      <c r="AT46" s="132"/>
      <c r="AU46" s="132"/>
      <c r="AV46" s="132"/>
      <c r="AW46" s="132"/>
      <c r="AX46" s="132"/>
      <c r="AY46" s="132" t="s">
        <v>54</v>
      </c>
      <c r="AZ46" s="132"/>
      <c r="BA46" s="132"/>
      <c r="BB46" s="132"/>
      <c r="BC46" s="132"/>
      <c r="BD46" s="132"/>
      <c r="BE46" s="132"/>
      <c r="BF46" s="132" t="s">
        <v>55</v>
      </c>
      <c r="BG46" s="132"/>
      <c r="BH46" s="132"/>
      <c r="BI46" s="132"/>
      <c r="BJ46" s="132"/>
      <c r="BK46" s="132"/>
      <c r="BL46" s="132"/>
      <c r="BM46" s="132"/>
      <c r="BN46" s="132"/>
      <c r="BO46" s="132"/>
      <c r="BP46" s="132" t="s">
        <v>56</v>
      </c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7" t="s">
        <v>57</v>
      </c>
      <c r="CF46" s="137"/>
      <c r="CG46" s="137"/>
    </row>
    <row r="47" spans="1:85" ht="399.95" customHeight="1" x14ac:dyDescent="0.2">
      <c r="B47" s="138" t="s">
        <v>58</v>
      </c>
      <c r="C47" s="139"/>
      <c r="D47" s="134" t="s">
        <v>59</v>
      </c>
      <c r="E47" s="134"/>
      <c r="F47" s="133" t="s">
        <v>64</v>
      </c>
      <c r="G47" s="133" t="s">
        <v>64</v>
      </c>
      <c r="H47" s="134" t="s">
        <v>152</v>
      </c>
      <c r="I47" s="134"/>
      <c r="J47" s="134"/>
      <c r="K47" s="134">
        <v>1</v>
      </c>
      <c r="L47" s="134"/>
      <c r="M47" s="134"/>
      <c r="N47" s="134">
        <v>1</v>
      </c>
      <c r="O47" s="134"/>
      <c r="P47" s="134"/>
      <c r="Q47" s="134">
        <v>3</v>
      </c>
      <c r="R47" s="134"/>
      <c r="S47" s="140" t="s">
        <v>176</v>
      </c>
      <c r="T47" s="141" t="s">
        <v>159</v>
      </c>
      <c r="U47" s="141" t="s">
        <v>159</v>
      </c>
      <c r="V47" s="141" t="s">
        <v>159</v>
      </c>
      <c r="W47" s="141" t="s">
        <v>159</v>
      </c>
      <c r="X47" s="142" t="s">
        <v>159</v>
      </c>
      <c r="Y47" s="143" t="s">
        <v>172</v>
      </c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5"/>
      <c r="AP47" s="51" t="s">
        <v>65</v>
      </c>
      <c r="AQ47" s="146" t="s">
        <v>165</v>
      </c>
      <c r="AR47" s="141" t="s">
        <v>156</v>
      </c>
      <c r="AS47" s="141" t="s">
        <v>156</v>
      </c>
      <c r="AT47" s="141" t="s">
        <v>156</v>
      </c>
      <c r="AU47" s="141" t="s">
        <v>156</v>
      </c>
      <c r="AV47" s="141" t="s">
        <v>156</v>
      </c>
      <c r="AW47" s="141" t="s">
        <v>156</v>
      </c>
      <c r="AX47" s="142" t="s">
        <v>156</v>
      </c>
      <c r="AY47" s="140" t="s">
        <v>179</v>
      </c>
      <c r="AZ47" s="141"/>
      <c r="BA47" s="141"/>
      <c r="BB47" s="141"/>
      <c r="BC47" s="141"/>
      <c r="BD47" s="141"/>
      <c r="BE47" s="142"/>
      <c r="BF47" s="147" t="s">
        <v>174</v>
      </c>
      <c r="BG47" s="148"/>
      <c r="BH47" s="148"/>
      <c r="BI47" s="148"/>
      <c r="BJ47" s="148"/>
      <c r="BK47" s="148"/>
      <c r="BL47" s="148"/>
      <c r="BM47" s="148"/>
      <c r="BN47" s="148"/>
      <c r="BO47" s="148"/>
      <c r="BP47" s="147" t="s">
        <v>175</v>
      </c>
      <c r="BQ47" s="148"/>
      <c r="BR47" s="148"/>
      <c r="BS47" s="148"/>
      <c r="BT47" s="148"/>
      <c r="BU47" s="148"/>
      <c r="BV47" s="148"/>
      <c r="BW47" s="148"/>
      <c r="BX47" s="148"/>
      <c r="BY47" s="148"/>
      <c r="BZ47" s="148"/>
      <c r="CA47" s="148"/>
      <c r="CB47" s="148"/>
      <c r="CC47" s="148"/>
      <c r="CD47" s="148"/>
      <c r="CE47" s="133" t="s">
        <v>62</v>
      </c>
      <c r="CF47" s="134" t="s">
        <v>62</v>
      </c>
      <c r="CG47" s="134" t="s">
        <v>62</v>
      </c>
    </row>
    <row r="48" spans="1:85" ht="399.95" customHeight="1" x14ac:dyDescent="0.2">
      <c r="B48" s="138" t="s">
        <v>63</v>
      </c>
      <c r="C48" s="139"/>
      <c r="D48" s="134" t="s">
        <v>59</v>
      </c>
      <c r="E48" s="134"/>
      <c r="F48" s="133" t="s">
        <v>64</v>
      </c>
      <c r="G48" s="133" t="s">
        <v>64</v>
      </c>
      <c r="H48" s="134" t="s">
        <v>152</v>
      </c>
      <c r="I48" s="134"/>
      <c r="J48" s="134"/>
      <c r="K48" s="134">
        <v>1</v>
      </c>
      <c r="L48" s="134"/>
      <c r="M48" s="134"/>
      <c r="N48" s="134">
        <v>1</v>
      </c>
      <c r="O48" s="134"/>
      <c r="P48" s="134"/>
      <c r="Q48" s="134">
        <v>3</v>
      </c>
      <c r="R48" s="134"/>
      <c r="S48" s="140" t="s">
        <v>177</v>
      </c>
      <c r="T48" s="141" t="s">
        <v>159</v>
      </c>
      <c r="U48" s="141" t="s">
        <v>159</v>
      </c>
      <c r="V48" s="141" t="s">
        <v>159</v>
      </c>
      <c r="W48" s="141" t="s">
        <v>159</v>
      </c>
      <c r="X48" s="142" t="s">
        <v>159</v>
      </c>
      <c r="Y48" s="143" t="s">
        <v>172</v>
      </c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5"/>
      <c r="AP48" s="51" t="s">
        <v>65</v>
      </c>
      <c r="AQ48" s="146" t="s">
        <v>166</v>
      </c>
      <c r="AR48" s="141" t="s">
        <v>157</v>
      </c>
      <c r="AS48" s="141" t="s">
        <v>157</v>
      </c>
      <c r="AT48" s="141" t="s">
        <v>157</v>
      </c>
      <c r="AU48" s="141" t="s">
        <v>157</v>
      </c>
      <c r="AV48" s="141" t="s">
        <v>157</v>
      </c>
      <c r="AW48" s="141" t="s">
        <v>157</v>
      </c>
      <c r="AX48" s="142" t="s">
        <v>157</v>
      </c>
      <c r="AY48" s="140" t="s">
        <v>179</v>
      </c>
      <c r="AZ48" s="141"/>
      <c r="BA48" s="141"/>
      <c r="BB48" s="141"/>
      <c r="BC48" s="141"/>
      <c r="BD48" s="141"/>
      <c r="BE48" s="142"/>
      <c r="BF48" s="147" t="s">
        <v>174</v>
      </c>
      <c r="BG48" s="148"/>
      <c r="BH48" s="148"/>
      <c r="BI48" s="148"/>
      <c r="BJ48" s="148"/>
      <c r="BK48" s="148"/>
      <c r="BL48" s="148"/>
      <c r="BM48" s="148"/>
      <c r="BN48" s="148"/>
      <c r="BO48" s="148"/>
      <c r="BP48" s="147" t="s">
        <v>175</v>
      </c>
      <c r="BQ48" s="148"/>
      <c r="BR48" s="148"/>
      <c r="BS48" s="148"/>
      <c r="BT48" s="148"/>
      <c r="BU48" s="148"/>
      <c r="BV48" s="148"/>
      <c r="BW48" s="148"/>
      <c r="BX48" s="148"/>
      <c r="BY48" s="148"/>
      <c r="BZ48" s="148"/>
      <c r="CA48" s="148"/>
      <c r="CB48" s="148"/>
      <c r="CC48" s="148"/>
      <c r="CD48" s="148"/>
      <c r="CE48" s="133" t="s">
        <v>62</v>
      </c>
      <c r="CF48" s="134" t="s">
        <v>62</v>
      </c>
      <c r="CG48" s="134" t="s">
        <v>62</v>
      </c>
    </row>
    <row r="49" spans="2:85" ht="399.95" customHeight="1" x14ac:dyDescent="0.2">
      <c r="B49" s="138" t="s">
        <v>124</v>
      </c>
      <c r="C49" s="139"/>
      <c r="D49" s="134" t="s">
        <v>59</v>
      </c>
      <c r="E49" s="134"/>
      <c r="F49" s="133" t="s">
        <v>64</v>
      </c>
      <c r="G49" s="133" t="s">
        <v>64</v>
      </c>
      <c r="H49" s="134" t="s">
        <v>152</v>
      </c>
      <c r="I49" s="134"/>
      <c r="J49" s="134"/>
      <c r="K49" s="134">
        <v>1</v>
      </c>
      <c r="L49" s="134"/>
      <c r="M49" s="134"/>
      <c r="N49" s="134">
        <v>1</v>
      </c>
      <c r="O49" s="134"/>
      <c r="P49" s="134"/>
      <c r="Q49" s="134">
        <v>3</v>
      </c>
      <c r="R49" s="134"/>
      <c r="S49" s="140" t="s">
        <v>178</v>
      </c>
      <c r="T49" s="141" t="s">
        <v>159</v>
      </c>
      <c r="U49" s="141" t="s">
        <v>159</v>
      </c>
      <c r="V49" s="141" t="s">
        <v>159</v>
      </c>
      <c r="W49" s="141" t="s">
        <v>159</v>
      </c>
      <c r="X49" s="142" t="s">
        <v>159</v>
      </c>
      <c r="Y49" s="143" t="s">
        <v>172</v>
      </c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5"/>
      <c r="AP49" s="51" t="s">
        <v>65</v>
      </c>
      <c r="AQ49" s="146" t="s">
        <v>167</v>
      </c>
      <c r="AR49" s="141" t="s">
        <v>158</v>
      </c>
      <c r="AS49" s="141" t="s">
        <v>158</v>
      </c>
      <c r="AT49" s="141" t="s">
        <v>158</v>
      </c>
      <c r="AU49" s="141" t="s">
        <v>158</v>
      </c>
      <c r="AV49" s="141" t="s">
        <v>158</v>
      </c>
      <c r="AW49" s="141" t="s">
        <v>158</v>
      </c>
      <c r="AX49" s="142" t="s">
        <v>158</v>
      </c>
      <c r="AY49" s="140" t="s">
        <v>179</v>
      </c>
      <c r="AZ49" s="141"/>
      <c r="BA49" s="141"/>
      <c r="BB49" s="141"/>
      <c r="BC49" s="141"/>
      <c r="BD49" s="141"/>
      <c r="BE49" s="142"/>
      <c r="BF49" s="147" t="s">
        <v>174</v>
      </c>
      <c r="BG49" s="148"/>
      <c r="BH49" s="148"/>
      <c r="BI49" s="148"/>
      <c r="BJ49" s="148"/>
      <c r="BK49" s="148"/>
      <c r="BL49" s="148"/>
      <c r="BM49" s="148"/>
      <c r="BN49" s="148"/>
      <c r="BO49" s="148"/>
      <c r="BP49" s="147" t="s">
        <v>175</v>
      </c>
      <c r="BQ49" s="148"/>
      <c r="BR49" s="148"/>
      <c r="BS49" s="148"/>
      <c r="BT49" s="148"/>
      <c r="BU49" s="148"/>
      <c r="BV49" s="148"/>
      <c r="BW49" s="148"/>
      <c r="BX49" s="148"/>
      <c r="BY49" s="148"/>
      <c r="BZ49" s="148"/>
      <c r="CA49" s="148"/>
      <c r="CB49" s="148"/>
      <c r="CC49" s="148"/>
      <c r="CD49" s="148"/>
      <c r="CE49" s="133" t="s">
        <v>62</v>
      </c>
      <c r="CF49" s="134" t="s">
        <v>62</v>
      </c>
      <c r="CG49" s="134" t="s">
        <v>62</v>
      </c>
    </row>
    <row r="50" spans="2:85" ht="399.95" customHeight="1" x14ac:dyDescent="0.2">
      <c r="B50" s="138" t="s">
        <v>125</v>
      </c>
      <c r="C50" s="139"/>
      <c r="D50" s="134" t="s">
        <v>59</v>
      </c>
      <c r="E50" s="134"/>
      <c r="F50" s="133" t="s">
        <v>64</v>
      </c>
      <c r="G50" s="133" t="s">
        <v>64</v>
      </c>
      <c r="H50" s="134" t="s">
        <v>152</v>
      </c>
      <c r="I50" s="134"/>
      <c r="J50" s="134"/>
      <c r="K50" s="134">
        <v>1</v>
      </c>
      <c r="L50" s="134"/>
      <c r="M50" s="134"/>
      <c r="N50" s="134">
        <v>1</v>
      </c>
      <c r="O50" s="134"/>
      <c r="P50" s="134"/>
      <c r="Q50" s="134">
        <v>3</v>
      </c>
      <c r="R50" s="134"/>
      <c r="S50" s="140" t="s">
        <v>182</v>
      </c>
      <c r="T50" s="141" t="s">
        <v>159</v>
      </c>
      <c r="U50" s="141" t="s">
        <v>159</v>
      </c>
      <c r="V50" s="141" t="s">
        <v>159</v>
      </c>
      <c r="W50" s="141" t="s">
        <v>159</v>
      </c>
      <c r="X50" s="142" t="s">
        <v>159</v>
      </c>
      <c r="Y50" s="143" t="s">
        <v>188</v>
      </c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5"/>
      <c r="AP50" s="51" t="s">
        <v>65</v>
      </c>
      <c r="AQ50" s="146" t="s">
        <v>165</v>
      </c>
      <c r="AR50" s="141" t="s">
        <v>156</v>
      </c>
      <c r="AS50" s="141" t="s">
        <v>156</v>
      </c>
      <c r="AT50" s="141" t="s">
        <v>156</v>
      </c>
      <c r="AU50" s="141" t="s">
        <v>156</v>
      </c>
      <c r="AV50" s="141" t="s">
        <v>156</v>
      </c>
      <c r="AW50" s="141" t="s">
        <v>156</v>
      </c>
      <c r="AX50" s="142" t="s">
        <v>156</v>
      </c>
      <c r="AY50" s="140" t="s">
        <v>179</v>
      </c>
      <c r="AZ50" s="141"/>
      <c r="BA50" s="141"/>
      <c r="BB50" s="141"/>
      <c r="BC50" s="141"/>
      <c r="BD50" s="141"/>
      <c r="BE50" s="142"/>
      <c r="BF50" s="147" t="s">
        <v>180</v>
      </c>
      <c r="BG50" s="148"/>
      <c r="BH50" s="148"/>
      <c r="BI50" s="148"/>
      <c r="BJ50" s="148"/>
      <c r="BK50" s="148"/>
      <c r="BL50" s="148"/>
      <c r="BM50" s="148"/>
      <c r="BN50" s="148"/>
      <c r="BO50" s="148"/>
      <c r="BP50" s="147" t="s">
        <v>181</v>
      </c>
      <c r="BQ50" s="148"/>
      <c r="BR50" s="148"/>
      <c r="BS50" s="148"/>
      <c r="BT50" s="148"/>
      <c r="BU50" s="148"/>
      <c r="BV50" s="148"/>
      <c r="BW50" s="148"/>
      <c r="BX50" s="148"/>
      <c r="BY50" s="148"/>
      <c r="BZ50" s="148"/>
      <c r="CA50" s="148"/>
      <c r="CB50" s="148"/>
      <c r="CC50" s="148"/>
      <c r="CD50" s="148"/>
      <c r="CE50" s="133" t="s">
        <v>62</v>
      </c>
      <c r="CF50" s="134" t="s">
        <v>62</v>
      </c>
      <c r="CG50" s="134" t="s">
        <v>62</v>
      </c>
    </row>
    <row r="51" spans="2:85" ht="399.95" customHeight="1" x14ac:dyDescent="0.2">
      <c r="B51" s="138" t="s">
        <v>126</v>
      </c>
      <c r="C51" s="139"/>
      <c r="D51" s="134" t="s">
        <v>59</v>
      </c>
      <c r="E51" s="134"/>
      <c r="F51" s="133" t="s">
        <v>64</v>
      </c>
      <c r="G51" s="133" t="s">
        <v>64</v>
      </c>
      <c r="H51" s="134" t="s">
        <v>152</v>
      </c>
      <c r="I51" s="134"/>
      <c r="J51" s="134"/>
      <c r="K51" s="134">
        <v>1</v>
      </c>
      <c r="L51" s="134"/>
      <c r="M51" s="134"/>
      <c r="N51" s="134">
        <v>1</v>
      </c>
      <c r="O51" s="134"/>
      <c r="P51" s="134"/>
      <c r="Q51" s="134">
        <v>3</v>
      </c>
      <c r="R51" s="134"/>
      <c r="S51" s="140" t="s">
        <v>183</v>
      </c>
      <c r="T51" s="141" t="s">
        <v>159</v>
      </c>
      <c r="U51" s="141" t="s">
        <v>159</v>
      </c>
      <c r="V51" s="141" t="s">
        <v>159</v>
      </c>
      <c r="W51" s="141" t="s">
        <v>159</v>
      </c>
      <c r="X51" s="142" t="s">
        <v>159</v>
      </c>
      <c r="Y51" s="143" t="s">
        <v>188</v>
      </c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5"/>
      <c r="AP51" s="51" t="s">
        <v>65</v>
      </c>
      <c r="AQ51" s="146" t="s">
        <v>166</v>
      </c>
      <c r="AR51" s="141" t="s">
        <v>157</v>
      </c>
      <c r="AS51" s="141" t="s">
        <v>157</v>
      </c>
      <c r="AT51" s="141" t="s">
        <v>157</v>
      </c>
      <c r="AU51" s="141" t="s">
        <v>157</v>
      </c>
      <c r="AV51" s="141" t="s">
        <v>157</v>
      </c>
      <c r="AW51" s="141" t="s">
        <v>157</v>
      </c>
      <c r="AX51" s="142" t="s">
        <v>157</v>
      </c>
      <c r="AY51" s="140" t="s">
        <v>179</v>
      </c>
      <c r="AZ51" s="141"/>
      <c r="BA51" s="141"/>
      <c r="BB51" s="141"/>
      <c r="BC51" s="141"/>
      <c r="BD51" s="141"/>
      <c r="BE51" s="142"/>
      <c r="BF51" s="147" t="s">
        <v>180</v>
      </c>
      <c r="BG51" s="148"/>
      <c r="BH51" s="148"/>
      <c r="BI51" s="148"/>
      <c r="BJ51" s="148"/>
      <c r="BK51" s="148"/>
      <c r="BL51" s="148"/>
      <c r="BM51" s="148"/>
      <c r="BN51" s="148"/>
      <c r="BO51" s="148"/>
      <c r="BP51" s="147" t="s">
        <v>181</v>
      </c>
      <c r="BQ51" s="148"/>
      <c r="BR51" s="148"/>
      <c r="BS51" s="148"/>
      <c r="BT51" s="148"/>
      <c r="BU51" s="148"/>
      <c r="BV51" s="148"/>
      <c r="BW51" s="148"/>
      <c r="BX51" s="148"/>
      <c r="BY51" s="148"/>
      <c r="BZ51" s="148"/>
      <c r="CA51" s="148"/>
      <c r="CB51" s="148"/>
      <c r="CC51" s="148"/>
      <c r="CD51" s="148"/>
      <c r="CE51" s="133" t="s">
        <v>62</v>
      </c>
      <c r="CF51" s="134" t="s">
        <v>62</v>
      </c>
      <c r="CG51" s="134" t="s">
        <v>62</v>
      </c>
    </row>
    <row r="52" spans="2:85" ht="399.95" customHeight="1" x14ac:dyDescent="0.2">
      <c r="B52" s="138" t="s">
        <v>127</v>
      </c>
      <c r="C52" s="139"/>
      <c r="D52" s="134" t="s">
        <v>59</v>
      </c>
      <c r="E52" s="134"/>
      <c r="F52" s="133" t="s">
        <v>64</v>
      </c>
      <c r="G52" s="133" t="s">
        <v>64</v>
      </c>
      <c r="H52" s="134" t="s">
        <v>152</v>
      </c>
      <c r="I52" s="134"/>
      <c r="J52" s="134"/>
      <c r="K52" s="134">
        <v>1</v>
      </c>
      <c r="L52" s="134"/>
      <c r="M52" s="134"/>
      <c r="N52" s="134">
        <v>1</v>
      </c>
      <c r="O52" s="134"/>
      <c r="P52" s="134"/>
      <c r="Q52" s="134">
        <v>3</v>
      </c>
      <c r="R52" s="134"/>
      <c r="S52" s="140" t="s">
        <v>184</v>
      </c>
      <c r="T52" s="141" t="s">
        <v>159</v>
      </c>
      <c r="U52" s="141" t="s">
        <v>159</v>
      </c>
      <c r="V52" s="141" t="s">
        <v>159</v>
      </c>
      <c r="W52" s="141" t="s">
        <v>159</v>
      </c>
      <c r="X52" s="142" t="s">
        <v>159</v>
      </c>
      <c r="Y52" s="143" t="s">
        <v>188</v>
      </c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5"/>
      <c r="AP52" s="51" t="s">
        <v>65</v>
      </c>
      <c r="AQ52" s="146" t="s">
        <v>167</v>
      </c>
      <c r="AR52" s="141" t="s">
        <v>158</v>
      </c>
      <c r="AS52" s="141" t="s">
        <v>158</v>
      </c>
      <c r="AT52" s="141" t="s">
        <v>158</v>
      </c>
      <c r="AU52" s="141" t="s">
        <v>158</v>
      </c>
      <c r="AV52" s="141" t="s">
        <v>158</v>
      </c>
      <c r="AW52" s="141" t="s">
        <v>158</v>
      </c>
      <c r="AX52" s="142" t="s">
        <v>158</v>
      </c>
      <c r="AY52" s="140" t="s">
        <v>179</v>
      </c>
      <c r="AZ52" s="141"/>
      <c r="BA52" s="141"/>
      <c r="BB52" s="141"/>
      <c r="BC52" s="141"/>
      <c r="BD52" s="141"/>
      <c r="BE52" s="142"/>
      <c r="BF52" s="147" t="s">
        <v>180</v>
      </c>
      <c r="BG52" s="148"/>
      <c r="BH52" s="148"/>
      <c r="BI52" s="148"/>
      <c r="BJ52" s="148"/>
      <c r="BK52" s="148"/>
      <c r="BL52" s="148"/>
      <c r="BM52" s="148"/>
      <c r="BN52" s="148"/>
      <c r="BO52" s="148"/>
      <c r="BP52" s="147" t="s">
        <v>181</v>
      </c>
      <c r="BQ52" s="148"/>
      <c r="BR52" s="148"/>
      <c r="BS52" s="148"/>
      <c r="BT52" s="148"/>
      <c r="BU52" s="148"/>
      <c r="BV52" s="148"/>
      <c r="BW52" s="148"/>
      <c r="BX52" s="148"/>
      <c r="BY52" s="148"/>
      <c r="BZ52" s="148"/>
      <c r="CA52" s="148"/>
      <c r="CB52" s="148"/>
      <c r="CC52" s="148"/>
      <c r="CD52" s="148"/>
      <c r="CE52" s="133" t="s">
        <v>62</v>
      </c>
      <c r="CF52" s="134" t="s">
        <v>62</v>
      </c>
      <c r="CG52" s="134" t="s">
        <v>62</v>
      </c>
    </row>
    <row r="53" spans="2:85" ht="399.95" customHeight="1" x14ac:dyDescent="0.2">
      <c r="B53" s="138" t="s">
        <v>128</v>
      </c>
      <c r="C53" s="139"/>
      <c r="D53" s="134" t="s">
        <v>59</v>
      </c>
      <c r="E53" s="134"/>
      <c r="F53" s="133" t="s">
        <v>64</v>
      </c>
      <c r="G53" s="133" t="s">
        <v>64</v>
      </c>
      <c r="H53" s="134" t="s">
        <v>152</v>
      </c>
      <c r="I53" s="134"/>
      <c r="J53" s="134"/>
      <c r="K53" s="134">
        <v>1</v>
      </c>
      <c r="L53" s="134"/>
      <c r="M53" s="134"/>
      <c r="N53" s="134">
        <v>1</v>
      </c>
      <c r="O53" s="134"/>
      <c r="P53" s="134"/>
      <c r="Q53" s="134">
        <v>3</v>
      </c>
      <c r="R53" s="134"/>
      <c r="S53" s="140" t="s">
        <v>185</v>
      </c>
      <c r="T53" s="141" t="s">
        <v>159</v>
      </c>
      <c r="U53" s="141" t="s">
        <v>159</v>
      </c>
      <c r="V53" s="141" t="s">
        <v>159</v>
      </c>
      <c r="W53" s="141" t="s">
        <v>159</v>
      </c>
      <c r="X53" s="142" t="s">
        <v>159</v>
      </c>
      <c r="Y53" s="143" t="s">
        <v>188</v>
      </c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5"/>
      <c r="AP53" s="51" t="s">
        <v>65</v>
      </c>
      <c r="AQ53" s="146" t="s">
        <v>165</v>
      </c>
      <c r="AR53" s="141" t="s">
        <v>156</v>
      </c>
      <c r="AS53" s="141" t="s">
        <v>156</v>
      </c>
      <c r="AT53" s="141" t="s">
        <v>156</v>
      </c>
      <c r="AU53" s="141" t="s">
        <v>156</v>
      </c>
      <c r="AV53" s="141" t="s">
        <v>156</v>
      </c>
      <c r="AW53" s="141" t="s">
        <v>156</v>
      </c>
      <c r="AX53" s="142" t="s">
        <v>156</v>
      </c>
      <c r="AY53" s="140" t="s">
        <v>179</v>
      </c>
      <c r="AZ53" s="141"/>
      <c r="BA53" s="141"/>
      <c r="BB53" s="141"/>
      <c r="BC53" s="141"/>
      <c r="BD53" s="141"/>
      <c r="BE53" s="142"/>
      <c r="BF53" s="147" t="s">
        <v>180</v>
      </c>
      <c r="BG53" s="148"/>
      <c r="BH53" s="148"/>
      <c r="BI53" s="148"/>
      <c r="BJ53" s="148"/>
      <c r="BK53" s="148"/>
      <c r="BL53" s="148"/>
      <c r="BM53" s="148"/>
      <c r="BN53" s="148"/>
      <c r="BO53" s="148"/>
      <c r="BP53" s="147" t="s">
        <v>181</v>
      </c>
      <c r="BQ53" s="148"/>
      <c r="BR53" s="148"/>
      <c r="BS53" s="148"/>
      <c r="BT53" s="148"/>
      <c r="BU53" s="148"/>
      <c r="BV53" s="148"/>
      <c r="BW53" s="148"/>
      <c r="BX53" s="148"/>
      <c r="BY53" s="148"/>
      <c r="BZ53" s="148"/>
      <c r="CA53" s="148"/>
      <c r="CB53" s="148"/>
      <c r="CC53" s="148"/>
      <c r="CD53" s="148"/>
      <c r="CE53" s="133" t="s">
        <v>62</v>
      </c>
      <c r="CF53" s="134" t="s">
        <v>62</v>
      </c>
      <c r="CG53" s="134" t="s">
        <v>62</v>
      </c>
    </row>
    <row r="54" spans="2:85" ht="399.95" customHeight="1" x14ac:dyDescent="0.2">
      <c r="B54" s="138" t="s">
        <v>129</v>
      </c>
      <c r="C54" s="139"/>
      <c r="D54" s="134" t="s">
        <v>59</v>
      </c>
      <c r="E54" s="134"/>
      <c r="F54" s="133" t="s">
        <v>64</v>
      </c>
      <c r="G54" s="133" t="s">
        <v>64</v>
      </c>
      <c r="H54" s="134" t="s">
        <v>152</v>
      </c>
      <c r="I54" s="134"/>
      <c r="J54" s="134"/>
      <c r="K54" s="134">
        <v>1</v>
      </c>
      <c r="L54" s="134"/>
      <c r="M54" s="134"/>
      <c r="N54" s="134">
        <v>1</v>
      </c>
      <c r="O54" s="134"/>
      <c r="P54" s="134"/>
      <c r="Q54" s="134">
        <v>3</v>
      </c>
      <c r="R54" s="134"/>
      <c r="S54" s="140" t="s">
        <v>186</v>
      </c>
      <c r="T54" s="141" t="s">
        <v>159</v>
      </c>
      <c r="U54" s="141" t="s">
        <v>159</v>
      </c>
      <c r="V54" s="141" t="s">
        <v>159</v>
      </c>
      <c r="W54" s="141" t="s">
        <v>159</v>
      </c>
      <c r="X54" s="142" t="s">
        <v>159</v>
      </c>
      <c r="Y54" s="143" t="s">
        <v>188</v>
      </c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5"/>
      <c r="AP54" s="51" t="s">
        <v>65</v>
      </c>
      <c r="AQ54" s="146" t="s">
        <v>166</v>
      </c>
      <c r="AR54" s="141" t="s">
        <v>157</v>
      </c>
      <c r="AS54" s="141" t="s">
        <v>157</v>
      </c>
      <c r="AT54" s="141" t="s">
        <v>157</v>
      </c>
      <c r="AU54" s="141" t="s">
        <v>157</v>
      </c>
      <c r="AV54" s="141" t="s">
        <v>157</v>
      </c>
      <c r="AW54" s="141" t="s">
        <v>157</v>
      </c>
      <c r="AX54" s="142" t="s">
        <v>157</v>
      </c>
      <c r="AY54" s="140" t="s">
        <v>179</v>
      </c>
      <c r="AZ54" s="141"/>
      <c r="BA54" s="141"/>
      <c r="BB54" s="141"/>
      <c r="BC54" s="141"/>
      <c r="BD54" s="141"/>
      <c r="BE54" s="142"/>
      <c r="BF54" s="147" t="s">
        <v>180</v>
      </c>
      <c r="BG54" s="148"/>
      <c r="BH54" s="148"/>
      <c r="BI54" s="148"/>
      <c r="BJ54" s="148"/>
      <c r="BK54" s="148"/>
      <c r="BL54" s="148"/>
      <c r="BM54" s="148"/>
      <c r="BN54" s="148"/>
      <c r="BO54" s="148"/>
      <c r="BP54" s="147" t="s">
        <v>181</v>
      </c>
      <c r="BQ54" s="148"/>
      <c r="BR54" s="148"/>
      <c r="BS54" s="148"/>
      <c r="BT54" s="148"/>
      <c r="BU54" s="148"/>
      <c r="BV54" s="148"/>
      <c r="BW54" s="148"/>
      <c r="BX54" s="148"/>
      <c r="BY54" s="148"/>
      <c r="BZ54" s="148"/>
      <c r="CA54" s="148"/>
      <c r="CB54" s="148"/>
      <c r="CC54" s="148"/>
      <c r="CD54" s="148"/>
      <c r="CE54" s="133" t="s">
        <v>62</v>
      </c>
      <c r="CF54" s="134" t="s">
        <v>62</v>
      </c>
      <c r="CG54" s="134" t="s">
        <v>62</v>
      </c>
    </row>
    <row r="55" spans="2:85" ht="399.95" customHeight="1" x14ac:dyDescent="0.2">
      <c r="B55" s="138" t="s">
        <v>130</v>
      </c>
      <c r="C55" s="139"/>
      <c r="D55" s="134" t="s">
        <v>59</v>
      </c>
      <c r="E55" s="134"/>
      <c r="F55" s="133" t="s">
        <v>64</v>
      </c>
      <c r="G55" s="133" t="s">
        <v>64</v>
      </c>
      <c r="H55" s="134" t="s">
        <v>152</v>
      </c>
      <c r="I55" s="134"/>
      <c r="J55" s="134"/>
      <c r="K55" s="134">
        <v>1</v>
      </c>
      <c r="L55" s="134"/>
      <c r="M55" s="134"/>
      <c r="N55" s="134">
        <v>1</v>
      </c>
      <c r="O55" s="134"/>
      <c r="P55" s="134"/>
      <c r="Q55" s="134">
        <v>3</v>
      </c>
      <c r="R55" s="134"/>
      <c r="S55" s="140" t="s">
        <v>187</v>
      </c>
      <c r="T55" s="141" t="s">
        <v>159</v>
      </c>
      <c r="U55" s="141" t="s">
        <v>159</v>
      </c>
      <c r="V55" s="141" t="s">
        <v>159</v>
      </c>
      <c r="W55" s="141" t="s">
        <v>159</v>
      </c>
      <c r="X55" s="142" t="s">
        <v>159</v>
      </c>
      <c r="Y55" s="143" t="s">
        <v>188</v>
      </c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5"/>
      <c r="AP55" s="51" t="s">
        <v>65</v>
      </c>
      <c r="AQ55" s="146" t="s">
        <v>167</v>
      </c>
      <c r="AR55" s="141" t="s">
        <v>158</v>
      </c>
      <c r="AS55" s="141" t="s">
        <v>158</v>
      </c>
      <c r="AT55" s="141" t="s">
        <v>158</v>
      </c>
      <c r="AU55" s="141" t="s">
        <v>158</v>
      </c>
      <c r="AV55" s="141" t="s">
        <v>158</v>
      </c>
      <c r="AW55" s="141" t="s">
        <v>158</v>
      </c>
      <c r="AX55" s="142" t="s">
        <v>158</v>
      </c>
      <c r="AY55" s="140" t="s">
        <v>179</v>
      </c>
      <c r="AZ55" s="141"/>
      <c r="BA55" s="141"/>
      <c r="BB55" s="141"/>
      <c r="BC55" s="141"/>
      <c r="BD55" s="141"/>
      <c r="BE55" s="142"/>
      <c r="BF55" s="147" t="s">
        <v>180</v>
      </c>
      <c r="BG55" s="148"/>
      <c r="BH55" s="148"/>
      <c r="BI55" s="148"/>
      <c r="BJ55" s="148"/>
      <c r="BK55" s="148"/>
      <c r="BL55" s="148"/>
      <c r="BM55" s="148"/>
      <c r="BN55" s="148"/>
      <c r="BO55" s="148"/>
      <c r="BP55" s="147" t="s">
        <v>181</v>
      </c>
      <c r="BQ55" s="148"/>
      <c r="BR55" s="148"/>
      <c r="BS55" s="148"/>
      <c r="BT55" s="148"/>
      <c r="BU55" s="148"/>
      <c r="BV55" s="148"/>
      <c r="BW55" s="148"/>
      <c r="BX55" s="148"/>
      <c r="BY55" s="148"/>
      <c r="BZ55" s="148"/>
      <c r="CA55" s="148"/>
      <c r="CB55" s="148"/>
      <c r="CC55" s="148"/>
      <c r="CD55" s="148"/>
      <c r="CE55" s="133" t="s">
        <v>62</v>
      </c>
      <c r="CF55" s="134" t="s">
        <v>62</v>
      </c>
      <c r="CG55" s="134" t="s">
        <v>62</v>
      </c>
    </row>
    <row r="56" spans="2:85" ht="399.95" customHeight="1" x14ac:dyDescent="0.2">
      <c r="B56" s="138" t="s">
        <v>131</v>
      </c>
      <c r="C56" s="139"/>
      <c r="D56" s="134" t="s">
        <v>59</v>
      </c>
      <c r="E56" s="134"/>
      <c r="F56" s="133" t="s">
        <v>64</v>
      </c>
      <c r="G56" s="133" t="s">
        <v>64</v>
      </c>
      <c r="H56" s="134" t="s">
        <v>152</v>
      </c>
      <c r="I56" s="134"/>
      <c r="J56" s="134"/>
      <c r="K56" s="134">
        <v>1</v>
      </c>
      <c r="L56" s="134"/>
      <c r="M56" s="134"/>
      <c r="N56" s="134">
        <v>1</v>
      </c>
      <c r="O56" s="134"/>
      <c r="P56" s="134"/>
      <c r="Q56" s="134">
        <v>3</v>
      </c>
      <c r="R56" s="134"/>
      <c r="S56" s="140" t="s">
        <v>191</v>
      </c>
      <c r="T56" s="141" t="s">
        <v>160</v>
      </c>
      <c r="U56" s="141" t="s">
        <v>160</v>
      </c>
      <c r="V56" s="141" t="s">
        <v>160</v>
      </c>
      <c r="W56" s="141" t="s">
        <v>160</v>
      </c>
      <c r="X56" s="142" t="s">
        <v>160</v>
      </c>
      <c r="Y56" s="143" t="s">
        <v>201</v>
      </c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5"/>
      <c r="AP56" s="51" t="s">
        <v>65</v>
      </c>
      <c r="AQ56" s="146" t="s">
        <v>200</v>
      </c>
      <c r="AR56" s="141" t="s">
        <v>156</v>
      </c>
      <c r="AS56" s="141" t="s">
        <v>156</v>
      </c>
      <c r="AT56" s="141" t="s">
        <v>156</v>
      </c>
      <c r="AU56" s="141" t="s">
        <v>156</v>
      </c>
      <c r="AV56" s="141" t="s">
        <v>156</v>
      </c>
      <c r="AW56" s="141" t="s">
        <v>156</v>
      </c>
      <c r="AX56" s="142" t="s">
        <v>156</v>
      </c>
      <c r="AY56" s="140" t="s">
        <v>179</v>
      </c>
      <c r="AZ56" s="141"/>
      <c r="BA56" s="141"/>
      <c r="BB56" s="141"/>
      <c r="BC56" s="141"/>
      <c r="BD56" s="141"/>
      <c r="BE56" s="142"/>
      <c r="BF56" s="147" t="s">
        <v>189</v>
      </c>
      <c r="BG56" s="148"/>
      <c r="BH56" s="148"/>
      <c r="BI56" s="148"/>
      <c r="BJ56" s="148"/>
      <c r="BK56" s="148"/>
      <c r="BL56" s="148"/>
      <c r="BM56" s="148"/>
      <c r="BN56" s="148"/>
      <c r="BO56" s="148"/>
      <c r="BP56" s="147" t="s">
        <v>190</v>
      </c>
      <c r="BQ56" s="148"/>
      <c r="BR56" s="148"/>
      <c r="BS56" s="148"/>
      <c r="BT56" s="148"/>
      <c r="BU56" s="148"/>
      <c r="BV56" s="148"/>
      <c r="BW56" s="148"/>
      <c r="BX56" s="148"/>
      <c r="BY56" s="148"/>
      <c r="BZ56" s="148"/>
      <c r="CA56" s="148"/>
      <c r="CB56" s="148"/>
      <c r="CC56" s="148"/>
      <c r="CD56" s="148"/>
      <c r="CE56" s="133" t="s">
        <v>62</v>
      </c>
      <c r="CF56" s="134" t="s">
        <v>62</v>
      </c>
      <c r="CG56" s="134" t="s">
        <v>62</v>
      </c>
    </row>
    <row r="57" spans="2:85" ht="399.95" customHeight="1" x14ac:dyDescent="0.2">
      <c r="B57" s="138" t="s">
        <v>132</v>
      </c>
      <c r="C57" s="139"/>
      <c r="D57" s="134" t="s">
        <v>59</v>
      </c>
      <c r="E57" s="134"/>
      <c r="F57" s="133" t="s">
        <v>64</v>
      </c>
      <c r="G57" s="133" t="s">
        <v>64</v>
      </c>
      <c r="H57" s="134" t="s">
        <v>152</v>
      </c>
      <c r="I57" s="134"/>
      <c r="J57" s="134"/>
      <c r="K57" s="134">
        <v>1</v>
      </c>
      <c r="L57" s="134"/>
      <c r="M57" s="134"/>
      <c r="N57" s="134">
        <v>1</v>
      </c>
      <c r="O57" s="134"/>
      <c r="P57" s="134"/>
      <c r="Q57" s="134">
        <v>3</v>
      </c>
      <c r="R57" s="134"/>
      <c r="S57" s="140" t="s">
        <v>192</v>
      </c>
      <c r="T57" s="141" t="s">
        <v>160</v>
      </c>
      <c r="U57" s="141" t="s">
        <v>160</v>
      </c>
      <c r="V57" s="141" t="s">
        <v>160</v>
      </c>
      <c r="W57" s="141" t="s">
        <v>160</v>
      </c>
      <c r="X57" s="142" t="s">
        <v>160</v>
      </c>
      <c r="Y57" s="143" t="s">
        <v>201</v>
      </c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AM57" s="144"/>
      <c r="AN57" s="144"/>
      <c r="AO57" s="145"/>
      <c r="AP57" s="51" t="s">
        <v>65</v>
      </c>
      <c r="AQ57" s="146" t="s">
        <v>200</v>
      </c>
      <c r="AR57" s="141" t="s">
        <v>156</v>
      </c>
      <c r="AS57" s="141" t="s">
        <v>156</v>
      </c>
      <c r="AT57" s="141" t="s">
        <v>156</v>
      </c>
      <c r="AU57" s="141" t="s">
        <v>156</v>
      </c>
      <c r="AV57" s="141" t="s">
        <v>156</v>
      </c>
      <c r="AW57" s="141" t="s">
        <v>156</v>
      </c>
      <c r="AX57" s="142" t="s">
        <v>156</v>
      </c>
      <c r="AY57" s="140" t="s">
        <v>179</v>
      </c>
      <c r="AZ57" s="141"/>
      <c r="BA57" s="141"/>
      <c r="BB57" s="141"/>
      <c r="BC57" s="141"/>
      <c r="BD57" s="141"/>
      <c r="BE57" s="142"/>
      <c r="BF57" s="147" t="s">
        <v>189</v>
      </c>
      <c r="BG57" s="148"/>
      <c r="BH57" s="148"/>
      <c r="BI57" s="148"/>
      <c r="BJ57" s="148"/>
      <c r="BK57" s="148"/>
      <c r="BL57" s="148"/>
      <c r="BM57" s="148"/>
      <c r="BN57" s="148"/>
      <c r="BO57" s="148"/>
      <c r="BP57" s="147" t="s">
        <v>190</v>
      </c>
      <c r="BQ57" s="148"/>
      <c r="BR57" s="148"/>
      <c r="BS57" s="148"/>
      <c r="BT57" s="148"/>
      <c r="BU57" s="148"/>
      <c r="BV57" s="148"/>
      <c r="BW57" s="148"/>
      <c r="BX57" s="148"/>
      <c r="BY57" s="148"/>
      <c r="BZ57" s="148"/>
      <c r="CA57" s="148"/>
      <c r="CB57" s="148"/>
      <c r="CC57" s="148"/>
      <c r="CD57" s="148"/>
      <c r="CE57" s="133" t="s">
        <v>62</v>
      </c>
      <c r="CF57" s="134" t="s">
        <v>62</v>
      </c>
      <c r="CG57" s="134" t="s">
        <v>62</v>
      </c>
    </row>
    <row r="58" spans="2:85" ht="399.95" customHeight="1" x14ac:dyDescent="0.2">
      <c r="B58" s="138" t="s">
        <v>133</v>
      </c>
      <c r="C58" s="139"/>
      <c r="D58" s="134" t="s">
        <v>59</v>
      </c>
      <c r="E58" s="134"/>
      <c r="F58" s="133" t="s">
        <v>64</v>
      </c>
      <c r="G58" s="133" t="s">
        <v>64</v>
      </c>
      <c r="H58" s="134" t="s">
        <v>152</v>
      </c>
      <c r="I58" s="134"/>
      <c r="J58" s="134"/>
      <c r="K58" s="134">
        <v>1</v>
      </c>
      <c r="L58" s="134"/>
      <c r="M58" s="134"/>
      <c r="N58" s="134">
        <v>1</v>
      </c>
      <c r="O58" s="134"/>
      <c r="P58" s="134"/>
      <c r="Q58" s="134">
        <v>3</v>
      </c>
      <c r="R58" s="134"/>
      <c r="S58" s="140" t="s">
        <v>193</v>
      </c>
      <c r="T58" s="141" t="s">
        <v>160</v>
      </c>
      <c r="U58" s="141" t="s">
        <v>160</v>
      </c>
      <c r="V58" s="141" t="s">
        <v>160</v>
      </c>
      <c r="W58" s="141" t="s">
        <v>160</v>
      </c>
      <c r="X58" s="142" t="s">
        <v>160</v>
      </c>
      <c r="Y58" s="143" t="s">
        <v>201</v>
      </c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5"/>
      <c r="AP58" s="51" t="s">
        <v>65</v>
      </c>
      <c r="AQ58" s="146" t="s">
        <v>200</v>
      </c>
      <c r="AR58" s="141" t="s">
        <v>156</v>
      </c>
      <c r="AS58" s="141" t="s">
        <v>156</v>
      </c>
      <c r="AT58" s="141" t="s">
        <v>156</v>
      </c>
      <c r="AU58" s="141" t="s">
        <v>156</v>
      </c>
      <c r="AV58" s="141" t="s">
        <v>156</v>
      </c>
      <c r="AW58" s="141" t="s">
        <v>156</v>
      </c>
      <c r="AX58" s="142" t="s">
        <v>156</v>
      </c>
      <c r="AY58" s="140" t="s">
        <v>179</v>
      </c>
      <c r="AZ58" s="141"/>
      <c r="BA58" s="141"/>
      <c r="BB58" s="141"/>
      <c r="BC58" s="141"/>
      <c r="BD58" s="141"/>
      <c r="BE58" s="142"/>
      <c r="BF58" s="147" t="s">
        <v>189</v>
      </c>
      <c r="BG58" s="148"/>
      <c r="BH58" s="148"/>
      <c r="BI58" s="148"/>
      <c r="BJ58" s="148"/>
      <c r="BK58" s="148"/>
      <c r="BL58" s="148"/>
      <c r="BM58" s="148"/>
      <c r="BN58" s="148"/>
      <c r="BO58" s="148"/>
      <c r="BP58" s="147" t="s">
        <v>190</v>
      </c>
      <c r="BQ58" s="148"/>
      <c r="BR58" s="148"/>
      <c r="BS58" s="148"/>
      <c r="BT58" s="148"/>
      <c r="BU58" s="148"/>
      <c r="BV58" s="148"/>
      <c r="BW58" s="148"/>
      <c r="BX58" s="148"/>
      <c r="BY58" s="148"/>
      <c r="BZ58" s="148"/>
      <c r="CA58" s="148"/>
      <c r="CB58" s="148"/>
      <c r="CC58" s="148"/>
      <c r="CD58" s="148"/>
      <c r="CE58" s="133" t="s">
        <v>62</v>
      </c>
      <c r="CF58" s="134" t="s">
        <v>62</v>
      </c>
      <c r="CG58" s="134" t="s">
        <v>62</v>
      </c>
    </row>
    <row r="59" spans="2:85" ht="399.95" customHeight="1" x14ac:dyDescent="0.2">
      <c r="B59" s="138" t="s">
        <v>134</v>
      </c>
      <c r="C59" s="139"/>
      <c r="D59" s="134" t="s">
        <v>59</v>
      </c>
      <c r="E59" s="134"/>
      <c r="F59" s="133" t="s">
        <v>64</v>
      </c>
      <c r="G59" s="133" t="s">
        <v>64</v>
      </c>
      <c r="H59" s="134" t="s">
        <v>152</v>
      </c>
      <c r="I59" s="134"/>
      <c r="J59" s="134"/>
      <c r="K59" s="134">
        <v>1</v>
      </c>
      <c r="L59" s="134"/>
      <c r="M59" s="134"/>
      <c r="N59" s="134">
        <v>1</v>
      </c>
      <c r="O59" s="134"/>
      <c r="P59" s="134"/>
      <c r="Q59" s="134">
        <v>3</v>
      </c>
      <c r="R59" s="134"/>
      <c r="S59" s="140" t="s">
        <v>196</v>
      </c>
      <c r="T59" s="141" t="s">
        <v>160</v>
      </c>
      <c r="U59" s="141" t="s">
        <v>160</v>
      </c>
      <c r="V59" s="141" t="s">
        <v>160</v>
      </c>
      <c r="W59" s="141" t="s">
        <v>160</v>
      </c>
      <c r="X59" s="142" t="s">
        <v>160</v>
      </c>
      <c r="Y59" s="143" t="s">
        <v>201</v>
      </c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  <c r="AL59" s="144"/>
      <c r="AM59" s="144"/>
      <c r="AN59" s="144"/>
      <c r="AO59" s="145"/>
      <c r="AP59" s="51" t="s">
        <v>65</v>
      </c>
      <c r="AQ59" s="146" t="s">
        <v>200</v>
      </c>
      <c r="AR59" s="141" t="s">
        <v>156</v>
      </c>
      <c r="AS59" s="141" t="s">
        <v>156</v>
      </c>
      <c r="AT59" s="141" t="s">
        <v>156</v>
      </c>
      <c r="AU59" s="141" t="s">
        <v>156</v>
      </c>
      <c r="AV59" s="141" t="s">
        <v>156</v>
      </c>
      <c r="AW59" s="141" t="s">
        <v>156</v>
      </c>
      <c r="AX59" s="142" t="s">
        <v>156</v>
      </c>
      <c r="AY59" s="140" t="s">
        <v>179</v>
      </c>
      <c r="AZ59" s="141"/>
      <c r="BA59" s="141"/>
      <c r="BB59" s="141"/>
      <c r="BC59" s="141"/>
      <c r="BD59" s="141"/>
      <c r="BE59" s="142"/>
      <c r="BF59" s="147" t="s">
        <v>189</v>
      </c>
      <c r="BG59" s="148"/>
      <c r="BH59" s="148"/>
      <c r="BI59" s="148"/>
      <c r="BJ59" s="148"/>
      <c r="BK59" s="148"/>
      <c r="BL59" s="148"/>
      <c r="BM59" s="148"/>
      <c r="BN59" s="148"/>
      <c r="BO59" s="148"/>
      <c r="BP59" s="147" t="s">
        <v>190</v>
      </c>
      <c r="BQ59" s="148"/>
      <c r="BR59" s="148"/>
      <c r="BS59" s="148"/>
      <c r="BT59" s="148"/>
      <c r="BU59" s="148"/>
      <c r="BV59" s="148"/>
      <c r="BW59" s="148"/>
      <c r="BX59" s="148"/>
      <c r="BY59" s="148"/>
      <c r="BZ59" s="148"/>
      <c r="CA59" s="148"/>
      <c r="CB59" s="148"/>
      <c r="CC59" s="148"/>
      <c r="CD59" s="148"/>
      <c r="CE59" s="133" t="s">
        <v>62</v>
      </c>
      <c r="CF59" s="134" t="s">
        <v>62</v>
      </c>
      <c r="CG59" s="134" t="s">
        <v>62</v>
      </c>
    </row>
    <row r="60" spans="2:85" ht="399.95" customHeight="1" x14ac:dyDescent="0.2">
      <c r="B60" s="138" t="s">
        <v>135</v>
      </c>
      <c r="C60" s="139"/>
      <c r="D60" s="134" t="s">
        <v>59</v>
      </c>
      <c r="E60" s="134"/>
      <c r="F60" s="133" t="s">
        <v>64</v>
      </c>
      <c r="G60" s="133" t="s">
        <v>64</v>
      </c>
      <c r="H60" s="134" t="s">
        <v>152</v>
      </c>
      <c r="I60" s="134"/>
      <c r="J60" s="134"/>
      <c r="K60" s="134">
        <v>1</v>
      </c>
      <c r="L60" s="134"/>
      <c r="M60" s="134"/>
      <c r="N60" s="134">
        <v>1</v>
      </c>
      <c r="O60" s="134"/>
      <c r="P60" s="134"/>
      <c r="Q60" s="134">
        <v>3</v>
      </c>
      <c r="R60" s="134"/>
      <c r="S60" s="140" t="s">
        <v>195</v>
      </c>
      <c r="T60" s="141" t="s">
        <v>160</v>
      </c>
      <c r="U60" s="141" t="s">
        <v>160</v>
      </c>
      <c r="V60" s="141" t="s">
        <v>160</v>
      </c>
      <c r="W60" s="141" t="s">
        <v>160</v>
      </c>
      <c r="X60" s="142" t="s">
        <v>160</v>
      </c>
      <c r="Y60" s="143" t="s">
        <v>201</v>
      </c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5"/>
      <c r="AP60" s="51" t="s">
        <v>65</v>
      </c>
      <c r="AQ60" s="146" t="s">
        <v>200</v>
      </c>
      <c r="AR60" s="141" t="s">
        <v>156</v>
      </c>
      <c r="AS60" s="141" t="s">
        <v>156</v>
      </c>
      <c r="AT60" s="141" t="s">
        <v>156</v>
      </c>
      <c r="AU60" s="141" t="s">
        <v>156</v>
      </c>
      <c r="AV60" s="141" t="s">
        <v>156</v>
      </c>
      <c r="AW60" s="141" t="s">
        <v>156</v>
      </c>
      <c r="AX60" s="142" t="s">
        <v>156</v>
      </c>
      <c r="AY60" s="140" t="s">
        <v>179</v>
      </c>
      <c r="AZ60" s="141"/>
      <c r="BA60" s="141"/>
      <c r="BB60" s="141"/>
      <c r="BC60" s="141"/>
      <c r="BD60" s="141"/>
      <c r="BE60" s="142"/>
      <c r="BF60" s="147" t="s">
        <v>189</v>
      </c>
      <c r="BG60" s="148"/>
      <c r="BH60" s="148"/>
      <c r="BI60" s="148"/>
      <c r="BJ60" s="148"/>
      <c r="BK60" s="148"/>
      <c r="BL60" s="148"/>
      <c r="BM60" s="148"/>
      <c r="BN60" s="148"/>
      <c r="BO60" s="148"/>
      <c r="BP60" s="147" t="s">
        <v>190</v>
      </c>
      <c r="BQ60" s="148"/>
      <c r="BR60" s="148"/>
      <c r="BS60" s="148"/>
      <c r="BT60" s="148"/>
      <c r="BU60" s="148"/>
      <c r="BV60" s="148"/>
      <c r="BW60" s="148"/>
      <c r="BX60" s="148"/>
      <c r="BY60" s="148"/>
      <c r="BZ60" s="148"/>
      <c r="CA60" s="148"/>
      <c r="CB60" s="148"/>
      <c r="CC60" s="148"/>
      <c r="CD60" s="148"/>
      <c r="CE60" s="133" t="s">
        <v>62</v>
      </c>
      <c r="CF60" s="134" t="s">
        <v>62</v>
      </c>
      <c r="CG60" s="134" t="s">
        <v>62</v>
      </c>
    </row>
    <row r="61" spans="2:85" ht="399.95" customHeight="1" x14ac:dyDescent="0.2">
      <c r="B61" s="138" t="s">
        <v>136</v>
      </c>
      <c r="C61" s="139"/>
      <c r="D61" s="134" t="s">
        <v>59</v>
      </c>
      <c r="E61" s="134"/>
      <c r="F61" s="133" t="s">
        <v>64</v>
      </c>
      <c r="G61" s="133" t="s">
        <v>64</v>
      </c>
      <c r="H61" s="134" t="s">
        <v>152</v>
      </c>
      <c r="I61" s="134"/>
      <c r="J61" s="134"/>
      <c r="K61" s="134">
        <v>1</v>
      </c>
      <c r="L61" s="134"/>
      <c r="M61" s="134"/>
      <c r="N61" s="134">
        <v>1</v>
      </c>
      <c r="O61" s="134"/>
      <c r="P61" s="134"/>
      <c r="Q61" s="134">
        <v>3</v>
      </c>
      <c r="R61" s="134"/>
      <c r="S61" s="140" t="s">
        <v>194</v>
      </c>
      <c r="T61" s="141" t="s">
        <v>160</v>
      </c>
      <c r="U61" s="141" t="s">
        <v>160</v>
      </c>
      <c r="V61" s="141" t="s">
        <v>160</v>
      </c>
      <c r="W61" s="141" t="s">
        <v>160</v>
      </c>
      <c r="X61" s="142" t="s">
        <v>160</v>
      </c>
      <c r="Y61" s="143" t="s">
        <v>201</v>
      </c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5"/>
      <c r="AP61" s="51" t="s">
        <v>65</v>
      </c>
      <c r="AQ61" s="146" t="s">
        <v>200</v>
      </c>
      <c r="AR61" s="141" t="s">
        <v>156</v>
      </c>
      <c r="AS61" s="141" t="s">
        <v>156</v>
      </c>
      <c r="AT61" s="141" t="s">
        <v>156</v>
      </c>
      <c r="AU61" s="141" t="s">
        <v>156</v>
      </c>
      <c r="AV61" s="141" t="s">
        <v>156</v>
      </c>
      <c r="AW61" s="141" t="s">
        <v>156</v>
      </c>
      <c r="AX61" s="142" t="s">
        <v>156</v>
      </c>
      <c r="AY61" s="140" t="s">
        <v>179</v>
      </c>
      <c r="AZ61" s="141"/>
      <c r="BA61" s="141"/>
      <c r="BB61" s="141"/>
      <c r="BC61" s="141"/>
      <c r="BD61" s="141"/>
      <c r="BE61" s="142"/>
      <c r="BF61" s="147" t="s">
        <v>189</v>
      </c>
      <c r="BG61" s="148"/>
      <c r="BH61" s="148"/>
      <c r="BI61" s="148"/>
      <c r="BJ61" s="148"/>
      <c r="BK61" s="148"/>
      <c r="BL61" s="148"/>
      <c r="BM61" s="148"/>
      <c r="BN61" s="148"/>
      <c r="BO61" s="148"/>
      <c r="BP61" s="147" t="s">
        <v>190</v>
      </c>
      <c r="BQ61" s="148"/>
      <c r="BR61" s="148"/>
      <c r="BS61" s="148"/>
      <c r="BT61" s="148"/>
      <c r="BU61" s="148"/>
      <c r="BV61" s="148"/>
      <c r="BW61" s="148"/>
      <c r="BX61" s="148"/>
      <c r="BY61" s="148"/>
      <c r="BZ61" s="148"/>
      <c r="CA61" s="148"/>
      <c r="CB61" s="148"/>
      <c r="CC61" s="148"/>
      <c r="CD61" s="148"/>
      <c r="CE61" s="133" t="s">
        <v>62</v>
      </c>
      <c r="CF61" s="134" t="s">
        <v>62</v>
      </c>
      <c r="CG61" s="134" t="s">
        <v>62</v>
      </c>
    </row>
    <row r="62" spans="2:85" ht="399.95" customHeight="1" x14ac:dyDescent="0.2">
      <c r="B62" s="138" t="s">
        <v>137</v>
      </c>
      <c r="C62" s="139"/>
      <c r="D62" s="134" t="s">
        <v>59</v>
      </c>
      <c r="E62" s="134"/>
      <c r="F62" s="133" t="s">
        <v>64</v>
      </c>
      <c r="G62" s="133" t="s">
        <v>64</v>
      </c>
      <c r="H62" s="134" t="s">
        <v>152</v>
      </c>
      <c r="I62" s="134"/>
      <c r="J62" s="134"/>
      <c r="K62" s="134">
        <v>1</v>
      </c>
      <c r="L62" s="134"/>
      <c r="M62" s="134"/>
      <c r="N62" s="134">
        <v>1</v>
      </c>
      <c r="O62" s="134"/>
      <c r="P62" s="134"/>
      <c r="Q62" s="134">
        <v>3</v>
      </c>
      <c r="R62" s="134"/>
      <c r="S62" s="140" t="s">
        <v>199</v>
      </c>
      <c r="T62" s="141" t="s">
        <v>161</v>
      </c>
      <c r="U62" s="141" t="s">
        <v>161</v>
      </c>
      <c r="V62" s="141" t="s">
        <v>161</v>
      </c>
      <c r="W62" s="141" t="s">
        <v>161</v>
      </c>
      <c r="X62" s="142" t="s">
        <v>161</v>
      </c>
      <c r="Y62" s="143" t="s">
        <v>201</v>
      </c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5"/>
      <c r="AP62" s="51" t="s">
        <v>65</v>
      </c>
      <c r="AQ62" s="146" t="s">
        <v>200</v>
      </c>
      <c r="AR62" s="141" t="s">
        <v>156</v>
      </c>
      <c r="AS62" s="141" t="s">
        <v>156</v>
      </c>
      <c r="AT62" s="141" t="s">
        <v>156</v>
      </c>
      <c r="AU62" s="141" t="s">
        <v>156</v>
      </c>
      <c r="AV62" s="141" t="s">
        <v>156</v>
      </c>
      <c r="AW62" s="141" t="s">
        <v>156</v>
      </c>
      <c r="AX62" s="142" t="s">
        <v>156</v>
      </c>
      <c r="AY62" s="140" t="s">
        <v>179</v>
      </c>
      <c r="AZ62" s="141"/>
      <c r="BA62" s="141"/>
      <c r="BB62" s="141"/>
      <c r="BC62" s="141"/>
      <c r="BD62" s="141"/>
      <c r="BE62" s="142"/>
      <c r="BF62" s="147" t="s">
        <v>189</v>
      </c>
      <c r="BG62" s="148"/>
      <c r="BH62" s="148"/>
      <c r="BI62" s="148"/>
      <c r="BJ62" s="148"/>
      <c r="BK62" s="148"/>
      <c r="BL62" s="148"/>
      <c r="BM62" s="148"/>
      <c r="BN62" s="148"/>
      <c r="BO62" s="148"/>
      <c r="BP62" s="147" t="s">
        <v>190</v>
      </c>
      <c r="BQ62" s="148"/>
      <c r="BR62" s="148"/>
      <c r="BS62" s="148"/>
      <c r="BT62" s="148"/>
      <c r="BU62" s="148"/>
      <c r="BV62" s="148"/>
      <c r="BW62" s="148"/>
      <c r="BX62" s="148"/>
      <c r="BY62" s="148"/>
      <c r="BZ62" s="148"/>
      <c r="CA62" s="148"/>
      <c r="CB62" s="148"/>
      <c r="CC62" s="148"/>
      <c r="CD62" s="148"/>
      <c r="CE62" s="133" t="s">
        <v>62</v>
      </c>
      <c r="CF62" s="134" t="s">
        <v>62</v>
      </c>
      <c r="CG62" s="134" t="s">
        <v>62</v>
      </c>
    </row>
    <row r="63" spans="2:85" ht="399.95" customHeight="1" x14ac:dyDescent="0.2">
      <c r="B63" s="138" t="s">
        <v>138</v>
      </c>
      <c r="C63" s="139"/>
      <c r="D63" s="134" t="s">
        <v>59</v>
      </c>
      <c r="E63" s="134"/>
      <c r="F63" s="133" t="s">
        <v>64</v>
      </c>
      <c r="G63" s="133" t="s">
        <v>64</v>
      </c>
      <c r="H63" s="134" t="s">
        <v>152</v>
      </c>
      <c r="I63" s="134"/>
      <c r="J63" s="134"/>
      <c r="K63" s="134">
        <v>1</v>
      </c>
      <c r="L63" s="134"/>
      <c r="M63" s="134"/>
      <c r="N63" s="134">
        <v>1</v>
      </c>
      <c r="O63" s="134"/>
      <c r="P63" s="134"/>
      <c r="Q63" s="134">
        <v>3</v>
      </c>
      <c r="R63" s="134"/>
      <c r="S63" s="140" t="s">
        <v>198</v>
      </c>
      <c r="T63" s="141" t="s">
        <v>161</v>
      </c>
      <c r="U63" s="141" t="s">
        <v>161</v>
      </c>
      <c r="V63" s="141" t="s">
        <v>161</v>
      </c>
      <c r="W63" s="141" t="s">
        <v>161</v>
      </c>
      <c r="X63" s="142" t="s">
        <v>161</v>
      </c>
      <c r="Y63" s="143" t="s">
        <v>201</v>
      </c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5"/>
      <c r="AP63" s="51" t="s">
        <v>65</v>
      </c>
      <c r="AQ63" s="146" t="s">
        <v>200</v>
      </c>
      <c r="AR63" s="141" t="s">
        <v>156</v>
      </c>
      <c r="AS63" s="141" t="s">
        <v>156</v>
      </c>
      <c r="AT63" s="141" t="s">
        <v>156</v>
      </c>
      <c r="AU63" s="141" t="s">
        <v>156</v>
      </c>
      <c r="AV63" s="141" t="s">
        <v>156</v>
      </c>
      <c r="AW63" s="141" t="s">
        <v>156</v>
      </c>
      <c r="AX63" s="142" t="s">
        <v>156</v>
      </c>
      <c r="AY63" s="140" t="s">
        <v>179</v>
      </c>
      <c r="AZ63" s="141"/>
      <c r="BA63" s="141"/>
      <c r="BB63" s="141"/>
      <c r="BC63" s="141"/>
      <c r="BD63" s="141"/>
      <c r="BE63" s="142"/>
      <c r="BF63" s="147" t="s">
        <v>189</v>
      </c>
      <c r="BG63" s="148"/>
      <c r="BH63" s="148"/>
      <c r="BI63" s="148"/>
      <c r="BJ63" s="148"/>
      <c r="BK63" s="148"/>
      <c r="BL63" s="148"/>
      <c r="BM63" s="148"/>
      <c r="BN63" s="148"/>
      <c r="BO63" s="148"/>
      <c r="BP63" s="147" t="s">
        <v>190</v>
      </c>
      <c r="BQ63" s="148"/>
      <c r="BR63" s="148"/>
      <c r="BS63" s="148"/>
      <c r="BT63" s="148"/>
      <c r="BU63" s="148"/>
      <c r="BV63" s="148"/>
      <c r="BW63" s="148"/>
      <c r="BX63" s="148"/>
      <c r="BY63" s="148"/>
      <c r="BZ63" s="148"/>
      <c r="CA63" s="148"/>
      <c r="CB63" s="148"/>
      <c r="CC63" s="148"/>
      <c r="CD63" s="148"/>
      <c r="CE63" s="133" t="s">
        <v>62</v>
      </c>
      <c r="CF63" s="134" t="s">
        <v>62</v>
      </c>
      <c r="CG63" s="134" t="s">
        <v>62</v>
      </c>
    </row>
    <row r="64" spans="2:85" ht="399.95" customHeight="1" x14ac:dyDescent="0.2">
      <c r="B64" s="138" t="s">
        <v>139</v>
      </c>
      <c r="C64" s="139"/>
      <c r="D64" s="134" t="s">
        <v>59</v>
      </c>
      <c r="E64" s="134"/>
      <c r="F64" s="133" t="s">
        <v>64</v>
      </c>
      <c r="G64" s="133" t="s">
        <v>64</v>
      </c>
      <c r="H64" s="134" t="s">
        <v>152</v>
      </c>
      <c r="I64" s="134"/>
      <c r="J64" s="134"/>
      <c r="K64" s="134">
        <v>1</v>
      </c>
      <c r="L64" s="134"/>
      <c r="M64" s="134"/>
      <c r="N64" s="134">
        <v>1</v>
      </c>
      <c r="O64" s="134"/>
      <c r="P64" s="134"/>
      <c r="Q64" s="134">
        <v>3</v>
      </c>
      <c r="R64" s="134"/>
      <c r="S64" s="140" t="s">
        <v>197</v>
      </c>
      <c r="T64" s="141" t="s">
        <v>161</v>
      </c>
      <c r="U64" s="141" t="s">
        <v>161</v>
      </c>
      <c r="V64" s="141" t="s">
        <v>161</v>
      </c>
      <c r="W64" s="141" t="s">
        <v>161</v>
      </c>
      <c r="X64" s="142" t="s">
        <v>161</v>
      </c>
      <c r="Y64" s="143" t="s">
        <v>201</v>
      </c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5"/>
      <c r="AP64" s="51" t="s">
        <v>65</v>
      </c>
      <c r="AQ64" s="146" t="s">
        <v>200</v>
      </c>
      <c r="AR64" s="141" t="s">
        <v>156</v>
      </c>
      <c r="AS64" s="141" t="s">
        <v>156</v>
      </c>
      <c r="AT64" s="141" t="s">
        <v>156</v>
      </c>
      <c r="AU64" s="141" t="s">
        <v>156</v>
      </c>
      <c r="AV64" s="141" t="s">
        <v>156</v>
      </c>
      <c r="AW64" s="141" t="s">
        <v>156</v>
      </c>
      <c r="AX64" s="142" t="s">
        <v>156</v>
      </c>
      <c r="AY64" s="140" t="s">
        <v>179</v>
      </c>
      <c r="AZ64" s="141"/>
      <c r="BA64" s="141"/>
      <c r="BB64" s="141"/>
      <c r="BC64" s="141"/>
      <c r="BD64" s="141"/>
      <c r="BE64" s="142"/>
      <c r="BF64" s="147" t="s">
        <v>189</v>
      </c>
      <c r="BG64" s="148"/>
      <c r="BH64" s="148"/>
      <c r="BI64" s="148"/>
      <c r="BJ64" s="148"/>
      <c r="BK64" s="148"/>
      <c r="BL64" s="148"/>
      <c r="BM64" s="148"/>
      <c r="BN64" s="148"/>
      <c r="BO64" s="148"/>
      <c r="BP64" s="147" t="s">
        <v>190</v>
      </c>
      <c r="BQ64" s="148"/>
      <c r="BR64" s="148"/>
      <c r="BS64" s="148"/>
      <c r="BT64" s="148"/>
      <c r="BU64" s="148"/>
      <c r="BV64" s="148"/>
      <c r="BW64" s="148"/>
      <c r="BX64" s="148"/>
      <c r="BY64" s="148"/>
      <c r="BZ64" s="148"/>
      <c r="CA64" s="148"/>
      <c r="CB64" s="148"/>
      <c r="CC64" s="148"/>
      <c r="CD64" s="148"/>
      <c r="CE64" s="133" t="s">
        <v>62</v>
      </c>
      <c r="CF64" s="134" t="s">
        <v>62</v>
      </c>
      <c r="CG64" s="134" t="s">
        <v>62</v>
      </c>
    </row>
    <row r="65" spans="2:85" ht="399.95" customHeight="1" x14ac:dyDescent="0.2">
      <c r="B65" s="138" t="s">
        <v>140</v>
      </c>
      <c r="C65" s="139"/>
      <c r="D65" s="134" t="s">
        <v>59</v>
      </c>
      <c r="E65" s="134"/>
      <c r="F65" s="133" t="s">
        <v>64</v>
      </c>
      <c r="G65" s="133" t="s">
        <v>64</v>
      </c>
      <c r="H65" s="134" t="s">
        <v>152</v>
      </c>
      <c r="I65" s="134"/>
      <c r="J65" s="134"/>
      <c r="K65" s="134">
        <v>1</v>
      </c>
      <c r="L65" s="134"/>
      <c r="M65" s="134"/>
      <c r="N65" s="134">
        <v>1</v>
      </c>
      <c r="O65" s="134"/>
      <c r="P65" s="134"/>
      <c r="Q65" s="134">
        <v>3</v>
      </c>
      <c r="R65" s="134"/>
      <c r="S65" s="140" t="s">
        <v>203</v>
      </c>
      <c r="T65" s="141" t="s">
        <v>161</v>
      </c>
      <c r="U65" s="141" t="s">
        <v>161</v>
      </c>
      <c r="V65" s="141" t="s">
        <v>161</v>
      </c>
      <c r="W65" s="141" t="s">
        <v>161</v>
      </c>
      <c r="X65" s="142" t="s">
        <v>161</v>
      </c>
      <c r="Y65" s="143" t="s">
        <v>205</v>
      </c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5"/>
      <c r="AP65" s="51" t="s">
        <v>65</v>
      </c>
      <c r="AQ65" s="146" t="s">
        <v>200</v>
      </c>
      <c r="AR65" s="141" t="s">
        <v>156</v>
      </c>
      <c r="AS65" s="141" t="s">
        <v>156</v>
      </c>
      <c r="AT65" s="141" t="s">
        <v>156</v>
      </c>
      <c r="AU65" s="141" t="s">
        <v>156</v>
      </c>
      <c r="AV65" s="141" t="s">
        <v>156</v>
      </c>
      <c r="AW65" s="141" t="s">
        <v>156</v>
      </c>
      <c r="AX65" s="142" t="s">
        <v>156</v>
      </c>
      <c r="AY65" s="140" t="s">
        <v>179</v>
      </c>
      <c r="AZ65" s="141"/>
      <c r="BA65" s="141"/>
      <c r="BB65" s="141"/>
      <c r="BC65" s="141"/>
      <c r="BD65" s="141"/>
      <c r="BE65" s="142"/>
      <c r="BF65" s="147" t="s">
        <v>173</v>
      </c>
      <c r="BG65" s="148"/>
      <c r="BH65" s="148"/>
      <c r="BI65" s="148"/>
      <c r="BJ65" s="148"/>
      <c r="BK65" s="148"/>
      <c r="BL65" s="148"/>
      <c r="BM65" s="148"/>
      <c r="BN65" s="148"/>
      <c r="BO65" s="148"/>
      <c r="BP65" s="147" t="s">
        <v>202</v>
      </c>
      <c r="BQ65" s="148"/>
      <c r="BR65" s="148"/>
      <c r="BS65" s="148"/>
      <c r="BT65" s="148"/>
      <c r="BU65" s="148"/>
      <c r="BV65" s="148"/>
      <c r="BW65" s="148"/>
      <c r="BX65" s="148"/>
      <c r="BY65" s="148"/>
      <c r="BZ65" s="148"/>
      <c r="CA65" s="148"/>
      <c r="CB65" s="148"/>
      <c r="CC65" s="148"/>
      <c r="CD65" s="148"/>
      <c r="CE65" s="133" t="s">
        <v>62</v>
      </c>
      <c r="CF65" s="134" t="s">
        <v>62</v>
      </c>
      <c r="CG65" s="134" t="s">
        <v>62</v>
      </c>
    </row>
    <row r="66" spans="2:85" ht="399.95" customHeight="1" x14ac:dyDescent="0.2">
      <c r="B66" s="138" t="s">
        <v>141</v>
      </c>
      <c r="C66" s="139"/>
      <c r="D66" s="134" t="s">
        <v>59</v>
      </c>
      <c r="E66" s="134"/>
      <c r="F66" s="133" t="s">
        <v>64</v>
      </c>
      <c r="G66" s="133" t="s">
        <v>64</v>
      </c>
      <c r="H66" s="134" t="s">
        <v>152</v>
      </c>
      <c r="I66" s="134"/>
      <c r="J66" s="134"/>
      <c r="K66" s="134">
        <v>1</v>
      </c>
      <c r="L66" s="134"/>
      <c r="M66" s="134"/>
      <c r="N66" s="134">
        <v>1</v>
      </c>
      <c r="O66" s="134"/>
      <c r="P66" s="134"/>
      <c r="Q66" s="134">
        <v>3</v>
      </c>
      <c r="R66" s="134"/>
      <c r="S66" s="140" t="s">
        <v>204</v>
      </c>
      <c r="T66" s="141" t="s">
        <v>161</v>
      </c>
      <c r="U66" s="141" t="s">
        <v>161</v>
      </c>
      <c r="V66" s="141" t="s">
        <v>161</v>
      </c>
      <c r="W66" s="141" t="s">
        <v>161</v>
      </c>
      <c r="X66" s="142" t="s">
        <v>161</v>
      </c>
      <c r="Y66" s="143" t="s">
        <v>205</v>
      </c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5"/>
      <c r="AP66" s="51" t="s">
        <v>65</v>
      </c>
      <c r="AQ66" s="146" t="s">
        <v>200</v>
      </c>
      <c r="AR66" s="141" t="s">
        <v>156</v>
      </c>
      <c r="AS66" s="141" t="s">
        <v>156</v>
      </c>
      <c r="AT66" s="141" t="s">
        <v>156</v>
      </c>
      <c r="AU66" s="141" t="s">
        <v>156</v>
      </c>
      <c r="AV66" s="141" t="s">
        <v>156</v>
      </c>
      <c r="AW66" s="141" t="s">
        <v>156</v>
      </c>
      <c r="AX66" s="142" t="s">
        <v>156</v>
      </c>
      <c r="AY66" s="140" t="s">
        <v>179</v>
      </c>
      <c r="AZ66" s="141"/>
      <c r="BA66" s="141"/>
      <c r="BB66" s="141"/>
      <c r="BC66" s="141"/>
      <c r="BD66" s="141"/>
      <c r="BE66" s="142"/>
      <c r="BF66" s="147" t="s">
        <v>173</v>
      </c>
      <c r="BG66" s="148"/>
      <c r="BH66" s="148"/>
      <c r="BI66" s="148"/>
      <c r="BJ66" s="148"/>
      <c r="BK66" s="148"/>
      <c r="BL66" s="148"/>
      <c r="BM66" s="148"/>
      <c r="BN66" s="148"/>
      <c r="BO66" s="148"/>
      <c r="BP66" s="147" t="s">
        <v>202</v>
      </c>
      <c r="BQ66" s="148"/>
      <c r="BR66" s="148"/>
      <c r="BS66" s="148"/>
      <c r="BT66" s="148"/>
      <c r="BU66" s="148"/>
      <c r="BV66" s="148"/>
      <c r="BW66" s="148"/>
      <c r="BX66" s="148"/>
      <c r="BY66" s="148"/>
      <c r="BZ66" s="148"/>
      <c r="CA66" s="148"/>
      <c r="CB66" s="148"/>
      <c r="CC66" s="148"/>
      <c r="CD66" s="148"/>
      <c r="CE66" s="133" t="s">
        <v>62</v>
      </c>
      <c r="CF66" s="134" t="s">
        <v>62</v>
      </c>
      <c r="CG66" s="134" t="s">
        <v>62</v>
      </c>
    </row>
    <row r="67" spans="2:85" ht="399.95" customHeight="1" x14ac:dyDescent="0.2">
      <c r="B67" s="138" t="s">
        <v>142</v>
      </c>
      <c r="C67" s="139"/>
      <c r="D67" s="134" t="s">
        <v>59</v>
      </c>
      <c r="E67" s="134"/>
      <c r="F67" s="133" t="s">
        <v>64</v>
      </c>
      <c r="G67" s="133" t="s">
        <v>64</v>
      </c>
      <c r="H67" s="134" t="s">
        <v>152</v>
      </c>
      <c r="I67" s="134"/>
      <c r="J67" s="134"/>
      <c r="K67" s="134">
        <v>1</v>
      </c>
      <c r="L67" s="134"/>
      <c r="M67" s="134"/>
      <c r="N67" s="134">
        <v>1</v>
      </c>
      <c r="O67" s="134"/>
      <c r="P67" s="134"/>
      <c r="Q67" s="134">
        <v>3</v>
      </c>
      <c r="R67" s="134"/>
      <c r="S67" s="140" t="s">
        <v>203</v>
      </c>
      <c r="T67" s="141" t="s">
        <v>161</v>
      </c>
      <c r="U67" s="141" t="s">
        <v>161</v>
      </c>
      <c r="V67" s="141" t="s">
        <v>161</v>
      </c>
      <c r="W67" s="141" t="s">
        <v>161</v>
      </c>
      <c r="X67" s="142" t="s">
        <v>161</v>
      </c>
      <c r="Y67" s="143" t="s">
        <v>205</v>
      </c>
      <c r="Z67" s="144"/>
      <c r="AA67" s="144"/>
      <c r="AB67" s="144"/>
      <c r="AC67" s="144"/>
      <c r="AD67" s="144"/>
      <c r="AE67" s="144"/>
      <c r="AF67" s="144"/>
      <c r="AG67" s="144"/>
      <c r="AH67" s="144"/>
      <c r="AI67" s="144"/>
      <c r="AJ67" s="144"/>
      <c r="AK67" s="144"/>
      <c r="AL67" s="144"/>
      <c r="AM67" s="144"/>
      <c r="AN67" s="144"/>
      <c r="AO67" s="145"/>
      <c r="AP67" s="51" t="s">
        <v>65</v>
      </c>
      <c r="AQ67" s="146" t="s">
        <v>200</v>
      </c>
      <c r="AR67" s="141" t="s">
        <v>156</v>
      </c>
      <c r="AS67" s="141" t="s">
        <v>156</v>
      </c>
      <c r="AT67" s="141" t="s">
        <v>156</v>
      </c>
      <c r="AU67" s="141" t="s">
        <v>156</v>
      </c>
      <c r="AV67" s="141" t="s">
        <v>156</v>
      </c>
      <c r="AW67" s="141" t="s">
        <v>156</v>
      </c>
      <c r="AX67" s="142" t="s">
        <v>156</v>
      </c>
      <c r="AY67" s="140" t="s">
        <v>179</v>
      </c>
      <c r="AZ67" s="141"/>
      <c r="BA67" s="141"/>
      <c r="BB67" s="141"/>
      <c r="BC67" s="141"/>
      <c r="BD67" s="141"/>
      <c r="BE67" s="142"/>
      <c r="BF67" s="147" t="s">
        <v>173</v>
      </c>
      <c r="BG67" s="148"/>
      <c r="BH67" s="148"/>
      <c r="BI67" s="148"/>
      <c r="BJ67" s="148"/>
      <c r="BK67" s="148"/>
      <c r="BL67" s="148"/>
      <c r="BM67" s="148"/>
      <c r="BN67" s="148"/>
      <c r="BO67" s="148"/>
      <c r="BP67" s="147" t="s">
        <v>202</v>
      </c>
      <c r="BQ67" s="148"/>
      <c r="BR67" s="148"/>
      <c r="BS67" s="148"/>
      <c r="BT67" s="148"/>
      <c r="BU67" s="148"/>
      <c r="BV67" s="148"/>
      <c r="BW67" s="148"/>
      <c r="BX67" s="148"/>
      <c r="BY67" s="148"/>
      <c r="BZ67" s="148"/>
      <c r="CA67" s="148"/>
      <c r="CB67" s="148"/>
      <c r="CC67" s="148"/>
      <c r="CD67" s="148"/>
      <c r="CE67" s="133" t="s">
        <v>62</v>
      </c>
      <c r="CF67" s="134" t="s">
        <v>62</v>
      </c>
      <c r="CG67" s="134" t="s">
        <v>62</v>
      </c>
    </row>
    <row r="68" spans="2:85" ht="399.95" customHeight="1" x14ac:dyDescent="0.2">
      <c r="B68" s="138" t="s">
        <v>143</v>
      </c>
      <c r="C68" s="139"/>
      <c r="D68" s="134" t="s">
        <v>59</v>
      </c>
      <c r="E68" s="134"/>
      <c r="F68" s="133" t="s">
        <v>64</v>
      </c>
      <c r="G68" s="133" t="s">
        <v>64</v>
      </c>
      <c r="H68" s="134" t="s">
        <v>152</v>
      </c>
      <c r="I68" s="134"/>
      <c r="J68" s="134"/>
      <c r="K68" s="134">
        <v>1</v>
      </c>
      <c r="L68" s="134"/>
      <c r="M68" s="134"/>
      <c r="N68" s="134">
        <v>1</v>
      </c>
      <c r="O68" s="134"/>
      <c r="P68" s="134"/>
      <c r="Q68" s="134">
        <v>3</v>
      </c>
      <c r="R68" s="134"/>
      <c r="S68" s="140" t="s">
        <v>208</v>
      </c>
      <c r="T68" s="141" t="s">
        <v>161</v>
      </c>
      <c r="U68" s="141" t="s">
        <v>161</v>
      </c>
      <c r="V68" s="141" t="s">
        <v>161</v>
      </c>
      <c r="W68" s="141" t="s">
        <v>161</v>
      </c>
      <c r="X68" s="142" t="s">
        <v>161</v>
      </c>
      <c r="Y68" s="143" t="s">
        <v>209</v>
      </c>
      <c r="Z68" s="144"/>
      <c r="AA68" s="144"/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  <c r="AM68" s="144"/>
      <c r="AN68" s="144"/>
      <c r="AO68" s="145"/>
      <c r="AP68" s="51" t="s">
        <v>65</v>
      </c>
      <c r="AQ68" s="146" t="s">
        <v>200</v>
      </c>
      <c r="AR68" s="141" t="s">
        <v>156</v>
      </c>
      <c r="AS68" s="141" t="s">
        <v>156</v>
      </c>
      <c r="AT68" s="141" t="s">
        <v>156</v>
      </c>
      <c r="AU68" s="141" t="s">
        <v>156</v>
      </c>
      <c r="AV68" s="141" t="s">
        <v>156</v>
      </c>
      <c r="AW68" s="141" t="s">
        <v>156</v>
      </c>
      <c r="AX68" s="142" t="s">
        <v>156</v>
      </c>
      <c r="AY68" s="140" t="s">
        <v>179</v>
      </c>
      <c r="AZ68" s="141"/>
      <c r="BA68" s="141"/>
      <c r="BB68" s="141"/>
      <c r="BC68" s="141"/>
      <c r="BD68" s="141"/>
      <c r="BE68" s="142"/>
      <c r="BF68" s="147" t="s">
        <v>173</v>
      </c>
      <c r="BG68" s="148"/>
      <c r="BH68" s="148"/>
      <c r="BI68" s="148"/>
      <c r="BJ68" s="148"/>
      <c r="BK68" s="148"/>
      <c r="BL68" s="148"/>
      <c r="BM68" s="148"/>
      <c r="BN68" s="148"/>
      <c r="BO68" s="148"/>
      <c r="BP68" s="147" t="s">
        <v>202</v>
      </c>
      <c r="BQ68" s="148"/>
      <c r="BR68" s="148"/>
      <c r="BS68" s="148"/>
      <c r="BT68" s="148"/>
      <c r="BU68" s="148"/>
      <c r="BV68" s="148"/>
      <c r="BW68" s="148"/>
      <c r="BX68" s="148"/>
      <c r="BY68" s="148"/>
      <c r="BZ68" s="148"/>
      <c r="CA68" s="148"/>
      <c r="CB68" s="148"/>
      <c r="CC68" s="148"/>
      <c r="CD68" s="148"/>
      <c r="CE68" s="133" t="s">
        <v>62</v>
      </c>
      <c r="CF68" s="134" t="s">
        <v>62</v>
      </c>
      <c r="CG68" s="134" t="s">
        <v>62</v>
      </c>
    </row>
    <row r="69" spans="2:85" ht="399.95" customHeight="1" x14ac:dyDescent="0.2">
      <c r="B69" s="138" t="s">
        <v>144</v>
      </c>
      <c r="C69" s="139"/>
      <c r="D69" s="134" t="s">
        <v>59</v>
      </c>
      <c r="E69" s="134"/>
      <c r="F69" s="133" t="s">
        <v>64</v>
      </c>
      <c r="G69" s="133" t="s">
        <v>64</v>
      </c>
      <c r="H69" s="134" t="s">
        <v>152</v>
      </c>
      <c r="I69" s="134"/>
      <c r="J69" s="134"/>
      <c r="K69" s="134">
        <v>1</v>
      </c>
      <c r="L69" s="134"/>
      <c r="M69" s="134"/>
      <c r="N69" s="134">
        <v>1</v>
      </c>
      <c r="O69" s="134"/>
      <c r="P69" s="134"/>
      <c r="Q69" s="134">
        <v>3</v>
      </c>
      <c r="R69" s="134"/>
      <c r="S69" s="140" t="s">
        <v>207</v>
      </c>
      <c r="T69" s="141" t="s">
        <v>161</v>
      </c>
      <c r="U69" s="141" t="s">
        <v>161</v>
      </c>
      <c r="V69" s="141" t="s">
        <v>161</v>
      </c>
      <c r="W69" s="141" t="s">
        <v>161</v>
      </c>
      <c r="X69" s="142" t="s">
        <v>161</v>
      </c>
      <c r="Y69" s="143" t="s">
        <v>209</v>
      </c>
      <c r="Z69" s="144"/>
      <c r="AA69" s="144"/>
      <c r="AB69" s="144"/>
      <c r="AC69" s="144"/>
      <c r="AD69" s="144"/>
      <c r="AE69" s="144"/>
      <c r="AF69" s="144"/>
      <c r="AG69" s="144"/>
      <c r="AH69" s="144"/>
      <c r="AI69" s="144"/>
      <c r="AJ69" s="144"/>
      <c r="AK69" s="144"/>
      <c r="AL69" s="144"/>
      <c r="AM69" s="144"/>
      <c r="AN69" s="144"/>
      <c r="AO69" s="145"/>
      <c r="AP69" s="51" t="s">
        <v>65</v>
      </c>
      <c r="AQ69" s="146" t="s">
        <v>200</v>
      </c>
      <c r="AR69" s="141" t="s">
        <v>156</v>
      </c>
      <c r="AS69" s="141" t="s">
        <v>156</v>
      </c>
      <c r="AT69" s="141" t="s">
        <v>156</v>
      </c>
      <c r="AU69" s="141" t="s">
        <v>156</v>
      </c>
      <c r="AV69" s="141" t="s">
        <v>156</v>
      </c>
      <c r="AW69" s="141" t="s">
        <v>156</v>
      </c>
      <c r="AX69" s="142" t="s">
        <v>156</v>
      </c>
      <c r="AY69" s="140" t="s">
        <v>179</v>
      </c>
      <c r="AZ69" s="141"/>
      <c r="BA69" s="141"/>
      <c r="BB69" s="141"/>
      <c r="BC69" s="141"/>
      <c r="BD69" s="141"/>
      <c r="BE69" s="142"/>
      <c r="BF69" s="147" t="s">
        <v>173</v>
      </c>
      <c r="BG69" s="148"/>
      <c r="BH69" s="148"/>
      <c r="BI69" s="148"/>
      <c r="BJ69" s="148"/>
      <c r="BK69" s="148"/>
      <c r="BL69" s="148"/>
      <c r="BM69" s="148"/>
      <c r="BN69" s="148"/>
      <c r="BO69" s="148"/>
      <c r="BP69" s="147" t="s">
        <v>202</v>
      </c>
      <c r="BQ69" s="148"/>
      <c r="BR69" s="148"/>
      <c r="BS69" s="148"/>
      <c r="BT69" s="148"/>
      <c r="BU69" s="148"/>
      <c r="BV69" s="148"/>
      <c r="BW69" s="148"/>
      <c r="BX69" s="148"/>
      <c r="BY69" s="148"/>
      <c r="BZ69" s="148"/>
      <c r="CA69" s="148"/>
      <c r="CB69" s="148"/>
      <c r="CC69" s="148"/>
      <c r="CD69" s="148"/>
      <c r="CE69" s="133" t="s">
        <v>62</v>
      </c>
      <c r="CF69" s="134" t="s">
        <v>62</v>
      </c>
      <c r="CG69" s="134" t="s">
        <v>62</v>
      </c>
    </row>
    <row r="70" spans="2:85" ht="399.95" customHeight="1" x14ac:dyDescent="0.2">
      <c r="B70" s="138" t="s">
        <v>145</v>
      </c>
      <c r="C70" s="139"/>
      <c r="D70" s="134" t="s">
        <v>59</v>
      </c>
      <c r="E70" s="134"/>
      <c r="F70" s="133" t="s">
        <v>64</v>
      </c>
      <c r="G70" s="133" t="s">
        <v>64</v>
      </c>
      <c r="H70" s="134" t="s">
        <v>152</v>
      </c>
      <c r="I70" s="134"/>
      <c r="J70" s="134"/>
      <c r="K70" s="134">
        <v>1</v>
      </c>
      <c r="L70" s="134"/>
      <c r="M70" s="134"/>
      <c r="N70" s="134">
        <v>1</v>
      </c>
      <c r="O70" s="134"/>
      <c r="P70" s="134"/>
      <c r="Q70" s="134">
        <v>3</v>
      </c>
      <c r="R70" s="134"/>
      <c r="S70" s="140" t="s">
        <v>206</v>
      </c>
      <c r="T70" s="141" t="s">
        <v>161</v>
      </c>
      <c r="U70" s="141" t="s">
        <v>161</v>
      </c>
      <c r="V70" s="141" t="s">
        <v>161</v>
      </c>
      <c r="W70" s="141" t="s">
        <v>161</v>
      </c>
      <c r="X70" s="142" t="s">
        <v>161</v>
      </c>
      <c r="Y70" s="143" t="s">
        <v>209</v>
      </c>
      <c r="Z70" s="144"/>
      <c r="AA70" s="144"/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44"/>
      <c r="AN70" s="144"/>
      <c r="AO70" s="145"/>
      <c r="AP70" s="51" t="s">
        <v>65</v>
      </c>
      <c r="AQ70" s="146" t="s">
        <v>200</v>
      </c>
      <c r="AR70" s="141" t="s">
        <v>156</v>
      </c>
      <c r="AS70" s="141" t="s">
        <v>156</v>
      </c>
      <c r="AT70" s="141" t="s">
        <v>156</v>
      </c>
      <c r="AU70" s="141" t="s">
        <v>156</v>
      </c>
      <c r="AV70" s="141" t="s">
        <v>156</v>
      </c>
      <c r="AW70" s="141" t="s">
        <v>156</v>
      </c>
      <c r="AX70" s="142" t="s">
        <v>156</v>
      </c>
      <c r="AY70" s="140" t="s">
        <v>179</v>
      </c>
      <c r="AZ70" s="141"/>
      <c r="BA70" s="141"/>
      <c r="BB70" s="141"/>
      <c r="BC70" s="141"/>
      <c r="BD70" s="141"/>
      <c r="BE70" s="142"/>
      <c r="BF70" s="147" t="s">
        <v>173</v>
      </c>
      <c r="BG70" s="148"/>
      <c r="BH70" s="148"/>
      <c r="BI70" s="148"/>
      <c r="BJ70" s="148"/>
      <c r="BK70" s="148"/>
      <c r="BL70" s="148"/>
      <c r="BM70" s="148"/>
      <c r="BN70" s="148"/>
      <c r="BO70" s="148"/>
      <c r="BP70" s="147" t="s">
        <v>202</v>
      </c>
      <c r="BQ70" s="148"/>
      <c r="BR70" s="148"/>
      <c r="BS70" s="148"/>
      <c r="BT70" s="148"/>
      <c r="BU70" s="148"/>
      <c r="BV70" s="148"/>
      <c r="BW70" s="148"/>
      <c r="BX70" s="148"/>
      <c r="BY70" s="148"/>
      <c r="BZ70" s="148"/>
      <c r="CA70" s="148"/>
      <c r="CB70" s="148"/>
      <c r="CC70" s="148"/>
      <c r="CD70" s="148"/>
      <c r="CE70" s="133" t="s">
        <v>62</v>
      </c>
      <c r="CF70" s="134" t="s">
        <v>62</v>
      </c>
      <c r="CG70" s="134" t="s">
        <v>62</v>
      </c>
    </row>
    <row r="71" spans="2:85" ht="399.95" customHeight="1" x14ac:dyDescent="0.2">
      <c r="B71" s="138" t="s">
        <v>146</v>
      </c>
      <c r="C71" s="139"/>
      <c r="D71" s="134" t="s">
        <v>59</v>
      </c>
      <c r="E71" s="134"/>
      <c r="F71" s="133" t="s">
        <v>64</v>
      </c>
      <c r="G71" s="133" t="s">
        <v>64</v>
      </c>
      <c r="H71" s="134" t="s">
        <v>152</v>
      </c>
      <c r="I71" s="134"/>
      <c r="J71" s="134"/>
      <c r="K71" s="134">
        <v>1</v>
      </c>
      <c r="L71" s="134"/>
      <c r="M71" s="134"/>
      <c r="N71" s="134">
        <v>1</v>
      </c>
      <c r="O71" s="134"/>
      <c r="P71" s="134"/>
      <c r="Q71" s="134">
        <v>3</v>
      </c>
      <c r="R71" s="134"/>
      <c r="S71" s="140" t="s">
        <v>210</v>
      </c>
      <c r="T71" s="141" t="s">
        <v>162</v>
      </c>
      <c r="U71" s="141" t="s">
        <v>162</v>
      </c>
      <c r="V71" s="141" t="s">
        <v>162</v>
      </c>
      <c r="W71" s="141" t="s">
        <v>162</v>
      </c>
      <c r="X71" s="142" t="s">
        <v>162</v>
      </c>
      <c r="Y71" s="143" t="s">
        <v>205</v>
      </c>
      <c r="Z71" s="144"/>
      <c r="AA71" s="144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44"/>
      <c r="AM71" s="144"/>
      <c r="AN71" s="144"/>
      <c r="AO71" s="145"/>
      <c r="AP71" s="51" t="s">
        <v>65</v>
      </c>
      <c r="AQ71" s="146" t="s">
        <v>200</v>
      </c>
      <c r="AR71" s="141" t="s">
        <v>156</v>
      </c>
      <c r="AS71" s="141" t="s">
        <v>156</v>
      </c>
      <c r="AT71" s="141" t="s">
        <v>156</v>
      </c>
      <c r="AU71" s="141" t="s">
        <v>156</v>
      </c>
      <c r="AV71" s="141" t="s">
        <v>156</v>
      </c>
      <c r="AW71" s="141" t="s">
        <v>156</v>
      </c>
      <c r="AX71" s="142" t="s">
        <v>156</v>
      </c>
      <c r="AY71" s="140" t="s">
        <v>179</v>
      </c>
      <c r="AZ71" s="141"/>
      <c r="BA71" s="141"/>
      <c r="BB71" s="141"/>
      <c r="BC71" s="141"/>
      <c r="BD71" s="141"/>
      <c r="BE71" s="142"/>
      <c r="BF71" s="147" t="s">
        <v>173</v>
      </c>
      <c r="BG71" s="148"/>
      <c r="BH71" s="148"/>
      <c r="BI71" s="148"/>
      <c r="BJ71" s="148"/>
      <c r="BK71" s="148"/>
      <c r="BL71" s="148"/>
      <c r="BM71" s="148"/>
      <c r="BN71" s="148"/>
      <c r="BO71" s="148"/>
      <c r="BP71" s="147" t="s">
        <v>202</v>
      </c>
      <c r="BQ71" s="148"/>
      <c r="BR71" s="148"/>
      <c r="BS71" s="148"/>
      <c r="BT71" s="148"/>
      <c r="BU71" s="148"/>
      <c r="BV71" s="148"/>
      <c r="BW71" s="148"/>
      <c r="BX71" s="148"/>
      <c r="BY71" s="148"/>
      <c r="BZ71" s="148"/>
      <c r="CA71" s="148"/>
      <c r="CB71" s="148"/>
      <c r="CC71" s="148"/>
      <c r="CD71" s="148"/>
      <c r="CE71" s="133" t="s">
        <v>62</v>
      </c>
      <c r="CF71" s="134" t="s">
        <v>62</v>
      </c>
      <c r="CG71" s="134" t="s">
        <v>62</v>
      </c>
    </row>
    <row r="72" spans="2:85" ht="399.95" customHeight="1" x14ac:dyDescent="0.2">
      <c r="B72" s="138" t="s">
        <v>147</v>
      </c>
      <c r="C72" s="139"/>
      <c r="D72" s="134" t="s">
        <v>59</v>
      </c>
      <c r="E72" s="134"/>
      <c r="F72" s="133" t="s">
        <v>64</v>
      </c>
      <c r="G72" s="133" t="s">
        <v>64</v>
      </c>
      <c r="H72" s="134" t="s">
        <v>152</v>
      </c>
      <c r="I72" s="134"/>
      <c r="J72" s="134"/>
      <c r="K72" s="134">
        <v>1</v>
      </c>
      <c r="L72" s="134"/>
      <c r="M72" s="134"/>
      <c r="N72" s="134">
        <v>1</v>
      </c>
      <c r="O72" s="134"/>
      <c r="P72" s="134"/>
      <c r="Q72" s="134">
        <v>3</v>
      </c>
      <c r="R72" s="134"/>
      <c r="S72" s="140" t="s">
        <v>204</v>
      </c>
      <c r="T72" s="141" t="s">
        <v>162</v>
      </c>
      <c r="U72" s="141" t="s">
        <v>162</v>
      </c>
      <c r="V72" s="141" t="s">
        <v>162</v>
      </c>
      <c r="W72" s="141" t="s">
        <v>162</v>
      </c>
      <c r="X72" s="142" t="s">
        <v>162</v>
      </c>
      <c r="Y72" s="143" t="s">
        <v>205</v>
      </c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5"/>
      <c r="AP72" s="51" t="s">
        <v>65</v>
      </c>
      <c r="AQ72" s="146" t="s">
        <v>200</v>
      </c>
      <c r="AR72" s="141" t="s">
        <v>156</v>
      </c>
      <c r="AS72" s="141" t="s">
        <v>156</v>
      </c>
      <c r="AT72" s="141" t="s">
        <v>156</v>
      </c>
      <c r="AU72" s="141" t="s">
        <v>156</v>
      </c>
      <c r="AV72" s="141" t="s">
        <v>156</v>
      </c>
      <c r="AW72" s="141" t="s">
        <v>156</v>
      </c>
      <c r="AX72" s="142" t="s">
        <v>156</v>
      </c>
      <c r="AY72" s="140" t="s">
        <v>179</v>
      </c>
      <c r="AZ72" s="141"/>
      <c r="BA72" s="141"/>
      <c r="BB72" s="141"/>
      <c r="BC72" s="141"/>
      <c r="BD72" s="141"/>
      <c r="BE72" s="142"/>
      <c r="BF72" s="147" t="s">
        <v>173</v>
      </c>
      <c r="BG72" s="148"/>
      <c r="BH72" s="148"/>
      <c r="BI72" s="148"/>
      <c r="BJ72" s="148"/>
      <c r="BK72" s="148"/>
      <c r="BL72" s="148"/>
      <c r="BM72" s="148"/>
      <c r="BN72" s="148"/>
      <c r="BO72" s="148"/>
      <c r="BP72" s="147" t="s">
        <v>202</v>
      </c>
      <c r="BQ72" s="148"/>
      <c r="BR72" s="148"/>
      <c r="BS72" s="148"/>
      <c r="BT72" s="148"/>
      <c r="BU72" s="148"/>
      <c r="BV72" s="148"/>
      <c r="BW72" s="148"/>
      <c r="BX72" s="148"/>
      <c r="BY72" s="148"/>
      <c r="BZ72" s="148"/>
      <c r="CA72" s="148"/>
      <c r="CB72" s="148"/>
      <c r="CC72" s="148"/>
      <c r="CD72" s="148"/>
      <c r="CE72" s="133" t="s">
        <v>62</v>
      </c>
      <c r="CF72" s="134" t="s">
        <v>62</v>
      </c>
      <c r="CG72" s="134" t="s">
        <v>62</v>
      </c>
    </row>
    <row r="73" spans="2:85" ht="399.95" customHeight="1" x14ac:dyDescent="0.2">
      <c r="B73" s="138" t="s">
        <v>148</v>
      </c>
      <c r="C73" s="139"/>
      <c r="D73" s="134" t="s">
        <v>59</v>
      </c>
      <c r="E73" s="134"/>
      <c r="F73" s="133" t="s">
        <v>64</v>
      </c>
      <c r="G73" s="133" t="s">
        <v>64</v>
      </c>
      <c r="H73" s="134" t="s">
        <v>152</v>
      </c>
      <c r="I73" s="134"/>
      <c r="J73" s="134"/>
      <c r="K73" s="134">
        <v>1</v>
      </c>
      <c r="L73" s="134"/>
      <c r="M73" s="134"/>
      <c r="N73" s="134">
        <v>1</v>
      </c>
      <c r="O73" s="134"/>
      <c r="P73" s="134"/>
      <c r="Q73" s="134">
        <v>3</v>
      </c>
      <c r="R73" s="134"/>
      <c r="S73" s="140" t="s">
        <v>203</v>
      </c>
      <c r="T73" s="141" t="s">
        <v>162</v>
      </c>
      <c r="U73" s="141" t="s">
        <v>162</v>
      </c>
      <c r="V73" s="141" t="s">
        <v>162</v>
      </c>
      <c r="W73" s="141" t="s">
        <v>162</v>
      </c>
      <c r="X73" s="142" t="s">
        <v>162</v>
      </c>
      <c r="Y73" s="143" t="s">
        <v>205</v>
      </c>
      <c r="Z73" s="144"/>
      <c r="AA73" s="144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44"/>
      <c r="AM73" s="144"/>
      <c r="AN73" s="144"/>
      <c r="AO73" s="145"/>
      <c r="AP73" s="51" t="s">
        <v>65</v>
      </c>
      <c r="AQ73" s="146" t="s">
        <v>200</v>
      </c>
      <c r="AR73" s="141" t="s">
        <v>156</v>
      </c>
      <c r="AS73" s="141" t="s">
        <v>156</v>
      </c>
      <c r="AT73" s="141" t="s">
        <v>156</v>
      </c>
      <c r="AU73" s="141" t="s">
        <v>156</v>
      </c>
      <c r="AV73" s="141" t="s">
        <v>156</v>
      </c>
      <c r="AW73" s="141" t="s">
        <v>156</v>
      </c>
      <c r="AX73" s="142" t="s">
        <v>156</v>
      </c>
      <c r="AY73" s="140" t="s">
        <v>179</v>
      </c>
      <c r="AZ73" s="141"/>
      <c r="BA73" s="141"/>
      <c r="BB73" s="141"/>
      <c r="BC73" s="141"/>
      <c r="BD73" s="141"/>
      <c r="BE73" s="142"/>
      <c r="BF73" s="147" t="s">
        <v>173</v>
      </c>
      <c r="BG73" s="148"/>
      <c r="BH73" s="148"/>
      <c r="BI73" s="148"/>
      <c r="BJ73" s="148"/>
      <c r="BK73" s="148"/>
      <c r="BL73" s="148"/>
      <c r="BM73" s="148"/>
      <c r="BN73" s="148"/>
      <c r="BO73" s="148"/>
      <c r="BP73" s="147" t="s">
        <v>202</v>
      </c>
      <c r="BQ73" s="148"/>
      <c r="BR73" s="148"/>
      <c r="BS73" s="148"/>
      <c r="BT73" s="148"/>
      <c r="BU73" s="148"/>
      <c r="BV73" s="148"/>
      <c r="BW73" s="148"/>
      <c r="BX73" s="148"/>
      <c r="BY73" s="148"/>
      <c r="BZ73" s="148"/>
      <c r="CA73" s="148"/>
      <c r="CB73" s="148"/>
      <c r="CC73" s="148"/>
      <c r="CD73" s="148"/>
      <c r="CE73" s="133" t="s">
        <v>62</v>
      </c>
      <c r="CF73" s="134" t="s">
        <v>62</v>
      </c>
      <c r="CG73" s="134" t="s">
        <v>62</v>
      </c>
    </row>
    <row r="74" spans="2:85" ht="399.95" customHeight="1" x14ac:dyDescent="0.2">
      <c r="B74" s="138" t="s">
        <v>149</v>
      </c>
      <c r="C74" s="139"/>
      <c r="D74" s="134" t="s">
        <v>59</v>
      </c>
      <c r="E74" s="134"/>
      <c r="F74" s="133" t="s">
        <v>64</v>
      </c>
      <c r="G74" s="133" t="s">
        <v>64</v>
      </c>
      <c r="H74" s="134" t="s">
        <v>152</v>
      </c>
      <c r="I74" s="134"/>
      <c r="J74" s="134"/>
      <c r="K74" s="134">
        <v>1</v>
      </c>
      <c r="L74" s="134"/>
      <c r="M74" s="134"/>
      <c r="N74" s="134">
        <v>1</v>
      </c>
      <c r="O74" s="134"/>
      <c r="P74" s="134"/>
      <c r="Q74" s="134">
        <v>3</v>
      </c>
      <c r="R74" s="134"/>
      <c r="S74" s="140" t="s">
        <v>215</v>
      </c>
      <c r="T74" s="141" t="s">
        <v>163</v>
      </c>
      <c r="U74" s="141" t="s">
        <v>163</v>
      </c>
      <c r="V74" s="141" t="s">
        <v>163</v>
      </c>
      <c r="W74" s="141" t="s">
        <v>163</v>
      </c>
      <c r="X74" s="142" t="s">
        <v>163</v>
      </c>
      <c r="Y74" s="143" t="s">
        <v>218</v>
      </c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5"/>
      <c r="AP74" s="51" t="s">
        <v>65</v>
      </c>
      <c r="AQ74" s="146" t="s">
        <v>200</v>
      </c>
      <c r="AR74" s="141" t="s">
        <v>156</v>
      </c>
      <c r="AS74" s="141" t="s">
        <v>156</v>
      </c>
      <c r="AT74" s="141" t="s">
        <v>156</v>
      </c>
      <c r="AU74" s="141" t="s">
        <v>156</v>
      </c>
      <c r="AV74" s="141" t="s">
        <v>156</v>
      </c>
      <c r="AW74" s="141" t="s">
        <v>156</v>
      </c>
      <c r="AX74" s="142" t="s">
        <v>156</v>
      </c>
      <c r="AY74" s="140" t="s">
        <v>179</v>
      </c>
      <c r="AZ74" s="141"/>
      <c r="BA74" s="141"/>
      <c r="BB74" s="141"/>
      <c r="BC74" s="141"/>
      <c r="BD74" s="141"/>
      <c r="BE74" s="142"/>
      <c r="BF74" s="147" t="s">
        <v>173</v>
      </c>
      <c r="BG74" s="148"/>
      <c r="BH74" s="148"/>
      <c r="BI74" s="148"/>
      <c r="BJ74" s="148"/>
      <c r="BK74" s="148"/>
      <c r="BL74" s="148"/>
      <c r="BM74" s="148"/>
      <c r="BN74" s="148"/>
      <c r="BO74" s="148"/>
      <c r="BP74" s="147" t="s">
        <v>217</v>
      </c>
      <c r="BQ74" s="148"/>
      <c r="BR74" s="148"/>
      <c r="BS74" s="148"/>
      <c r="BT74" s="148"/>
      <c r="BU74" s="148"/>
      <c r="BV74" s="148"/>
      <c r="BW74" s="148"/>
      <c r="BX74" s="148"/>
      <c r="BY74" s="148"/>
      <c r="BZ74" s="148"/>
      <c r="CA74" s="148"/>
      <c r="CB74" s="148"/>
      <c r="CC74" s="148"/>
      <c r="CD74" s="148"/>
      <c r="CE74" s="133" t="s">
        <v>62</v>
      </c>
      <c r="CF74" s="134" t="s">
        <v>62</v>
      </c>
      <c r="CG74" s="134" t="s">
        <v>62</v>
      </c>
    </row>
    <row r="75" spans="2:85" ht="399.95" customHeight="1" x14ac:dyDescent="0.2">
      <c r="B75" s="138" t="s">
        <v>150</v>
      </c>
      <c r="C75" s="139"/>
      <c r="D75" s="134" t="s">
        <v>59</v>
      </c>
      <c r="E75" s="134"/>
      <c r="F75" s="133" t="s">
        <v>64</v>
      </c>
      <c r="G75" s="133" t="s">
        <v>64</v>
      </c>
      <c r="H75" s="134" t="s">
        <v>152</v>
      </c>
      <c r="I75" s="134"/>
      <c r="J75" s="134"/>
      <c r="K75" s="134">
        <v>1</v>
      </c>
      <c r="L75" s="134"/>
      <c r="M75" s="134"/>
      <c r="N75" s="134">
        <v>1</v>
      </c>
      <c r="O75" s="134"/>
      <c r="P75" s="134"/>
      <c r="Q75" s="134">
        <v>3</v>
      </c>
      <c r="R75" s="134"/>
      <c r="S75" s="140" t="s">
        <v>212</v>
      </c>
      <c r="T75" s="141" t="s">
        <v>163</v>
      </c>
      <c r="U75" s="141" t="s">
        <v>163</v>
      </c>
      <c r="V75" s="141" t="s">
        <v>163</v>
      </c>
      <c r="W75" s="141" t="s">
        <v>163</v>
      </c>
      <c r="X75" s="142" t="s">
        <v>163</v>
      </c>
      <c r="Y75" s="143" t="s">
        <v>218</v>
      </c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5"/>
      <c r="AP75" s="51" t="s">
        <v>65</v>
      </c>
      <c r="AQ75" s="146" t="s">
        <v>200</v>
      </c>
      <c r="AR75" s="141" t="s">
        <v>156</v>
      </c>
      <c r="AS75" s="141" t="s">
        <v>156</v>
      </c>
      <c r="AT75" s="141" t="s">
        <v>156</v>
      </c>
      <c r="AU75" s="141" t="s">
        <v>156</v>
      </c>
      <c r="AV75" s="141" t="s">
        <v>156</v>
      </c>
      <c r="AW75" s="141" t="s">
        <v>156</v>
      </c>
      <c r="AX75" s="142" t="s">
        <v>156</v>
      </c>
      <c r="AY75" s="140" t="s">
        <v>179</v>
      </c>
      <c r="AZ75" s="141"/>
      <c r="BA75" s="141"/>
      <c r="BB75" s="141"/>
      <c r="BC75" s="141"/>
      <c r="BD75" s="141"/>
      <c r="BE75" s="142"/>
      <c r="BF75" s="147" t="s">
        <v>173</v>
      </c>
      <c r="BG75" s="148"/>
      <c r="BH75" s="148"/>
      <c r="BI75" s="148"/>
      <c r="BJ75" s="148"/>
      <c r="BK75" s="148"/>
      <c r="BL75" s="148"/>
      <c r="BM75" s="148"/>
      <c r="BN75" s="148"/>
      <c r="BO75" s="148"/>
      <c r="BP75" s="147" t="s">
        <v>217</v>
      </c>
      <c r="BQ75" s="148"/>
      <c r="BR75" s="148"/>
      <c r="BS75" s="148"/>
      <c r="BT75" s="148"/>
      <c r="BU75" s="148"/>
      <c r="BV75" s="148"/>
      <c r="BW75" s="148"/>
      <c r="BX75" s="148"/>
      <c r="BY75" s="148"/>
      <c r="BZ75" s="148"/>
      <c r="CA75" s="148"/>
      <c r="CB75" s="148"/>
      <c r="CC75" s="148"/>
      <c r="CD75" s="148"/>
      <c r="CE75" s="133" t="s">
        <v>62</v>
      </c>
      <c r="CF75" s="134" t="s">
        <v>62</v>
      </c>
      <c r="CG75" s="134" t="s">
        <v>62</v>
      </c>
    </row>
    <row r="76" spans="2:85" ht="399.95" customHeight="1" x14ac:dyDescent="0.2">
      <c r="B76" s="138" t="s">
        <v>151</v>
      </c>
      <c r="C76" s="139"/>
      <c r="D76" s="134" t="s">
        <v>59</v>
      </c>
      <c r="E76" s="134"/>
      <c r="F76" s="133" t="s">
        <v>64</v>
      </c>
      <c r="G76" s="133" t="s">
        <v>64</v>
      </c>
      <c r="H76" s="134" t="s">
        <v>152</v>
      </c>
      <c r="I76" s="134"/>
      <c r="J76" s="134"/>
      <c r="K76" s="134">
        <v>1</v>
      </c>
      <c r="L76" s="134"/>
      <c r="M76" s="134"/>
      <c r="N76" s="134">
        <v>1</v>
      </c>
      <c r="O76" s="134"/>
      <c r="P76" s="134"/>
      <c r="Q76" s="134">
        <v>3</v>
      </c>
      <c r="R76" s="134"/>
      <c r="S76" s="140" t="s">
        <v>211</v>
      </c>
      <c r="T76" s="141" t="s">
        <v>163</v>
      </c>
      <c r="U76" s="141" t="s">
        <v>163</v>
      </c>
      <c r="V76" s="141" t="s">
        <v>163</v>
      </c>
      <c r="W76" s="141" t="s">
        <v>163</v>
      </c>
      <c r="X76" s="142" t="s">
        <v>163</v>
      </c>
      <c r="Y76" s="143" t="s">
        <v>218</v>
      </c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5"/>
      <c r="AP76" s="51" t="s">
        <v>65</v>
      </c>
      <c r="AQ76" s="146" t="s">
        <v>200</v>
      </c>
      <c r="AR76" s="141" t="s">
        <v>156</v>
      </c>
      <c r="AS76" s="141" t="s">
        <v>156</v>
      </c>
      <c r="AT76" s="141" t="s">
        <v>156</v>
      </c>
      <c r="AU76" s="141" t="s">
        <v>156</v>
      </c>
      <c r="AV76" s="141" t="s">
        <v>156</v>
      </c>
      <c r="AW76" s="141" t="s">
        <v>156</v>
      </c>
      <c r="AX76" s="142" t="s">
        <v>156</v>
      </c>
      <c r="AY76" s="140" t="s">
        <v>179</v>
      </c>
      <c r="AZ76" s="141"/>
      <c r="BA76" s="141"/>
      <c r="BB76" s="141"/>
      <c r="BC76" s="141"/>
      <c r="BD76" s="141"/>
      <c r="BE76" s="142"/>
      <c r="BF76" s="147" t="s">
        <v>173</v>
      </c>
      <c r="BG76" s="148"/>
      <c r="BH76" s="148"/>
      <c r="BI76" s="148"/>
      <c r="BJ76" s="148"/>
      <c r="BK76" s="148"/>
      <c r="BL76" s="148"/>
      <c r="BM76" s="148"/>
      <c r="BN76" s="148"/>
      <c r="BO76" s="148"/>
      <c r="BP76" s="147" t="s">
        <v>217</v>
      </c>
      <c r="BQ76" s="148"/>
      <c r="BR76" s="148"/>
      <c r="BS76" s="148"/>
      <c r="BT76" s="148"/>
      <c r="BU76" s="148"/>
      <c r="BV76" s="148"/>
      <c r="BW76" s="148"/>
      <c r="BX76" s="148"/>
      <c r="BY76" s="148"/>
      <c r="BZ76" s="148"/>
      <c r="CA76" s="148"/>
      <c r="CB76" s="148"/>
      <c r="CC76" s="148"/>
      <c r="CD76" s="148"/>
      <c r="CE76" s="133" t="s">
        <v>62</v>
      </c>
      <c r="CF76" s="134" t="s">
        <v>62</v>
      </c>
      <c r="CG76" s="134" t="s">
        <v>62</v>
      </c>
    </row>
    <row r="77" spans="2:85" ht="399.95" customHeight="1" x14ac:dyDescent="0.2">
      <c r="B77" s="138" t="s">
        <v>220</v>
      </c>
      <c r="C77" s="139"/>
      <c r="D77" s="134" t="s">
        <v>59</v>
      </c>
      <c r="E77" s="134"/>
      <c r="F77" s="133" t="s">
        <v>64</v>
      </c>
      <c r="G77" s="133" t="s">
        <v>64</v>
      </c>
      <c r="H77" s="134" t="s">
        <v>152</v>
      </c>
      <c r="I77" s="134"/>
      <c r="J77" s="134"/>
      <c r="K77" s="134">
        <v>1</v>
      </c>
      <c r="L77" s="134"/>
      <c r="M77" s="134"/>
      <c r="N77" s="134">
        <v>1</v>
      </c>
      <c r="O77" s="134"/>
      <c r="P77" s="134"/>
      <c r="Q77" s="134">
        <v>3</v>
      </c>
      <c r="R77" s="134"/>
      <c r="S77" s="140" t="s">
        <v>216</v>
      </c>
      <c r="T77" s="141" t="s">
        <v>164</v>
      </c>
      <c r="U77" s="141" t="s">
        <v>164</v>
      </c>
      <c r="V77" s="141" t="s">
        <v>164</v>
      </c>
      <c r="W77" s="141" t="s">
        <v>164</v>
      </c>
      <c r="X77" s="142" t="s">
        <v>164</v>
      </c>
      <c r="Y77" s="143" t="s">
        <v>153</v>
      </c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5"/>
      <c r="AP77" s="51" t="s">
        <v>65</v>
      </c>
      <c r="AQ77" s="146" t="s">
        <v>200</v>
      </c>
      <c r="AR77" s="141" t="s">
        <v>156</v>
      </c>
      <c r="AS77" s="141" t="s">
        <v>156</v>
      </c>
      <c r="AT77" s="141" t="s">
        <v>156</v>
      </c>
      <c r="AU77" s="141" t="s">
        <v>156</v>
      </c>
      <c r="AV77" s="141" t="s">
        <v>156</v>
      </c>
      <c r="AW77" s="141" t="s">
        <v>156</v>
      </c>
      <c r="AX77" s="142" t="s">
        <v>156</v>
      </c>
      <c r="AY77" s="140" t="s">
        <v>179</v>
      </c>
      <c r="AZ77" s="141"/>
      <c r="BA77" s="141"/>
      <c r="BB77" s="141"/>
      <c r="BC77" s="141"/>
      <c r="BD77" s="141"/>
      <c r="BE77" s="142"/>
      <c r="BF77" s="147" t="s">
        <v>173</v>
      </c>
      <c r="BG77" s="148"/>
      <c r="BH77" s="148"/>
      <c r="BI77" s="148"/>
      <c r="BJ77" s="148"/>
      <c r="BK77" s="148"/>
      <c r="BL77" s="148"/>
      <c r="BM77" s="148"/>
      <c r="BN77" s="148"/>
      <c r="BO77" s="148"/>
      <c r="BP77" s="147" t="s">
        <v>219</v>
      </c>
      <c r="BQ77" s="148"/>
      <c r="BR77" s="148"/>
      <c r="BS77" s="148"/>
      <c r="BT77" s="148"/>
      <c r="BU77" s="148"/>
      <c r="BV77" s="148"/>
      <c r="BW77" s="148"/>
      <c r="BX77" s="148"/>
      <c r="BY77" s="148"/>
      <c r="BZ77" s="148"/>
      <c r="CA77" s="148"/>
      <c r="CB77" s="148"/>
      <c r="CC77" s="148"/>
      <c r="CD77" s="148"/>
      <c r="CE77" s="133" t="s">
        <v>62</v>
      </c>
      <c r="CF77" s="134" t="s">
        <v>62</v>
      </c>
      <c r="CG77" s="134" t="s">
        <v>62</v>
      </c>
    </row>
    <row r="78" spans="2:85" ht="399.95" customHeight="1" x14ac:dyDescent="0.2">
      <c r="B78" s="138" t="s">
        <v>221</v>
      </c>
      <c r="C78" s="139"/>
      <c r="D78" s="134" t="s">
        <v>59</v>
      </c>
      <c r="E78" s="134"/>
      <c r="F78" s="133" t="s">
        <v>64</v>
      </c>
      <c r="G78" s="133" t="s">
        <v>64</v>
      </c>
      <c r="H78" s="134" t="s">
        <v>152</v>
      </c>
      <c r="I78" s="134"/>
      <c r="J78" s="134"/>
      <c r="K78" s="134">
        <v>1</v>
      </c>
      <c r="L78" s="134"/>
      <c r="M78" s="134"/>
      <c r="N78" s="134">
        <v>1</v>
      </c>
      <c r="O78" s="134"/>
      <c r="P78" s="134"/>
      <c r="Q78" s="134">
        <v>3</v>
      </c>
      <c r="R78" s="134"/>
      <c r="S78" s="140" t="s">
        <v>214</v>
      </c>
      <c r="T78" s="141" t="s">
        <v>164</v>
      </c>
      <c r="U78" s="141" t="s">
        <v>164</v>
      </c>
      <c r="V78" s="141" t="s">
        <v>164</v>
      </c>
      <c r="W78" s="141" t="s">
        <v>164</v>
      </c>
      <c r="X78" s="142" t="s">
        <v>164</v>
      </c>
      <c r="Y78" s="143" t="s">
        <v>154</v>
      </c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5"/>
      <c r="AP78" s="51" t="s">
        <v>65</v>
      </c>
      <c r="AQ78" s="146" t="s">
        <v>200</v>
      </c>
      <c r="AR78" s="141" t="s">
        <v>156</v>
      </c>
      <c r="AS78" s="141" t="s">
        <v>156</v>
      </c>
      <c r="AT78" s="141" t="s">
        <v>156</v>
      </c>
      <c r="AU78" s="141" t="s">
        <v>156</v>
      </c>
      <c r="AV78" s="141" t="s">
        <v>156</v>
      </c>
      <c r="AW78" s="141" t="s">
        <v>156</v>
      </c>
      <c r="AX78" s="142" t="s">
        <v>156</v>
      </c>
      <c r="AY78" s="140" t="s">
        <v>179</v>
      </c>
      <c r="AZ78" s="141"/>
      <c r="BA78" s="141"/>
      <c r="BB78" s="141"/>
      <c r="BC78" s="141"/>
      <c r="BD78" s="141"/>
      <c r="BE78" s="142"/>
      <c r="BF78" s="147" t="s">
        <v>173</v>
      </c>
      <c r="BG78" s="148"/>
      <c r="BH78" s="148"/>
      <c r="BI78" s="148"/>
      <c r="BJ78" s="148"/>
      <c r="BK78" s="148"/>
      <c r="BL78" s="148"/>
      <c r="BM78" s="148"/>
      <c r="BN78" s="148"/>
      <c r="BO78" s="148"/>
      <c r="BP78" s="147" t="s">
        <v>219</v>
      </c>
      <c r="BQ78" s="148"/>
      <c r="BR78" s="148"/>
      <c r="BS78" s="148"/>
      <c r="BT78" s="148"/>
      <c r="BU78" s="148"/>
      <c r="BV78" s="148"/>
      <c r="BW78" s="148"/>
      <c r="BX78" s="148"/>
      <c r="BY78" s="148"/>
      <c r="BZ78" s="148"/>
      <c r="CA78" s="148"/>
      <c r="CB78" s="148"/>
      <c r="CC78" s="148"/>
      <c r="CD78" s="148"/>
      <c r="CE78" s="133" t="s">
        <v>62</v>
      </c>
      <c r="CF78" s="134" t="s">
        <v>62</v>
      </c>
      <c r="CG78" s="134" t="s">
        <v>62</v>
      </c>
    </row>
    <row r="79" spans="2:85" ht="399.95" customHeight="1" x14ac:dyDescent="0.2">
      <c r="B79" s="138" t="s">
        <v>222</v>
      </c>
      <c r="C79" s="139"/>
      <c r="D79" s="134" t="s">
        <v>59</v>
      </c>
      <c r="E79" s="134"/>
      <c r="F79" s="133" t="s">
        <v>64</v>
      </c>
      <c r="G79" s="133" t="s">
        <v>64</v>
      </c>
      <c r="H79" s="134" t="s">
        <v>152</v>
      </c>
      <c r="I79" s="134"/>
      <c r="J79" s="134"/>
      <c r="K79" s="134">
        <v>1</v>
      </c>
      <c r="L79" s="134"/>
      <c r="M79" s="134"/>
      <c r="N79" s="134">
        <v>1</v>
      </c>
      <c r="O79" s="134"/>
      <c r="P79" s="134"/>
      <c r="Q79" s="134">
        <v>3</v>
      </c>
      <c r="R79" s="134"/>
      <c r="S79" s="140" t="s">
        <v>213</v>
      </c>
      <c r="T79" s="141" t="s">
        <v>164</v>
      </c>
      <c r="U79" s="141" t="s">
        <v>164</v>
      </c>
      <c r="V79" s="141" t="s">
        <v>164</v>
      </c>
      <c r="W79" s="141" t="s">
        <v>164</v>
      </c>
      <c r="X79" s="142" t="s">
        <v>164</v>
      </c>
      <c r="Y79" s="143" t="s">
        <v>155</v>
      </c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5"/>
      <c r="AP79" s="51" t="s">
        <v>65</v>
      </c>
      <c r="AQ79" s="146" t="s">
        <v>200</v>
      </c>
      <c r="AR79" s="141" t="s">
        <v>156</v>
      </c>
      <c r="AS79" s="141" t="s">
        <v>156</v>
      </c>
      <c r="AT79" s="141" t="s">
        <v>156</v>
      </c>
      <c r="AU79" s="141" t="s">
        <v>156</v>
      </c>
      <c r="AV79" s="141" t="s">
        <v>156</v>
      </c>
      <c r="AW79" s="141" t="s">
        <v>156</v>
      </c>
      <c r="AX79" s="142" t="s">
        <v>156</v>
      </c>
      <c r="AY79" s="140" t="s">
        <v>179</v>
      </c>
      <c r="AZ79" s="141"/>
      <c r="BA79" s="141"/>
      <c r="BB79" s="141"/>
      <c r="BC79" s="141"/>
      <c r="BD79" s="141"/>
      <c r="BE79" s="142"/>
      <c r="BF79" s="147" t="s">
        <v>173</v>
      </c>
      <c r="BG79" s="148"/>
      <c r="BH79" s="148"/>
      <c r="BI79" s="148"/>
      <c r="BJ79" s="148"/>
      <c r="BK79" s="148"/>
      <c r="BL79" s="148"/>
      <c r="BM79" s="148"/>
      <c r="BN79" s="148"/>
      <c r="BO79" s="148"/>
      <c r="BP79" s="147" t="s">
        <v>219</v>
      </c>
      <c r="BQ79" s="148"/>
      <c r="BR79" s="148"/>
      <c r="BS79" s="148"/>
      <c r="BT79" s="148"/>
      <c r="BU79" s="148"/>
      <c r="BV79" s="148"/>
      <c r="BW79" s="148"/>
      <c r="BX79" s="148"/>
      <c r="BY79" s="148"/>
      <c r="BZ79" s="148"/>
      <c r="CA79" s="148"/>
      <c r="CB79" s="148"/>
      <c r="CC79" s="148"/>
      <c r="CD79" s="148"/>
      <c r="CE79" s="133" t="s">
        <v>62</v>
      </c>
      <c r="CF79" s="134" t="s">
        <v>62</v>
      </c>
      <c r="CG79" s="134" t="s">
        <v>62</v>
      </c>
    </row>
    <row r="80" spans="2:85" ht="101.45" customHeight="1" x14ac:dyDescent="0.2">
      <c r="B80" s="22"/>
      <c r="C80" s="23"/>
      <c r="D80" s="22"/>
      <c r="E80" s="23"/>
      <c r="F80" s="26"/>
      <c r="G80" s="34"/>
      <c r="H80" s="22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4"/>
      <c r="T80" s="24"/>
      <c r="U80" s="24"/>
      <c r="V80" s="24"/>
      <c r="W80" s="24"/>
      <c r="X80" s="24"/>
      <c r="Y80" s="24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4"/>
      <c r="AR80" s="25"/>
      <c r="AS80" s="25"/>
      <c r="AT80" s="25"/>
      <c r="AU80" s="25"/>
      <c r="AV80" s="25"/>
      <c r="AW80" s="25"/>
      <c r="AX80" s="25"/>
      <c r="AY80" s="24"/>
      <c r="AZ80" s="27"/>
      <c r="BA80" s="27"/>
      <c r="BB80" s="27"/>
      <c r="BC80" s="27"/>
      <c r="BD80" s="27"/>
      <c r="BE80" s="27"/>
      <c r="BF80" s="24"/>
      <c r="BG80" s="27"/>
      <c r="BH80" s="27"/>
      <c r="BI80" s="27"/>
      <c r="BJ80" s="27"/>
      <c r="BK80" s="27"/>
      <c r="BL80" s="27"/>
      <c r="BM80" s="27"/>
      <c r="BN80" s="27"/>
      <c r="BO80" s="27"/>
      <c r="BP80" s="24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6"/>
      <c r="CF80" s="22"/>
      <c r="CG80" s="22"/>
    </row>
    <row r="82" spans="3:40" x14ac:dyDescent="0.2">
      <c r="C82" s="3"/>
      <c r="D82" s="3"/>
      <c r="E82" s="3"/>
      <c r="F82" s="30"/>
      <c r="G82" s="30"/>
      <c r="H82" s="3"/>
      <c r="I82" s="3"/>
      <c r="J82" s="3"/>
      <c r="K82" s="3"/>
      <c r="L82" s="3"/>
      <c r="M82" s="3"/>
      <c r="N82" s="3"/>
      <c r="O82" s="3"/>
      <c r="P82" s="3"/>
      <c r="Q82" s="3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3:40" x14ac:dyDescent="0.2">
      <c r="C83" s="6" t="s">
        <v>66</v>
      </c>
      <c r="E83" s="8" t="s">
        <v>67</v>
      </c>
      <c r="F83" s="30"/>
      <c r="G83" s="30"/>
      <c r="H83" s="3"/>
      <c r="I83" s="3"/>
      <c r="J83" s="3"/>
      <c r="K83" s="3"/>
      <c r="L83" s="3"/>
      <c r="M83" s="3"/>
      <c r="N83" s="3"/>
      <c r="O83" s="3"/>
      <c r="P83" s="3"/>
      <c r="Q83" s="3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3:40" x14ac:dyDescent="0.2">
      <c r="C84" s="28">
        <v>1</v>
      </c>
      <c r="D84" s="8" t="s">
        <v>68</v>
      </c>
      <c r="E84" s="3"/>
      <c r="F84" s="30"/>
      <c r="G84" s="30"/>
      <c r="H84" s="3"/>
      <c r="I84" s="3"/>
      <c r="J84" s="3">
        <v>4</v>
      </c>
      <c r="K84" s="8" t="s">
        <v>69</v>
      </c>
      <c r="L84" s="3"/>
      <c r="M84" s="3"/>
      <c r="N84" s="3"/>
      <c r="O84" s="3"/>
      <c r="P84" s="3"/>
      <c r="Q84" s="3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3:40" x14ac:dyDescent="0.2">
      <c r="C85" s="28">
        <v>2</v>
      </c>
      <c r="D85" s="8" t="s">
        <v>70</v>
      </c>
      <c r="E85" s="3"/>
      <c r="F85" s="30"/>
      <c r="G85" s="30"/>
      <c r="H85" s="3"/>
      <c r="I85" s="3"/>
      <c r="J85" s="3">
        <v>5</v>
      </c>
      <c r="K85" s="8" t="s">
        <v>25</v>
      </c>
      <c r="L85" s="3"/>
      <c r="M85" s="3"/>
      <c r="N85" s="3"/>
      <c r="O85" s="3"/>
      <c r="P85" s="3"/>
      <c r="Q85" s="3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3:40" x14ac:dyDescent="0.2">
      <c r="C86" s="15">
        <v>3</v>
      </c>
      <c r="D86" s="8" t="s">
        <v>71</v>
      </c>
      <c r="E86" s="3"/>
      <c r="F86" s="30"/>
      <c r="G86" s="30"/>
      <c r="H86" s="3"/>
      <c r="I86" s="3"/>
      <c r="J86" s="3"/>
      <c r="K86" s="8"/>
      <c r="L86" s="3"/>
      <c r="M86" s="8"/>
      <c r="N86" s="3"/>
      <c r="O86" s="3"/>
      <c r="P86" s="3"/>
      <c r="Q86" s="3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3:40" x14ac:dyDescent="0.2">
      <c r="C87" s="15"/>
      <c r="D87" s="8"/>
      <c r="E87" s="3"/>
      <c r="F87" s="30"/>
      <c r="G87" s="30"/>
      <c r="H87" s="3"/>
      <c r="I87" s="3"/>
      <c r="J87" s="3"/>
      <c r="K87" s="8"/>
      <c r="L87" s="3"/>
      <c r="M87" s="8"/>
      <c r="N87" s="3"/>
      <c r="O87" s="3"/>
      <c r="P87" s="3"/>
      <c r="Q87" s="3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3:40" x14ac:dyDescent="0.2">
      <c r="C88" s="6" t="s">
        <v>72</v>
      </c>
      <c r="D88" s="8"/>
      <c r="E88" s="8" t="s">
        <v>67</v>
      </c>
      <c r="M88" s="8"/>
      <c r="N88" s="3"/>
      <c r="O88" s="3"/>
      <c r="Q88" s="15"/>
      <c r="R88" s="3"/>
      <c r="S88" s="8"/>
      <c r="T88" s="8"/>
      <c r="U88" s="8"/>
      <c r="V88" s="8"/>
      <c r="W88" s="8"/>
      <c r="X88" s="8"/>
      <c r="Y88" s="8"/>
      <c r="Z88" s="3"/>
      <c r="AA88" s="8"/>
      <c r="AB88" s="15"/>
      <c r="AC88" s="3"/>
      <c r="AD88" s="8"/>
      <c r="AE88" s="3"/>
      <c r="AF88" s="5"/>
      <c r="AG88" s="5"/>
      <c r="AH88" s="5"/>
      <c r="AI88" s="5"/>
      <c r="AJ88" s="8"/>
      <c r="AK88" s="5"/>
      <c r="AL88" s="5"/>
      <c r="AM88" s="5"/>
      <c r="AN88" s="5"/>
    </row>
    <row r="89" spans="3:40" x14ac:dyDescent="0.2">
      <c r="C89" s="28">
        <v>1</v>
      </c>
      <c r="D89" s="8" t="s">
        <v>73</v>
      </c>
      <c r="E89" s="8"/>
      <c r="J89" s="3">
        <v>4</v>
      </c>
      <c r="K89" s="8" t="s">
        <v>25</v>
      </c>
      <c r="M89" s="8"/>
      <c r="N89" s="3"/>
      <c r="O89" s="3"/>
      <c r="Q89" s="15"/>
      <c r="R89" s="3"/>
      <c r="S89" s="8"/>
      <c r="T89" s="8"/>
      <c r="U89" s="8"/>
      <c r="V89" s="8"/>
      <c r="W89" s="8"/>
      <c r="X89" s="8"/>
      <c r="Y89" s="8"/>
      <c r="Z89" s="3"/>
      <c r="AA89" s="8"/>
      <c r="AB89" s="15"/>
      <c r="AC89" s="3"/>
      <c r="AD89" s="8"/>
      <c r="AE89" s="3"/>
      <c r="AF89" s="5"/>
      <c r="AG89" s="5"/>
      <c r="AH89" s="5"/>
      <c r="AI89" s="5"/>
      <c r="AJ89" s="8"/>
      <c r="AK89" s="5"/>
      <c r="AL89" s="5"/>
      <c r="AM89" s="5"/>
      <c r="AN89" s="5"/>
    </row>
    <row r="90" spans="3:40" ht="12.75" customHeight="1" x14ac:dyDescent="0.2">
      <c r="C90" s="28">
        <v>2</v>
      </c>
      <c r="D90" s="8" t="s">
        <v>74</v>
      </c>
      <c r="E90" s="8"/>
      <c r="J90" s="3"/>
      <c r="K90" s="8"/>
      <c r="M90" s="8"/>
      <c r="N90" s="3"/>
      <c r="O90" s="3"/>
      <c r="Q90" s="15"/>
      <c r="R90" s="3"/>
      <c r="S90" s="8"/>
      <c r="T90" s="8"/>
      <c r="U90" s="8"/>
      <c r="V90" s="8"/>
      <c r="W90" s="8"/>
      <c r="X90" s="8"/>
      <c r="Y90" s="8"/>
      <c r="Z90" s="3"/>
      <c r="AA90" s="8"/>
      <c r="AB90" s="15"/>
      <c r="AC90" s="3"/>
      <c r="AD90" s="8"/>
      <c r="AE90" s="3"/>
      <c r="AF90" s="5"/>
      <c r="AG90" s="5"/>
      <c r="AH90" s="5"/>
      <c r="AI90" s="5"/>
      <c r="AJ90" s="8"/>
      <c r="AK90" s="5"/>
      <c r="AL90" s="5"/>
      <c r="AM90" s="5"/>
      <c r="AN90" s="5"/>
    </row>
    <row r="91" spans="3:40" ht="12.75" customHeight="1" x14ac:dyDescent="0.2">
      <c r="C91" s="15">
        <v>3</v>
      </c>
      <c r="D91" s="8" t="s">
        <v>75</v>
      </c>
      <c r="E91" s="8"/>
      <c r="J91" s="3"/>
      <c r="K91" s="8"/>
      <c r="M91" s="8"/>
      <c r="N91" s="3"/>
      <c r="O91" s="3"/>
      <c r="Q91" s="15"/>
      <c r="R91" s="3"/>
      <c r="S91" s="8"/>
      <c r="T91" s="8"/>
      <c r="U91" s="8"/>
      <c r="V91" s="8"/>
      <c r="W91" s="8"/>
      <c r="X91" s="8"/>
      <c r="Y91" s="8"/>
      <c r="Z91" s="3"/>
      <c r="AA91" s="8"/>
      <c r="AB91" s="15"/>
      <c r="AC91" s="3"/>
      <c r="AD91" s="8"/>
      <c r="AE91" s="3"/>
      <c r="AF91" s="5"/>
      <c r="AG91" s="5"/>
      <c r="AH91" s="5"/>
      <c r="AI91" s="5"/>
      <c r="AJ91" s="8"/>
      <c r="AK91" s="5"/>
      <c r="AL91" s="5"/>
      <c r="AM91" s="5"/>
      <c r="AN91" s="5"/>
    </row>
    <row r="92" spans="3:40" x14ac:dyDescent="0.2">
      <c r="C92" s="15"/>
      <c r="D92" s="8"/>
      <c r="E92" s="8"/>
      <c r="J92" s="3"/>
      <c r="K92" s="8"/>
      <c r="M92" s="8"/>
      <c r="N92" s="3"/>
      <c r="O92" s="3"/>
      <c r="Q92" s="15"/>
      <c r="R92" s="3"/>
      <c r="S92" s="8"/>
      <c r="T92" s="8"/>
      <c r="U92" s="8"/>
      <c r="V92" s="8"/>
      <c r="W92" s="8"/>
      <c r="X92" s="8"/>
      <c r="Y92" s="8"/>
      <c r="Z92" s="3"/>
      <c r="AA92" s="8"/>
      <c r="AB92" s="15"/>
      <c r="AC92" s="3"/>
      <c r="AD92" s="8"/>
      <c r="AE92" s="3"/>
      <c r="AF92" s="5"/>
      <c r="AG92" s="5"/>
      <c r="AH92" s="5"/>
      <c r="AI92" s="5"/>
      <c r="AJ92" s="8"/>
      <c r="AK92" s="5"/>
      <c r="AL92" s="5"/>
      <c r="AM92" s="5"/>
      <c r="AN92" s="5"/>
    </row>
    <row r="93" spans="3:40" x14ac:dyDescent="0.2">
      <c r="C93" s="6" t="s">
        <v>76</v>
      </c>
      <c r="D93" s="8"/>
      <c r="E93" s="8" t="s">
        <v>67</v>
      </c>
      <c r="M93" s="8"/>
      <c r="N93" s="3"/>
      <c r="O93" s="3"/>
      <c r="Q93" s="15"/>
      <c r="R93" s="3"/>
      <c r="S93" s="8"/>
      <c r="T93" s="8"/>
      <c r="U93" s="8"/>
      <c r="V93" s="8"/>
      <c r="W93" s="8"/>
      <c r="X93" s="8"/>
      <c r="Y93" s="8"/>
      <c r="Z93" s="3"/>
      <c r="AA93" s="8"/>
      <c r="AB93" s="5"/>
      <c r="AD93" s="8"/>
      <c r="AE93" s="5"/>
      <c r="AF93" s="5"/>
      <c r="AG93" s="5"/>
      <c r="AH93" s="5"/>
      <c r="AI93" s="5"/>
      <c r="AJ93" s="8"/>
      <c r="AK93" s="5"/>
      <c r="AL93" s="5"/>
      <c r="AM93" s="5"/>
      <c r="AN93" s="5"/>
    </row>
    <row r="94" spans="3:40" x14ac:dyDescent="0.2">
      <c r="C94" s="28">
        <v>1</v>
      </c>
      <c r="D94" s="8" t="s">
        <v>77</v>
      </c>
      <c r="E94" s="3"/>
      <c r="F94" s="30"/>
      <c r="G94" s="30"/>
      <c r="H94" s="3"/>
      <c r="I94" s="3"/>
      <c r="J94" s="3">
        <v>4</v>
      </c>
      <c r="K94" s="8" t="s">
        <v>78</v>
      </c>
      <c r="L94" s="3"/>
      <c r="M94" s="3"/>
      <c r="N94" s="3"/>
      <c r="O94" s="3"/>
      <c r="Q94" s="3">
        <v>7</v>
      </c>
      <c r="R94" s="8" t="s">
        <v>79</v>
      </c>
      <c r="S94" s="5"/>
      <c r="T94" s="5"/>
      <c r="U94" s="5"/>
      <c r="V94" s="5"/>
      <c r="W94" s="5"/>
      <c r="X94" s="5"/>
      <c r="Y94" s="5"/>
      <c r="Z94" s="5"/>
      <c r="AA94" s="5"/>
      <c r="AC94" s="3">
        <v>10</v>
      </c>
      <c r="AD94" s="8" t="s">
        <v>25</v>
      </c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3:40" x14ac:dyDescent="0.2">
      <c r="C95" s="28">
        <v>2</v>
      </c>
      <c r="D95" s="8" t="s">
        <v>80</v>
      </c>
      <c r="E95" s="3"/>
      <c r="F95" s="30"/>
      <c r="G95" s="30"/>
      <c r="H95" s="3"/>
      <c r="I95" s="3"/>
      <c r="J95" s="3">
        <v>5</v>
      </c>
      <c r="K95" s="8" t="s">
        <v>81</v>
      </c>
      <c r="L95" s="3"/>
      <c r="M95" s="3"/>
      <c r="N95" s="3"/>
      <c r="O95" s="3"/>
      <c r="Q95" s="3">
        <v>8</v>
      </c>
      <c r="R95" s="8" t="s">
        <v>82</v>
      </c>
      <c r="S95" s="5"/>
      <c r="T95" s="5"/>
      <c r="U95" s="5"/>
      <c r="V95" s="5"/>
      <c r="W95" s="5"/>
      <c r="X95" s="5"/>
      <c r="Y95" s="5"/>
      <c r="Z95" s="5"/>
      <c r="AA95" s="5"/>
      <c r="AC95" s="3"/>
      <c r="AD95" s="8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3:40" ht="12.75" customHeight="1" x14ac:dyDescent="0.2">
      <c r="C96" s="15">
        <v>3</v>
      </c>
      <c r="D96" s="8" t="s">
        <v>83</v>
      </c>
      <c r="E96" s="3"/>
      <c r="F96" s="30"/>
      <c r="G96" s="30"/>
      <c r="H96" s="3"/>
      <c r="I96" s="3"/>
      <c r="J96" s="3">
        <v>6</v>
      </c>
      <c r="K96" s="8" t="s">
        <v>84</v>
      </c>
      <c r="L96" s="3"/>
      <c r="M96" s="8"/>
      <c r="N96" s="3"/>
      <c r="O96" s="3"/>
      <c r="Q96" s="3">
        <v>9</v>
      </c>
      <c r="R96" s="8" t="s">
        <v>85</v>
      </c>
      <c r="S96" s="5"/>
      <c r="T96" s="5"/>
      <c r="U96" s="5"/>
      <c r="V96" s="5"/>
      <c r="W96" s="5"/>
      <c r="X96" s="5"/>
      <c r="Y96" s="5"/>
      <c r="Z96" s="5"/>
      <c r="AA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2:42" ht="9.75" customHeight="1" x14ac:dyDescent="0.2">
      <c r="C97" s="15"/>
      <c r="D97" s="8"/>
      <c r="E97" s="3"/>
      <c r="F97" s="30"/>
      <c r="G97" s="30"/>
      <c r="H97" s="3"/>
      <c r="I97" s="3"/>
      <c r="J97" s="3"/>
      <c r="K97" s="8"/>
      <c r="L97" s="3"/>
      <c r="M97" s="8"/>
      <c r="N97" s="3"/>
      <c r="O97" s="3"/>
      <c r="P97" s="3"/>
      <c r="Q97" s="3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100" spans="2:42" x14ac:dyDescent="0.2">
      <c r="B100" s="7" t="s">
        <v>86</v>
      </c>
      <c r="C100" s="5"/>
      <c r="D100" s="5"/>
      <c r="E100" s="5"/>
      <c r="F100" s="31"/>
      <c r="G100" s="31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2:42" ht="12.75" customHeight="1" x14ac:dyDescent="0.2">
      <c r="B101" s="2" t="s">
        <v>87</v>
      </c>
      <c r="Q101" s="10"/>
      <c r="R101" s="2"/>
      <c r="S101" s="2"/>
      <c r="T101" s="2"/>
      <c r="U101" s="2"/>
      <c r="V101" s="2"/>
      <c r="W101" s="2"/>
      <c r="X101" s="2"/>
      <c r="AB101" s="10"/>
    </row>
    <row r="102" spans="2:42" ht="13.5" customHeight="1" thickBot="1" x14ac:dyDescent="0.25">
      <c r="C102" s="10"/>
      <c r="R102" s="10"/>
      <c r="S102" s="10"/>
      <c r="T102" s="10"/>
      <c r="U102" s="10"/>
      <c r="V102" s="10"/>
      <c r="W102" s="10"/>
      <c r="X102" s="10"/>
      <c r="Z102" s="10" t="s">
        <v>88</v>
      </c>
      <c r="AB102" s="10"/>
      <c r="AJ102" s="5"/>
      <c r="AK102" s="5"/>
      <c r="AL102" s="5"/>
      <c r="AM102" s="5"/>
      <c r="AN102" s="5"/>
      <c r="AO102" s="5"/>
      <c r="AP102" s="5"/>
    </row>
    <row r="103" spans="2:42" ht="13.5" customHeight="1" thickBot="1" x14ac:dyDescent="0.25">
      <c r="B103" s="149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Z103" s="10" t="s">
        <v>29</v>
      </c>
      <c r="AA103" s="16" t="s">
        <v>89</v>
      </c>
      <c r="AC103" s="10" t="s">
        <v>90</v>
      </c>
      <c r="AD103" s="11"/>
      <c r="AJ103" s="5"/>
      <c r="AK103" s="5"/>
      <c r="AL103" s="5"/>
      <c r="AM103" s="5"/>
      <c r="AN103" s="5"/>
      <c r="AO103" s="5"/>
      <c r="AP103" s="5"/>
    </row>
    <row r="104" spans="2:42" ht="12.75" customHeight="1" x14ac:dyDescent="0.2">
      <c r="AK104" s="1" t="s">
        <v>91</v>
      </c>
      <c r="AO104" s="1"/>
      <c r="AP104" s="1"/>
    </row>
    <row r="105" spans="2:42" x14ac:dyDescent="0.2">
      <c r="B105" s="12" t="s">
        <v>92</v>
      </c>
      <c r="C105" s="5"/>
      <c r="D105" s="5"/>
      <c r="E105" s="5"/>
      <c r="F105" s="150"/>
      <c r="G105" s="150"/>
      <c r="H105" s="150"/>
      <c r="I105" s="150"/>
      <c r="J105" s="150"/>
      <c r="K105" s="150"/>
      <c r="L105" s="150"/>
      <c r="M105" s="150"/>
      <c r="N105" s="150"/>
      <c r="O105" s="150"/>
      <c r="P105" s="150"/>
      <c r="Q105" s="150"/>
      <c r="AK105" t="s">
        <v>93</v>
      </c>
      <c r="AM105" t="s">
        <v>94</v>
      </c>
      <c r="AO105" t="s">
        <v>95</v>
      </c>
    </row>
    <row r="106" spans="2:42" ht="12.75" customHeight="1" x14ac:dyDescent="0.2">
      <c r="B106" s="8"/>
      <c r="C106" s="5"/>
      <c r="D106" s="5"/>
      <c r="E106" s="5"/>
      <c r="F106" s="35"/>
      <c r="G106" s="35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10"/>
      <c r="S106" s="10"/>
      <c r="T106" s="10"/>
      <c r="U106" s="10"/>
      <c r="V106" s="10"/>
      <c r="W106" s="10"/>
      <c r="X106" s="10"/>
      <c r="AK106" s="21">
        <v>1</v>
      </c>
      <c r="AM106" s="21">
        <v>12</v>
      </c>
      <c r="AO106" s="21">
        <v>2023</v>
      </c>
      <c r="AP106" s="45"/>
    </row>
  </sheetData>
  <mergeCells count="534">
    <mergeCell ref="AQ48:AX48"/>
    <mergeCell ref="B48:C48"/>
    <mergeCell ref="D48:E48"/>
    <mergeCell ref="F48:G48"/>
    <mergeCell ref="B50:C50"/>
    <mergeCell ref="D50:E50"/>
    <mergeCell ref="F50:G50"/>
    <mergeCell ref="H50:J50"/>
    <mergeCell ref="K50:M50"/>
    <mergeCell ref="N50:P50"/>
    <mergeCell ref="Q50:R50"/>
    <mergeCell ref="H48:J48"/>
    <mergeCell ref="K48:M48"/>
    <mergeCell ref="B49:C49"/>
    <mergeCell ref="D49:E49"/>
    <mergeCell ref="F49:G49"/>
    <mergeCell ref="H49:J49"/>
    <mergeCell ref="K49:M49"/>
    <mergeCell ref="N49:P49"/>
    <mergeCell ref="Q49:R49"/>
    <mergeCell ref="N48:P48"/>
    <mergeCell ref="Q48:R48"/>
    <mergeCell ref="Q51:R51"/>
    <mergeCell ref="S51:X51"/>
    <mergeCell ref="Y51:AO51"/>
    <mergeCell ref="AY52:BE52"/>
    <mergeCell ref="S50:X50"/>
    <mergeCell ref="Y50:AO50"/>
    <mergeCell ref="BP49:CD49"/>
    <mergeCell ref="CE49:CG49"/>
    <mergeCell ref="AY48:BE48"/>
    <mergeCell ref="BF48:BO48"/>
    <mergeCell ref="AQ51:AX51"/>
    <mergeCell ref="AY51:BE51"/>
    <mergeCell ref="BF51:BO51"/>
    <mergeCell ref="BP50:CD50"/>
    <mergeCell ref="CE50:CG50"/>
    <mergeCell ref="BP48:CD48"/>
    <mergeCell ref="CE48:CG48"/>
    <mergeCell ref="S49:X49"/>
    <mergeCell ref="Y49:AO49"/>
    <mergeCell ref="AQ49:AX49"/>
    <mergeCell ref="AY49:BE49"/>
    <mergeCell ref="BF49:BO49"/>
    <mergeCell ref="S48:X48"/>
    <mergeCell ref="Y48:AO48"/>
    <mergeCell ref="BF52:BO52"/>
    <mergeCell ref="BP52:CD52"/>
    <mergeCell ref="CE52:CG52"/>
    <mergeCell ref="BP51:CD51"/>
    <mergeCell ref="CE51:CG51"/>
    <mergeCell ref="AQ50:AX50"/>
    <mergeCell ref="AY50:BE50"/>
    <mergeCell ref="BF50:BO50"/>
    <mergeCell ref="B52:C52"/>
    <mergeCell ref="D52:E52"/>
    <mergeCell ref="F52:G52"/>
    <mergeCell ref="B51:C51"/>
    <mergeCell ref="D51:E51"/>
    <mergeCell ref="F51:G51"/>
    <mergeCell ref="H51:J51"/>
    <mergeCell ref="K51:M51"/>
    <mergeCell ref="N51:P51"/>
    <mergeCell ref="H52:J52"/>
    <mergeCell ref="K52:M52"/>
    <mergeCell ref="N52:P52"/>
    <mergeCell ref="Q52:R52"/>
    <mergeCell ref="S52:X52"/>
    <mergeCell ref="Y52:AO52"/>
    <mergeCell ref="AQ52:AX52"/>
    <mergeCell ref="AQ53:AX53"/>
    <mergeCell ref="AY53:BE53"/>
    <mergeCell ref="BF53:BO53"/>
    <mergeCell ref="BP53:CD53"/>
    <mergeCell ref="CE53:CG53"/>
    <mergeCell ref="AQ54:AX54"/>
    <mergeCell ref="AY54:BE54"/>
    <mergeCell ref="BF54:BO54"/>
    <mergeCell ref="B54:C54"/>
    <mergeCell ref="D54:E54"/>
    <mergeCell ref="F54:G54"/>
    <mergeCell ref="H54:J54"/>
    <mergeCell ref="K54:M54"/>
    <mergeCell ref="B53:C53"/>
    <mergeCell ref="D53:E53"/>
    <mergeCell ref="F53:G53"/>
    <mergeCell ref="H53:J53"/>
    <mergeCell ref="K53:M53"/>
    <mergeCell ref="N53:P53"/>
    <mergeCell ref="Q53:R53"/>
    <mergeCell ref="S53:X53"/>
    <mergeCell ref="Y53:AO53"/>
    <mergeCell ref="N54:P54"/>
    <mergeCell ref="Q54:R54"/>
    <mergeCell ref="S54:X54"/>
    <mergeCell ref="Y54:AO54"/>
    <mergeCell ref="BP56:CD56"/>
    <mergeCell ref="CE56:CG56"/>
    <mergeCell ref="N55:P55"/>
    <mergeCell ref="Q55:R55"/>
    <mergeCell ref="S55:X55"/>
    <mergeCell ref="Y55:AO55"/>
    <mergeCell ref="AQ55:AX55"/>
    <mergeCell ref="N56:P56"/>
    <mergeCell ref="Q56:R56"/>
    <mergeCell ref="S56:X56"/>
    <mergeCell ref="Y56:AO56"/>
    <mergeCell ref="AY55:BE55"/>
    <mergeCell ref="BF55:BO55"/>
    <mergeCell ref="BP55:CD55"/>
    <mergeCell ref="CE55:CG55"/>
    <mergeCell ref="BP54:CD54"/>
    <mergeCell ref="CE54:CG54"/>
    <mergeCell ref="Y58:AO58"/>
    <mergeCell ref="AQ58:AX58"/>
    <mergeCell ref="Q57:R57"/>
    <mergeCell ref="S57:X57"/>
    <mergeCell ref="Y57:AO57"/>
    <mergeCell ref="AY58:BE58"/>
    <mergeCell ref="BF58:BO58"/>
    <mergeCell ref="B55:C55"/>
    <mergeCell ref="D55:E55"/>
    <mergeCell ref="F55:G55"/>
    <mergeCell ref="H55:J55"/>
    <mergeCell ref="K55:M55"/>
    <mergeCell ref="B56:C56"/>
    <mergeCell ref="D56:E56"/>
    <mergeCell ref="F56:G56"/>
    <mergeCell ref="H56:J56"/>
    <mergeCell ref="K56:M56"/>
    <mergeCell ref="BP58:CD58"/>
    <mergeCell ref="CE58:CG58"/>
    <mergeCell ref="BP57:CD57"/>
    <mergeCell ref="CE57:CG57"/>
    <mergeCell ref="AQ56:AX56"/>
    <mergeCell ref="AY56:BE56"/>
    <mergeCell ref="BF56:BO56"/>
    <mergeCell ref="B58:C58"/>
    <mergeCell ref="D58:E58"/>
    <mergeCell ref="F58:G58"/>
    <mergeCell ref="B57:C57"/>
    <mergeCell ref="D57:E57"/>
    <mergeCell ref="F57:G57"/>
    <mergeCell ref="H57:J57"/>
    <mergeCell ref="K57:M57"/>
    <mergeCell ref="N57:P57"/>
    <mergeCell ref="H58:J58"/>
    <mergeCell ref="K58:M58"/>
    <mergeCell ref="AQ57:AX57"/>
    <mergeCell ref="AY57:BE57"/>
    <mergeCell ref="BF57:BO57"/>
    <mergeCell ref="N58:P58"/>
    <mergeCell ref="Q58:R58"/>
    <mergeCell ref="S58:X58"/>
    <mergeCell ref="AQ59:AX59"/>
    <mergeCell ref="AY59:BE59"/>
    <mergeCell ref="BF59:BO59"/>
    <mergeCell ref="BP59:CD59"/>
    <mergeCell ref="CE59:CG59"/>
    <mergeCell ref="AQ60:AX60"/>
    <mergeCell ref="AY60:BE60"/>
    <mergeCell ref="BF60:BO60"/>
    <mergeCell ref="B60:C60"/>
    <mergeCell ref="D60:E60"/>
    <mergeCell ref="F60:G60"/>
    <mergeCell ref="H60:J60"/>
    <mergeCell ref="K60:M60"/>
    <mergeCell ref="B59:C59"/>
    <mergeCell ref="D59:E59"/>
    <mergeCell ref="F59:G59"/>
    <mergeCell ref="H59:J59"/>
    <mergeCell ref="K59:M59"/>
    <mergeCell ref="N59:P59"/>
    <mergeCell ref="Q59:R59"/>
    <mergeCell ref="S59:X59"/>
    <mergeCell ref="Y59:AO59"/>
    <mergeCell ref="N60:P60"/>
    <mergeCell ref="Q60:R60"/>
    <mergeCell ref="S60:X60"/>
    <mergeCell ref="Y60:AO60"/>
    <mergeCell ref="BP62:CD62"/>
    <mergeCell ref="CE62:CG62"/>
    <mergeCell ref="N61:P61"/>
    <mergeCell ref="Q61:R61"/>
    <mergeCell ref="S61:X61"/>
    <mergeCell ref="Y61:AO61"/>
    <mergeCell ref="AQ61:AX61"/>
    <mergeCell ref="N62:P62"/>
    <mergeCell ref="Q62:R62"/>
    <mergeCell ref="S62:X62"/>
    <mergeCell ref="Y62:AO62"/>
    <mergeCell ref="AY61:BE61"/>
    <mergeCell ref="BF61:BO61"/>
    <mergeCell ref="BP61:CD61"/>
    <mergeCell ref="CE61:CG61"/>
    <mergeCell ref="BP60:CD60"/>
    <mergeCell ref="CE60:CG60"/>
    <mergeCell ref="Y64:AO64"/>
    <mergeCell ref="AQ64:AX64"/>
    <mergeCell ref="Q63:R63"/>
    <mergeCell ref="S63:X63"/>
    <mergeCell ref="Y63:AO63"/>
    <mergeCell ref="AY64:BE64"/>
    <mergeCell ref="BF64:BO64"/>
    <mergeCell ref="B61:C61"/>
    <mergeCell ref="D61:E61"/>
    <mergeCell ref="F61:G61"/>
    <mergeCell ref="H61:J61"/>
    <mergeCell ref="K61:M61"/>
    <mergeCell ref="B62:C62"/>
    <mergeCell ref="D62:E62"/>
    <mergeCell ref="F62:G62"/>
    <mergeCell ref="H62:J62"/>
    <mergeCell ref="K62:M62"/>
    <mergeCell ref="BP64:CD64"/>
    <mergeCell ref="CE64:CG64"/>
    <mergeCell ref="BP63:CD63"/>
    <mergeCell ref="CE63:CG63"/>
    <mergeCell ref="AQ62:AX62"/>
    <mergeCell ref="AY62:BE62"/>
    <mergeCell ref="BF62:BO62"/>
    <mergeCell ref="B64:C64"/>
    <mergeCell ref="D64:E64"/>
    <mergeCell ref="F64:G64"/>
    <mergeCell ref="B63:C63"/>
    <mergeCell ref="D63:E63"/>
    <mergeCell ref="F63:G63"/>
    <mergeCell ref="H63:J63"/>
    <mergeCell ref="K63:M63"/>
    <mergeCell ref="N63:P63"/>
    <mergeCell ref="H64:J64"/>
    <mergeCell ref="K64:M64"/>
    <mergeCell ref="AQ63:AX63"/>
    <mergeCell ref="AY63:BE63"/>
    <mergeCell ref="BF63:BO63"/>
    <mergeCell ref="N64:P64"/>
    <mergeCell ref="Q64:R64"/>
    <mergeCell ref="S64:X64"/>
    <mergeCell ref="AQ65:AX65"/>
    <mergeCell ref="AY65:BE65"/>
    <mergeCell ref="BF65:BO65"/>
    <mergeCell ref="BP65:CD65"/>
    <mergeCell ref="CE65:CG65"/>
    <mergeCell ref="AQ66:AX66"/>
    <mergeCell ref="AY66:BE66"/>
    <mergeCell ref="BF66:BO66"/>
    <mergeCell ref="B66:C66"/>
    <mergeCell ref="D66:E66"/>
    <mergeCell ref="F66:G66"/>
    <mergeCell ref="H66:J66"/>
    <mergeCell ref="K66:M66"/>
    <mergeCell ref="B65:C65"/>
    <mergeCell ref="D65:E65"/>
    <mergeCell ref="F65:G65"/>
    <mergeCell ref="H65:J65"/>
    <mergeCell ref="K65:M65"/>
    <mergeCell ref="N65:P65"/>
    <mergeCell ref="Q65:R65"/>
    <mergeCell ref="S65:X65"/>
    <mergeCell ref="Y65:AO65"/>
    <mergeCell ref="N66:P66"/>
    <mergeCell ref="Q66:R66"/>
    <mergeCell ref="S66:X66"/>
    <mergeCell ref="Y66:AO66"/>
    <mergeCell ref="BP68:CD68"/>
    <mergeCell ref="CE68:CG68"/>
    <mergeCell ref="N67:P67"/>
    <mergeCell ref="Q67:R67"/>
    <mergeCell ref="S67:X67"/>
    <mergeCell ref="Y67:AO67"/>
    <mergeCell ref="AQ67:AX67"/>
    <mergeCell ref="N68:P68"/>
    <mergeCell ref="Q68:R68"/>
    <mergeCell ref="S68:X68"/>
    <mergeCell ref="Y68:AO68"/>
    <mergeCell ref="AY67:BE67"/>
    <mergeCell ref="BF67:BO67"/>
    <mergeCell ref="BP67:CD67"/>
    <mergeCell ref="CE67:CG67"/>
    <mergeCell ref="BP66:CD66"/>
    <mergeCell ref="CE66:CG66"/>
    <mergeCell ref="Y70:AO70"/>
    <mergeCell ref="AQ70:AX70"/>
    <mergeCell ref="Q69:R69"/>
    <mergeCell ref="S69:X69"/>
    <mergeCell ref="Y69:AO69"/>
    <mergeCell ref="AY70:BE70"/>
    <mergeCell ref="BF70:BO70"/>
    <mergeCell ref="B67:C67"/>
    <mergeCell ref="D67:E67"/>
    <mergeCell ref="F67:G67"/>
    <mergeCell ref="H67:J67"/>
    <mergeCell ref="K67:M67"/>
    <mergeCell ref="B68:C68"/>
    <mergeCell ref="D68:E68"/>
    <mergeCell ref="F68:G68"/>
    <mergeCell ref="H68:J68"/>
    <mergeCell ref="K68:M68"/>
    <mergeCell ref="BP70:CD70"/>
    <mergeCell ref="CE70:CG70"/>
    <mergeCell ref="BP69:CD69"/>
    <mergeCell ref="CE69:CG69"/>
    <mergeCell ref="AQ68:AX68"/>
    <mergeCell ref="AY68:BE68"/>
    <mergeCell ref="BF68:BO68"/>
    <mergeCell ref="B70:C70"/>
    <mergeCell ref="D70:E70"/>
    <mergeCell ref="F70:G70"/>
    <mergeCell ref="B69:C69"/>
    <mergeCell ref="D69:E69"/>
    <mergeCell ref="F69:G69"/>
    <mergeCell ref="H69:J69"/>
    <mergeCell ref="K69:M69"/>
    <mergeCell ref="N69:P69"/>
    <mergeCell ref="H70:J70"/>
    <mergeCell ref="K70:M70"/>
    <mergeCell ref="AQ69:AX69"/>
    <mergeCell ref="AY69:BE69"/>
    <mergeCell ref="BF69:BO69"/>
    <mergeCell ref="N70:P70"/>
    <mergeCell ref="Q70:R70"/>
    <mergeCell ref="S70:X70"/>
    <mergeCell ref="Q72:R72"/>
    <mergeCell ref="S72:X72"/>
    <mergeCell ref="Y72:AO72"/>
    <mergeCell ref="BP72:CD72"/>
    <mergeCell ref="CE72:CG72"/>
    <mergeCell ref="B71:C71"/>
    <mergeCell ref="D71:E71"/>
    <mergeCell ref="F71:G71"/>
    <mergeCell ref="H71:J71"/>
    <mergeCell ref="K71:M71"/>
    <mergeCell ref="N71:P71"/>
    <mergeCell ref="Q71:R71"/>
    <mergeCell ref="S71:X71"/>
    <mergeCell ref="Y71:AO71"/>
    <mergeCell ref="AQ71:AX71"/>
    <mergeCell ref="AY71:BE71"/>
    <mergeCell ref="BF71:BO71"/>
    <mergeCell ref="BP71:CD71"/>
    <mergeCell ref="CE71:CG71"/>
    <mergeCell ref="AQ72:AX72"/>
    <mergeCell ref="AY72:BE72"/>
    <mergeCell ref="BF72:BO72"/>
    <mergeCell ref="B73:C73"/>
    <mergeCell ref="D73:E73"/>
    <mergeCell ref="F73:G73"/>
    <mergeCell ref="B72:C72"/>
    <mergeCell ref="D72:E72"/>
    <mergeCell ref="F72:G72"/>
    <mergeCell ref="H72:J72"/>
    <mergeCell ref="K72:M72"/>
    <mergeCell ref="N72:P72"/>
    <mergeCell ref="CE74:CG74"/>
    <mergeCell ref="AY73:BE73"/>
    <mergeCell ref="BF73:BO73"/>
    <mergeCell ref="BP73:CD73"/>
    <mergeCell ref="CE73:CG73"/>
    <mergeCell ref="N73:P73"/>
    <mergeCell ref="Q73:R73"/>
    <mergeCell ref="S73:X73"/>
    <mergeCell ref="Y73:AO73"/>
    <mergeCell ref="AQ73:AX73"/>
    <mergeCell ref="B74:C74"/>
    <mergeCell ref="D74:E74"/>
    <mergeCell ref="F74:G74"/>
    <mergeCell ref="H74:J74"/>
    <mergeCell ref="K74:M74"/>
    <mergeCell ref="N74:P74"/>
    <mergeCell ref="Q74:R74"/>
    <mergeCell ref="S74:X74"/>
    <mergeCell ref="Y74:AO74"/>
    <mergeCell ref="CE76:CG76"/>
    <mergeCell ref="B75:C75"/>
    <mergeCell ref="D75:E75"/>
    <mergeCell ref="F75:G75"/>
    <mergeCell ref="H75:J75"/>
    <mergeCell ref="K75:M75"/>
    <mergeCell ref="N75:P75"/>
    <mergeCell ref="Q75:R75"/>
    <mergeCell ref="S75:X75"/>
    <mergeCell ref="Y75:AO75"/>
    <mergeCell ref="AQ75:AX75"/>
    <mergeCell ref="AY75:BE75"/>
    <mergeCell ref="BF75:BO75"/>
    <mergeCell ref="N76:P76"/>
    <mergeCell ref="Q76:R76"/>
    <mergeCell ref="S76:X76"/>
    <mergeCell ref="Y76:AO76"/>
    <mergeCell ref="AQ76:AX76"/>
    <mergeCell ref="B76:C76"/>
    <mergeCell ref="D76:E76"/>
    <mergeCell ref="F76:G76"/>
    <mergeCell ref="BP75:CD75"/>
    <mergeCell ref="CE75:CG75"/>
    <mergeCell ref="CE77:CG77"/>
    <mergeCell ref="CE78:CG78"/>
    <mergeCell ref="B77:C77"/>
    <mergeCell ref="D77:E77"/>
    <mergeCell ref="F77:G77"/>
    <mergeCell ref="H77:J77"/>
    <mergeCell ref="K77:M77"/>
    <mergeCell ref="N77:P77"/>
    <mergeCell ref="Q77:R77"/>
    <mergeCell ref="S77:X77"/>
    <mergeCell ref="Y77:AO77"/>
    <mergeCell ref="AQ77:AX77"/>
    <mergeCell ref="AY77:BE77"/>
    <mergeCell ref="BF77:BO77"/>
    <mergeCell ref="BP77:CD77"/>
    <mergeCell ref="AY79:BE79"/>
    <mergeCell ref="BF79:BO79"/>
    <mergeCell ref="BP79:CD79"/>
    <mergeCell ref="CE79:CG79"/>
    <mergeCell ref="B78:C78"/>
    <mergeCell ref="D78:E78"/>
    <mergeCell ref="F78:G78"/>
    <mergeCell ref="H78:J78"/>
    <mergeCell ref="K78:M78"/>
    <mergeCell ref="N78:P78"/>
    <mergeCell ref="Q78:R78"/>
    <mergeCell ref="S78:X78"/>
    <mergeCell ref="Y78:AO78"/>
    <mergeCell ref="AQ78:AX78"/>
    <mergeCell ref="AY78:BE78"/>
    <mergeCell ref="BF78:BO78"/>
    <mergeCell ref="N79:P79"/>
    <mergeCell ref="Q79:R79"/>
    <mergeCell ref="S79:X79"/>
    <mergeCell ref="Y79:AO79"/>
    <mergeCell ref="AQ79:AX79"/>
    <mergeCell ref="B79:C79"/>
    <mergeCell ref="D79:E79"/>
    <mergeCell ref="B103:P103"/>
    <mergeCell ref="F105:Q105"/>
    <mergeCell ref="B40:G40"/>
    <mergeCell ref="H40:J40"/>
    <mergeCell ref="K40:M40"/>
    <mergeCell ref="B41:G41"/>
    <mergeCell ref="H41:J41"/>
    <mergeCell ref="K41:M41"/>
    <mergeCell ref="H79:J79"/>
    <mergeCell ref="K79:M79"/>
    <mergeCell ref="F79:G79"/>
    <mergeCell ref="B42:G42"/>
    <mergeCell ref="S47:X47"/>
    <mergeCell ref="Y47:AO47"/>
    <mergeCell ref="AQ47:AX47"/>
    <mergeCell ref="AY47:BE47"/>
    <mergeCell ref="BF47:BO47"/>
    <mergeCell ref="BP47:CD47"/>
    <mergeCell ref="BP78:CD78"/>
    <mergeCell ref="H76:J76"/>
    <mergeCell ref="K76:M76"/>
    <mergeCell ref="AY76:BE76"/>
    <mergeCell ref="BF76:BO76"/>
    <mergeCell ref="BP76:CD76"/>
    <mergeCell ref="H73:J73"/>
    <mergeCell ref="K73:M73"/>
    <mergeCell ref="AQ74:AX74"/>
    <mergeCell ref="AY74:BE74"/>
    <mergeCell ref="BF74:BO74"/>
    <mergeCell ref="BP74:CD74"/>
    <mergeCell ref="H42:J42"/>
    <mergeCell ref="K42:M42"/>
    <mergeCell ref="AY46:BE46"/>
    <mergeCell ref="CE47:CG47"/>
    <mergeCell ref="B46:C46"/>
    <mergeCell ref="D46:E46"/>
    <mergeCell ref="F46:G46"/>
    <mergeCell ref="H46:J46"/>
    <mergeCell ref="K46:M46"/>
    <mergeCell ref="BF46:BO46"/>
    <mergeCell ref="CE46:CG46"/>
    <mergeCell ref="B47:C47"/>
    <mergeCell ref="D47:E47"/>
    <mergeCell ref="F47:G47"/>
    <mergeCell ref="H47:J47"/>
    <mergeCell ref="K47:M47"/>
    <mergeCell ref="N47:P47"/>
    <mergeCell ref="Q47:R47"/>
    <mergeCell ref="N46:P46"/>
    <mergeCell ref="Q46:R46"/>
    <mergeCell ref="S46:X46"/>
    <mergeCell ref="Y46:AO46"/>
    <mergeCell ref="AQ46:AX46"/>
    <mergeCell ref="BP46:CD46"/>
    <mergeCell ref="I10:J10"/>
    <mergeCell ref="K10:AE10"/>
    <mergeCell ref="AF10:AO10"/>
    <mergeCell ref="G11:H11"/>
    <mergeCell ref="I11:J11"/>
    <mergeCell ref="K11:AE11"/>
    <mergeCell ref="AF11:AO11"/>
    <mergeCell ref="B15:G15"/>
    <mergeCell ref="H15:AO15"/>
    <mergeCell ref="B29:E29"/>
    <mergeCell ref="F29:AO29"/>
    <mergeCell ref="B30:E30"/>
    <mergeCell ref="B32:E32"/>
    <mergeCell ref="F32:AO32"/>
    <mergeCell ref="B38:G38"/>
    <mergeCell ref="H38:J38"/>
    <mergeCell ref="K38:M38"/>
    <mergeCell ref="B39:G39"/>
    <mergeCell ref="H39:J39"/>
    <mergeCell ref="K39:M39"/>
    <mergeCell ref="F30:AO30"/>
    <mergeCell ref="B31:E31"/>
    <mergeCell ref="F31:AO31"/>
    <mergeCell ref="B27:E27"/>
    <mergeCell ref="F27:AO27"/>
    <mergeCell ref="B28:E28"/>
    <mergeCell ref="F28:AO28"/>
    <mergeCell ref="B19:G19"/>
    <mergeCell ref="H19:AO19"/>
    <mergeCell ref="J22:AI22"/>
    <mergeCell ref="H3:AO4"/>
    <mergeCell ref="G7:AO7"/>
    <mergeCell ref="G8:H8"/>
    <mergeCell ref="I8:J8"/>
    <mergeCell ref="K8:AE8"/>
    <mergeCell ref="AF8:AO8"/>
    <mergeCell ref="B16:G16"/>
    <mergeCell ref="H16:AO16"/>
    <mergeCell ref="B17:G17"/>
    <mergeCell ref="H17:AO17"/>
    <mergeCell ref="B18:G18"/>
    <mergeCell ref="H18:AO18"/>
    <mergeCell ref="G9:H9"/>
    <mergeCell ref="I9:J9"/>
    <mergeCell ref="K9:AE9"/>
    <mergeCell ref="AF9:AO9"/>
    <mergeCell ref="G10:H10"/>
  </mergeCells>
  <phoneticPr fontId="9" type="noConversion"/>
  <dataValidations count="7">
    <dataValidation type="list" allowBlank="1" showInputMessage="1" showErrorMessage="1" sqref="K80:M80 K47:P79" xr:uid="{2DA89B35-FB80-423A-A21E-D6AD59872CED}">
      <formula1>Tecnicas_Pruebas</formula1>
    </dataValidation>
    <dataValidation type="list" allowBlank="1" showInputMessage="1" showErrorMessage="1" sqref="N80:P80" xr:uid="{76BC22F3-F621-4206-9529-2E1DE3B7DEF6}">
      <formula1>Caracteristica_Evaluar</formula1>
    </dataValidation>
    <dataValidation type="list" allowBlank="1" showInputMessage="1" showErrorMessage="1" sqref="F80:G80" xr:uid="{85DE78B2-D7BC-48A4-977D-E015DC04A24E}">
      <formula1>Componentes</formula1>
    </dataValidation>
    <dataValidation type="list" allowBlank="1" showInputMessage="1" showErrorMessage="1" sqref="F47:G79" xr:uid="{85B2D4D3-4F73-4147-A2C9-944AB7CAAAE1}">
      <formula1>#REF!</formula1>
    </dataValidation>
    <dataValidation type="list" allowBlank="1" showInputMessage="1" showErrorMessage="1" sqref="D47:E80" xr:uid="{F0029DDF-3E41-4DB1-87F2-231FCBAFF5B4}">
      <formula1>Requerimientos</formula1>
    </dataValidation>
    <dataValidation type="list" allowBlank="1" showInputMessage="1" showErrorMessage="1" sqref="Q47:R80" xr:uid="{474749D8-51ED-42F2-BBDB-50519F8F0CB3}">
      <formula1>Metodos_Pruebas</formula1>
    </dataValidation>
    <dataValidation type="list" allowBlank="1" showInputMessage="1" showErrorMessage="1" sqref="CE47:CG80" xr:uid="{4EA5C696-D01A-4B52-859A-8EBD7613D4AF}">
      <formula1>Estado_CP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349BF-8C2E-4EEF-A06D-AB867AAA21C8}">
  <dimension ref="A2:C72"/>
  <sheetViews>
    <sheetView topLeftCell="A31" zoomScale="115" zoomScaleNormal="115" workbookViewId="0">
      <selection activeCell="B48" sqref="B48"/>
    </sheetView>
  </sheetViews>
  <sheetFormatPr baseColWidth="10" defaultColWidth="11.42578125" defaultRowHeight="12.75" x14ac:dyDescent="0.2"/>
  <cols>
    <col min="1" max="1" width="16.5703125" style="46" customWidth="1"/>
    <col min="2" max="2" width="43.140625" style="46" bestFit="1" customWidth="1"/>
    <col min="3" max="3" width="58.5703125" style="46" customWidth="1"/>
    <col min="4" max="16384" width="11.42578125" style="46"/>
  </cols>
  <sheetData>
    <row r="2" spans="1:2" x14ac:dyDescent="0.2">
      <c r="B2" s="46" t="s">
        <v>96</v>
      </c>
    </row>
    <row r="3" spans="1:2" x14ac:dyDescent="0.2">
      <c r="A3" s="50">
        <v>1</v>
      </c>
      <c r="B3" s="49" t="s">
        <v>68</v>
      </c>
    </row>
    <row r="4" spans="1:2" x14ac:dyDescent="0.2">
      <c r="A4" s="50">
        <v>2</v>
      </c>
      <c r="B4" s="49" t="s">
        <v>70</v>
      </c>
    </row>
    <row r="5" spans="1:2" x14ac:dyDescent="0.2">
      <c r="A5" s="50">
        <v>3</v>
      </c>
      <c r="B5" s="49" t="s">
        <v>71</v>
      </c>
    </row>
    <row r="6" spans="1:2" x14ac:dyDescent="0.2">
      <c r="A6" s="50">
        <v>4</v>
      </c>
      <c r="B6" s="49" t="s">
        <v>97</v>
      </c>
    </row>
    <row r="7" spans="1:2" x14ac:dyDescent="0.2">
      <c r="A7" s="50">
        <v>5</v>
      </c>
      <c r="B7" s="49" t="s">
        <v>25</v>
      </c>
    </row>
    <row r="8" spans="1:2" x14ac:dyDescent="0.2">
      <c r="A8" s="50">
        <v>6</v>
      </c>
      <c r="B8" s="46" t="s">
        <v>98</v>
      </c>
    </row>
    <row r="9" spans="1:2" x14ac:dyDescent="0.2">
      <c r="A9" s="50">
        <v>7</v>
      </c>
      <c r="B9" s="46" t="s">
        <v>98</v>
      </c>
    </row>
    <row r="12" spans="1:2" x14ac:dyDescent="0.2">
      <c r="A12" s="50">
        <v>1</v>
      </c>
      <c r="B12" s="49" t="s">
        <v>73</v>
      </c>
    </row>
    <row r="13" spans="1:2" x14ac:dyDescent="0.2">
      <c r="A13" s="50">
        <v>2</v>
      </c>
      <c r="B13" s="49" t="s">
        <v>74</v>
      </c>
    </row>
    <row r="14" spans="1:2" x14ac:dyDescent="0.2">
      <c r="A14" s="50">
        <v>3</v>
      </c>
      <c r="B14" s="49" t="s">
        <v>75</v>
      </c>
    </row>
    <row r="15" spans="1:2" x14ac:dyDescent="0.2">
      <c r="A15" s="50">
        <v>4</v>
      </c>
      <c r="B15" s="49" t="s">
        <v>25</v>
      </c>
    </row>
    <row r="16" spans="1:2" x14ac:dyDescent="0.2">
      <c r="A16" s="50">
        <v>5</v>
      </c>
      <c r="B16" s="46" t="s">
        <v>98</v>
      </c>
    </row>
    <row r="17" spans="1:2" x14ac:dyDescent="0.2">
      <c r="A17" s="50">
        <v>6</v>
      </c>
      <c r="B17" s="46" t="s">
        <v>98</v>
      </c>
    </row>
    <row r="18" spans="1:2" x14ac:dyDescent="0.2">
      <c r="A18" s="50">
        <v>7</v>
      </c>
      <c r="B18" s="46" t="s">
        <v>98</v>
      </c>
    </row>
    <row r="21" spans="1:2" x14ac:dyDescent="0.2">
      <c r="A21" s="50">
        <v>1</v>
      </c>
      <c r="B21" s="49" t="s">
        <v>77</v>
      </c>
    </row>
    <row r="22" spans="1:2" x14ac:dyDescent="0.2">
      <c r="A22" s="50">
        <v>2</v>
      </c>
      <c r="B22" s="49" t="s">
        <v>80</v>
      </c>
    </row>
    <row r="23" spans="1:2" x14ac:dyDescent="0.2">
      <c r="A23" s="50">
        <v>3</v>
      </c>
      <c r="B23" s="49" t="s">
        <v>83</v>
      </c>
    </row>
    <row r="24" spans="1:2" x14ac:dyDescent="0.2">
      <c r="A24" s="50">
        <v>4</v>
      </c>
      <c r="B24" s="49" t="s">
        <v>78</v>
      </c>
    </row>
    <row r="25" spans="1:2" x14ac:dyDescent="0.2">
      <c r="A25" s="50">
        <v>5</v>
      </c>
      <c r="B25" s="49" t="s">
        <v>81</v>
      </c>
    </row>
    <row r="26" spans="1:2" x14ac:dyDescent="0.2">
      <c r="A26" s="50">
        <v>6</v>
      </c>
      <c r="B26" s="49" t="s">
        <v>84</v>
      </c>
    </row>
    <row r="27" spans="1:2" x14ac:dyDescent="0.2">
      <c r="A27" s="50">
        <v>7</v>
      </c>
      <c r="B27" s="49" t="s">
        <v>79</v>
      </c>
    </row>
    <row r="28" spans="1:2" x14ac:dyDescent="0.2">
      <c r="A28" s="50">
        <v>8</v>
      </c>
      <c r="B28" s="49" t="s">
        <v>82</v>
      </c>
    </row>
    <row r="29" spans="1:2" x14ac:dyDescent="0.2">
      <c r="A29" s="50">
        <v>9</v>
      </c>
      <c r="B29" s="49" t="s">
        <v>85</v>
      </c>
    </row>
    <row r="30" spans="1:2" x14ac:dyDescent="0.2">
      <c r="A30" s="50">
        <v>10</v>
      </c>
      <c r="B30" s="49" t="s">
        <v>25</v>
      </c>
    </row>
    <row r="33" spans="1:1" x14ac:dyDescent="0.2">
      <c r="A33" s="46" t="s">
        <v>99</v>
      </c>
    </row>
    <row r="34" spans="1:1" x14ac:dyDescent="0.2">
      <c r="A34" s="46" t="s">
        <v>59</v>
      </c>
    </row>
    <row r="35" spans="1:1" x14ac:dyDescent="0.2">
      <c r="A35" s="46" t="s">
        <v>100</v>
      </c>
    </row>
    <row r="36" spans="1:1" x14ac:dyDescent="0.2">
      <c r="A36" s="46" t="s">
        <v>25</v>
      </c>
    </row>
    <row r="37" spans="1:1" x14ac:dyDescent="0.2">
      <c r="A37" s="46" t="s">
        <v>101</v>
      </c>
    </row>
    <row r="38" spans="1:1" x14ac:dyDescent="0.2">
      <c r="A38" s="46" t="s">
        <v>98</v>
      </c>
    </row>
    <row r="41" spans="1:1" x14ac:dyDescent="0.2">
      <c r="A41" s="46" t="s">
        <v>62</v>
      </c>
    </row>
    <row r="42" spans="1:1" x14ac:dyDescent="0.2">
      <c r="A42" s="46" t="s">
        <v>102</v>
      </c>
    </row>
    <row r="43" spans="1:1" x14ac:dyDescent="0.2">
      <c r="A43" s="46" t="s">
        <v>103</v>
      </c>
    </row>
    <row r="44" spans="1:1" x14ac:dyDescent="0.2">
      <c r="A44" s="46" t="s">
        <v>104</v>
      </c>
    </row>
    <row r="45" spans="1:1" x14ac:dyDescent="0.2">
      <c r="A45" s="46" t="s">
        <v>25</v>
      </c>
    </row>
    <row r="49" spans="1:1" x14ac:dyDescent="0.2">
      <c r="A49" s="46" t="s">
        <v>60</v>
      </c>
    </row>
    <row r="50" spans="1:1" x14ac:dyDescent="0.2">
      <c r="A50" s="46" t="s">
        <v>64</v>
      </c>
    </row>
    <row r="51" spans="1:1" x14ac:dyDescent="0.2">
      <c r="A51" s="46" t="s">
        <v>105</v>
      </c>
    </row>
    <row r="52" spans="1:1" x14ac:dyDescent="0.2">
      <c r="A52" s="46" t="s">
        <v>106</v>
      </c>
    </row>
    <row r="53" spans="1:1" x14ac:dyDescent="0.2">
      <c r="A53" s="46" t="s">
        <v>107</v>
      </c>
    </row>
    <row r="54" spans="1:1" x14ac:dyDescent="0.2">
      <c r="A54" s="46" t="s">
        <v>108</v>
      </c>
    </row>
    <row r="55" spans="1:1" x14ac:dyDescent="0.2">
      <c r="A55" s="46" t="s">
        <v>109</v>
      </c>
    </row>
    <row r="56" spans="1:1" x14ac:dyDescent="0.2">
      <c r="A56" s="46" t="s">
        <v>110</v>
      </c>
    </row>
    <row r="57" spans="1:1" x14ac:dyDescent="0.2">
      <c r="A57" s="46" t="s">
        <v>111</v>
      </c>
    </row>
    <row r="58" spans="1:1" x14ac:dyDescent="0.2">
      <c r="A58" s="46" t="s">
        <v>112</v>
      </c>
    </row>
    <row r="59" spans="1:1" x14ac:dyDescent="0.2">
      <c r="A59" s="46" t="s">
        <v>113</v>
      </c>
    </row>
    <row r="60" spans="1:1" x14ac:dyDescent="0.2">
      <c r="A60" s="46" t="s">
        <v>114</v>
      </c>
    </row>
    <row r="61" spans="1:1" x14ac:dyDescent="0.2">
      <c r="A61" s="46" t="s">
        <v>115</v>
      </c>
    </row>
    <row r="62" spans="1:1" x14ac:dyDescent="0.2">
      <c r="A62" s="46" t="s">
        <v>116</v>
      </c>
    </row>
    <row r="63" spans="1:1" x14ac:dyDescent="0.2">
      <c r="A63" s="46" t="s">
        <v>117</v>
      </c>
    </row>
    <row r="64" spans="1:1" x14ac:dyDescent="0.2">
      <c r="A64" s="46" t="s">
        <v>98</v>
      </c>
    </row>
    <row r="67" spans="1:3" x14ac:dyDescent="0.2">
      <c r="A67" s="46" t="s">
        <v>118</v>
      </c>
      <c r="B67" s="46" t="s">
        <v>119</v>
      </c>
    </row>
    <row r="68" spans="1:3" ht="51" x14ac:dyDescent="0.2">
      <c r="A68" s="47" t="s">
        <v>61</v>
      </c>
      <c r="B68" s="48" t="s">
        <v>120</v>
      </c>
    </row>
    <row r="69" spans="1:3" x14ac:dyDescent="0.2">
      <c r="A69" s="47" t="s">
        <v>65</v>
      </c>
      <c r="B69" s="47" t="s">
        <v>121</v>
      </c>
    </row>
    <row r="70" spans="1:3" x14ac:dyDescent="0.2">
      <c r="A70" s="47" t="s">
        <v>122</v>
      </c>
      <c r="B70" s="47" t="s">
        <v>123</v>
      </c>
    </row>
    <row r="71" spans="1:3" x14ac:dyDescent="0.2">
      <c r="B71" s="47"/>
      <c r="C71" s="47"/>
    </row>
    <row r="72" spans="1:3" x14ac:dyDescent="0.2">
      <c r="B72" s="47"/>
      <c r="C72" s="4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17" ma:contentTypeDescription="Create a new document." ma:contentTypeScope="" ma:versionID="be7cf3a7ed898d7c1d0352d09e31e541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0b283add90f51ebe902e23405d25ce4b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2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000A95-D232-46B1-B750-F0F858A264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Formato 1.0 </vt:lpstr>
      <vt:lpstr>Hoja1</vt:lpstr>
      <vt:lpstr>'Formato 1.0 '!Área_de_impresión</vt:lpstr>
      <vt:lpstr>Hoja1!Caracteristica_Evaluar</vt:lpstr>
      <vt:lpstr>Hoja1!Componentes</vt:lpstr>
      <vt:lpstr>Hoja1!Estado_CP</vt:lpstr>
      <vt:lpstr>Hoja1!Metodos_Pruebas</vt:lpstr>
      <vt:lpstr>Hoja1!Requerimientos</vt:lpstr>
      <vt:lpstr>Hoja1!Tecnicas_Pruebas</vt:lpstr>
      <vt:lpstr>Hoja1!Tipo_Pruebas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Cisneros</cp:lastModifiedBy>
  <cp:revision/>
  <dcterms:created xsi:type="dcterms:W3CDTF">2003-06-09T20:38:43Z</dcterms:created>
  <dcterms:modified xsi:type="dcterms:W3CDTF">2024-08-15T20:58:55Z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