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o VUCE\DocumentoVuce\PROYECTO MR\HU_GE.ET.010 Revisar la subsanación del trámite\"/>
    </mc:Choice>
  </mc:AlternateContent>
  <xr:revisionPtr revIDLastSave="0" documentId="13_ncr:1_{A5CBCDCF-0115-4DA0-9F8B-6BB9136E0684}" xr6:coauthVersionLast="47" xr6:coauthVersionMax="47" xr10:uidLastSave="{00000000-0000-0000-0000-000000000000}"/>
  <bookViews>
    <workbookView xWindow="-120" yWindow="-120" windowWidth="29040" windowHeight="15840" tabRatio="398" firstSheet="2" activeTab="2" xr2:uid="{00000000-000D-0000-FFFF-FFFF00000000}"/>
  </bookViews>
  <sheets>
    <sheet name="Hoja1" sheetId="6" r:id="rId1"/>
    <sheet name="Formato 1.0 " sheetId="14" r:id="rId2"/>
    <sheet name="Formato 2.0" sheetId="15" r:id="rId3"/>
    <sheet name="Hoja2" sheetId="16" r:id="rId4"/>
  </sheets>
  <definedNames>
    <definedName name="_xlnm._FilterDatabase" localSheetId="2" hidden="1">'Formato 2.0'!$A$47:$CO$153</definedName>
    <definedName name="_xlnm.Print_Area" localSheetId="1">'Formato 1.0 '!$A$1:$AO$89</definedName>
    <definedName name="_xlnm.Print_Area" localSheetId="2">'Formato 2.0'!$A$1:$AP$172</definedName>
    <definedName name="Caracteristica_Evaluar" localSheetId="1">#REF!</definedName>
    <definedName name="Caracteristica_Evaluar" localSheetId="2">#REF!</definedName>
    <definedName name="Caracteristica_Evaluar" localSheetId="0">Hoja1!$A$12:$A$18</definedName>
    <definedName name="Caracteristica_Evaluar">#REF!</definedName>
    <definedName name="Componentes" localSheetId="1">#REF!</definedName>
    <definedName name="Componentes" localSheetId="2">#REF!</definedName>
    <definedName name="Componentes" localSheetId="0">Hoja1!$A$49:$A$55</definedName>
    <definedName name="Componentes">#REF!</definedName>
    <definedName name="Estado_CP" localSheetId="1">#REF!</definedName>
    <definedName name="Estado_CP" localSheetId="2">#REF!</definedName>
    <definedName name="Estado_CP" localSheetId="0">Hoja1!$A$41:$A$45</definedName>
    <definedName name="Estado_CP">#REF!</definedName>
    <definedName name="Metodos_Pruebas" localSheetId="1">#REF!</definedName>
    <definedName name="Metodos_Pruebas" localSheetId="2">#REF!</definedName>
    <definedName name="Metodos_Pruebas" localSheetId="0">Hoja1!$A$21:$A$30</definedName>
    <definedName name="Metodos_Pruebas">#REF!</definedName>
    <definedName name="Requerimientos" localSheetId="1">#REF!</definedName>
    <definedName name="Requerimientos" localSheetId="2">#REF!</definedName>
    <definedName name="Requerimientos" localSheetId="0">Hoja1!$A$33:$A$38</definedName>
    <definedName name="Requerimientos">#REF!</definedName>
    <definedName name="Tecnicas_Pruebas" localSheetId="1">#REF!</definedName>
    <definedName name="Tecnicas_Pruebas" localSheetId="2">#REF!</definedName>
    <definedName name="Tecnicas_Pruebas" localSheetId="0">Hoja1!$A$21:$A$27</definedName>
    <definedName name="Tecnicas_Pruebas">#REF!</definedName>
    <definedName name="Tipo_Pruebas" localSheetId="1">#REF!</definedName>
    <definedName name="Tipo_Pruebas" localSheetId="2">#REF!</definedName>
    <definedName name="Tipo_Pruebas" localSheetId="0">Hoja1!$A$3:$A$9</definedName>
    <definedName name="Tipo_Pruebas">#REF!</definedName>
    <definedName name="_xlnm.Print_Titles" localSheetId="1">'Formato 1.0 '!$1:$12</definedName>
    <definedName name="_xlnm.Print_Titles" localSheetId="2">'Formato 2.0'!$1:$12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1" i="15" l="1"/>
  <c r="H40" i="15"/>
  <c r="H42" i="15"/>
  <c r="H39" i="15"/>
  <c r="H38" i="15"/>
  <c r="H43" i="15" l="1"/>
  <c r="K43" i="15" s="1"/>
  <c r="K40" i="14"/>
  <c r="K39" i="14"/>
  <c r="K41" i="14"/>
  <c r="K42" i="14" l="1"/>
  <c r="K41" i="15"/>
  <c r="K40" i="15"/>
  <c r="K42" i="15"/>
  <c r="K39" i="15"/>
  <c r="K38" i="15"/>
</calcChain>
</file>

<file path=xl/sharedStrings.xml><?xml version="1.0" encoding="utf-8"?>
<sst xmlns="http://schemas.openxmlformats.org/spreadsheetml/2006/main" count="2392" uniqueCount="767">
  <si>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</si>
  <si>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</si>
  <si>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</si>
  <si>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</si>
  <si>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</si>
  <si>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</si>
  <si>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</si>
  <si>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</si>
  <si>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</si>
  <si>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</si>
  <si>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</si>
  <si>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</si>
  <si>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</si>
  <si>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</si>
  <si>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</si>
  <si>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</si>
  <si>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</si>
  <si>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</si>
  <si>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</si>
  <si>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</si>
  <si>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</si>
  <si>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</si>
  <si>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</si>
  <si>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</si>
  <si>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</si>
  <si>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</si>
  <si>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</si>
  <si>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Todos</t>
  </si>
  <si>
    <t>Mercancias restringidas</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</si>
  <si>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</si>
  <si>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</si>
  <si>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</si>
  <si>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</si>
  <si>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</si>
  <si>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</si>
  <si>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</si>
  <si>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</si>
  <si>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</si>
  <si>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</si>
  <si>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</si>
  <si>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</si>
  <si>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</si>
  <si>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</si>
  <si>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Descripción</t>
  </si>
  <si>
    <t>Critico</t>
  </si>
  <si>
    <t xml:space="preserve">1. Casos de prueba que tienen dependencia de otro
 2. Casos de prueba que son elaboradas a partir de los criterios de aceptación </t>
  </si>
  <si>
    <t>Mayor</t>
  </si>
  <si>
    <t>Casos de prueba que provengan de los RF y RNF</t>
  </si>
  <si>
    <t>Menor</t>
  </si>
  <si>
    <t>Casos de prueba que esten relacionados el diseño de la página</t>
  </si>
  <si>
    <t>PLAN DE PRUEBAS DE SISTEMAS</t>
  </si>
  <si>
    <t>Registro de control de cambios</t>
  </si>
  <si>
    <t>Fecha</t>
  </si>
  <si>
    <t>Versión</t>
  </si>
  <si>
    <t>Descripción del cambio</t>
  </si>
  <si>
    <t>Autor</t>
  </si>
  <si>
    <t>1.0</t>
  </si>
  <si>
    <t>Ver Bandeja de Buzón Electónico</t>
  </si>
  <si>
    <t>Liz Ordoñez Lama</t>
  </si>
  <si>
    <t>1.1</t>
  </si>
  <si>
    <t>Datos Generales</t>
  </si>
  <si>
    <t>Código del Acta / Sustento</t>
  </si>
  <si>
    <t>HU_IT.BE.004</t>
  </si>
  <si>
    <t>Nombre del Acta / Sustento</t>
  </si>
  <si>
    <t>Componente</t>
  </si>
  <si>
    <t>Formato</t>
  </si>
  <si>
    <t>Versión del formato</t>
  </si>
  <si>
    <t>Analista de Calidad:</t>
  </si>
  <si>
    <t>Max Chanca Odria</t>
  </si>
  <si>
    <t>Necesidades de entorno para las pruebas</t>
  </si>
  <si>
    <t>Hardware</t>
  </si>
  <si>
    <t>Intel Core i7, 16GB de RAM, 502GB de Disco Duro</t>
  </si>
  <si>
    <t>Software base</t>
  </si>
  <si>
    <t>Internet Explorer 7.0, Firefox 3.0, Google Chrome 3.0</t>
  </si>
  <si>
    <t>Comunicaciones</t>
  </si>
  <si>
    <t>Seguridad</t>
  </si>
  <si>
    <t>Configuración entorno</t>
  </si>
  <si>
    <t>Tipo de Prueba (Marque con X)</t>
  </si>
  <si>
    <t>Caja blanca</t>
  </si>
  <si>
    <t>Caja negra</t>
  </si>
  <si>
    <t xml:space="preserve"> </t>
  </si>
  <si>
    <t>De Carga</t>
  </si>
  <si>
    <t>De Stress</t>
  </si>
  <si>
    <t>De Instalación</t>
  </si>
  <si>
    <t>De Regresión</t>
  </si>
  <si>
    <t>X</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</si>
  <si>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</si>
  <si>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</si>
  <si>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</si>
  <si>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</si>
  <si>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</si>
  <si>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</si>
  <si>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</si>
  <si>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</si>
  <si>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</si>
  <si>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</si>
  <si>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</si>
  <si>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</si>
  <si>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</si>
  <si>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</si>
  <si>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</si>
  <si>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</si>
  <si>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</si>
  <si>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</si>
  <si>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</si>
  <si>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</si>
  <si>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</si>
  <si>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</si>
  <si>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</si>
  <si>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</si>
  <si>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ver el ícono buzón con el rol MR.ENTIDAD.SUPERVISOR_AREA</t>
  </si>
  <si>
    <t>Validar que se pueda visualizar en la barra superior del Portal el ícono buzón y los mensajes sin leer</t>
  </si>
  <si>
    <t xml:space="preserve">Que se tengan mensajes </t>
  </si>
  <si>
    <t>Notificaciones en el buzón electrónico</t>
  </si>
  <si>
    <t>1. Ingresar a la página de la VUCE 
2. Seleccionar el perfil MR.ENTIDAD.SUPERVISOR_AREA
3. Ir a la barra superior en la sección derecha del portal
4. Buscar el ícono Buzón electrónico.</t>
  </si>
  <si>
    <t>1.Que se pueda ingresar al link de certificación exitosamente.
2. Que permita seleccionar el perfil  
3. Que se muestre un ícono de buzón electrónico.
4. Que se muestre el total de mensajes sin leer en el buzón</t>
  </si>
  <si>
    <t>OK</t>
  </si>
  <si>
    <t>CP02</t>
  </si>
  <si>
    <t>ver el ícono buzón con el rol MR.USUARIO.SUPERVISOR</t>
  </si>
  <si>
    <r>
      <t xml:space="preserve">1. Ingresar a la página de la VUCE 
2. Seleccionar con  el perfil </t>
    </r>
    <r>
      <rPr>
        <b/>
        <sz val="10"/>
        <color theme="1"/>
        <rFont val="Arial"/>
        <family val="2"/>
      </rPr>
      <t>MR.USUARIO.SUPERVISOR</t>
    </r>
    <r>
      <rPr>
        <sz val="10"/>
        <color theme="1"/>
        <rFont val="Arial"/>
        <family val="2"/>
      </rPr>
      <t xml:space="preserve">
3. Ir a la barra superior en la sección derecha del portal
4. Buscar el ícono Buzón electrónico.</t>
    </r>
  </si>
  <si>
    <t>CP03</t>
  </si>
  <si>
    <t>ver el ícono buzón con el rol MR.USUARIO.OPERADOR</t>
  </si>
  <si>
    <r>
      <t xml:space="preserve">1. Ingresar a la página de la VUCE 
2. Seleccionar con  el perfil </t>
    </r>
    <r>
      <rPr>
        <b/>
        <sz val="10"/>
        <color theme="1"/>
        <rFont val="Arial"/>
        <family val="2"/>
      </rPr>
      <t>MR.USUARIO.OPERADOR</t>
    </r>
    <r>
      <rPr>
        <sz val="10"/>
        <color theme="1"/>
        <rFont val="Arial"/>
        <family val="2"/>
      </rPr>
      <t xml:space="preserve">
3. Ir a la barra superior en la sección derecha del portal
4. Buscar el ícono Buzón electrónico.</t>
    </r>
  </si>
  <si>
    <t>CP04</t>
  </si>
  <si>
    <t>ver el ícono buzón con el rol MR.USUARIO.TRAMITADOR</t>
  </si>
  <si>
    <r>
      <t xml:space="preserve">1. Ingresar a la página de la VUCE
2. Seleccionar con  el perfil </t>
    </r>
    <r>
      <rPr>
        <b/>
        <sz val="10"/>
        <color theme="1"/>
        <rFont val="Arial"/>
        <family val="2"/>
      </rPr>
      <t>MR.USUARIO.TRAMITADOR</t>
    </r>
    <r>
      <rPr>
        <sz val="10"/>
        <color theme="1"/>
        <rFont val="Arial"/>
        <family val="2"/>
      </rPr>
      <t xml:space="preserve">
3. Ir a la barra superior en la sección derecha del portal
4. Buscar el ícono Buzón electrónico.</t>
    </r>
  </si>
  <si>
    <t>NO APLICA</t>
  </si>
  <si>
    <t>CP05</t>
  </si>
  <si>
    <t>ver el ícono buzón con el rol MR.ENTIDAD.EVALUADOR</t>
  </si>
  <si>
    <t>1. Ingresar a la página de la VUCE 
2. Seleccionar con  el perfil MR.ENTIDAD.EVALUADOR
3. Ir a la barra superior en la sección derecha del portal
4. Buscar el ícono Buzón electrónico.</t>
  </si>
  <si>
    <t>CP06</t>
  </si>
  <si>
    <t>ver el ícono buzón con el rol MR.ENTIDAD.RESOLUTOR</t>
  </si>
  <si>
    <t>1. Ingresar a la página de la VUCE 
2. Seleccionar con  el perfil MR.ENTIDAD.RESOLUTOR
3. Ir a la barra superior en la sección derecha del portal
4. Buscar el ícono Buzón electrónico.</t>
  </si>
  <si>
    <t>CP07</t>
  </si>
  <si>
    <t>ver el ícono buzón con el rol MR.ENTIDAD.PROGRAMADOR</t>
  </si>
  <si>
    <t>1. Ingresar a la página de la VUCE 
2. Seleccionar con  el perfil MR.ENTIDAD.PROGRAMADOR
3. Ir a la barra superior en la sección derecha del portal
4. Buscar el ícono Buzón electrónico.</t>
  </si>
  <si>
    <t>CP08</t>
  </si>
  <si>
    <t>ver el ícono buzón con el rol MR.ENTIDAD.INSPECTOR</t>
  </si>
  <si>
    <t>1. Ingresar a la página de la VUCE 
2. Seleccionar con  el perfil MR.ENTIDAD.INSPECTOR
3. Ir a la barra superior en la sección derecha del portal
4. Buscar el ícono Buzón electrónico.</t>
  </si>
  <si>
    <t>CP09</t>
  </si>
  <si>
    <t>ver el ícono buzón con el rol MR.ENTIDAD.DIGITADOR</t>
  </si>
  <si>
    <t>1. Ingresar a la página de la VUCE 
2. Seleccionar con  el perfil MR.ENTIDAD.DIGITADOR
3. Ir a la barra superior en la sección derecha del portal
4. Buscar el ícono Buzón electrónico.</t>
  </si>
  <si>
    <t>CP10</t>
  </si>
  <si>
    <t>ver el ícono buzón con el rol MR.ENTIDAD.MESA_PARTES</t>
  </si>
  <si>
    <t>1. Ingresar a la página de la VUCE 
2. Seleccionar con  el perfil MR.ENTIDAD.MESA_PARTES
3. Ir a la barra superior en la sección derecha del portal
4. Buscar el ícono Buzón electrónico.</t>
  </si>
  <si>
    <t>CP11</t>
  </si>
  <si>
    <t>ver el ícono buzón con el rol  MR.ENTIDAD.PROCESOS_BANCARIOS</t>
  </si>
  <si>
    <t>1. Ingresar a la página de la VUCE 
2. Seleccionar con  el perfil  MR.ENTIDAD.PROCESOS_BANCARIOS
3. Ir a la barra superior en la sección derecha del portal
4. Buscar el ícono Buzón electrónico.</t>
  </si>
  <si>
    <t>CP12</t>
  </si>
  <si>
    <t>ver el ícono buzón con el rol MR.CENTRAL.HELP_DESK</t>
  </si>
  <si>
    <t>1. Ingresar a la página de la VUCE 
2. Seleccionar con  el perfil MR.CENTRAL.HELP_DESK
3. Ir a la barra superior en la sección derecha del portal
4. Buscar el ícono Buzón electrónico.</t>
  </si>
  <si>
    <t>CP13</t>
  </si>
  <si>
    <t>ver el ícono buzón con el rol MR.CENTRAL.OPERADOR_FUNCIONAL</t>
  </si>
  <si>
    <t>1. Ingresar a la página de la VUCE 
2. Seleccionar con  el perfil MR.CENTRAL.OPERADOR_FUNCIONAL
3. Ir a la barra superior en la sección derecha del portal
4. Buscar el ícono Buzón electrónico.</t>
  </si>
  <si>
    <t>CP14</t>
  </si>
  <si>
    <t>ver el ícono buzón con el rol MR.ENTIDAD.ADMINISTRADOR_ENTIDAD</t>
  </si>
  <si>
    <t>1. Ingresar a la página de la VUCE 
2. Seleccionar con  el perfil MR.ENTIDAD.ADMINISTRADOR_ENTIDAD
3. Ir a la barra superior en la sección derecha del portal
4. Buscar el ícono Buzón electrónico.</t>
  </si>
  <si>
    <t>ok</t>
  </si>
  <si>
    <t>CP15</t>
  </si>
  <si>
    <t>ver el ícono buzón con el rol MR.CENTRAL.ADMINISTRADOR_VUCE</t>
  </si>
  <si>
    <t>1. Ingresar a la página de la VUCE 
2. Seleccionar con  el perfil MR.CENTRAL.ADMINISTRADOR_VUCE
3. Ir a la barra superior en la sección derecha del portal
4. Buscar el ícono Buzón electrónico.</t>
  </si>
  <si>
    <t>CP16</t>
  </si>
  <si>
    <t>Ver últimos mensajes del búzon 
MR.ENTIDAD.SUPERVISOR_AREA</t>
  </si>
  <si>
    <t>Validar que se pueda visualizar los últimos mensajes al pasar el mouse por el ícono buzón electrónico</t>
  </si>
  <si>
    <t>1. Ingresar a la página de la VUCE 
2. Seleccionar con  el perfil - MR.ENTIDAD.SUPERVISOR_AREA
3. Ir a la barra superior en la sección derecha del portal
4. Buscar el ícono Buzón electrónico.
5. Pasar el mouse sobre el ícono de buzón electrónico</t>
  </si>
  <si>
    <t xml:space="preserve">1.Que se pueda ingresar al link de certificación exitosamente.
2. Que permita seleccionar el perfil  
3. Que se muestre un ícono de buzón electrónico y los mensajes sin leer 
4.  Que pueda visualizar  los 4 últimos mensajes no leídos con la siguiente estructura:
[código SUCE] fecha y hora [DD/MM/AAAA HH:MM AM/PM]
[Asunto (máx 20 caracteres)] 
--
[código SUCE] fecha y hora [DD/MM/AAAA HH:MM AM/PM]
[Asunto (máx 20 caracteres)] </t>
  </si>
  <si>
    <t>CP17</t>
  </si>
  <si>
    <r>
      <t xml:space="preserve">Visualizar mensajes en el buzón electrónico como </t>
    </r>
    <r>
      <rPr>
        <b/>
        <sz val="10"/>
        <color theme="1"/>
        <rFont val="Arial"/>
        <family val="2"/>
      </rPr>
      <t>operado</t>
    </r>
    <r>
      <rPr>
        <sz val="10"/>
        <color theme="1"/>
        <rFont val="Arial"/>
        <family val="2"/>
      </rPr>
      <t>r</t>
    </r>
  </si>
  <si>
    <t>Validar que se pueda visualizar los mensajes en el buzón electrónico</t>
  </si>
  <si>
    <t>1. Ingresar a la página de la VUCE 
2. Seleccionar un perfil de la lista:
- MR.USUARIO.SUPERVISOR
- MR.CENTRAL.HELP_DESK
- MR.CENTRAL.OPERADOR_FUNCIONAL
- MR.ENTIDAD.ADMINISTRADOR_ENTIDAD
- MR.CENTRAL.ADMINISTRADOR_VUCE
3. Ir a la barra superior en la sección derecha del portal 
4. Buscar el ícono Buzón electrónico y hacer clic sobre él (evento Click)</t>
  </si>
  <si>
    <t xml:space="preserve">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se muestren habilitadas las siguientes funcionalidades de buzón: 
*Búsqueda de mensajes por asunto o contenido.
*Visualización de mensajes 
*Desmarcado de mensajes, una vez sean leídos
*Mover mensajes a carpetas
*Crear carpetas personalizadas
*Copiar mensajes existentes a carpetas personalizadas
*Configurar visibilidad de carpetas
*Habilitar /deshabilitar marcador Importante
</t>
  </si>
  <si>
    <t>CP18</t>
  </si>
  <si>
    <r>
      <t xml:space="preserve">Visualizar mensajes en el buzón electrónico como </t>
    </r>
    <r>
      <rPr>
        <b/>
        <sz val="10"/>
        <color theme="1"/>
        <rFont val="Arial"/>
        <family val="2"/>
      </rPr>
      <t>supervisor</t>
    </r>
  </si>
  <si>
    <t>CP19</t>
  </si>
  <si>
    <r>
      <t>Visualizar la carpeta otros como</t>
    </r>
    <r>
      <rPr>
        <b/>
        <sz val="10"/>
        <color theme="1"/>
        <rFont val="Arial"/>
        <family val="2"/>
      </rPr>
      <t xml:space="preserve"> Supervisor</t>
    </r>
  </si>
  <si>
    <t>Validar que el supervisor pueda visualizar los mensajes de todos los usuarios de la misma razón social.</t>
  </si>
  <si>
    <t>1. Ingresar a la página de la VUCE 
2. Seleccionar el perfil MR.USUARIO.SUPERVISOR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</si>
  <si>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razón social.</t>
  </si>
  <si>
    <t>CP20</t>
  </si>
  <si>
    <r>
      <t xml:space="preserve">Visualizar la carpeta otros como </t>
    </r>
    <r>
      <rPr>
        <b/>
        <sz val="10"/>
        <color theme="1"/>
        <rFont val="Arial"/>
        <family val="2"/>
      </rPr>
      <t>administrador</t>
    </r>
  </si>
  <si>
    <t>Validar que el administrador pueda visualizar los mensajes  de todos los usuarios de la misma entidad</t>
  </si>
  <si>
    <t>1. Ingresar a la página de la VUCE 
2. Seleccionar el perfil • MR.ENTIDAD.ADMINISTRADOR_ENTIDAD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</si>
  <si>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 la misma entidad.</t>
  </si>
  <si>
    <t>CP21</t>
  </si>
  <si>
    <r>
      <t xml:space="preserve">Visualizar la carpeta otros como </t>
    </r>
    <r>
      <rPr>
        <b/>
        <sz val="10"/>
        <color theme="1"/>
        <rFont val="Arial"/>
        <family val="2"/>
      </rPr>
      <t>operador</t>
    </r>
  </si>
  <si>
    <t>Validar que con el perfil operador pueda visualizar los mensajes de todos los usuarios del sistema.</t>
  </si>
  <si>
    <t>1. Ingresar a la página de la VUCE 
2. Seleccionar un perfil de la lista:
* lMR.CENTRAL.OPERADOR_FUNCIONAL, 
* MR.CENTRAL.HELP_DESK 
* MR.CENTRAL.ADMINISTRADOR_VUCE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</si>
  <si>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el sistema muestre la interfaz del buzón electrónico, embebido en el portal, en el que se visualizarán los mensajes y notificaciones del usuario logueado
4.2 Que en el buzón se visualice  la carpeta Otros que permite leer los mensajes de otros usuarios, sin desmarcar los mensajes leídos, 
4.3 Que se visualice los mensajes de todos los usuarios del sistema.</t>
  </si>
  <si>
    <t>CP22</t>
  </si>
  <si>
    <t>ver mensaje de error de conexión</t>
  </si>
  <si>
    <t>Validar que el sistema muestre un mensaje de error de conexión</t>
  </si>
  <si>
    <t>Falle la conexión 3 reintentos fallidos</t>
  </si>
  <si>
    <t>1. Ingresar a la página de la VUCE 
2. Seleccionar un perfil que pueda visualizar el buzón
3. Ir a la barra superior en la sección derecha del portal 
4. Buscar el ícono Buzón electrónico y hacer clic sobre él (evento Click)</t>
  </si>
  <si>
    <t>1.Que se pueda ingresar al link de certificación exitosamente.
2. Que permita seleccionar el perfil  
3. Que se muestre un ícono de buzón electrónico 
4.1 Que si hay problemas de conexión el sistema muestre un mensaje de  error MSJ0069 :“Se ha producido un error inesperado. Inténtelo de nuevo más tarde.” El mensaje debe mostrarse en la sección donde se embebe el buzón electrónico</t>
  </si>
  <si>
    <t>CP23</t>
  </si>
  <si>
    <t>ver log error de conexión</t>
  </si>
  <si>
    <t xml:space="preserve">Validar que el sistema generé el Log </t>
  </si>
  <si>
    <t>1.Que se pueda ingresar al link de certificación exitosamente.
2. Que permita seleccionar el perfil  
3. Que se muestre un ícono de buzón electrónico 
4.1 Que si hay problemas de conexión el sistema  genere un Log de Alerta:
Tipo de Alerta: “ERROR EN BUZÓN ELECTRÓNICO”.
Número de alerta : Número correlativo autogenerado por el sistema con el siguiente formato “AL-YYYY-NNNNNN”, donde: AL: Valor fijo (Alerta) YYYY: Año NNNNNNNN: Correlativo
Fecha de registro : Fecha y hora de registro
Mensaje :  “Notificación_ID: &lt;ID&gt; Mensaje: Hubo un error durante la carga del buzón electrónico en el sistema. El error encontrado es &lt;ERROR&gt;.”, donde.
&lt;ID &gt; es el ID de la notificación registrada.
&lt;ERROR&gt; Código y descripción del error devuelto.
onde. &lt;ID&gt; es el ID de la notificación registrada.</t>
  </si>
  <si>
    <t>CP24</t>
  </si>
  <si>
    <t>Ver notificación a buzón de monitoreo</t>
  </si>
  <si>
    <t>Validar que el sistema envié una notificación al buzón de monitoreo</t>
  </si>
  <si>
    <t>1. Coordinar con el responsable del buzón: monitoreovuce@mincetur.gob.pe para que reenvie el mail de alerta</t>
  </si>
  <si>
    <t xml:space="preserve">1. Que se haya notificado al buzón monitoreovuce@mincetur.gob.pe  del Rol MONITOREO_VUCE un mail de alerta.
1.2 Que el correo de esta alerta tenga  el siguiente formato:
Asunto: ERROR EN EL COMPONENTE BUZÓN ELECTRÓNICO - &lt;FECHA Y HORA DE OCURRENCIA &gt;
Cuerpo:
Estimado MONITOREOVUCE:
El Componente Mercancías Restringidas comunica que ha ocurrido un error durante la carga del Buzón Electrónico en el sistema realizado el &lt;FECHA y HORA DE OCURRENCIA&gt;. El error encontrado es &lt;ERROR&gt;.
Donde:
&lt;FECHA Y HORA DE OCURRENCIA&gt; referido a la recepción de la respuesta.
&lt;ERROR&gt; es el código y descripción del error devuelto.
</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</si>
  <si>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</si>
  <si>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</si>
  <si>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</si>
  <si>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</si>
  <si>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</si>
  <si>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</si>
  <si>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</si>
  <si>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</si>
  <si>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</si>
  <si>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</si>
  <si>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</si>
  <si>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</si>
  <si>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</si>
  <si>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</si>
  <si>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Creación de Casos de Prueba</t>
  </si>
  <si>
    <t>2.0</t>
  </si>
  <si>
    <t>Actualización de Casos de Prueba de HU: Revisar la Subsanación del trámite</t>
  </si>
  <si>
    <t>HU_GE.ET.010</t>
  </si>
  <si>
    <t>Revisar la subsanación del trámite</t>
  </si>
  <si>
    <t>Casos de Pruebas Bloqueado</t>
  </si>
  <si>
    <t>Casos de Pruebas No Aplica</t>
  </si>
  <si>
    <t>001: Visualización de la pestaña SUCE</t>
  </si>
  <si>
    <t>N°.HU/N° RF/RNF</t>
  </si>
  <si>
    <t>Criterio de aceptación (HU)/Título de RF o RNF</t>
  </si>
  <si>
    <t>Escenario (HU)/Detalle de RF o RNF</t>
  </si>
  <si>
    <t>Tipo de Prueba (1)</t>
  </si>
  <si>
    <t>Tipo de Caso</t>
  </si>
  <si>
    <t>TUPA</t>
  </si>
  <si>
    <t>HU_GE.ET.010 Revisar la subsanación del trámite</t>
  </si>
  <si>
    <t>Validar información de trámite subsanado seleccionando la acción 'Continuar evaluación' desde la pestaña subsanados de la bandeja SUCEs en proceso con Rol MR.ENTIDAD.EVALUADOR</t>
  </si>
  <si>
    <t xml:space="preserve">Validar que al seleccionar la acción 'Continuar evaluación'        desde la pestaña Subsanados de la bandeja SUCEs en proceso. El sistema muestra la información de la pestaña SUCE para la revisión de la subsanación del trámite.
Tener en cuenta que solo se podrá revisar aquellas secciones o acordeones que hayan sido subsanados, el resto de información se muestra como etiqueta.  </t>
  </si>
  <si>
    <t>Caso Válido</t>
  </si>
  <si>
    <t>IPN005</t>
  </si>
  <si>
    <t>TUPA 16</t>
  </si>
  <si>
    <t>Trámite subsanado</t>
  </si>
  <si>
    <t>Validar información de trámite subsanado - "Acordeón Datos del solicitante" seleccionando la acción 'Continuar evaluación' desde la pestaña subsanados de la bandeja SUCEs en proceso con Rol MR.ENTIDAD.EVALUADOR</t>
  </si>
  <si>
    <t xml:space="preserve">Validar que el 'Acordeón Datos del solicitante' muestra en modo de lectura los datos generales del solicitante, esta información fue obtenida de la ficha RUC de SUNAT y registrada por el Administrado.
Este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</si>
  <si>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IPN006</t>
  </si>
  <si>
    <t>TUPA 23</t>
  </si>
  <si>
    <t>Validar información de trámite subsanado - "Acordeón Registro del trámite" - Card Detalle, seleccionando la acción 'Continuar evaluación' desde la pestaña subsanados de la bandeja SUCEs en proceso con Rol MR.ENTIDAD.EVALUADOR</t>
  </si>
  <si>
    <t>Validar que se muestre la información del card según el TUPA (Ver figura 3). Para el caso de IPEN, el detalle del registro se encuentra en:
•	Épica: Registro de la solicitud
o	HU_GS.RS.009 Registrar detalle de la solicitud – IPEN
o	HU_GS.RS.015 Registrar y consultar TUPA 20 - IPEN
o	HU_GS.RS.016 Registrar y consultar TUPA 27 – IPEN</t>
  </si>
  <si>
    <t>TUPA 24</t>
  </si>
  <si>
    <t>Validar información de trámite subsanado - "Acordeón Registro del trámite" - Card Requisitos adjuntos, seleccionando la acción 'Continuar evaluación' desde la pestaña subsanados de la bandeja SUCEs en proceso con Rol MR.ENTIDAD.EVALUADOR</t>
  </si>
  <si>
    <t>Validar que se muestre la información del card según el TUPA y considerarse: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</si>
  <si>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IPN008</t>
  </si>
  <si>
    <t>TUPA 25</t>
  </si>
  <si>
    <t>Validar información de trámite subsanado - "Acordeón Registro del trámite" - Card Requisitos adjuntos - Botón "Ver consideraciones importantes", seleccionando la acción 'Continuar evaluación' desde la pestaña subsanados de la bandeja SUCEs en proceso con Rol MR.ENTIDAD.EVALUADOR</t>
  </si>
  <si>
    <t>Validar información de trámite subsanado - "Acordeón Registro del trámite" - Card Productos - Opción "Búsqueda", seleccionando la acción 'Continuar evaluación' desde la pestaña subsanados de la bandeja SUCEs en proceso con Rol MR.ENTIDAD.EVALUADOR</t>
  </si>
  <si>
    <t>Validar que se Muestra la información del card según el TUPA (Ver figura 3). El detalle del registro de este card se encuentra en:
•	Épica: Registro de la solicitud
o	HU_GS.RS.011 Registrar productos - IPEN     
o	HU_GS.RS.015 Registrar y consultar TUPA 20 - IPEN
o	HU_GS.RS.016 Registrar y consultar TUPA 27 - IPEN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</si>
  <si>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Validar información de trámite subsanado - "Acordeón Registro del trámite" - Card Productos - Opción "Exportar", seleccionando la acción 'Continuar evaluación' desde la pestaña subsanados de la bandeja SUCEs en proceso con Rol MR.ENTIDAD.EVALUADOR</t>
  </si>
  <si>
    <t>Validar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</si>
  <si>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Se valida que esta opción se habilita de acuerdo a la configuración del sistema. 
La configuración será obtenida de:
Etiqueta: HABILITA_BTN_EXPORTAR de la matriz: DA_MT.003 Matriz     de Configuración.
Permite exportar la información de los productos en formato Excel. 
Para el caso de IPEN, el detalle de la información y el orden a exportar es de acuerdo a los siguientes documentos:
•	Mapeo funcional IPN005_func v2
•	Mapeo funcional IPN006_func v2</t>
  </si>
  <si>
    <t>Validar información de trámite subsanado - "Acordeón Registro del trámite" - Card Productos - Opción "Grilla de Productos", seleccionando la acción 'Continuar evaluación' desde la pestaña subsanados de la bandeja SUCEs en proceso con Rol MR.ENTIDAD.EVALUADOR</t>
  </si>
  <si>
    <t xml:space="preserve">Validar que la grilla muestra los productos registrados o el resultado de la búsqueda de productos en una lista.
Para el caso de IPEN, la descripción que muestra en la grilla de productos es igual al tipo de producto. </t>
  </si>
  <si>
    <t>Validar información de trámite subsanado - "Acordeón Registro del trámite" - Card Productos - Opción "Detalle del Producto", seleccionando la acción 'Continuar evaluación' desde la pestaña subsanados de la bandeja SUCEs en proceso con Rol MR.ENTIDAD.EVALUADOR</t>
  </si>
  <si>
    <t>Validar que al seleccionar un registro de la grilla de productos, muestra al lado derecho el detalle del producto seleccionado.</t>
  </si>
  <si>
    <t>Validar información de trámite subsanado - "Acordeón Registro del trámite" - Card Capacitación, seleccionando la acción 'Continuar evaluación' desde la pestaña subsanados de la bandeja SUCEs en proceso con Rol MR.ENTIDAD.EVALUADOR</t>
  </si>
  <si>
    <t>Validar que este card se habilita y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</si>
  <si>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Validar que se cumpla para IPEN, en los Cards Detalle y Modificación requerida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</si>
  <si>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Validar información de trámite subsanado - "Acordeón Registro del trámite" - Consideraciones a seleccionando la acción 'Continuar evaluación' desde la pestaña subsanados de la bandeja SUCEs en proceso con Rol MR.ENTIDAD.EVALUADOR</t>
  </si>
  <si>
    <t>Validar que para el acordeón Registro de trámite, se debe considerar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</si>
  <si>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Validar información de trámite subsanado - "Acordeón Registro del trámite" - Botón expandir y contraer, seleccionando la acción 'Continuar evaluación' desde la pestaña subsanados de la bandeja SUCEs en proceso con Rol MR.ENTIDAD.EVALUADOR</t>
  </si>
  <si>
    <t>Validar que es un botón que permite expandir o contraer la información del Card al 100% o 50% respectivamente. Esta opción no se muestra en el card Productos.</t>
  </si>
  <si>
    <t>Validar información de trámite subsanado - "Acordeón Registro del trámite" - Observaciones y Subsanaciones, seleccionando la acción 'Continuar evaluación' desde la pestaña subsanados de la bandeja SUCEs en proceso con Rol MR.ENTIDAD.EVALUADOR</t>
  </si>
  <si>
    <t xml:space="preserve">Validar que para los cards Detalle, Productos (Detalle del producto) y Modificación requerida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</si>
  <si>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Validar información de trámite subsanado - "Acordeón Registro del trámite" - Nota 1, seleccionando la acción 'Continuar evaluación' desde la pestaña subsanados de la bandeja SUCEs en proceso con Rol MR.ENTIDAD.EVALUADOR</t>
  </si>
  <si>
    <t>Validar Nota 1. Al lado derecho del título de cada acordeón (sección 1 y 2) se muestra:
•	Una etiqueta de estado, el cual indica el estado general de la evaluación por acordeón, estos son:
-	Subsanado (Por defecto)
-	Conforme
-	No conforme
•	Desplegar o contraer (+ o -): Despliega o contrae el acordeón y muestra u oculta la información o cards según sea el caso.</t>
  </si>
  <si>
    <t>Validar información de trámite subsanado - "Acordeón Registro del trámite" - Nota 2, seleccionando la acción 'Continuar evaluación' desde la pestaña subsanados de la bandeja SUCEs en proceso con Rol MR.ENTIDAD.EVALUADOR</t>
  </si>
  <si>
    <t xml:space="preserve">Validar Nota 2. Para los ítems de los cards (Productos y/o Requisitos adjuntos) que cuentan con estado No aplica, se muestran en modo lectura, y el comportamiento de los estados de los ítems se encuentran especificados en la Matriz: 
•	DA_MT.021 Matriz de Estados de Acordeones y Resultado de la Evaluación </t>
  </si>
  <si>
    <t xml:space="preserve">Validar que esta sección se muestra debajo de la sección anterior en modo de lectura, en el caso de que existan observaciones, de lo contrario esta sección no se muestra. </t>
  </si>
  <si>
    <t>Validar información de trámite subsanado - "Comentarios adicionales", seleccionando la acción 'Continuar evaluación' desde la pestaña subsanados de la bandeja SUCEs en proceso con Rol MR.ENTIDAD.EVALUADOR</t>
  </si>
  <si>
    <t>Validar que esta sección se muestra en modo de lectura, en el caso de que exista información registrada, de lo contrario esta sección no se muestra. El detalle de esta sección se encuentra en:
•	Épica: Subsanación del trámite 
o	HU_GE.ST.002 Subsanar observaciones</t>
  </si>
  <si>
    <t>Validar información de trámite subsanado - "Resultado de la evaluación", seleccionando la acción 'Continuar evaluación' desde la pestaña subsanados de la bandeja SUCEs en proceso con Rol MR.ENTIDAD.EVALUADOR</t>
  </si>
  <si>
    <t>Validar que esta sección muestra por defecto el estado Observado y al lado derecho muestra en modo de lectura la siguiente información (Ver figura 9):
•	Plazo de subsanación: Muestra el plazo de subsanación registrado por el funcionario de la entidad.
•	Texto “días hábiles”: Se muestra al lado derecho del número de días de Plazo de subsanación.</t>
  </si>
  <si>
    <t>Validar información de trámite subsanado - "Sección: Botones", seleccionando la acción 'Continuar evaluación' desde la pestaña subsanados de la bandeja SUCEs en proceso con Rol MR.ENTIDAD.EVALUADOR</t>
  </si>
  <si>
    <t>Validar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</si>
  <si>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Criterio de Aceptación 002: Revisar la subsanación de un trámite con solicitud de desistimiento</t>
  </si>
  <si>
    <t>Escenario 001: 
Revisar la subsanación de un trámite con solicitud de desistimiento</t>
  </si>
  <si>
    <t>Validar información de trámite con solicitud de desistimiento, seleccionando la acción 'Continuar evaluación' desde la pestaña subsanados de la bandeja SUCEs en proceso con Rol MR.ENTIDAD.EVALUADOR</t>
  </si>
  <si>
    <t>Validar que el sistema muestra la información que se detalla en: 
•	Épica: Desistimiento del trámite 
o	HU_GE.DT.003 Emitir DR de desistimiento de forma manual</t>
  </si>
  <si>
    <t>Criterio de Aceptación 003: Revisar la subsanación de un trámite con Extorno del pago</t>
  </si>
  <si>
    <t>Escenario 001: 
Revisar la subsanación de un trámite con Extorno del pago</t>
  </si>
  <si>
    <t>Validar información de trámite con Extorno del pago, seleccionando la acción 'Continuar evaluación' desde la pestaña subsanados de la bandeja SUCEs en proceso con Rol MR.ENTIDAD.EVALUADOR</t>
  </si>
  <si>
    <t>Validar que el sistema muestra la información de acuerdo al detalle que se encuentra en:
•	Épica: Evaluación de trámite 
o	HU_GE.ET.007 Evaluar SUCEs (Criterio de aceptación 003 Evaluar un trámite con extorno del pago)</t>
  </si>
  <si>
    <t>Criterio de Aceptación 004: Estado Conforme de los acordeones y cards del Registro del trámite</t>
  </si>
  <si>
    <t>Escenario 001: 
Información del acordeón Datos del solicitante</t>
  </si>
  <si>
    <t>Validar Estado Conforme del Acordeón Datos del solicitante, seleccionando la acción 'Continuar evaluación' desde la pestaña subsanados de la bandeja SUCEs en proceso con Rol MR.ENTIDAD.EVALUADOR</t>
  </si>
  <si>
    <t>Validar que al selecciona el estado Conforme en la lista de estados de la información del acordeón el sistema actualiza la etiqueta del estado del acordeón de Subsanado a Conforme.</t>
  </si>
  <si>
    <t>CP25</t>
  </si>
  <si>
    <t>Escenario 002: Información del card Detalle del acordeón Registro del trámite</t>
  </si>
  <si>
    <t>Validar Estado Conforme del Acordeón Registro del trámite - Card Detalle, seleccionando la acción 'Continuar evaluación' desde la pestaña subsanados de la bandeja SUCEs en proceso con Rol MR.ENTIDAD.EVALUADOR</t>
  </si>
  <si>
    <t>Validar que al seleccionar Conforme en la lista de estados del card el sistema actualiza el marcador        al marcador       . Este marcador se encuentra al lado derecho del nombre del card.</t>
  </si>
  <si>
    <t>CP26</t>
  </si>
  <si>
    <t>Escenario 003: Información del card Requisitos adjuntos del acordeón Registro del trámite</t>
  </si>
  <si>
    <t>Validar Estado Conforme del Acordeón Registro del trámite - Card Requisitos adjuntos, seleccionando la acción 'Continuar evaluación' desde la pestaña subsanados de la bandeja SUCEs en proceso con Rol MR.ENTIDAD.EVALUADOR</t>
  </si>
  <si>
    <t>Validar que El sistema muestre en modo de lectura un side panel (Cortinilla) con la información:
Adicional, al detalle de la acción mencionada anteriormente se debe considerar lo siguiente, según la evaluación realizada (Por archivo o grupal por requisito).
Si se realizó la evaluación por archivo (Ver figura 14) por defecto para la revisión de la subsanación, el estado que se muestra en el campo es Subsanado o Dejar sin efecto (según sea el caso), y si tiene un archivo agregado, el nuevo archivo se muestra con el estado Subsanado.</t>
  </si>
  <si>
    <t>CP27</t>
  </si>
  <si>
    <t>Validar Estado Conforme del Acordeón Registro del trámite - Card Requisitos adjuntos - evaluación grupal por requisitos, seleccionando la acción 'Continuar evaluación' desde la pestaña subsanados de la bandeja SUCEs en proceso con Rol MR.ENTIDAD.EVALUADOR</t>
  </si>
  <si>
    <t>Validar que si se realizó la evaluación grupal por requisito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 (Sólo en etiqueta ya que muestra el registro inicial de la evaluación).</t>
  </si>
  <si>
    <t>CP28</t>
  </si>
  <si>
    <t>Validar Estado Conforme del Acordeón Registro del trámite - Card Requisitos adjuntos - sin seleccionar estados - evaluación por archivo, seleccionando la acción 'Continuar evaluación' desde la pestaña subsanados de la bandeja SUCEs en proceso con Rol MR.ENTIDAD.EVALUADOR</t>
  </si>
  <si>
    <t>Validar que si no selecciona un estado en el archivo del requisito, se mantiene el estado del archivo en Subsanado.
	Si es una evaluación por archivo, al seleccionar el estado Conforme y guarda la información, muestra como etiqueta el estado Conforme en el registro de la grilla de requisitos.</t>
  </si>
  <si>
    <t>CP29</t>
  </si>
  <si>
    <t>Validar Estado Conforme del Acordeón Registro del trámite - Card Requisitos adjuntos - sin seleccionar estados - evaluación grupal por requisito, seleccionando la acción 'Continuar evaluación' desde la pestaña subsanados de la bandeja SUCEs en proceso con Rol MR.ENTIDAD.EVALUADOR</t>
  </si>
  <si>
    <t>Validar que si es una evaluación grupal por requisito, al habilitar el checkbox y seleccionar el estado Conforme, actualiza en todos los archivos registrados el estado Conforme como etiqueta, y al guardar la información, muestra como etiqueta el estado Conforme en la grilla de requisitos.</t>
  </si>
  <si>
    <t>CP30</t>
  </si>
  <si>
    <t>Validar Estado Conforme del Acordeón Registro del trámite - Card Requisitos adjuntos - si el estado de los requisitos es Conforme, seleccionando la acción 'Continuar evaluación' desde la pestaña subsanados de la bandeja SUCEs en proceso con Rol MR.ENTIDAD.EVALUADOR</t>
  </si>
  <si>
    <t>Validar que si el estado de los requisitos es Conforme, entonces actualiza el estado del card a Conforme y el marcador          al marcador        . Este marcador se encuentra al lado derecho del nombre del card.</t>
  </si>
  <si>
    <t>CP31</t>
  </si>
  <si>
    <t>Validar Estado Conforme del Acordeón Registro del trámite - Card Requisitos adjuntos - si el estado de los requisitos es Conforme y no aplica, seleccionando la acción 'Continuar evaluación' desde la pestaña subsanados de la bandeja SUCEs en proceso con Rol MR.ENTIDAD.EVALUADOR</t>
  </si>
  <si>
    <t>Validar que el estado de los requisitos es Conforme y No aplica (Requisito no obligatorio), entonces actualiza el estado del card a Conforme y el marcador        al marcador       . Este marcador se encuentra al lado derecho del nombre del card.</t>
  </si>
  <si>
    <t>CP32</t>
  </si>
  <si>
    <t>Validar Estado Conforme del Acordeón Registro del trámite - Card Requisitos adjuntos - si existe en uno de los requisitos el estado Sin adjuntos, seleccionando la acción 'Continuar evaluación' desde la pestaña subsanados de la bandeja SUCEs en proceso con Rol MR.ENTIDAD.EVALUADOR</t>
  </si>
  <si>
    <t>Validar que en la grilla de requisitos, si existe en uno de los requisitos el estado Sin adjuntos (cuando el Administrado no adjunto archivos en un requisito No obligatorio), entonces actualiza el estado del Card a Conforme y el marcador          al marcador         . Este marcador se encuentra al lado derecho del nombre del card.</t>
  </si>
  <si>
    <t>CP33</t>
  </si>
  <si>
    <t>Validar Estado Conforme del Acordeón Registro del trámite - Card Requisitos adjuntos - si existe sólo un requisito con el estado Sin adjuntos, seleccionando la acción 'Continuar evaluación' desde la pestaña subsanados de la bandeja SUCEs en proceso con Rol MR.ENTIDAD.EVALUADOR</t>
  </si>
  <si>
    <t>Validar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</si>
  <si>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Se valida que en la grilla de requisitos, si existe sólo un requisito con el estado Sin adjuntos (cuando el Administrado no adjunto archivos en un requisito No obligatorio), entonces actualiza el estado del Card a Sin adjuntos y el marcador        al marcador       . Este marcador se encuentra al lado derecho del nombre del card.</t>
  </si>
  <si>
    <t>CP34</t>
  </si>
  <si>
    <t>Escenario 004: Información del card Productos del acordeón Registro de trámite</t>
  </si>
  <si>
    <t>Validar Estado Conforme del Acordeón Registro del trámite - Card Productos, seleccionando la acción 'Continuar evaluación' desde la pestaña subsanados de la bandeja SUCEs en proceso con Rol MR.ENTIDAD.EVALUADOR</t>
  </si>
  <si>
    <t>Validar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</si>
  <si>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Se valida que para dar conformidad a la subsanación de la información al seleccionar un producto, se visualiza el detalle del producto y selecciona el estado conforme el sistema realiza lo siguiente:
	Actualiza el estado Conforme como etiqueta del registro en la grilla de productos.
	Actualiza estado del Card de Subsanado a Conforme siempre y cuando todos los productos sean conforme.
	Actualiza el marcador   al marcador  . Este marcador se encuentra al lado derecho del nombre del card.</t>
  </si>
  <si>
    <t>CP35</t>
  </si>
  <si>
    <t>Escenario 005: Información del card Capacitación del acordeón Registro del trámite</t>
  </si>
  <si>
    <t>Validar Estado Conforme del Acordeón Registro del trámite - Card Capacitación, seleccionando la acción 'Continuar evaluación' desde la pestaña subsanados de la bandeja SUCEs en proceso con Rol MR.ENTIDAD.EVALUADOR</t>
  </si>
  <si>
    <t>Validar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</si>
  <si>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Se verifica que para dar conformidad a la subsanación de la información al seleccionar la acción Revisar en el registro de la grilla, el sistema muestra un side panel (cortinilla) con la información descrita en el criterio de aceptación 008 Revisar Personal de Capacitación.
Una vez realizada la revisión descrita en el criterio de aceptación mencionado anteriormente:
	Actualiza el estado Conforme como etiqueta del registro en la grilla.
	Actualiza estado del Card de Subsanado a Conforme siempre y cuando todos los registros sean conforme.
	Actualiza el marcador        al marcador       . Este marcador se encuentra al lado derecho del nombre del card.</t>
  </si>
  <si>
    <t>CP36</t>
  </si>
  <si>
    <t>Escenario 006: Información del card Modificación requerida del acordeón Registro de trámite</t>
  </si>
  <si>
    <t>Validar Estado Conforme del Acordeón Registro del trámite - Card Modificación Requerida, seleccionando la acción 'Continuar evaluación' desde la pestaña subsanados de la bandeja SUCEs en proceso con Rol MR.ENTIDAD.EVALUADOR</t>
  </si>
  <si>
    <t>Validar que para dar conformidad a la subsanación, al seleccionar el estado Conforme en la lista de estados del card, El sistema actualiza el marcador        al marcador       . Este marcador se encuentra al lado derecho del nombre del card.</t>
  </si>
  <si>
    <t>Se verifica que para dar conformidad a la subsanación, al seleccionar el estado Conforme en la lista de estados del card, El sistema actualiza el marcador        al marcador       . Este marcador se encuentra al lado derecho del nombre del card.</t>
  </si>
  <si>
    <t>CP37</t>
  </si>
  <si>
    <t>Escenario 007: Estado del acordeón Datos del solicitante</t>
  </si>
  <si>
    <t>Validar Estados del Acordeón Datos del solicitante, seleccionando la acción 'Continuar evaluación' desde la pestaña subsanados de la bandeja SUCEs en proceso con Rol MR.ENTIDAD.EVALUADOR</t>
  </si>
  <si>
    <t xml:space="preserve">Validar que para dar conformidad a la subsanación, al seleccionar Conforme en la lista de estados de la información del acordeón, El sistema actualiza la etiqueta del estado del acordeón de Subsanado a Conforme. </t>
  </si>
  <si>
    <t xml:space="preserve">Se verifica que para dar conformidad a la subsanación, al seleccionar Conforme en la lista de estados de la información del acordeón, El sistema actualiza la etiqueta del estado del acordeón de Subsanado a Conforme. </t>
  </si>
  <si>
    <t>CP38</t>
  </si>
  <si>
    <t>Escenario 008: Estado del acordeón Registro de trámite</t>
  </si>
  <si>
    <t>Validar Estados del Acordeón Registro del trámite, seleccionando la acción 'Continuar evaluación' desde la pestaña subsanados de la bandeja SUCEs en proceso con Rol MR.ENTIDAD.EVALUADOR</t>
  </si>
  <si>
    <t>Validar que para dar conformidad a la subsanación, al seleccionar Conforme en la lista de estados de los cards del acordeón, El sistema actualiza la etiqueta del estado del acordeón de Subsanado a Conforme.</t>
  </si>
  <si>
    <t xml:space="preserve">Se verifica que para dar conformidad a la subsanación, al seleccionar Conforme en la lista de estados de los cards del acordeón, El sistema actualiza la etiqueta del estado del acordeón de Subsanado a Conforme. </t>
  </si>
  <si>
    <t>CP39</t>
  </si>
  <si>
    <t>Criterio de Aceptación 005: Estado No conforme de los acordeones y cards del Registro del trámite</t>
  </si>
  <si>
    <t>Escenario 001: Información del acordeón Datos del Solicitante</t>
  </si>
  <si>
    <t>Validar Estado No Conforme del Acordeón Datos del solicitante, seleccionando la acción 'Continuar evaluación' desde la pestaña subsanados de la bandeja SUCEs en proceso con Rol MR.ENTIDAD.EVALUADOR</t>
  </si>
  <si>
    <t>Validar que para dar No Conforme a la subsanación, el sistema habilita la opción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</si>
  <si>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sistema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</si>
  <si>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CP40</t>
  </si>
  <si>
    <t>Validar Estado No Conforme del Acordeón Datos del solicitante - Botón eliminar, seleccionando la acción 'Continuar evaluación' desde la pestaña subsanados de la bandeja SUCEs en proceso con Rol MR.ENTIDAD.EVALUADOR</t>
  </si>
  <si>
    <t>Validar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</si>
  <si>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botón eliminar de la cvaja de texto: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</si>
  <si>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CP41</t>
  </si>
  <si>
    <t>Escenario 002: Información del card Detalle del Registro del trámite</t>
  </si>
  <si>
    <t>Validar Estado No Conforme del Acordeón Registro del trámite - Card Detalle, seleccionando la acción 'Continuar evaluación' desde la pestaña subsanados de la bandeja SUCEs en proceso con Rol MR.ENTIDAD.EVALUADOR</t>
  </si>
  <si>
    <t>Validar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</si>
  <si>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Se verifica que si la subsanación de la información registrada del card Detalle no es conforme para el trámite si se selecciona No conforme en la lista de estados del card. El sistema actualiza el marcador        al marcador       . Este marcador se encuentra al lado derecho del nombre del card y habilita lo siguiente:
	No conforme: El detalle se encuentra en el escenario 1.
•	Botón eliminar: El detalle se encuentra en el escenario 1.</t>
  </si>
  <si>
    <t>CP42</t>
  </si>
  <si>
    <t>Validar Estado No Conforme del Acordeón Registro del trámite - Card Requisitos adjuntos, seleccionando la acción 'Continuar evaluación' desde la pestaña subsanados de la bandeja SUCEs en proceso con Rol MR.ENTIDAD.EVALUADOR</t>
  </si>
  <si>
    <t>Validar que si la subsanación de la información registrada del card Requisitos adjuntos no es conforme y se selecciona la acción consultar archivos.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</si>
  <si>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Se verifica que el sistema muestra en modo de lectura un side panel (Cortinilla). Adicional a la historia de usuario mencionada anteriormente, se debe considerar lo siguiente:
•	Estado: Columna en la grilla del archivo que muestra el estado del archivo adjuntado. 
•	Fecha de carga: Columna en la grilla del archivo que muestra la fecha y hora en que se realizó la carga del documento.</t>
  </si>
  <si>
    <t>CP43</t>
  </si>
  <si>
    <t>Validar Estado No Conforme del Acordeón Registro del trámite - Card Requisitos adjuntos - Evaluación por archivo o grupal por requisito, seleccionando la acción 'Continuar evaluación' desde la pestaña subsanados de la bandeja SUCEs en proceso con Rol MR.ENTIDAD.EVALUADOR</t>
  </si>
  <si>
    <t>CP44</t>
  </si>
  <si>
    <t>Validar Estado No Conforme del Acordeón Registro del trámite - Card Requisitos adjuntos - Validaciones, seleccionando la acción 'Continuar evaluación' desde la pestaña subsanados de la bandeja SUCEs en proceso con Rol MR.ENTIDAD.EVALUADOR</t>
  </si>
  <si>
    <t>Validar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</si>
  <si>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Se verifica que el sistema realiza lo siguiente en el Card:
	Actualiza el estado No conforme como etiqueta en el registro de la grilla. 
	En la grilla de requisitos, si existe un registro con estado Conforme, No aplica (Estado solo para los requisitos que son no obligatorios) y otros con estado No conforme entonces actualiza el estado del Card a No Conforme, lo visualiza en etiqueta y actualiza el marcador   al marcador  . Este marcador se encuentra al lado derecho del nombre del card.</t>
  </si>
  <si>
    <t>CP45</t>
  </si>
  <si>
    <t>Validar Estado No Conforme del Acordeón Registro del trámite - Card Requisitos adjuntos - registro con estado No aplica y otros con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</si>
  <si>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</si>
  <si>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</si>
  <si>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CP46</t>
  </si>
  <si>
    <t>Validar Estado No Conforme del Acordeón Registro del trámite - Card Requisitos adjuntos - registro con estado No Conforme y otros con diferentes estados , seleccionando la acción 'Continuar evaluación' desde la pestaña subsanados de la bandeja SUCEs en proceso con Rol MR.ENTIDAD.EVALUADOR</t>
  </si>
  <si>
    <t>CP47</t>
  </si>
  <si>
    <t>Validar Estado No Conforme del Acordeón Registro del trámite - Card Requisitos adjuntos - si todos los registros tienen el estado No conforme , seleccionando la acción 'Continuar evaluación' desde la pestaña subsanados de la bandeja SUCEs en proceso con Rol MR.ENTIDAD.EVALUADOR</t>
  </si>
  <si>
    <t>Validar que el sistema actualiza el estado del Card a No conforme, lo visualiza en etiqueta y actualiza el marcador          al marcador        . Este marcador se encuentra al lado derecho del nombre del card.</t>
  </si>
  <si>
    <t>Se verifica que el sistema actualiza el estado del Card a No conforme, lo visualiza en etiqueta y actualiza el marcador          al marcador        . Este marcador se encuentra al lado derecho del nombre del card.</t>
  </si>
  <si>
    <t>CP48</t>
  </si>
  <si>
    <t>Validar Estado No Conforme del Acordeón Registro del trámite - Card Productos, seleccionando la acción 'Continuar evaluación' desde la pestaña subsanados de la bandeja SUCEs en proceso con Rol MR.ENTIDAD.EVALUADOR</t>
  </si>
  <si>
    <t>Validar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</si>
  <si>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Se verifica que si la subsanación de la información registrada del card Productos no es conforme y se selecciona un producto, visualiza el detalle del producto y selecciona el estado No conforme. El sistema habilita lo siguiente:
	No conforme: El detalle se encuentra en el escenario 1.
•	Botón eliminar: El detalle de esta opción se encuentra en el escenario 1.
Una vez realizado el registro de los comentarios en la sección No conforme, el sistema realizará lo siguiente:
Grilla de productos:
	Actualiza el estado No conforme como etiqueta del registro en la grilla de productos que cuente con comentarios en la sección No conforme.</t>
  </si>
  <si>
    <t>CP49</t>
  </si>
  <si>
    <t>Validar Estado No Conforme del Acordeón Registro del trámite - Card Productos - al menos un registro con el estado Subsanado, seleccionando la acción 'Continuar evaluación' desde la pestaña subsanados de la bandeja SUCEs en proceso con Rol MR.ENTIDAD.EVALUADOR</t>
  </si>
  <si>
    <t>Validar que al existir al menos un registro con el estado Subsanado, el estado del card se mantiene en Subsanado, lo visualiza en etiqueta y se mantiene el marcador        . Este marcador se encuentra al lado derecho del nombre del card.</t>
  </si>
  <si>
    <t>Se verifica que el estado del card se mantiene en Subsanado, lo visualiza en etiqueta y se mantiene el marcador        . Este marcador se encuentra al lado derecho del nombre del card.</t>
  </si>
  <si>
    <t>CP50</t>
  </si>
  <si>
    <t>Validar Estado No Conforme del Acordeón Registro del trámite - Card Productos - si existe un registro con estado Conforme y otros con estado No aplica, seleccionando la acción 'Continuar evaluación' desde la pestaña subsanados de la bandeja SUCEs en proceso con Rol MR.ENTIDAD.EVALUADOR</t>
  </si>
  <si>
    <t>Validar que si existe un registro con estado Conforme y otros con estado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</si>
  <si>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</si>
  <si>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CP51</t>
  </si>
  <si>
    <t>Validar Estado No Conforme del Acordeón Registro del trámite - Card Productos - si existe un registro con estado Conforme, No conforme y No aplica, seleccionando la acción 'Continuar evaluación' desde la pestaña subsanados de la bandeja SUCEs en proceso con Rol MR.ENTIDAD.EVALUADOR</t>
  </si>
  <si>
    <t>Validar que si existe un registro con estado Conforme, No conforme y No aplica entonces actualiza el estado del Card a Conforme parcial, lo visualiza en etiqueta y actualiza el marcador        al marcador       . Este marcador se encuentra al lado derecho del nombre del card.</t>
  </si>
  <si>
    <t>Se verifica que si existe un registro con estado Conforme, No conforme y No aplica entonces actualiza el estado del Card a Conforme parcial, lo visualiza en etiqueta y actualiza el marcador        al marcador       . Este marcador se encuentra al lado derecho del nombre del card.</t>
  </si>
  <si>
    <t>CP52</t>
  </si>
  <si>
    <t>Validar Estado No Conforme del Acordeón Registro del trámite - Card Productos - si existe un registro con estado Conforme y otros con estado No conforme, seleccionando la acción 'Continuar evaluación' desde la pestaña subsanados de la bandeja SUCEs en proceso con Rol MR.ENTIDAD.EVALUADOR</t>
  </si>
  <si>
    <t>Validar que si existe un registro con estado Conforme y otros con estado No conforme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</si>
  <si>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</si>
  <si>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CP53</t>
  </si>
  <si>
    <t>Validar Estado No Conforme del Acordeón Registro del trámite - Card Productos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</si>
  <si>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</si>
  <si>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</si>
  <si>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CP54</t>
  </si>
  <si>
    <t>Validar Estado No Conforme del Acordeón Registro del trámite - Card Productos - si todos los registros tienen el estado No conforme , seleccionando la acción 'Continuar evaluación' desde la pestaña subsanados de la bandeja SUCEs en proceso con Rol MR.ENTIDAD.EVALUADOR</t>
  </si>
  <si>
    <t>Validar que si todos los registros tienen el estado No conforme, entonces actualiza el estado del Card a No conforme, lo visualiza en etiqueta y actualiza el marcador        al marcador       . Este marcador se encuentra al lado derecho del nombre del card.</t>
  </si>
  <si>
    <t>Se verifica que si todos los registros tienen el estado No conforme, entonces actualiza el estado del Card a No conforme, lo visualiza en etiqueta y actualiza el marcador        al marcador       . Este marcador se encuentra al lado derecho del nombre del card.</t>
  </si>
  <si>
    <t>CP55</t>
  </si>
  <si>
    <t>Validar Estado No Conforme del Acordeón Registro del trámite - Card Capacitación , seleccionando la acción 'Continuar evaluación' desde la pestaña subsanados de la bandeja SUCEs en proceso con Rol MR.ENTIDAD.EVALUADOR</t>
  </si>
  <si>
    <t>Validar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</si>
  <si>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Se verifica que si la subsanación de la información registrada del card Capacitación no es conforme y se selecciona la acción revisar personal de capacitación del registro de la grilla El sistema muestra un side panel (cortinilla) con la información descrita en el criterio de aceptación 008 Revisar Personal de Capacitación (Escenario 2). 
Una vez realizada la revisión descrita en el criterio de aceptación mencionado anteriormente:
	Actualiza el estado No conforme como etiqueta en el registro de la grilla.
	En la grilla, al existir al menos un registro con el estado Subsanado, el estado del card se mantiene en Subsanado, lo visualiza en etiqueta y se mantiene el marcador  . Este marcador se encuentra al lado derecho del nombre del card.</t>
  </si>
  <si>
    <t>CP56</t>
  </si>
  <si>
    <t>Validar Estado No Conforme del Acordeón Registro del trámite - Card Capacitación - si existe un registro con estado Conforme y otros con estado No aplica , seleccionando la acción 'Continuar evaluación' desde la pestaña subsanados de la bandeja SUCEs en proceso con Rol MR.ENTIDAD.EVALUADOR</t>
  </si>
  <si>
    <t>CP57</t>
  </si>
  <si>
    <t>Validar Estado No Conforme del Acordeón Registro del trámite - Card Capacitación - si existe un registro con estado Conforme y otros con estado No conforme , seleccionando la acción 'Continuar evaluación' desde la pestaña subsanados de la bandeja SUCEs en proceso con Rol MR.ENTIDAD.EVALUADOR</t>
  </si>
  <si>
    <t>CP58</t>
  </si>
  <si>
    <t>Validar Estado No Conforme del Acordeón Registro del trámite - Card Capacitación - si existe un registro con estado Conforme y otros con estado No conforme y No aplica , seleccionando la acción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</si>
  <si>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</si>
  <si>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</si>
  <si>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CP59</t>
  </si>
  <si>
    <t>Validar Estado No Conforme del Acordeón Registro del trámite - Card Capacitación - si existe un registro con estado No Conforme y otros con estado No aplica , seleccionando la acción 'Continuar evaluación' desde la pestaña subsanados de la bandeja SUCEs en proceso con Rol MR.ENTIDAD.EVALUADOR</t>
  </si>
  <si>
    <t>Validar que si existe un registro con estado No Conforme y otros con estado No aplica,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</si>
  <si>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entonces actualiza el estado del Card a No conforme, lo visualiza en etiqueta y actualiza el marcador        al marcador       . Este marcador se encuentra al lado izquierdo del estado del card.</t>
  </si>
  <si>
    <t>CP60</t>
  </si>
  <si>
    <t>Validar Estado No Conforme del Acordeón Registro del trámite - Card Capacitación - si todos los registros tienen el estado No conforme , seleccionando la acción 'Continuar evaluación' desde la pestaña subsanados de la bandeja SUCEs en proceso con Rol MR.ENTIDAD.EVALUADOR</t>
  </si>
  <si>
    <t>CP61</t>
  </si>
  <si>
    <t>Validar Estado No Conforme del Acordeón Registro del trámite - Card Modificación requerida, seleccionando la acción 'Continuar evaluación' desde la pestaña subsanados de la bandeja SUCEs en proceso con Rol MR.ENTIDAD.EVALUADOR</t>
  </si>
  <si>
    <t>Validar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</si>
  <si>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Se verifica que si la subsanación de la información registrada del card Modificación requerida no es conforme y se selecciona No conforme en la lista de estados del card El sistema habilita lo siguiente:
	No conforme: El detalle se encuentra en el escenario 1.
•	Botón eliminar: El detalle se encuentra en el escenario 1.
	Actualiza el marcador        al marcador       . Este marcador se encuentra al lado derecho del nombre del card.</t>
  </si>
  <si>
    <t>CP62</t>
  </si>
  <si>
    <t xml:space="preserve">Validar que para dar No Conforme a la subsanación, al seleccionar No Conforme en la lista de estados del acordeón El sistema actualiza la etiqueta del estado del acordeón de Subsanado a No conforme. </t>
  </si>
  <si>
    <t xml:space="preserve">Se verifica que para dar No Conforme a la subsanación, al seleccionar No Conforme en la lista de estados del acordeón El sistema actualiza la etiqueta del estado del acordeón de Subsanado a No conforme. </t>
  </si>
  <si>
    <t>CP63</t>
  </si>
  <si>
    <t>Validar Estado del Acordeón Registro de trámite, seleccionando la acción 'Continuar evaluación' desde la pestaña subsanados de la bandeja SUCEs en proceso con Rol MR.ENTIDAD.EVALUADOR</t>
  </si>
  <si>
    <t>Validar que para dar No Conforme a la subsanación, al evaluar la información de los cards del acordeón Registro de trámite El sistema actualiza la etiqueta del estado del acordeón de Subsanado a No conforme.</t>
  </si>
  <si>
    <t>Se verifica que para dar No Conforme a la subsanación, al evaluar la información de los cards del acordeón Registro de trámite El sistema actualiza la etiqueta del estado del acordeón de Subsanado a No conforme.</t>
  </si>
  <si>
    <t>CP64</t>
  </si>
  <si>
    <t>Validar Estado No Conforme, en Acordeón Registro de trámite - Card requisitos adjuntos, seleccionando la acción 'Continuar evaluación' desde la pestaña subsanados de la bandeja SUCEs en proceso con Rol MR.ENTIDAD.EVALUADOR</t>
  </si>
  <si>
    <t>CP65</t>
  </si>
  <si>
    <t>Validar Estado No Conforme, en Acordeón Registro de trámite - Card requisitos adjuntos - Validación del modal, seleccionando la acción 'Continuar evaluación' desde la pestaña subsanados de la bandeja SUCEs en proceso con Rol MR.ENTIDAD.EVALUADOR</t>
  </si>
  <si>
    <t>CP66</t>
  </si>
  <si>
    <t>Validar Estado No Conforme, en Acordeón Registro de trámite - Card requisitos adjuntos - Validación modal, sección botones, 'Continuar evaluación' desde la pestaña subsanados de la bandeja SUCEs en proceso con Rol MR.ENTIDAD.EVALUADOR</t>
  </si>
  <si>
    <t>Validar que en el modal la sección botones muestre opción:
•	Cancelar: El detalle se encuentra en el CA013 Botón Cancelar.</t>
  </si>
  <si>
    <t>Se verifica que en el modal la sección botones muestre opción:
•	Cancelar: El detalle se encuentra en el CA013 Botón Cancelar.</t>
  </si>
  <si>
    <t>CP67</t>
  </si>
  <si>
    <t xml:space="preserve">Escenario 002: No conforme en todos los archivos del requisito </t>
  </si>
  <si>
    <t>Validar Estado No Conforme, en Acordeón Registro de trámite - Card requisitos adjuntos - No conforme en todos los requisitos, 'Continuar evaluación' desde la pestaña subsanados de la bandeja SUCEs en proceso con Rol MR.ENTIDAD.EVALUADOR</t>
  </si>
  <si>
    <t>Validar que para dar No Conforme a la subsanación de un requisito mediante la lista de estados del campo Evaluación grupal del requisito.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</si>
  <si>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Se verifica que el sistema muestra el estado No conforme en todos los archivos    como etiqueta y habilita lo siguiente debajo de la grilla de los archivos: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 todos los archivos del requisito adjunto y visualizará toda la información registrada.
Adicional, muestra un contador de caracteres que se ubica al lado inferior derecho fuera de la caja de texto con el siguiente formato:
Formato: #caracteres / #total de caracteres       Ejemplo: 357/500</t>
  </si>
  <si>
    <t>CP68</t>
  </si>
  <si>
    <t>Validar Estado No Conforme, en Acordeón Registro de trámite - Card requisitos adjuntos - No conforme en todos los requisitos - validación modal,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</si>
  <si>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</si>
  <si>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Se verifica para modal:
•	Botón eliminar: Esta opción se muestra dentro de los comentarios y permite eliminar la información ingresada en la caja de texto de esta opción.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Se elimina la sección No conforme y no se guarda la información ingresada. 
	Se actualiza al estado Subsanado.</t>
  </si>
  <si>
    <t>CP69</t>
  </si>
  <si>
    <t xml:space="preserve">Criterio de Aceptación 007: Estado No aplica de los cards del Registro del trámite </t>
  </si>
  <si>
    <t xml:space="preserve">Escenario 001: Información del card Requisitos adjuntos del acordeón Registro del trámite </t>
  </si>
  <si>
    <t>Validar Estado No Aplica, en acordeón  Registro de trámite - Card requisitos adjuntos, 'Continuar evaluación' desde la pestaña subsanados de la bandeja SUCEs en proceso con Rol MR.ENTIDAD.EVALUADOR</t>
  </si>
  <si>
    <t>Validar que al revisar la información en Card Requisitos adjuntos y se determina No Aplica al trámite se selecciona la acción "Consultar archivos.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</si>
  <si>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Se verifica que el sistema muestra un side panel (Cortinilla) con la información del requisito seleccionado en modo de lectura Adicional al detalle antes mencionado se debe considerar lo siguiente:
•	Estado: Columna en la grilla del archivo que muestra el estado del archivo adjuntado. 
•	Fecha de carga: Columna en la grilla del archivo que muestra la fecha y hora en que se realizó la carga del documento.
•	Si es una evaluación grupal del requisito, muestra el checkbox habilitado y el estado No aplica como etiqueta en la grilla de archivos y en el campo Evaluación grupal del requisito.</t>
  </si>
  <si>
    <t>CP70</t>
  </si>
  <si>
    <t>Validar Estado No Aplica, en acordeón  Registro de trámite - Card requisitos adjuntos - si existe al menos un registro con el estado Subsanado, 'Continuar evaluación' desde la pestaña subsanados de la bandeja SUCEs en proceso con Rol MR.ENTIDAD.EVALUADOR</t>
  </si>
  <si>
    <t>Validar en la grilla de archivos, si existe al menos un registro con el estado Subsanado, entonces se mantiene el estado del archivo y del card en Subsanado.</t>
  </si>
  <si>
    <t>Se verifica que si existe un registro con estado Conforme y otros con estado No aplica, entonces se habilita el campo Estado del requisito debajo de la grilla de archivos con el listado de estados: Conforme y No conforme. Este estado del requisito debe ser seleccionado por el rol Evaluador.</t>
  </si>
  <si>
    <t>CP71</t>
  </si>
  <si>
    <t>Validar Estado No Aplica, en acordeón  Registro de trámite - Card requisitos adjuntos - si existe un registro con estado Conforme y otros con estado No aplica, 'Continuar evaluación' desde la pestaña subsanados de la bandeja SUCEs en proceso con Rol MR.ENTIDAD.EVALUADOR</t>
  </si>
  <si>
    <t>CP72</t>
  </si>
  <si>
    <t>Validar Estado No Aplica, en acordeón  Registro de trámite - Card requisitos adjuntos - si existe un registro con estado No Conforme y otros con estado No aplica, 'Continuar evaluación' desde la pestaña subsanados de la bandeja SUCEs en proceso con Rol MR.ENTIDAD.EVALUADOR</t>
  </si>
  <si>
    <t>CP73</t>
  </si>
  <si>
    <t>Validar Estado No Aplica, en acordeón  Registro de trámite - Card requisitos adjuntos - si existe un registro con estado Conforme y otros con estado No conforme y No aplica, 'Continuar evaluación' desde la pestaña subsanados de la bandeja SUCEs en proceso con Rol MR.ENTIDAD.EVALUADOR</t>
  </si>
  <si>
    <t>CP74</t>
  </si>
  <si>
    <t>Validar Estado No Aplica, en acordeón  Registro de trámite - Card requisitos adjuntos - si todos los registros tienen el estado No aplica, 'Continuar evaluación' desde la pestaña subsanados de la bandeja SUCEs en proceso con Rol MR.ENTIDAD.EVALUADOR</t>
  </si>
  <si>
    <t>CP75</t>
  </si>
  <si>
    <t>Validar Estado No Aplica, en acordeón  Registro de trámite - Card requisitos adjuntos -si existe un registro con estado No Conforme y otros con estado No aplica, 'Continuar evaluación' desde la pestaña subsanados de la bandeja SUCEs en proceso con Rol MR.ENTIDAD.EVALUADOR</t>
  </si>
  <si>
    <t>CP76</t>
  </si>
  <si>
    <t>Validar Estado No Aplica, en acordeón  Registro de trámite - Card requisitos adjuntos -si existe un registro con estado Conforme y otros con estado No conforme y No aplica, 'Continuar evaluación' desde la pestaña subsanados de la bandeja SUCEs en proceso con Rol MR.ENTIDAD.EVALUADOR</t>
  </si>
  <si>
    <t>Validar que si existe un registro con estado Conforme y otros con estado No conforme y No aplica, entonces actualiza el estado del Card a No Conforme, lo visualiza en etiqueta y actualiza el marcador        al marcador       . Este marcador se encuentra al lado izquierdo del estado del card.</t>
  </si>
  <si>
    <t>Se verifica que si existe un registro con estado Conforme y otros con estado No conforme y No aplica, entonces actualiza el estado del Card a No Conforme, lo visualiza en etiqueta y actualiza el marcador        al marcador       . Este marcador se encuentra al lado izquierdo del estado del card.</t>
  </si>
  <si>
    <t>CP77</t>
  </si>
  <si>
    <t>Validar Estado No Aplica, en acordeón  Registro de trámite - Card requisitos adjuntos - si existe en uno de los requisitos el estado Sin adjuntos, 'Continuar evaluación' desde la pestaña subsanados de la bandeja SUCEs en proceso con Rol MR.ENTIDAD.EVALUADOR</t>
  </si>
  <si>
    <t>Validar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</si>
  <si>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Se verifica que si existe en uno de los requisitos el estado Sin adjuntos (cuando el Administrado no adjunto archivos en un requisito No obligatorio) y estado No aplica, entonces actualiza el estado del Card a No aplica y el marcador        al marcador       . Este marcador se encuentra al lado derecho del nombre del card.</t>
  </si>
  <si>
    <t>CP78</t>
  </si>
  <si>
    <t>Escenario 002: Información del card Productos del acordeón Registro de trámite</t>
  </si>
  <si>
    <t>Validar Estado No Aplica, en acordeón  Registro de trámite - Card Productos, 'Continuar evaluación' desde la pestaña subsanados de la bandeja SUCEs en proceso con Rol MR.ENTIDAD.EVALUADOR</t>
  </si>
  <si>
    <t>Validar que al revisar la información en Card Requisitos adjuntos y se determina No Aplica al trámite se selecciona un producto visualiza el detalle del producto y muestra en etiqueta el estado No aplica. Entonces: El sistema realiza lo siguiente habilita lo siguiente:
Grilla de productos:
	Muestra el estado No aplica como etiqueta del registro en la grilla de productos que cuente con comentarios.</t>
  </si>
  <si>
    <t>Se verifica que el sistema realiza lo siguiente habilita lo siguiente:
Grilla de productos:
	Muestra el estado No aplica como etiqueta del registro en la grilla de productos que cuente con comentarios.</t>
  </si>
  <si>
    <t>CP79</t>
  </si>
  <si>
    <t>Validar Estado No Aplica, en acordeón  Registro de trámite - Card Productos - si existe al menos un registro con estado Subsanado, 'Continuar evaluación' desde la pestaña subsanados de la bandeja SUCEs en proceso con Rol MR.ENTIDAD.EVALUADOR</t>
  </si>
  <si>
    <t>Validar que si  existe al menos un registro con estado Subsanado, entonces se mantiene el estado del Card a Subsanado, lo visualiza en etiqueta y se mantiene el marcador      . Este marcador se encuentra al lado derecho del nombre del card.</t>
  </si>
  <si>
    <t>Se verifica que si si existe al menos un registro con estado Subsanado, entonces se mantiene el estado del Card a Subsanado, lo visualiza en etiqueta y se mantiene el marcador      . Este marcador se encuentra al lado derecho del nombre del card.</t>
  </si>
  <si>
    <t>CP80</t>
  </si>
  <si>
    <t>Validar Estado No Aplica, en acordeón  Registro de trámite - Card Productos - si existe un registro con estado Conforme y otros con estado No aplica, 'Continuar evaluación' desde la pestaña subsanados de la bandeja SUCEs en proceso con Rol MR.ENTIDAD.EVALUADOR</t>
  </si>
  <si>
    <t>CP81</t>
  </si>
  <si>
    <t>Validar Estado No Aplica, en acordeón  Registro de trámite - Card Productos - si existe un registro con estado Conforme y otros con estado No conforme , 'Continuar evaluación' desde la pestaña subsanados de la bandeja SUCEs en proceso con Rol MR.ENTIDAD.EVALUADOR</t>
  </si>
  <si>
    <t>Se verifica que si existe un registro con estado Conforme y otros con estado No conforme entonces actualiza el estado del Card a Conforme parcial, lo visualiza en etiqueta y actualiza el marcador        al marcador       . Este marcador se encuentra al lado izquierdo del estado del card.</t>
  </si>
  <si>
    <t>CP82</t>
  </si>
  <si>
    <t>Validar Estado No Aplica, en acordeón  Registro de trámite - Card Productos - si existe un registro con estado Conforme y otros con estado No conforme y No Aplica , 'Continuar evaluación' desde la pestaña subsanados de la bandeja SUCEs en proceso con Rol MR.ENTIDAD.EVALUADOR</t>
  </si>
  <si>
    <t>Validar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</si>
  <si>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Se verifica que si existe un registro con estado Conforme y otros con estado No conforme y No aplica entonces actualiza el estado del Card a Conforme parcial, lo visualiza en etiqueta y actualiza el marcador        al marcador       . Este marcador se encuentra al lado izquierdo del estado del card.</t>
  </si>
  <si>
    <t>CP83</t>
  </si>
  <si>
    <t>Validar Estado No Aplica, en acordeón  Registro de trámite - Card Productos - si existe un registro con estado No Conforme y otros con estado No aplica , 'Continuar evaluación' desde la pestaña subsanados de la bandeja SUCEs en proceso con Rol MR.ENTIDAD.EVALUADOR</t>
  </si>
  <si>
    <t>CP84</t>
  </si>
  <si>
    <t>Escenario 003: Información del card Capacitación del acordeón Registro del trámite</t>
  </si>
  <si>
    <t>Validar Estado No Aplica, en acordeón  Registro de trámite - Card Capacitación - si existe al menos un registro con estado Subsanado , 'Continuar evaluación' desde la pestaña subsanados de la bandeja SUCEs en proceso con Rol MR.ENTIDAD.EVALUADOR</t>
  </si>
  <si>
    <t>Validar que si existe al menos un registro con estado Subsanado, entonces se mantiene el estado del Card en Subsanado, lo visualiza en etiqueta y se mantiene el marcador        . Este marcador se encuentra al lado derecho del nombre del card.</t>
  </si>
  <si>
    <t>Se verifica que si existe al menos un registro con estado Subsanado, entonces se mantiene el estado del Card en Subsanado, lo visualiza en etiqueta y se mantiene el marcador        . Este marcador se encuentra al lado derecho del nombre del card.</t>
  </si>
  <si>
    <t>CP85</t>
  </si>
  <si>
    <t>Validar Estado No Aplica, en acordeón  Registro de trámite - Card Capacitación -si existe un registro con estado Conforme y otros con estado No aplica, 'Continuar evaluación' desde la pestaña subsanados de la bandeja SUCEs en proceso con Rol MR.ENTIDAD.EVALUADOR</t>
  </si>
  <si>
    <t>Se verifica que si existe un registro con estado Conforme y otros con estado No aplica entonces actualiza el estado del Card a Conforme parcial, lo visualiza en etiqueta y actualiza el marcador       al marcador       . Este marcador se encuentra al lado izquierdo del estado del card.</t>
  </si>
  <si>
    <t>CP86</t>
  </si>
  <si>
    <t>Validar Estado No Aplica, en acordeón  Registro de trámite - Card Capacitación - si existe un registro con estado Conforme y otros con estado No conforme , 'Continuar evaluación' desde la pestaña subsanados de la bandeja SUCEs en proceso con Rol MR.ENTIDAD.EVALUADOR</t>
  </si>
  <si>
    <t>CP87</t>
  </si>
  <si>
    <t>Validar Estado No Aplica, en acordeón  Registro de trámite - Card Capacitación -si existe un registro con estado Conforme y otros con estado No conforme y No aplica , 'Continuar evaluación' desde la pestaña subsanados de la bandeja SUCEs en proceso con Rol MR.ENTIDAD.EVALUADOR</t>
  </si>
  <si>
    <t>CP88</t>
  </si>
  <si>
    <t>Validar Estado No Aplica, en acordeón  Registro de trámite - Card Capacitación - si existe un registro con estado No Conforme y otros con estado No aplica, 'Continuar evaluación' desde la pestaña subsanados de la bandeja SUCEs en proceso con Rol MR.ENTIDAD.EVALUADOR</t>
  </si>
  <si>
    <t>CP89</t>
  </si>
  <si>
    <t>Criterio de Aceptación 008: Revisar Personal de Capacitación</t>
  </si>
  <si>
    <t>Escenario 001: Personal de Capacitación Conforme</t>
  </si>
  <si>
    <t>Validar Conformidad,de subsanaciónde la información de personal de capacitación, 'Continuar evaluación' desde la pestaña subsanados de la bandeja SUCEs en proceso con Rol MR.ENTIDAD.EVALUADOR</t>
  </si>
  <si>
    <t>Validar conformidad a la subsanación de la información del personal de capacitación si se selecciona la acción revisar del registro de la grilla. El sistema muestra side panel (Cortinilla) con la siguiente información:
	Muestra por defecto el estado Subsanado en la parte superior derecha del side panel (cortinilla). Las opciones de la lista de estados son: Conforme y No conforme.
	Información de la capacitación con los campos en modo de lectura.</t>
  </si>
  <si>
    <t>Se verifica que el sistema muestra side panel (Cortinilla) con la siguiente información (Ver figura 24):
	Muestra por defecto el estado Subsanado en la parte superior derecha del side panel (cortinilla). Las opciones de la lista de estados son: Conforme y No conforme.
	Información de la capacitación con los campos en modo de lectura.</t>
  </si>
  <si>
    <t>CP90</t>
  </si>
  <si>
    <t>Validar Conformidad,de subsanaciónde la información de personal de capacitación - Observaciones y subsanaciones, 'Continuar evaluación' desde la pestaña subsanados de la bandeja SUCEs en proceso con Rol MR.ENTIDAD.EVALUADOR</t>
  </si>
  <si>
    <t>Validar que el sistema muestra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</si>
  <si>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Se verifica que el sistema muestra el side panel (Cortinilla) con la siguiente información:
	Observaciones: Muestra las observaciones (no editable) ingresadas por el funcionario de la Entidad correspondiente a la persona registrada. 
	Subsanaciones: Muestra las subsanaciones (no editable) ingresadas por el Administrado correspondiente a la persona registrada.</t>
  </si>
  <si>
    <t>CP91</t>
  </si>
  <si>
    <t>Validar Conformidad,de subsanaciónde la información de personal de capacitación - conformes y guarda de información, 'Continuar evaluación' desde la pestaña subsanados de la bandeja SUCEs en proceso con Rol MR.ENTIDAD.EVALUADOR</t>
  </si>
  <si>
    <t>Validar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</si>
  <si>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Se verifica que al seleccionar el estado Conforme y guarda la información a través del botón Guardar, entonces el estado del registro de la grilla se actualiza a Conforme.
Sección Botones: Se cuenta con los siguientes botones:
•	Cancelar: El detalle se encuentra en el CA013 Botón Cancelar.
•	Guardar: El detalle se encuentra en el CA012 Botón Guardar.</t>
  </si>
  <si>
    <t>CP92</t>
  </si>
  <si>
    <t>Escenario 002: Personal de Capacitación No Conforme</t>
  </si>
  <si>
    <t>Validar No Conformidad,de subsanación de la información de personal de capacitación, 'Continuar evaluación' desde la pestaña subsanados de la bandeja SUCEs en proceso con Rol MR.ENTIDAD.EVALUADOR</t>
  </si>
  <si>
    <t>Validar la subsanación de la información del Personal de Capacitación al seleccionar No Conforme con la acción "Revisar" del registro de la grilla. El sistema muestra side panel (Cortinilla) con la información detallada en el escenario anterior.
	El rol autorizado selecciona el estado No Conforme y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</si>
  <si>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Se verifica que al seleccionar el estado No Conforme se habilita lo siguiente:
•	No conforme: Caja de texto editable, que permite registrar los comentarios correspondientes a este acordeón. Se podrá registrar un máximo de 500 caracteres y la caja de texto se adaptará de acuerdo a la cantidad de caracteres que se registren y visualizará toda la información registrada.
Adicional, muestra un contador de caracteres que se ubica al lado inferior derecho fuera de la caja de texto con el siguiente formato:
Formato: #caracteres / #total de caracteres              Ejemplo: 357/500</t>
  </si>
  <si>
    <t>CP93</t>
  </si>
  <si>
    <t>Validar No Conformidad,de subsanación de la información de personal de capacitación - Modal - botón eliminar, 'Continuar evaluación' desde la pestaña subsanados de la bandeja SUCEs en proceso con Rol MR.ENTIDAD.EVALUADOR</t>
  </si>
  <si>
    <t>Validar que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</si>
  <si>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Se verifica que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la sección No conforme y no se guarda la información ingresada.
-	Se actualiza el estado del acordeón a Subsanado.</t>
  </si>
  <si>
    <t>CP94</t>
  </si>
  <si>
    <t>Validar No Conformidad,de subsanación de la información de personal de capacitación - Modal - botones, 'Continuar evaluación' desde la pestaña subsanados de la bandeja SUCEs en proceso con Rol MR.ENTIDAD.EVALUADOR</t>
  </si>
  <si>
    <t>Validar que al seleccionar una opción en modal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</si>
  <si>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Se verifica que en el sistema:
	Guarda la información a través del botón Guardar, y el estado del registro de la grilla se actualiza a No Conforme.
Sección Botones: Se cuenta con los siguientes botones:
•	Cancelar: El detalle se encuentra en el CA013 Botón Cancelar.
•	Guardar: El detalle se encuentra en el CA012 Botón Guardar.</t>
  </si>
  <si>
    <t>Criterio de Aceptación 009: Editar comentarios (No conforme)</t>
  </si>
  <si>
    <t>Escenario 001: Editar comentarios</t>
  </si>
  <si>
    <t>Validar Editar comentarios (No conforme), 'Continuar evaluación' desde la pestaña subsanados de la bandeja SUCEs en proceso con Rol MR.ENTIDAD.EVALUADOR</t>
  </si>
  <si>
    <t>CP95</t>
  </si>
  <si>
    <t>CP96</t>
  </si>
  <si>
    <t>Escenario 001: Resultado de la evaluación del trámite</t>
  </si>
  <si>
    <t>Validar Resultado de la evaluación del trámite, 'Continuar evaluación' desde la pestaña subsanados de la bandeja SUCEs en proceso con Rol MR.ENTIDAD.EVALUADOR</t>
  </si>
  <si>
    <t>Validar dque al visualizar el resultado de la revisión de subsanación del trámite. El sistema muestra por defecto muestra “Observado” y valida lo siguiente:
	Si el estado en uno de los acordeones de la pestaña SUCE es Subsanado, entonces el sistema muestra por defecto Observado sin opción a modificar y ningún botón habilitado.</t>
  </si>
  <si>
    <t>Se verifica que si el estado en uno de los acordeones de la pestaña SUCE es Subsanado, entonces el sistema muestra por defecto Observado sin opción a modificar y ningún botón habilitado.</t>
  </si>
  <si>
    <t>Validar Resultado de la evaluación del trámite - Si el estado en los acordeones de la pestaña SUCE es Conforme, 'Continuar evaluación' desde la pestaña subsanados de la bandeja SUCEs en proceso con Rol MR.ENTIDAD.EVALUADOR</t>
  </si>
  <si>
    <t>Validar que si el estado en los acordeones de la pestaña SUCE es Conforme, entonces el sistema muestra automáticamente como etiqueta el resultado de evaluación: Aprobado. Adicionalmente, se habilita el botón Finalizar evaluación.</t>
  </si>
  <si>
    <t>Se verifica que Si el estado en los acordeones de la pestaña SUCE es Conforme, entonces el sistema muestra automáticamente como etiqueta el resultado de evaluación: Aprobado. Adicionalmente, se habilita el botón Finalizar evaluación.</t>
  </si>
  <si>
    <t>CP97</t>
  </si>
  <si>
    <t>Validar Resultado de la evaluación del trámite - Si el trámite se encuentra con el estado Concluido y subestado Desistido, 'Continuar evaluación' desde la pestaña subsanados de la bandeja SUCEs en proceso con Rol MR.ENTIDAD.EVALUADOR</t>
  </si>
  <si>
    <t>CP98</t>
  </si>
  <si>
    <t>Validar Resultado de la evaluación del trámite - si el estado en uno de los acordeones de la pestaña SUCE es No conforme, 'Continuar evaluación' desde la pestaña subsanados de la bandeja SUCEs en proceso con Rol MR.ENTIDAD.EVALUADOR</t>
  </si>
  <si>
    <t>Validar que si el estado en uno de los acordeones de la pestaña SUCE es No conforme, entonces el sistema muestra automáticamente como etiqueta el resultado de evaluación: Denegado. Adicionalmente, se habilita el botón Finalizar evaluación.</t>
  </si>
  <si>
    <t>Se verifica que si el estado en uno de los acordeones de la pestaña SUCE es No conforme, entonces el sistema muestra automáticamente como etiqueta el resultado de evaluación: Denegado. Adicionalmente, se habilita el botón Finalizar evaluación.</t>
  </si>
  <si>
    <t>CP99</t>
  </si>
  <si>
    <t>Criterio de Aceptación 011: Registrar campos</t>
  </si>
  <si>
    <t>Escenario 001: Registrar los campos</t>
  </si>
  <si>
    <t>Validar Registro de revisión de la subsanación del trámite, con opción 'Continuar evaluación' desde la pestaña subsanados de la bandeja SUCEs en proceso con Rol MR.ENTIDAD.EVALUADOR</t>
  </si>
  <si>
    <t>Validar que al registrar la revisión de subsanación de trámite el sistema debe realizar las validaciones de acuerdo a lo detallado en:
•	Épica: Evaluación de trámite 
o	HU_GE.ET.007 Evaluar SUCEs (Criterio de aceptación 014 Registrar campos)</t>
  </si>
  <si>
    <t>Se verifica que el sistema debe realizar las validaciones de acuerdo a lo detallado en:
•	Épica: Evaluación de trámite 
o	HU_GE.ET.007 Evaluar SUCEs (Criterio de aceptación 014 Registrar campos)</t>
  </si>
  <si>
    <t>CP100</t>
  </si>
  <si>
    <t>Criterio de Aceptación 012: Botón Guardar</t>
  </si>
  <si>
    <t>Escenario 001: Guardar</t>
  </si>
  <si>
    <t>Validar Registro de revisión de la subsanación del trámite - Botón Guardar, con opción 'Continuar evaluación' desde la pestaña subsanados de la bandeja SUCEs en proceso con Rol MR.ENTIDAD.EVALUADOR</t>
  </si>
  <si>
    <t>Validar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</si>
  <si>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Se verifica que requerir guardarb la información registrada, se selecciona el botón Guardar. El sistema debe guardar la información registrada hasta ese momento de la revisión de la subsanación del trámite con la finalidad de no perder lo registrado.
Adicional a lo mencionado, se debe considerar lo detallado en:
•	Épica: Evaluación de trámite 
o	HU_GE.ET.007 Evaluar SUCEs (Criterio de aceptación 015 Botón Guardar)</t>
  </si>
  <si>
    <t>CP101</t>
  </si>
  <si>
    <t>Criterio de Aceptación 013: Botón Cancelar</t>
  </si>
  <si>
    <t>Escenario 001: Cancelar la información de la pestaña SUCE</t>
  </si>
  <si>
    <t>Validar Cancelar al información de la pestaña SUCE, con opción 'Continuar evaluación' desde la pestaña subsanados de la bandeja SUCEs en proceso con Rol MR.ENTIDAD.EVALUADOR</t>
  </si>
  <si>
    <t>Validar que requerir cancelar la ifnormación del trámite. Se selecciona botón Cancelar. El sistema muestra un mensaje de confirmación detallado en:
•	Épica: Evaluación de trámite 
o	HU_GE.ET.007 Evaluar SUCEs (Criterio de aceptación 017 Botón Cancelar – Escenario 1)</t>
  </si>
  <si>
    <t>Se verifica que requerir cancelar la ifnormación del trámite. Se selecciona botón Cancelar. El sistema muestra un mensaje de confirmación detallado en:
•	Épica: Evaluación de trámite 
o	HU_GE.ET.007 Evaluar SUCEs (Criterio de aceptación 017 Botón Cancelar – Escenario 1)</t>
  </si>
  <si>
    <t>CP102</t>
  </si>
  <si>
    <t xml:space="preserve">Escenario 002: Cancelar la información diferente a la pestaña SUCE </t>
  </si>
  <si>
    <t>Validar que requerir cancelar la información registrada. Se selecciona botón Cancelar.El sistema muestra un mensaje de confirmación detallado en:
•	Épica: Evaluación de trámite 
o	HU_GE.ET.007 Evaluar SUCEs (Criterio de aceptación 017 Botón Cancelar – Escenario 2)</t>
  </si>
  <si>
    <t>Se verifica que requerir cancelar la información registrada. Se selecciona botón Cancelar.El sistema muestra un mensaje de confirmación detallado en:
•	Épica: Evaluación de trámite 
o	HU_GE.ET.007 Evaluar SUCEs (Criterio de aceptación 017 Botón Cancelar – Escenario 2)</t>
  </si>
  <si>
    <t>CP103</t>
  </si>
  <si>
    <t>Criterio de Aceptación 014: Botón Finalizar evaluación</t>
  </si>
  <si>
    <t>Escenario 001: Finalizar evaluación</t>
  </si>
  <si>
    <t>Validar Botón finalizar evaluación, con opción 'Continuar evaluación' desde la pestaña subsanados de la bandeja SUCEs en proceso con Rol MR.ENTIDAD.EVALUADOR</t>
  </si>
  <si>
    <t>Validar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</si>
  <si>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Se verifica que requerir finalizar la revisión de la subsanación del trámite, se selecciona "Finalizar evaluación". El sistema realiza las validaciones que se encuentran detallada en:
•	Épica: Evaluación de trámite 
o	HU_GE.ET.007 Evaluar SUCEs (Criterio de aceptación 019 Finalizar evaluación)
Para este escenario, de acuerdo al detalle de la historia de usuario mencionada anteriormente, no considerar las validaciones que requieren el número de expediente.</t>
  </si>
  <si>
    <t>Criterio de Aceptación 006: Estado No conforme en un requisito</t>
  </si>
  <si>
    <t>Criterio de Aceptación 010: Resultado de evaluación del trámite</t>
  </si>
  <si>
    <t>Criterio de Aceptación 001: Visualización de la pestaña SUCE</t>
  </si>
  <si>
    <t>Escenario 001: 
Visualización de la pestaña SUCE</t>
  </si>
  <si>
    <t>Validar información de trámite subsanado - "Acordeón Registro del trámite" - Card Modificación requerida, seleccionando la acción 'Continuar evaluación' para ITEN y Tupa 20 desde la pestaña subsanados de la bandeja SUCEs en proceso con Rol MR.ENTIDAD.EVALUADOR</t>
  </si>
  <si>
    <t>Validar información de trámite subsanado - "Acordeón Registro del trámite" - Card Modificación requerida, seleccionando la acción 'Continuar evaluación' y validar Marcador / Estado del Card desde la pestaña subsanados de la bandeja SUCEs en proceso con Rol MR.ENTIDAD.EVALUADOR</t>
  </si>
  <si>
    <t>Validar que se habilite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</si>
  <si>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El sistema habilita la nota: Ver consideraciones importantes si el procedimiento tiene registrada una nota de procedimiento. Las notas de procedimientos son obtenidas del Gestor de Procedimientos.
Para el caso de IPEN, muestra el tooltip con la información obtenida de la matriz mencionada anteriormente.
El modal tooltip muestra lo siguiente:
Título: Importante 
Contenido de la nota de procedimiento</t>
  </si>
  <si>
    <t>Se retiró la funcionalidad del HU version 15 (mes de Julio de actualizacion)</t>
  </si>
  <si>
    <t>Validar que este card se habilita y muestra la información según el tipo de producto seleccionado.
Para el caso de IPEN, el detalle del registro se encuentra en:
•	Épica: Registro de la solicitud
o	HU_GS.RS.014 Registrar Capacitación de personal – IPEN
Adicional, al detalle mencionado anteriormente se debe considerar lo siguiente:
	Columna Estado: Muestra el estado del registro de la grilla de Capacitación. 
	Acciones: Se habilita la acción Revisar cuando el estado se encuentra Observado. El detalle de estas acciones se encuentra en el CA008 Revisar personal de capacitación.</t>
  </si>
  <si>
    <t>Validar información de trámite subsanado - "Información adicional a las observaciones (Opcional)", seleccionando la acción 'Continuar evaluación' desde la pestaña subsanados de la bandeja SUCEs en proceso con Rol MR.ENTIDAD.EVALUADOR</t>
  </si>
  <si>
    <t>resident evil dead aim es canon</t>
  </si>
  <si>
    <t>Validar que si no selecciona un estado en el archivo del requisito, se mantiene el estado del archivo en Subsanado.
	Si es una evaluación por sub-archivo, al seleccionar el estado Conforme, el estado del archivo principal debe actualizar y mostrarse como etiqueta el estado Conforme, sin que se haya seleccionado el botón Guardar del side panel o cortinilla.</t>
  </si>
  <si>
    <t>Validar Estado Conforme del Acordeón Registro del trámite - Card Requisitos adjuntos - sin seleccionar estados - evaluación por sub-archivo, seleccionando la acción 'Continuar evaluación' desde la pestaña subsanados de la bandeja SUCEs en proceso con Rol MR.ENTIDAD.EVALUADOR</t>
  </si>
  <si>
    <t>Validar que al haber realizado la evaluación por archivo o grupal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o sub-archivo del requisito, muestra la información que se encuentra detallada en el CA006 Estado No conforme en un requisito adjunto.
Si es una evaluación por sub-archivo, al seleccionar el estado No Conforme, el estado del archivo principal se debe actualizar y mostrar como etiqueta dicho estado, sin la necesidad de seleccionar el botón Guardar. Para ello, todos los sub-archivos del archivo principal no deben tener el estado Subsanado.</t>
  </si>
  <si>
    <t>Se verifica que al haber realizado la evaluación por archivo o sub-archivo por requisito, por defecto el estado que se muestra en el campo es Subsanado. Los estados que se listan son: Subsanado, Conforme y No conforme. El estado No aplica se muestra en etiqueta ya que visualiza el estado de la evaluación inicial realizado por el rol Evaluador.
Al seleccionar el estado No conforme en el archivo del requisito, muestra la información que se encuentra detallada en el CA006 Estado No conforme en un requisito adjunto.
Si no selecciona un estado en el archivo del requisito, se mantiene el estado del archivo en Subsanado.</t>
  </si>
  <si>
    <t>Desestimado por nueva version de HU</t>
  </si>
  <si>
    <t>Validar que para dar No Conforme a la subsanación, el modal muestre:
 	Botón eliminar: Esta opción se muestra dentro de los comentarios y permite eliminar la información ingresada en la caja de texto de este acordeón. 
Al eliminar,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</si>
  <si>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-Se elimina la caja de texto No conforme y no se guarda la información ingresada. 
-Se mantiene en el side panel o cortinilla “Consulta de archivos” y se actualiza al estado Subsanado.</t>
  </si>
  <si>
    <t>Escenario 001: No conforme en un archivo o sub-archivo del requisito</t>
  </si>
  <si>
    <t xml:space="preserve">Validar que para dar No Conforme a la subsanación, al evaluar la información de un requisito adjunto no conforme. 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</si>
  <si>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 xml:space="preserve">El sistema habilita lo siguiente debajo del archivo o sub-archivo .
  Observaciones: Muestra las observaciones (no editable) ingresadas por el funcionario de la Entidad correspondiente a este acordeón. 
 Subsanaciones: Muestra las subsanaciones (no editable) ingresadas por el rol Administrado correspondiente a este acordeón. 
 No conforme: Caja de texto editable que permite registrar un máximo de 500 caracteres para los comentarios del requisito adjunto y visualizará toda la información registrada.
Adicional, muestra un contador de caracteres que se ubica al lado inferior derecho fuera de la caja de texto con el siguiente formato:
Formato: #caracteres / #total de caracteres
Ejemplo: 200/500
</t>
  </si>
  <si>
    <t>Validar, si existe un registro con estado No Conforme y otros con estado No aplica (etiqueta), entonces actualiza el estado del card a No Conforme, lo visualiza en etiqueta y actualiza el marcador   al marcador  . Este marcador se encuentra al lado izquierdo del estado del card.</t>
  </si>
  <si>
    <t>Se verifica que si existe un registro con estado No Conforme y otros con estado No aplica (etiqueta), entonces actualiza el estado del card a No Conforme, lo visualiza en etiqueta y actualiza el marcador   al marcador  . Este marcador se encuentra al lado izquierdo del estado del card.</t>
  </si>
  <si>
    <t>Validar que si todos los registros tienen el estado No aplica (etiqueta), entonces muestra el estado del requisito a No aplica.</t>
  </si>
  <si>
    <t>Se verifica que si todos los registros tienen el estado No aplica (etiqueta), entonces muestra el estado del requisito a No aplica.</t>
  </si>
  <si>
    <t>Validar que si existe un registro con estado Conforme y otros con estado No conforme y No aplica (etiqueta), entonces actualiza el estado del requisito a No Conforme.</t>
  </si>
  <si>
    <t>Validar que si existe un registro con estado No Conforme y otros con estado No aplica (etiqueta), entonces actualiza el estado del requisito a No Conforme.</t>
  </si>
  <si>
    <t>Se verifica que si existe un registro con estado No Conforme y otros con estado No aplica (etiqueta), entonces actualiza el estado del requisito a No Conforme.</t>
  </si>
  <si>
    <t>Validar que si existe un registro con estado Conforme y otros con estado No aplica (etiqueta), entonces actualiza el estado del requisito a Conforme.</t>
  </si>
  <si>
    <t>Se verifica que si existe un registro con estado Conforme y otros con estado No aplica (etiqueta), entonces actualiza el estado del requisito a Conforme.</t>
  </si>
  <si>
    <t>Validar del modal si el rol evaluador elimina los comentarios a través del botón Eliminar, entonces 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</si>
  <si>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El sistema muestra un mensaje de confirmación con la siguiente información:  
MSJ0091: ¿Está seguro de eliminar este registro? Si lo hace perderá la información registrada.
Este mensaje cuenta con las opciones:  
• No, cancelar: Al seleccionar esta opción, permanecerá en la misma ventana.  
• Si, seguro: Al confirmar esta opción, se considera lo siguiente:
- Elimina el registro y se mantiene en el side panel o cortinilla.
- Se actualiza al estado anterior según corresponda.</t>
  </si>
  <si>
    <t>Validar que se requiere editar comentarios desde la opción 'Editar'. El sistema muestra habilitada la caja de texto con la siguiente información:
•	No conforme: Se habilita la caja de texto y permite editar o eliminar los comentarios registrados por el rol autorizado.
	Si el rol autorizado guarda los cambios realizados, se actualiza los nuevos datos y se cerrará el side panel o cortinilla “Consulta de archivos”. 
	Si el rol autorizado edita los comentarios y selecciona el botón Cancelar, entonces no se guardan los cambios, se cierra el side panel o cortinilla “Consulta de archivos” y regresa a la interfaz anterior.</t>
  </si>
  <si>
    <t xml:space="preserve"> El sistema muestra habilitada la caja de texto con la siguiente información:
• No conforme: Se habilita la caja de texto y permite editar o eliminar los comentarios registrados por el rol autorizado.
 Si el rol autorizado guarda los cambios realizados, se actualiza los nuevos datos y se cerrará el side panel o cortinilla “Consulta de archivos”. 
 Si el rol autorizado edita los comentarios y selecciona el botón Cancelar, entonces no se guardan los cambios, se cierra el side panel o cortinilla “Consulta de archivos” y regresa a la interfaz anterior.</t>
  </si>
  <si>
    <t>Validar que si el trámite se encuentra con el estado Concluido y subestado Desistido, entonces el sistema muestra automáticamente como etiqueta el resultado de evaluación: Desistido. Este resultado se visualiza a través de la acción Ver y en la bandeja donde se encuentre el trámite.</t>
  </si>
  <si>
    <t>El sistema muestra automáticamente como etiqueta el resultado de evaluación: Desistido. Este resultado se visualiza a través de la acción Ver y en la bandeja donde se encuentre el trámite.</t>
  </si>
  <si>
    <t>Encontrarse logeado en el Sistema con la Credencial de Rol MR.ENTIDAD.EVALUADOR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</si>
  <si>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Requisitos adjuntos".</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</si>
  <si>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Productos" opción: Exportar.</t>
  </si>
  <si>
    <t xml:space="preserve">
2. Ingresar a "Trámites -&gt; SUCEs en proceso" y Clic en la opción "Continuar evaluacións" de la columna de Acciones
3. Seleccionar la pestaña 'Subsanados' y en trámite subsanado que tenga una nota de procedimiento seleccionar la acción 'Continuar evaluación'.
4. Ingresar al acordeón Registro del Trámite y Ubicarse en el "Card Modificación requerida".</t>
  </si>
  <si>
    <t xml:space="preserve">
2. Ingresar a "Trámites -&gt; SUCEs en proceso" y Clic en la opción "Continuar evaluacións" de la columna de Acciones
3. Seleccionar la pestaña 'Subsanados' e ingresar al acordeón "Registro del trámite" - Card 'Requisitos adjuntos'.
4. Realizar la evaluación si existe sólo un requisito con el estado Sin adjuntos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</si>
  <si>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un producto, visualiza el detalle del producto y selecciona el estado Conforme </t>
  </si>
  <si>
    <t xml:space="preserve">
2. Ingresar a "Trámites -&gt; SUCEs en proceso" y Clic en la opción "Continuar evaluacións" de la columna de Acciones
3. Seleccionar la pestaña 'Subsanados' e ingresar al acordeón "Registro del trámite" - Card 'Productos'.
4. Realizar la evaluación si selecciona la acción Revisar en el registro de la grilla.</t>
  </si>
  <si>
    <t xml:space="preserve">
2. Ingresar a "Trámites -&gt; SUCEs en proceso" y Clic en la opción "Continuar evaluacións" de la columna de Acciones
3. Seleccionar la pestaña 'Subsanados' e ingresar al acordeón "Registro del trámite" - Card 'Modificación Requerida'.
4. Seleccionar el estado Conforme en la lista de estados del Card.</t>
  </si>
  <si>
    <t xml:space="preserve">
2. Ingresar a "Trámites -&gt; SUCEs en proceso" y Clic en la opción "Continuar evaluacións" de la columna de Acciones
3. Seleccionar la pestaña 'Subsanados' e ingresar al acordeón "Datos del solicitante".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</si>
  <si>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"Registro de trámite".
4. selecciona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</si>
  <si>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</si>
  <si>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acordeón.Clic en botón Eliminar</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</si>
  <si>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Detalle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</si>
  <si>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</si>
  <si>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Evaluación por archivo o grupal por requisito.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</si>
  <si>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En el card.</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</si>
  <si>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aplica y otros con estado “No conforme”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</si>
  <si>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un registro con estado No Conforme y otros con diferentes estados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</si>
  <si>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Requisitos adjuntos - con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</si>
  <si>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</si>
  <si>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al existir al menos un registro con el estado Subsanado</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</si>
  <si>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</si>
  <si>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</si>
  <si>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</si>
  <si>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</si>
  <si>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Productos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</si>
  <si>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se selecciona la acción Revisar Personal de Capacitación del registro de la grilla.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</si>
  <si>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</si>
  <si>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</si>
  <si>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</si>
  <si>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</si>
  <si>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Capacitación - si todos los registros tienen el estado No conforme</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</si>
  <si>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del card Modificación requerida.</t>
  </si>
  <si>
    <t xml:space="preserve">
2. Ingresar a "Trámites -&gt; SUCEs en proceso" y Clic en la opción "Continuar evaluacións" de la columna de Acciones
3. Seleccionar la pestaña 'Subsanados' e ingresar al acordeón "Datos del solicitante".
4. Seleccionar opción "No Conforme" en la lista de estados de la información del acordeón.</t>
  </si>
  <si>
    <t xml:space="preserve">
2. Ingresar a "Trámites -&gt; SUCEs en proceso" y Clic en la opción "Continuar evaluacións" de la columna de Acciones
3. Seleccionar la pestaña 'Subsanados' e ingresar al acordeón "Registro del trámite".
4. Seleccionar opción "No Conforme" en la lista de estados de los cards del acordeón.</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</si>
  <si>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</si>
  <si>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</si>
  <si>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5. En el modal seleccionar botón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</si>
  <si>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</si>
  <si>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No conforme en la lista de estados del campo Evaluación grupal del requisito.
5. En el modal, clic en botón eliminar</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</si>
  <si>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</si>
  <si>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al menos un registro con el estado Subsanado.</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</si>
  <si>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</si>
  <si>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</si>
  <si>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</si>
  <si>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todos los registros tienen el estado No aplica</t>
  </si>
  <si>
    <t xml:space="preserve">
2. Ingresar a "Trámites -&gt; SUCEs en proceso" y Clic en la opción "Continuar evaluacións" de la columna de Acciones
3. Seleccionar la pestaña 'Subsanados' e ingresar al acordeón "Registro del trámite".
4. Ubicarse en Card "Requisitos adjuntos", seleccionar opción Consultar archivos - si existe en uno de los requisitos el estado Sin adjuntos</t>
  </si>
  <si>
    <t xml:space="preserve">
2. Ingresar a "Trámites -&gt; SUCEs en proceso" y Clic en la opción "Continuar evaluacións" de la columna de Acciones
3. Seleccionar la pestaña 'Subsanados' e ingresar al acordeón "Registro del trámite".
4. Ubicarse en Card "Productos", seleccionar un producto y muestra la etiqueta del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</si>
  <si>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</si>
  <si>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"Productos", seleccionar un producto -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</si>
  <si>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</si>
  <si>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</si>
  <si>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"Productos", seleccionar un producto - si existe un registro con estado No Conforme y otros con estado No aplica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</si>
  <si>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al menos un registro con estado Subsanado</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</si>
  <si>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</si>
  <si>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</si>
  <si>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Conforme y otros con estado No conforme y No aplica.</t>
  </si>
  <si>
    <t xml:space="preserve">
2. Ingresar a "Trámites -&gt; SUCEs en proceso" y Clic en la opción "Continuar evaluacións" de la columna de Acciones
3. Seleccionar la pestaña 'Subsanados' e ingresar al acordeón "Registro del trámite".
4. Ubicarse en Card "Capacitación", seleccionar un producto - si existe un registro con estado No Conforme y otros con estado No aplica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</si>
  <si>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</si>
  <si>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"Conforme".
6. Seleccionar opción "Guardar".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</si>
  <si>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</si>
  <si>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"Eliminar".</t>
  </si>
  <si>
    <t xml:space="preserve">
2. Ingresar a "Trámites -&gt; SUCEs en proceso" y Clic en la opción "Continuar evaluacións" de la columna de Acciones
3. Seleccionar la pestaña 'Subsanados' e ingresar al acordeón "Registro del trámite".
4. Ubicarse en Card "Capacitación", seleccionar la acción "Revisar" del registro de la grilla.
5. Seleccionar  estado "No Conforme".
6. En el modal seleccionar botón "Guardar" y "Cancelar".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</si>
  <si>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t>
  </si>
  <si>
    <t xml:space="preserve">
2. Ingresar a "Trámites -&gt; SUCEs en proceso" y Clic en la opción "Continuar evaluacións" de la columna de Acciones
3. Seleccionar la pestaña 'Subsanados' e ingresar al acordeón "Registro del trámite".
4. Ubicarse en Card "Requisitos adjuntos", seleccionar la acción "Revisar" del registro de la grilla.
5. Seleccionar  acción "Editar". Elimina comentarios.</t>
  </si>
  <si>
    <t xml:space="preserve">
2. Ingresar a "Trámites -&gt; SUCEs en proceso" y Clic en la opción "Continuar evaluacións" de la columna de Acciones
3. Seleccionar la pestaña 'Subsanados'.
4. Seleccionar "Continuar evaluación".
5. Revisar que alguno de los acordeones el estado es subsanado.</t>
  </si>
  <si>
    <t xml:space="preserve">
2. Ingresar a "Trámites -&gt; SUCEs en proceso" y Clic en la opción "Continuar evaluacións" de la columna de Acciones
3. Seleccionar la pestaña 'Subsanados'.
4. Seleccionar "Continuar evaluación".
5. Revisar que alguno de los acordeones el estado es Conforme.</t>
  </si>
  <si>
    <t xml:space="preserve">
2. Ingresar a "Trámites -&gt; SUCEs en proceso" y Clic en la opción "Continuar evaluacións" de la columna de Acciones
3. Seleccionar la pestaña 'Subsanados'.
4. Seleccionar "Continuar evaluación".
5. Revisar que el trámite se encuentra en estado concluido y subestado desistido.</t>
  </si>
  <si>
    <t xml:space="preserve">
2. Ingresar a "Trámites -&gt; SUCEs en proceso" y Clic en la opción "Continuar evaluacións" de la columna de Acciones
3. Seleccionar la pestaña 'Subsanados'.
4. Seleccionar "Continuar evaluación".
5. Revisar que el trámite se encuentra en estado No conforme</t>
  </si>
  <si>
    <t xml:space="preserve">
2. Ingresar a "Trámites -&gt; SUCEs en proceso" y Clic en la opción "Continuar evaluacións" de la columna de Acciones
3. Seleccionar la pestaña 'Subsanados'.
4. Seleccionar "Continuar evaluación".
5. Revisar que el trámite se encuentra revisado.</t>
  </si>
  <si>
    <t xml:space="preserve">
2. Ingresar a "Trámites -&gt; SUCEs en proceso" y Clic en la opción "Continuar evaluacións" de la columna de Acciones
3. Seleccionar la pestaña 'Subsanados'.
4. Seleccionar "Continuar evaluación".
5. Guardar información registrada</t>
  </si>
  <si>
    <t xml:space="preserve">
2. Ingresar a "Trámites -&gt; SUCEs en proceso" y Clic en la opción "Continuar evaluacións" de la columna de Acciones
3. Seleccionar la pestaña 'Subsanados'.
4. Seleccionar "Continuar evaluación".
5. seleccionar botón Cancelar. (Información del trámite)</t>
  </si>
  <si>
    <t xml:space="preserve">
2. Ingresar a "Trámites -&gt; SUCEs en proceso" y Clic en la opción "Continuar evaluacións" de la columna de Acciones
3. Seleccionar la pestaña 'Subsanados'.
4. Seleccionar "Continuar evaluación".
5. seleccionar botón Cancelar. (Información registrada)</t>
  </si>
  <si>
    <t xml:space="preserve">
2. Ingresar a "Trámites -&gt; SUCEs en proceso" y Clic en la opción "Continuar evaluacións" de la columna de Acciones
3. Seleccionar la pestaña 'Subsanados'.
4. Seleccionar "Continuar evaluación".
5. Seleccionar botón Finalizar evaluación</t>
  </si>
  <si>
    <t>Conforme</t>
  </si>
  <si>
    <t xml:space="preserve">
1. Ingresar a "Trámites -&gt; SUCEs en proceso" luego seleccionar la pestaña "Subsanados" y clic en la opción "Continuar evaluación" de la columna de Acciones
2. Visualizar las secciones impactadas por las subsanaciones del trámite</t>
  </si>
  <si>
    <t>El sistema muestra las secciones mapeadas de manera exitosa:
- Acordeón Datos del solicitante
- Acordeón Registro del trámite
- Información y/o pago (Opcional si existen observaciones).
- Comentarios adicionales (en modo lectura, se muestra si existe información registrada).
- Resultado de la evaluación.
- Botones.</t>
  </si>
  <si>
    <t>1. Ingresar a "Trámites -&gt; SUCEs en proceso" y Clic en la pestaña "Subsanados" y en la opción "Continuar evaluación" de la columna de Acciones
2. Ingresar al acordeón Datos del Solicitante</t>
  </si>
  <si>
    <t>1. Ingresar a "Trámites -&gt; SUCEs en proceso" y Clic en la pestaña "Subsanados" y en la opción "Continuar evaluación" de la columna de Acciones
2. Ingresar al acordeón Registro del Trámite y Ubicarse en el "Card Detalle"</t>
  </si>
  <si>
    <t xml:space="preserve">El sistema muestra el acordeón cuenta con las siguientes opciones para la revisión de la subsanación del trámite:
- Estado del acordeón: Lista desplegable que muestra por defecto el estado Subsanado. Los estados de este acordeón son: Subsanado, Conforme y No Conforme.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t>
  </si>
  <si>
    <t xml:space="preserve">El sistema muestra la información del card según el TUPA </t>
  </si>
  <si>
    <t>1. Ingresar a "Trámites -&gt; SUCEs en proceso" y Clic en la pestaña "Subsanados" y en la opción "Continuar evaluación" de la columna de Acciones
2. Ingresar al acordeón Registro del Trámite y Ubicarse en el "Card Requisitos adjuntos"</t>
  </si>
  <si>
    <t>El sistema muestra la información del card según el TUPA y se cumplen las siguientes consideraciones:
- Columna Estado: Muestra el estado del registro de la grilla de Requisitos adjuntos. 
- Si un requisito no es obligatorio y no tiene adjuntos, el estado que se muestra es Sin adjuntos (Estado en color verde), la cantidad de adjuntos se muestra cero (0) y se ocultan las acciones.
- Si no existen requisitos desde el registro de la Solicitud, no se mostrará este card.</t>
  </si>
  <si>
    <t>No Conforme</t>
  </si>
  <si>
    <t>1. Ingresar a "Trámites -&gt; SUCEs en proceso" y Clic en la pestaña "Subsanados" y en la opción "Continuar evaluación" de la columna de Acciones
2. Ingresar al acordeón Registro del Trámite y Ubicarse en el "Card Productos" opción: Búsqueda.</t>
  </si>
  <si>
    <t>El Sistema en este card en particular muestra la información de diferente diseño visual al realizado en el registro. Muestra las secciones de: cabecera, listado y detalle del producto se considera:
- Búsqueda: Con esta opción se puede realizar una búsqueda de un producto en específico.
En caso de no encontrar información, el sistema muestra el mensaje informativo:
MSJ0010: “No se ha encontrado información con los datos registrados”.</t>
  </si>
  <si>
    <t>1. Ingresar a "Trámites -&gt; SUCEs en proceso" y Clic en la pestaña "Subsanados" y en la opción "Continuar evaluación" de la columna de Acciones
2. Ingresar al acordeón Registro del Trámite y Ubicarse en el "Card Productos" opción: Grilla de productos.</t>
  </si>
  <si>
    <t>El Sistema muestra los productos registrados o el resultado de la búsqueda de productos en una lista.
Para el caso de IPEN, la descripción que muestra en la grilla de productos es igual al tipo de producto.</t>
  </si>
  <si>
    <t>1. Ingresar a "Trámites -&gt; SUCEs en proceso" y Clic en la pestaña "Subsanados" y en la opción "Continuar evaluación" de la columna de Acciones
2. Ingresar al acordeón Registro del Trámite y Ubicarse en el "Card Productos" opción: Detalle del producto.</t>
  </si>
  <si>
    <t>El Sistema muestra registro de la grilla de productos, muestra al lado derecho el detalle del producto al ser seleccionado.</t>
  </si>
  <si>
    <t>1. Ingresar a "Trámites -&gt; SUCEs en proceso" y Clic en la pestaña "Subsanados" y en la opción "Continuar evaluación" de la columna de Acciones
2. Ingresar al acordeón Registro del Trámite y Ubicarse en el "Card Capacitación".</t>
  </si>
  <si>
    <t>El sistema la información del card según el TUPA y este card se habilita y muestra la información según el tipo de producto seleccionado.
Adicionalmente mustra lo siguiente:
- Columna Estado: Muestra el estado del registro de la grilla de Capacitación
- Acciones: Se habilita la acción Revisar cuando el estado se encuentra Observado.</t>
  </si>
  <si>
    <t>TUPA 26</t>
  </si>
  <si>
    <t>NO APLIICA</t>
  </si>
  <si>
    <t>Las pruebas con TUPA 26 han sido desestimadas debido alcance coordinado de pruebas y porque los tupa 16, 23, 24, 25 abarca la mayor parte de los requisitos (se adjunta matriz)</t>
  </si>
  <si>
    <t>El sistema muestra la información según el tupa. Adicional al detalle que se encuentra en cada card también muestra la siguiente información:
•	Marcador: Muestra el ícono de acuerdo al estado del card.
•	Estado del Card: Se muestra al lado derecho del marcador y por defecto muestra el estado Subsanado.  Los estados de este card son: Subsanado, Conforme y No Conforme.</t>
  </si>
  <si>
    <t>El sistema se muestra la lista desplegable del estado, y para los Cards Requisitos adjuntos, Productos y Capacitación se muestra una etiqueta del estado, que será actualizado por el sistema de acuerdo a lo registrado por el Evaluador en la revisión de la subsanación de observaciones del trámite.
Para el caso del TUPA 20 no se evalúa el Card Productos, por lo tanto, el estado del Card mostraría Conforme y no se habilitaría la lista desplegable del estado.
Para la revisión de la subsanación de observaciones el listado de estados que se muestran en los cards serán: Subsanado, Conforme, Conforme Parcial (Productos y Capacitación) y No Conforme.</t>
  </si>
  <si>
    <t>El sistema muestra el registro de trámite, se considera los siguientes casos:
	Si existe un card con el estado Subsanado, entonces la etiqueta del acordeón se muestra como Subsanado.
	Para cualquier estado de los cards diferente al Subsanado, aplicarán los siguientes casos:
-	Si existe los estados Conforme y Conforme parcial en alguno de los cards, entonces la etiqueta del acordeón se muestra como Conforme.
-	Si existe un card con el estado No conforme, entonces la etiqueta del acordeón se muestra como No conforme.
-	Si existen todos los cards con estado Conforme, entonces la etiqueta del acordeón se muestra como Conforme.
-	Si existen todos los cards con estado No Conforme, entonces la etiqueta del acordeón se muestra como No Conforme.
-	Si existe el card Requisitos adjuntos con el estado Sin adjuntos y los otros cards con estado Conforme, entonces la etiqueta del acordeón se muestra como Conforme.
El comportamiento de los estados es dinámico y para este acordeón aplica la jerarquía: Subsanado, No conforme y Conforme.
Esta jerarquía se aplicará únicamente cuando los CARDS presenten diferentes estados.</t>
  </si>
  <si>
    <t>1. Ingresar a "Trámites -&gt; SUCEs en proceso" y Clic en la pestaña "Subsanados" y en la opción "Continuar evaluación" de la columna de Acciones
2. Ingresar al acordeón Registro del Trámite y Ubicarse en el Botón Expandir y contraer</t>
  </si>
  <si>
    <t>El sistema muestra y permite expandir o contraer la información del Card al 100% o 50% respectivamente (esta opción no se muestra en el card Productos), para las secciones:
- Card Detalle
- Card Requisitos adjuntos
- Card Productos: No muestra la opción "Expandir"</t>
  </si>
  <si>
    <t>1. Ingresar a "Trámites -&gt; SUCEs en proceso" y Clic en la pestaña "Subsanados" y en la opción "Continuar evaluación" de la columna de Acciones
2. Ingresar al acordeón Registro del Trámite y Ubicarse en el "Card Detalle", "Card Productos", "Card Modificación Requerida".</t>
  </si>
  <si>
    <t>El sistema se muestra lo siguiente: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 * ) Para Card Modificación Requerida, pertenece al Tupa 26 que "No aplica"</t>
  </si>
  <si>
    <t>Jorge Cisneros Cabello</t>
  </si>
  <si>
    <t>Actualización de Casos de Prueba de HU de acuerdo a la ultima version de la HU (v15) - Subida el 20 de agosto</t>
  </si>
  <si>
    <t>1. Ingresar a "Trámites -&gt; SUCEs en proceso" y Clic en la pestaña "Subsanados" y en la opción "Continuar evaluación" de la columna de Acciones
2. Ingresar al acordeón Registro del Trámite, Nota 1.</t>
  </si>
  <si>
    <t>El sistema muestra al lado derecho del título de cada acordeón (sección 1 y 2) y los estados:
- Una etiqueta de estado, el cual indica el estado general de la evaluación por acordeón, estos son:
Subsanado (Por defecto), Conforme, No conforme
- Desplegar o contraer (+ o -): Despliega o contrae el acordeón y muestra u oculta la información o cards según sea el caso.</t>
  </si>
  <si>
    <t>1. Ingresar a "Trámites -&gt; SUCEs en proceso" y Clic en la pestaña "Subsanados" y en la opción "Continuar evaluación" de la columna de Acciones
2. Ingresar al acordeón Registro del Trámite, Nota 2.</t>
  </si>
  <si>
    <t>El sistema muestra los cards (Productos y/o Requisitos adjuntos) que cuentan con estado No aplica, se muestran en modo lectura y el comportamiento correspondiente en el acordeon.</t>
  </si>
  <si>
    <t>1. Ingresar a "Trámites -&gt; SUCEs en proceso" y Clic en la pestaña "Subsanados" y en la opción "Continuar evaluación" de la columna de Acciones
2. Ingresar a la Sección "Información y/o pago (Opcional)".</t>
  </si>
  <si>
    <t xml:space="preserve">El sistema muestra la sección en modo de lectura, en el caso de que existan observaciones.
- De no existir información, la sección no se muestra. </t>
  </si>
  <si>
    <t>1. Ingresar a "Trámites -&gt; SUCEs en proceso" y Clic en la pestaña "Subsanados" y en la opción "Continuar evaluación" de la columna de Acciones
2. Ingresar a la Sección "Comentarios adicionales".</t>
  </si>
  <si>
    <t>1. Ingresar a "Trámites -&gt; SUCEs en proceso" y Clic en la pestaña "Subsanados" y en la opción "Continuar evaluación" de la columna de Acciones
2. Ingresar a la Sección "Resultado de la evaluación".</t>
  </si>
  <si>
    <t>El sistema muestra por defecto el estado Observado y al lado derecho muestra en modo de lectura la siguiente información:
- Plazo de subsanación: Muestra el plazo de subsanación registrado por el funcionario de la entidad.
- Texto “días hábiles”: Se muestra al lado derecho del número de días de Plazo de subsanación.</t>
  </si>
  <si>
    <t>1. Ingresar a "Trámites -&gt; SUCEs en proceso" y Clic en la pestaña "Subsanados" y en la opción "Continuar evaluación" de la columna de Acciones
2. Ingresar a la Sección "Botones".</t>
  </si>
  <si>
    <t>El sistema muestra los siguientes botones:
- Cancelar: El detalle se encuentra en el CA013 Botón Cancelar.
- Guardar: Se habilita cuando existen acciones realizadas sobre la información de la SUCE. El detalle se encuentra en el CA012 Botón Guardar.
- Finalizar evaluación: Se habilita cuando el resultado de evaluación es diferente a Observado. El detalle se encuentra en el CA014 Botón Finalizar evaluación.</t>
  </si>
  <si>
    <t xml:space="preserve">1. Ingresar a "Trámites -&gt; SUCEs en proceso" y Clic en la pestaña "Subsanados" y en la opción "Continuar evaluación" de la columna de Acciones
2. Ingresar a "Solicitudes -&gt; Mis solicitudes" y Clic en la pestaña "Continuar Solicitud" y en la opción "Desistir trámite" con Rol Administrado
3. Ingresar a "Trámites -&gt; SUCEs en proceso" y Clic en la pestaña "Evaluación" </t>
  </si>
  <si>
    <t>El sistema muestra la información que se detalla en estado "Con solicitud en Desestimiento"</t>
  </si>
  <si>
    <t>1. Ingresar a "Trámites -&gt; SUCEs en proceso" y Clic en la pestaña "Subsanados" y en la opción "Continuar evaluación" de la columna de Acciones
2. Visualizar datos de la solicitud en modalidad de extorno</t>
  </si>
  <si>
    <t>El sistema muestra la información que se detalla cuando la solicitud tiene extorno
-Se muestra una franja de aviso indicado que la solicitud tiene un extorno de pago
- Se visualiza el botón de "Generar CPB del Extorno"</t>
  </si>
  <si>
    <t>1. Ingresar a "Trámites -&gt; SUCEs en proceso" y Clic en la pestaña "Subsanados" y en la opción "Continuar evaluación" de la columna de Acciones
2. ingresar al acordeón "Datos del solicitante"</t>
  </si>
  <si>
    <t>El sistema muestra en el estado Conforme en la lista de estados de la información del acordeón el sistema actualiza la etiqueta del estado del acordeón de Subsanado a Conforme.</t>
  </si>
  <si>
    <t>1. Ingresar a "Trámites -&gt; SUCEs en proceso" y Clic en la pestaña "Subsanados" y en la opción "Continuar evaluación" de la columna de Acciones
2. Ingresar al acordeón "Registro del trámite" - Card 'Detalle'.</t>
  </si>
  <si>
    <t>El sistema al seleccionar Conforme en la lista de estados del card el sistema actualiza el marcador al marcador. Este marcador se encuentra al lado derecho del nombre del card.</t>
  </si>
  <si>
    <t>1. Ingresar a "Trámites -&gt; SUCEs en proceso" y Clic en la pestaña "Subsanados" y en la opción "Continuar evaluación" de la columna de Acciones
2. Ingresar al acordeón "Registro del trámite" - Card 'Requisitos adjuntos'.</t>
  </si>
  <si>
    <t>El sistema muestra en modo de lectura un side panel (Cortinilla) con la información:
Adicional, al detalle de la acción mencionada anteriormente se debe considerar lo siguiente, según la evaluación realizada (Por archivo o grupal por requisito).
- Si se realizó la evaluación por archivo por defecto para la revisión de la subsanación, el estado que se muestra en el campo es Subsanado o 
- Dejar sin efecto (según sea el caso), y si tiene un archivo agregado, el nuevo archivo se muestra con el estado Subsanado.</t>
  </si>
  <si>
    <t>El sistema valida que si se realizó la evaluación grupal por requisito / por defecto para la revisión de la subsanación, el estado que se muestra en el campo es Subsanado.
- Estado: Columna en la grilla del archivo que muestra el estado del archivo adjuntado. 
- Fecha de carga: Columna en la grilla del archivo que muestra la fecha y hora en que se realizó la carga del documento.
- Observaciones: Muestra las observaciones (no editable) ingresadas por el funcionario de la Entidad correspondiente a este acordeón. 
- Subsanaciones: Muestra las subsanaciones (no editable) ingresadas por el rol MR. USUARIO.PRINCIPAL o MR. USUARIO.OPERADOR correspondiente al acordeón a este acordeón. 
Los estados que se listan son: Subsanado, Conforme, No conforme y No aplica.</t>
  </si>
  <si>
    <t>1. Ingresar a "Trámites -&gt; SUCEs en proceso" y Clic en la pestaña "Subsanados" y en la opción "Continuar evaluación" de la columna de Acciones
2. Ingresar al acordeón "Registro del trámite" - Card 'Requisitos adjuntos'.
3. Clic en el botón "Consultar Archivo" (para evaluar el archivo subsanado) y seleccionar el estado Conforme y clic en "Guardar"</t>
  </si>
  <si>
    <t>El sistema considera la evaluación realizada y visualiza el estado según el caso:
- Si es una evaluación por archivo, al seleccionar el estado Conforme y guarda la información, muestra como etiqueta el estado Conforme en el registro de la grilla de requisitos.</t>
  </si>
  <si>
    <t>1. Ingresar a "Trámites -&gt; SUCEs en proceso" y Clic en la pestaña "Subsanados" y en la opción "Continuar evaluación" de la columna de Acciones
2. Ingresar al acordeón "Registro del trámite" - Card 'Requisitos adjuntos'.
3. Realizar la evaluación grupal por requisito.</t>
  </si>
  <si>
    <t>CP104</t>
  </si>
  <si>
    <t>CP105</t>
  </si>
  <si>
    <t>CP106</t>
  </si>
  <si>
    <t>1. Ingresar a "Trámites -&gt; SUCEs en proceso" y Clic en la pestaña "Subsanados" y en la opción "Continuar evaluación" de la columna de Acciones
2. ingresar al acordeón "Registro del trámite" - Card 'Requisitos adjuntos'.
3. Seleccionar el estado "CONFORME" de la evaluación grupal y Clic en el botón "Guardar"</t>
  </si>
  <si>
    <t>El sistema actualiza en todos los archivos registrados el estado Conforme como etiqueta y guardar la información, seguidamente muestra como etiqueta el estado Conforme en la grilla de requisitos.</t>
  </si>
  <si>
    <t>El sistema actualiza el estado del card a Conforme (el marcador de "subsanado" pasó al marcador de "conforme"), cuando se tiene adjunto(s) en Conforme.</t>
  </si>
  <si>
    <t>El sistema actualiza el estado del card a Conforme (el marcador de "subsanado" pasó al marcador de "conforme"), cuando se tiene adjunto(s)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</si>
  <si>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No Aplica</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</si>
  <si>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t>
  </si>
  <si>
    <t>El sistema actualiza el estado del card a Conforme (el marcador de "subsanado" pasó al marcador de "conforme"), cuando se tiene adjunto(s) en Conforme y Sin adjuntos</t>
  </si>
  <si>
    <t>1. Ingresar a "Trámites -&gt; SUCEs en proceso" y Clic en la pestaña "Subsanados" y en la opción "Continuar evaluación" de la columna de Acciones
2. Ingresar al acordeón "Registro del trámite" - Card 'Requisitos adjuntos'.
3. Realizar la evaluación del estado de los requisitos en Conforme y Sin Adjunto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</si>
</sst>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theme="1"/>
      <name val="Arial"/>
      <family val="2"/>
    </font>
    <font>
      <sz val="8"/>
      <name val="Arial"/>
      <family val="2"/>
    </font>
  </fonts>
  <fills count="10">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25">
    <xf numFmtId="0" fontId="0" fillId="0" borderId="0" xfId="0"/>
    <xf numFmtId="0" fontId="2" fillId="0" borderId="0" xfId="0" applyFont="1"/>
    <xf numFmtId="0" fontId="3" fillId="0" borderId="0" xfId="0" applyFont="1"/>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4" fillId="0" borderId="0" xfId="1"/>
    <xf numFmtId="0" fontId="4" fillId="0" borderId="0" xfId="1" applyAlignment="1">
      <alignment horizontal="left" vertical="center"/>
    </xf>
    <xf numFmtId="0" fontId="4" fillId="0" borderId="0" xfId="1" quotePrefix="1" applyAlignment="1">
      <alignment horizontal="left" vertical="center" wrapText="1"/>
    </xf>
    <xf numFmtId="0" fontId="4" fillId="0" borderId="0" xfId="1" applyAlignment="1">
      <alignment horizontal="left"/>
    </xf>
    <xf numFmtId="0" fontId="4" fillId="0" borderId="0" xfId="1" applyAlignment="1">
      <alignment horizontal="center" vertical="center"/>
    </xf>
    <xf numFmtId="0" fontId="1" fillId="0" borderId="0" xfId="0" applyFont="1" applyAlignment="1">
      <alignment horizontal="center" vertical="center" wrapText="1"/>
    </xf>
    <xf numFmtId="0" fontId="2" fillId="2" borderId="37" xfId="0" applyFont="1" applyFill="1" applyBorder="1" applyAlignment="1">
      <alignment horizontal="center" vertical="center" wrapText="1"/>
    </xf>
    <xf numFmtId="0" fontId="0" fillId="0" borderId="0" xfId="0" applyAlignment="1">
      <alignment horizontal="center"/>
    </xf>
    <xf numFmtId="0" fontId="9" fillId="2" borderId="10" xfId="0" applyFont="1" applyFill="1" applyBorder="1" applyAlignment="1">
      <alignment horizontal="center" vertical="center"/>
    </xf>
    <xf numFmtId="0" fontId="2" fillId="4" borderId="11" xfId="0" applyFont="1" applyFill="1" applyBorder="1" applyAlignment="1">
      <alignment horizontal="center"/>
    </xf>
    <xf numFmtId="0" fontId="0" fillId="0" borderId="0" xfId="0" applyAlignment="1">
      <alignment horizontal="center" vertical="center"/>
    </xf>
    <xf numFmtId="0" fontId="9" fillId="2" borderId="10" xfId="0" applyFont="1" applyFill="1" applyBorder="1" applyAlignment="1">
      <alignment horizontal="center" vertical="center"/>
    </xf>
    <xf numFmtId="0" fontId="0" fillId="0" borderId="0" xfId="0" applyFill="1"/>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xf>
    <xf numFmtId="0" fontId="9" fillId="2" borderId="10" xfId="0" applyFont="1" applyFill="1" applyBorder="1" applyAlignment="1">
      <alignment horizontal="left" vertical="center" wrapText="1"/>
    </xf>
    <xf numFmtId="0" fontId="9" fillId="2" borderId="10" xfId="0" applyFont="1" applyFill="1" applyBorder="1" applyAlignment="1">
      <alignment horizontal="left" vertical="center"/>
    </xf>
    <xf numFmtId="0" fontId="9" fillId="7" borderId="7" xfId="0" applyFont="1" applyFill="1" applyBorder="1" applyAlignment="1">
      <alignment horizontal="left" vertical="center" wrapText="1"/>
    </xf>
    <xf numFmtId="0" fontId="9" fillId="7" borderId="8"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9" fillId="6" borderId="10" xfId="0" applyFont="1" applyFill="1" applyBorder="1" applyAlignment="1">
      <alignment horizontal="left" vertical="center" wrapText="1"/>
    </xf>
    <xf numFmtId="0" fontId="9" fillId="6" borderId="10" xfId="0" applyFont="1" applyFill="1" applyBorder="1" applyAlignment="1">
      <alignment horizontal="left" vertical="center"/>
    </xf>
    <xf numFmtId="0" fontId="9" fillId="2" borderId="7"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5"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0"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13" xfId="0" applyFont="1" applyFill="1" applyBorder="1" applyAlignment="1">
      <alignment horizontal="left" vertical="center" wrapText="1"/>
    </xf>
    <xf numFmtId="0" fontId="9" fillId="2" borderId="30" xfId="0" applyFont="1" applyFill="1" applyBorder="1" applyAlignment="1">
      <alignment horizontal="center" vertical="center"/>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0" xfId="0" applyFont="1" applyFill="1" applyBorder="1" applyAlignment="1">
      <alignment horizontal="center" vertical="center" wrapText="1"/>
    </xf>
    <xf numFmtId="0" fontId="9" fillId="6" borderId="10" xfId="0" applyFont="1" applyFill="1" applyBorder="1" applyAlignment="1">
      <alignment horizontal="center" vertical="center"/>
    </xf>
    <xf numFmtId="0" fontId="9" fillId="6" borderId="30" xfId="0" applyFont="1" applyFill="1" applyBorder="1" applyAlignment="1">
      <alignment horizontal="center" vertical="center"/>
    </xf>
    <xf numFmtId="0" fontId="5" fillId="3" borderId="10" xfId="0" applyFont="1" applyFill="1" applyBorder="1" applyAlignment="1">
      <alignment horizontal="center"/>
    </xf>
    <xf numFmtId="0" fontId="0" fillId="0" borderId="0" xfId="0" applyAlignment="1">
      <alignment horizontal="center"/>
    </xf>
    <xf numFmtId="0" fontId="2" fillId="2" borderId="37"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14" fontId="4" fillId="0" borderId="7" xfId="0" applyNumberFormat="1" applyFont="1" applyBorder="1" applyAlignment="1">
      <alignment horizont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3" borderId="28" xfId="0" applyFont="1" applyFill="1" applyBorder="1" applyAlignment="1">
      <alignment horizontal="left" vertical="center"/>
    </xf>
    <xf numFmtId="0" fontId="4" fillId="3" borderId="6" xfId="0" applyFont="1" applyFill="1" applyBorder="1" applyAlignment="1">
      <alignment horizontal="left" vertical="center"/>
    </xf>
    <xf numFmtId="0" fontId="4" fillId="3" borderId="35"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14" fontId="4" fillId="6" borderId="7" xfId="0" applyNumberFormat="1" applyFont="1" applyFill="1" applyBorder="1" applyAlignment="1">
      <alignment horizontal="center"/>
    </xf>
    <xf numFmtId="0" fontId="4" fillId="6" borderId="13" xfId="0" applyFont="1" applyFill="1" applyBorder="1" applyAlignment="1">
      <alignment horizontal="center"/>
    </xf>
    <xf numFmtId="49" fontId="4" fillId="6" borderId="7" xfId="0" applyNumberFormat="1" applyFont="1" applyFill="1" applyBorder="1" applyAlignment="1">
      <alignment horizontal="center"/>
    </xf>
    <xf numFmtId="49" fontId="4"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7" xfId="0" applyFont="1" applyFill="1" applyBorder="1" applyAlignment="1">
      <alignment horizontal="center"/>
    </xf>
    <xf numFmtId="0" fontId="4" fillId="6" borderId="8" xfId="0" applyFont="1" applyFill="1" applyBorder="1" applyAlignment="1">
      <alignment horizontal="center"/>
    </xf>
    <xf numFmtId="0" fontId="9" fillId="8" borderId="5" xfId="0" applyFont="1" applyFill="1" applyBorder="1" applyAlignment="1">
      <alignment horizontal="center" vertical="center"/>
    </xf>
    <xf numFmtId="0" fontId="9" fillId="8" borderId="10" xfId="0" applyFont="1" applyFill="1" applyBorder="1" applyAlignment="1">
      <alignment horizontal="center" vertical="center"/>
    </xf>
    <xf numFmtId="0" fontId="9" fillId="8" borderId="10" xfId="0" applyFont="1" applyFill="1" applyBorder="1" applyAlignment="1">
      <alignment horizontal="center" vertical="center" wrapText="1"/>
    </xf>
    <xf numFmtId="0" fontId="9" fillId="8" borderId="30" xfId="0" applyFont="1" applyFill="1" applyBorder="1" applyAlignment="1">
      <alignment horizontal="center" vertical="center"/>
    </xf>
    <xf numFmtId="0" fontId="9" fillId="8" borderId="7"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8" borderId="10" xfId="0" applyFont="1" applyFill="1" applyBorder="1" applyAlignment="1">
      <alignment horizontal="left" vertical="center" wrapText="1"/>
    </xf>
    <xf numFmtId="0" fontId="9" fillId="8" borderId="10" xfId="0" applyFont="1" applyFill="1" applyBorder="1" applyAlignment="1">
      <alignment horizontal="left" vertical="center"/>
    </xf>
    <xf numFmtId="0" fontId="9" fillId="8" borderId="7" xfId="0" applyFont="1" applyFill="1" applyBorder="1" applyAlignment="1">
      <alignment horizontal="left" vertical="center" wrapText="1"/>
    </xf>
    <xf numFmtId="0" fontId="9" fillId="8" borderId="8" xfId="0" applyFont="1" applyFill="1" applyBorder="1" applyAlignment="1">
      <alignment horizontal="left" vertical="center" wrapText="1"/>
    </xf>
    <xf numFmtId="0" fontId="9" fillId="8" borderId="13" xfId="0" applyFont="1" applyFill="1" applyBorder="1" applyAlignment="1">
      <alignment horizontal="left" vertical="center" wrapText="1"/>
    </xf>
    <xf numFmtId="0" fontId="9" fillId="9" borderId="5"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10" xfId="0" applyFont="1" applyFill="1" applyBorder="1" applyAlignment="1">
      <alignment horizontal="center" vertical="center" wrapText="1"/>
    </xf>
    <xf numFmtId="0" fontId="9" fillId="9" borderId="10" xfId="0" applyFont="1" applyFill="1" applyBorder="1" applyAlignment="1">
      <alignment horizontal="center" vertical="center"/>
    </xf>
    <xf numFmtId="0" fontId="9" fillId="9" borderId="7" xfId="0" applyFont="1" applyFill="1" applyBorder="1" applyAlignment="1">
      <alignment horizontal="center" vertical="center" wrapText="1"/>
    </xf>
    <xf numFmtId="0" fontId="9" fillId="9" borderId="8"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0" xfId="0" applyFont="1" applyFill="1" applyBorder="1" applyAlignment="1">
      <alignment horizontal="left" vertical="center" wrapText="1"/>
    </xf>
    <xf numFmtId="0" fontId="9" fillId="9" borderId="10" xfId="0" applyFont="1" applyFill="1" applyBorder="1" applyAlignment="1">
      <alignment horizontal="left" vertical="center"/>
    </xf>
    <xf numFmtId="0" fontId="9" fillId="9" borderId="7" xfId="0" applyFont="1" applyFill="1" applyBorder="1" applyAlignment="1">
      <alignment horizontal="left" vertical="center" wrapText="1"/>
    </xf>
    <xf numFmtId="0" fontId="9" fillId="9" borderId="8" xfId="0" applyFont="1" applyFill="1" applyBorder="1" applyAlignment="1">
      <alignment horizontal="left" vertical="center" wrapText="1"/>
    </xf>
    <xf numFmtId="0" fontId="9" fillId="9" borderId="13" xfId="0" applyFont="1" applyFill="1" applyBorder="1" applyAlignment="1">
      <alignment horizontal="left" vertical="center" wrapText="1"/>
    </xf>
    <xf numFmtId="0" fontId="9" fillId="9" borderId="30"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E3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202407</xdr:colOff>
      <xdr:row>4</xdr:row>
      <xdr:rowOff>83343</xdr:rowOff>
    </xdr:to>
    <xdr:sp macro="" textlink="">
      <xdr:nvSpPr>
        <xdr:cNvPr id="2" name="AutoShape 1">
          <a:extLst>
            <a:ext uri="{FF2B5EF4-FFF2-40B4-BE49-F238E27FC236}">
              <a16:creationId xmlns:a16="http://schemas.microsoft.com/office/drawing/2014/main" id="{70B3CB8C-21C0-4066-B17B-A3837436C2A0}"/>
            </a:ext>
          </a:extLst>
        </xdr:cNvPr>
        <xdr:cNvSpPr>
          <a:spLocks noChangeArrowheads="1"/>
        </xdr:cNvSpPr>
      </xdr:nvSpPr>
      <xdr:spPr bwMode="auto">
        <a:xfrm>
          <a:off x="316707" y="164306"/>
          <a:ext cx="11327606"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D828EC9B-E540-4F78-8462-88123D33F9B8}"/>
            </a:ext>
          </a:extLst>
        </xdr:cNvPr>
        <xdr:cNvSpPr txBox="1">
          <a:spLocks noChangeArrowheads="1"/>
        </xdr:cNvSpPr>
      </xdr:nvSpPr>
      <xdr:spPr bwMode="auto">
        <a:xfrm>
          <a:off x="414338" y="2019300"/>
          <a:ext cx="555783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749578B1-217B-4BB2-B66B-AB2F9546994B}"/>
            </a:ext>
          </a:extLst>
        </xdr:cNvPr>
        <xdr:cNvSpPr txBox="1">
          <a:spLocks noChangeArrowheads="1"/>
        </xdr:cNvSpPr>
      </xdr:nvSpPr>
      <xdr:spPr bwMode="auto">
        <a:xfrm>
          <a:off x="6162675" y="2019300"/>
          <a:ext cx="3867150"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628FD361-E4BD-4B52-BA9E-B9D98A0CCBC9}"/>
            </a:ext>
          </a:extLst>
        </xdr:cNvPr>
        <xdr:cNvSpPr txBox="1">
          <a:spLocks noChangeArrowheads="1"/>
        </xdr:cNvSpPr>
      </xdr:nvSpPr>
      <xdr:spPr bwMode="auto">
        <a:xfrm>
          <a:off x="10039350" y="2019300"/>
          <a:ext cx="14097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6148ED00-D60D-4328-9DB3-5F76D3ED667B}"/>
            </a:ext>
          </a:extLst>
        </xdr:cNvPr>
        <xdr:cNvSpPr txBox="1">
          <a:spLocks noChangeArrowheads="1"/>
        </xdr:cNvSpPr>
      </xdr:nvSpPr>
      <xdr:spPr bwMode="auto">
        <a:xfrm>
          <a:off x="11477625" y="2019300"/>
          <a:ext cx="71438"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17DC0F85-E2B5-4CF1-A5A1-BF1ECCD9381A}"/>
            </a:ext>
          </a:extLst>
        </xdr:cNvPr>
        <xdr:cNvSpPr txBox="1">
          <a:spLocks noChangeArrowheads="1"/>
        </xdr:cNvSpPr>
      </xdr:nvSpPr>
      <xdr:spPr bwMode="auto">
        <a:xfrm>
          <a:off x="3714750" y="2019300"/>
          <a:ext cx="2581275"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FADA63-237C-4CC0-9B65-F179DB401408}"/>
            </a:ext>
          </a:extLst>
        </xdr:cNvPr>
        <xdr:cNvSpPr txBox="1">
          <a:spLocks noChangeArrowheads="1"/>
        </xdr:cNvSpPr>
      </xdr:nvSpPr>
      <xdr:spPr bwMode="auto">
        <a:xfrm>
          <a:off x="9505950" y="2019300"/>
          <a:ext cx="1657350"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B0C842D-9403-4ED6-B1AB-F432A91510BE}"/>
            </a:ext>
          </a:extLst>
        </xdr:cNvPr>
        <xdr:cNvSpPr txBox="1">
          <a:spLocks noChangeArrowheads="1"/>
        </xdr:cNvSpPr>
      </xdr:nvSpPr>
      <xdr:spPr bwMode="auto">
        <a:xfrm>
          <a:off x="11549063" y="2019300"/>
          <a:ext cx="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7AE86B47-EAA3-4289-9FC3-0EDD7128C115}"/>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67F6D4E6-C83D-4882-AF21-A400CB92676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8E4F7C9-97DB-4E45-88BD-5E6B84B78678}"/>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C1BA465C-010A-40A3-807C-8F248417E43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F108DBE9-D223-423A-8451-8517B851FBA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A93ECB3-55AD-41BC-BF88-9B38679E3D4D}"/>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82B24C8A-AD2D-4D22-82A5-812E1BE37E7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1A59A198-E23C-41B1-A129-4EFA1773294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F9151655-4AE3-4ABB-A882-899A9CD8B1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BA722C33-B875-4FC6-A346-DE5FE290662D}"/>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9ECA7138-6133-43A5-8986-C38F11F8494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3ED83A4E-A014-4BA6-A6DF-9731DD3696DC}"/>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67AB0900-C63B-4801-9C1A-78FBADBC545E}"/>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C5448B16-F366-4E5E-8FFC-1D6CEFCB0D6D}"/>
            </a:ext>
          </a:extLst>
        </xdr:cNvPr>
        <xdr:cNvSpPr txBox="1">
          <a:spLocks noChangeArrowheads="1"/>
        </xdr:cNvSpPr>
      </xdr:nvSpPr>
      <xdr:spPr bwMode="auto">
        <a:xfrm>
          <a:off x="6267450" y="2019300"/>
          <a:ext cx="49053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BC8642D0-D62F-46C7-BC26-113AE912E64D}"/>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A43D4F83-D98E-4533-BFDB-9E32B8699834}"/>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7FA5CCC5-8BC7-4801-8300-62DCE2F4539C}"/>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0DA88FCF-6A76-410F-8795-977983CDFA5A}"/>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2DA9E477-074C-4896-AAC6-D1F4B25D6941}"/>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760FACA3-C0E2-4162-AB79-531B8D39D1B4}"/>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1C5135F6-164E-455F-B566-088725CA2D6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212FAA27-06CE-4FE0-B32F-E87CDCA000A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ED746530-29B4-4ACB-AB11-3A0CABACF377}"/>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01BB84C0-0D35-4B0F-8DA4-41F00AF045E5}"/>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7BC0E8AE-3B4E-48F7-9BF0-EDA42FE7BE4A}"/>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FCC5CD01-E01E-4B74-891D-7E914C246D1C}"/>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1913053A-D3A8-4371-BEDA-55ED13171337}"/>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0D4B2754-E4FF-4759-AF78-C6ECC5D6CB2E}"/>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0633DC2D-99A2-43A0-8B14-9B0E938E8A5F}"/>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83AA89EE-85C5-4CB5-9FD7-4E381CBA8216}"/>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DC44DD07-AE91-46C3-9D5D-3BC11DC3720F}"/>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2C9B6DE3-A5A9-42A8-A40B-6F48608BA386}"/>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0246DBBD-CDB6-4691-89DB-79B1DDB1C537}"/>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00EAEF4A-ECE5-409D-8E67-6CF1A8B14945}"/>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8D6683D9-E0E4-4776-9DA2-B0E5E1D7A6D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3286A0BA-2B59-4B25-894E-4265A3B4C500}"/>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906F90DA-C9E9-4112-B072-DDFB70A81A1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A9740AE9-64A6-41D2-B9CB-E8D11C0A901F}"/>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EC86E7F2-28E8-413A-8587-C97116239B2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02F65D4E-531D-4078-BD66-CFA5C1BDCC8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C1CD618C-90E8-49B5-91A2-B9A1D78B984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AFDAC02-06E6-47A5-A2D4-A68BA78574D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113B9AE1-C5AC-42E2-97E0-64173A61E157}"/>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30257A37-A246-46DF-8B74-526F546F20DC}"/>
            </a:ext>
          </a:extLst>
        </xdr:cNvPr>
        <xdr:cNvSpPr txBox="1">
          <a:spLocks noChangeArrowheads="1"/>
        </xdr:cNvSpPr>
      </xdr:nvSpPr>
      <xdr:spPr bwMode="auto">
        <a:xfrm>
          <a:off x="9039225" y="2019300"/>
          <a:ext cx="239077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40DEA551-B494-4E33-BBDB-5D2A661615A1}"/>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955A35F7-3575-4FEA-8FE9-FD45D440D052}"/>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1DE128BE-8667-4E26-9B86-AC48716154CB}"/>
            </a:ext>
          </a:extLst>
        </xdr:cNvPr>
        <xdr:cNvSpPr txBox="1">
          <a:spLocks noChangeArrowheads="1"/>
        </xdr:cNvSpPr>
      </xdr:nvSpPr>
      <xdr:spPr bwMode="auto">
        <a:xfrm>
          <a:off x="366713" y="2019300"/>
          <a:ext cx="111823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8F3DDEC7-173A-47AF-B0DE-5F8E23013967}"/>
            </a:ext>
          </a:extLst>
        </xdr:cNvPr>
        <xdr:cNvSpPr txBox="1">
          <a:spLocks noChangeArrowheads="1"/>
        </xdr:cNvSpPr>
      </xdr:nvSpPr>
      <xdr:spPr bwMode="auto">
        <a:xfrm>
          <a:off x="376238" y="2019300"/>
          <a:ext cx="111728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DFDAA925-7CB0-451F-B7C6-D5C7733E7DA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2C6C3A35-F444-4136-B284-94B891D54DF6}"/>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A8F9FD2A-637D-4EDB-BB82-A37378155390}"/>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38F093BD-3701-4646-8866-DAEC9B6B2E57}"/>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7D259DBF-5B5B-4F5A-9FC3-1445B3B57F36}"/>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07FB715C-40A0-46CA-B419-DF1CE96B4365}"/>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DAA59535-7284-42F8-B650-BBBBC2249105}"/>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9A836773-510C-42DE-928D-5CE68FA3BAB9}"/>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65AC3E2E-5B02-4672-858F-6AB4A48C8BEF}"/>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166A211B-D560-437C-9CC6-05C7E4AB038E}"/>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FCB6233D-40EB-40D8-8DE4-E9DF121F6281}"/>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B275C3F2-1710-4DD9-99B8-18A508779539}"/>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49DFBB6C-6AA1-4D0E-94EA-8C87AE1DB873}"/>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374D3618-B9A9-4DB1-B4C1-3EE8AB19B65B}"/>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07AEB9D2-C3BF-43E0-A24A-00F36D94843A}"/>
            </a:ext>
          </a:extLst>
        </xdr:cNvPr>
        <xdr:cNvSpPr txBox="1">
          <a:spLocks noChangeArrowheads="1"/>
        </xdr:cNvSpPr>
      </xdr:nvSpPr>
      <xdr:spPr bwMode="auto">
        <a:xfrm>
          <a:off x="600075" y="2019300"/>
          <a:ext cx="592455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BD496450-E481-4799-9AEC-C016C371F24C}"/>
            </a:ext>
          </a:extLst>
        </xdr:cNvPr>
        <xdr:cNvSpPr txBox="1">
          <a:spLocks noChangeArrowheads="1"/>
        </xdr:cNvSpPr>
      </xdr:nvSpPr>
      <xdr:spPr bwMode="auto">
        <a:xfrm>
          <a:off x="9763125" y="2019300"/>
          <a:ext cx="1785938"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5D119FBD-8011-4824-8635-D9546F283FBE}"/>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BB6EC53A-85AF-43C7-8426-F7C48B1F20F9}"/>
            </a:ext>
          </a:extLst>
        </xdr:cNvPr>
        <xdr:cNvSpPr txBox="1">
          <a:spLocks noChangeArrowheads="1"/>
        </xdr:cNvSpPr>
      </xdr:nvSpPr>
      <xdr:spPr bwMode="auto">
        <a:xfrm>
          <a:off x="385763" y="2019300"/>
          <a:ext cx="111633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C7E04D64-0508-49F6-91C2-FFCF44B99574}"/>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0A49C09A-3A2F-4559-8A73-DA46BF288943}"/>
            </a:ext>
          </a:extLst>
        </xdr:cNvPr>
        <xdr:cNvSpPr txBox="1">
          <a:spLocks noChangeArrowheads="1"/>
        </xdr:cNvSpPr>
      </xdr:nvSpPr>
      <xdr:spPr bwMode="auto">
        <a:xfrm>
          <a:off x="366713" y="20193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56891FAE-882F-4C6A-BC9C-0452394DDFD9}"/>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EF4DAD65-DCD7-4B5F-9D4A-6263C051875D}"/>
            </a:ext>
          </a:extLst>
        </xdr:cNvPr>
        <xdr:cNvSpPr txBox="1">
          <a:spLocks noChangeArrowheads="1"/>
        </xdr:cNvSpPr>
      </xdr:nvSpPr>
      <xdr:spPr bwMode="auto">
        <a:xfrm>
          <a:off x="376238" y="20193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80" name="Text Box 295">
          <a:extLst>
            <a:ext uri="{FF2B5EF4-FFF2-40B4-BE49-F238E27FC236}">
              <a16:creationId xmlns:a16="http://schemas.microsoft.com/office/drawing/2014/main" id="{010152B8-65F3-47A4-AFFC-AD0E25679E8A}"/>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81" name="Text Box 296">
          <a:extLst>
            <a:ext uri="{FF2B5EF4-FFF2-40B4-BE49-F238E27FC236}">
              <a16:creationId xmlns:a16="http://schemas.microsoft.com/office/drawing/2014/main" id="{E6CB01BE-2845-4675-8043-9A8F57F2F781}"/>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2" name="Text Box 311">
          <a:extLst>
            <a:ext uri="{FF2B5EF4-FFF2-40B4-BE49-F238E27FC236}">
              <a16:creationId xmlns:a16="http://schemas.microsoft.com/office/drawing/2014/main" id="{46EF7B95-1C83-4C6A-8BE9-B435E2B2E53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83" name="Text Box 312">
          <a:extLst>
            <a:ext uri="{FF2B5EF4-FFF2-40B4-BE49-F238E27FC236}">
              <a16:creationId xmlns:a16="http://schemas.microsoft.com/office/drawing/2014/main" id="{D5437FBF-BA13-4931-8051-FFF5E9AE8FE8}"/>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4" name="Text Box 313">
          <a:extLst>
            <a:ext uri="{FF2B5EF4-FFF2-40B4-BE49-F238E27FC236}">
              <a16:creationId xmlns:a16="http://schemas.microsoft.com/office/drawing/2014/main" id="{DA827ABD-7018-4A92-B9EA-3F2974196C02}"/>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85" name="Text Box 314">
          <a:extLst>
            <a:ext uri="{FF2B5EF4-FFF2-40B4-BE49-F238E27FC236}">
              <a16:creationId xmlns:a16="http://schemas.microsoft.com/office/drawing/2014/main" id="{4CF50B42-BC2D-4743-929E-6BD7C86749D5}"/>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6" name="Text Box 315">
          <a:extLst>
            <a:ext uri="{FF2B5EF4-FFF2-40B4-BE49-F238E27FC236}">
              <a16:creationId xmlns:a16="http://schemas.microsoft.com/office/drawing/2014/main" id="{CC15834B-69F8-401E-86C1-D56094A572D9}"/>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87" name="Text Box 316">
          <a:extLst>
            <a:ext uri="{FF2B5EF4-FFF2-40B4-BE49-F238E27FC236}">
              <a16:creationId xmlns:a16="http://schemas.microsoft.com/office/drawing/2014/main" id="{6F7DBCAC-F2C5-4D7B-8AA4-E1BB67620FFF}"/>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88" name="Text Box 318">
          <a:extLst>
            <a:ext uri="{FF2B5EF4-FFF2-40B4-BE49-F238E27FC236}">
              <a16:creationId xmlns:a16="http://schemas.microsoft.com/office/drawing/2014/main" id="{42BB7914-550F-4CB5-9390-6E8EF911B3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89" name="Text Box 319">
          <a:extLst>
            <a:ext uri="{FF2B5EF4-FFF2-40B4-BE49-F238E27FC236}">
              <a16:creationId xmlns:a16="http://schemas.microsoft.com/office/drawing/2014/main" id="{8A9D4C5F-36BE-4A47-8333-BB0E99479B4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0" name="Text Box 320">
          <a:extLst>
            <a:ext uri="{FF2B5EF4-FFF2-40B4-BE49-F238E27FC236}">
              <a16:creationId xmlns:a16="http://schemas.microsoft.com/office/drawing/2014/main" id="{4C49A7E2-2713-4083-A0C6-EF1ED87EACE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91" name="Text Box 321">
          <a:extLst>
            <a:ext uri="{FF2B5EF4-FFF2-40B4-BE49-F238E27FC236}">
              <a16:creationId xmlns:a16="http://schemas.microsoft.com/office/drawing/2014/main" id="{B434BECC-A258-4A52-9C5E-CA9E359589AC}"/>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2" name="Text Box 322">
          <a:extLst>
            <a:ext uri="{FF2B5EF4-FFF2-40B4-BE49-F238E27FC236}">
              <a16:creationId xmlns:a16="http://schemas.microsoft.com/office/drawing/2014/main" id="{8118445C-B524-4B4F-96E1-7F355BBF97B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93" name="Text Box 323">
          <a:extLst>
            <a:ext uri="{FF2B5EF4-FFF2-40B4-BE49-F238E27FC236}">
              <a16:creationId xmlns:a16="http://schemas.microsoft.com/office/drawing/2014/main" id="{E4698FC4-086A-4E6B-8BA6-BB825075BB32}"/>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16</xdr:col>
      <xdr:colOff>76200</xdr:colOff>
      <xdr:row>91</xdr:row>
      <xdr:rowOff>0</xdr:rowOff>
    </xdr:to>
    <xdr:sp macro="" textlink="">
      <xdr:nvSpPr>
        <xdr:cNvPr id="94" name="Text Box 326">
          <a:extLst>
            <a:ext uri="{FF2B5EF4-FFF2-40B4-BE49-F238E27FC236}">
              <a16:creationId xmlns:a16="http://schemas.microsoft.com/office/drawing/2014/main" id="{B8BBEDB7-1D00-4EEA-8BC6-545240A02D5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5" name="Text Box 327">
          <a:extLst>
            <a:ext uri="{FF2B5EF4-FFF2-40B4-BE49-F238E27FC236}">
              <a16:creationId xmlns:a16="http://schemas.microsoft.com/office/drawing/2014/main" id="{5E8636C4-5231-42F0-8FAC-5A6846A052E6}"/>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6" name="Text Box 339">
          <a:extLst>
            <a:ext uri="{FF2B5EF4-FFF2-40B4-BE49-F238E27FC236}">
              <a16:creationId xmlns:a16="http://schemas.microsoft.com/office/drawing/2014/main" id="{1A9A7B5E-AC8D-413F-80DC-A314DAE7494F}"/>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7" name="Text Box 340">
          <a:extLst>
            <a:ext uri="{FF2B5EF4-FFF2-40B4-BE49-F238E27FC236}">
              <a16:creationId xmlns:a16="http://schemas.microsoft.com/office/drawing/2014/main" id="{AB90AC84-61F0-4A4D-BA8C-B025966A569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98" name="Text Box 352">
          <a:extLst>
            <a:ext uri="{FF2B5EF4-FFF2-40B4-BE49-F238E27FC236}">
              <a16:creationId xmlns:a16="http://schemas.microsoft.com/office/drawing/2014/main" id="{AB1B3029-22AF-4285-851E-1EE55B73108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99" name="Text Box 353">
          <a:extLst>
            <a:ext uri="{FF2B5EF4-FFF2-40B4-BE49-F238E27FC236}">
              <a16:creationId xmlns:a16="http://schemas.microsoft.com/office/drawing/2014/main" id="{E9C07188-8DCC-47B8-8E0A-3D3F56F0942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0" name="Text Box 366">
          <a:extLst>
            <a:ext uri="{FF2B5EF4-FFF2-40B4-BE49-F238E27FC236}">
              <a16:creationId xmlns:a16="http://schemas.microsoft.com/office/drawing/2014/main" id="{8CAD149B-A411-41AB-A45E-2CB2BE14879B}"/>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01" name="Text Box 367">
          <a:extLst>
            <a:ext uri="{FF2B5EF4-FFF2-40B4-BE49-F238E27FC236}">
              <a16:creationId xmlns:a16="http://schemas.microsoft.com/office/drawing/2014/main" id="{E24F6CF9-76E5-40E6-8722-F348B889BD42}"/>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89AEC3E0-F3BD-4A43-A325-B68443472ED8}"/>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D20BA406-2C28-4B21-AD79-DB9CCB50FBA2}"/>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587856F1-9105-4B0E-887E-81496BB7106B}"/>
            </a:ext>
          </a:extLst>
        </xdr:cNvPr>
        <xdr:cNvSpPr txBox="1">
          <a:spLocks noChangeArrowheads="1"/>
        </xdr:cNvSpPr>
      </xdr:nvSpPr>
      <xdr:spPr bwMode="auto">
        <a:xfrm>
          <a:off x="385763"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2EA96449-1539-4DB0-B7DC-DFCD7AF82B33}"/>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DE7967FC-B878-428B-BBB6-85281B90DF9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95313620-64C1-48F8-B3F6-072C81B08CBD}"/>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08" name="Text Box 453">
          <a:extLst>
            <a:ext uri="{FF2B5EF4-FFF2-40B4-BE49-F238E27FC236}">
              <a16:creationId xmlns:a16="http://schemas.microsoft.com/office/drawing/2014/main" id="{C3DB0795-ED86-4B17-B5B8-DBC59D22B0B5}"/>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09" name="Text Box 454">
          <a:extLst>
            <a:ext uri="{FF2B5EF4-FFF2-40B4-BE49-F238E27FC236}">
              <a16:creationId xmlns:a16="http://schemas.microsoft.com/office/drawing/2014/main" id="{B51931C8-20A1-4F6F-9CFB-CC3FC81816C2}"/>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10" name="Text Box 467">
          <a:extLst>
            <a:ext uri="{FF2B5EF4-FFF2-40B4-BE49-F238E27FC236}">
              <a16:creationId xmlns:a16="http://schemas.microsoft.com/office/drawing/2014/main" id="{AB077E8C-FF41-4688-B52E-5DBC5CE725B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11" name="Text Box 468">
          <a:extLst>
            <a:ext uri="{FF2B5EF4-FFF2-40B4-BE49-F238E27FC236}">
              <a16:creationId xmlns:a16="http://schemas.microsoft.com/office/drawing/2014/main" id="{5CBE293C-3C52-44B5-B78F-109B06D77719}"/>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12" name="Text Box 499">
          <a:extLst>
            <a:ext uri="{FF2B5EF4-FFF2-40B4-BE49-F238E27FC236}">
              <a16:creationId xmlns:a16="http://schemas.microsoft.com/office/drawing/2014/main" id="{B9366FEA-C0CB-4329-AF1A-19BB3CB91336}"/>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24</xdr:col>
      <xdr:colOff>0</xdr:colOff>
      <xdr:row>84</xdr:row>
      <xdr:rowOff>0</xdr:rowOff>
    </xdr:from>
    <xdr:to>
      <xdr:col>37</xdr:col>
      <xdr:colOff>38100</xdr:colOff>
      <xdr:row>84</xdr:row>
      <xdr:rowOff>0</xdr:rowOff>
    </xdr:to>
    <xdr:sp macro="" textlink="">
      <xdr:nvSpPr>
        <xdr:cNvPr id="113" name="Text Box 500">
          <a:extLst>
            <a:ext uri="{FF2B5EF4-FFF2-40B4-BE49-F238E27FC236}">
              <a16:creationId xmlns:a16="http://schemas.microsoft.com/office/drawing/2014/main" id="{C23849E1-F481-46EF-90EB-681EEA9D090A}"/>
            </a:ext>
          </a:extLst>
        </xdr:cNvPr>
        <xdr:cNvSpPr txBox="1">
          <a:spLocks noChangeArrowheads="1"/>
        </xdr:cNvSpPr>
      </xdr:nvSpPr>
      <xdr:spPr bwMode="auto">
        <a:xfrm>
          <a:off x="9039225" y="120472200"/>
          <a:ext cx="2390775" cy="0"/>
        </a:xfrm>
        <a:prstGeom prst="rect">
          <a:avLst/>
        </a:prstGeom>
        <a:noFill/>
        <a:ln w="9525">
          <a:noFill/>
          <a:miter lim="800000"/>
          <a:headEnd/>
          <a:tailEnd/>
        </a:ln>
      </xdr:spPr>
    </xdr:sp>
    <xdr:clientData/>
  </xdr:twoCellAnchor>
  <xdr:twoCellAnchor>
    <xdr:from>
      <xdr:col>1</xdr:col>
      <xdr:colOff>19050</xdr:colOff>
      <xdr:row>84</xdr:row>
      <xdr:rowOff>0</xdr:rowOff>
    </xdr:from>
    <xdr:to>
      <xdr:col>41</xdr:col>
      <xdr:colOff>0</xdr:colOff>
      <xdr:row>84</xdr:row>
      <xdr:rowOff>0</xdr:rowOff>
    </xdr:to>
    <xdr:sp macro="" textlink="">
      <xdr:nvSpPr>
        <xdr:cNvPr id="114" name="Text Box 504">
          <a:extLst>
            <a:ext uri="{FF2B5EF4-FFF2-40B4-BE49-F238E27FC236}">
              <a16:creationId xmlns:a16="http://schemas.microsoft.com/office/drawing/2014/main" id="{B8C57EA3-9BE4-47DB-9395-23BC0532E062}"/>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5" name="Text Box 505">
          <a:extLst>
            <a:ext uri="{FF2B5EF4-FFF2-40B4-BE49-F238E27FC236}">
              <a16:creationId xmlns:a16="http://schemas.microsoft.com/office/drawing/2014/main" id="{20949DD9-63E2-4371-8FE0-1D4E39C901F1}"/>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16" name="Text Box 506">
          <a:extLst>
            <a:ext uri="{FF2B5EF4-FFF2-40B4-BE49-F238E27FC236}">
              <a16:creationId xmlns:a16="http://schemas.microsoft.com/office/drawing/2014/main" id="{63C51E27-00BE-4557-AEFF-464CB2730ECC}"/>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17" name="Text Box 507">
          <a:extLst>
            <a:ext uri="{FF2B5EF4-FFF2-40B4-BE49-F238E27FC236}">
              <a16:creationId xmlns:a16="http://schemas.microsoft.com/office/drawing/2014/main" id="{FECC1157-DAAF-4D62-8CFA-B15FD998FF8B}"/>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18" name="Text Box 508">
          <a:extLst>
            <a:ext uri="{FF2B5EF4-FFF2-40B4-BE49-F238E27FC236}">
              <a16:creationId xmlns:a16="http://schemas.microsoft.com/office/drawing/2014/main" id="{58722907-C698-42C1-B057-BA3734F9B094}"/>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19" name="Text Box 509">
          <a:extLst>
            <a:ext uri="{FF2B5EF4-FFF2-40B4-BE49-F238E27FC236}">
              <a16:creationId xmlns:a16="http://schemas.microsoft.com/office/drawing/2014/main" id="{4660347F-DB2D-471E-95D3-A1CE0BDE9436}"/>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0" name="Text Box 510">
          <a:extLst>
            <a:ext uri="{FF2B5EF4-FFF2-40B4-BE49-F238E27FC236}">
              <a16:creationId xmlns:a16="http://schemas.microsoft.com/office/drawing/2014/main" id="{31870D80-C531-4587-B25B-B5003E4A9160}"/>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1" name="Text Box 511">
          <a:extLst>
            <a:ext uri="{FF2B5EF4-FFF2-40B4-BE49-F238E27FC236}">
              <a16:creationId xmlns:a16="http://schemas.microsoft.com/office/drawing/2014/main" id="{D3D353A9-101C-4F03-A9C7-B64B38D5E5EB}"/>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2" name="Text Box 512">
          <a:extLst>
            <a:ext uri="{FF2B5EF4-FFF2-40B4-BE49-F238E27FC236}">
              <a16:creationId xmlns:a16="http://schemas.microsoft.com/office/drawing/2014/main" id="{8568B4DF-F3EB-4710-8F6D-8A73CDA9528A}"/>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3" name="Text Box 513">
          <a:extLst>
            <a:ext uri="{FF2B5EF4-FFF2-40B4-BE49-F238E27FC236}">
              <a16:creationId xmlns:a16="http://schemas.microsoft.com/office/drawing/2014/main" id="{C17EFBDF-F3CF-4E98-B20B-52D0073640D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24" name="Text Box 514">
          <a:extLst>
            <a:ext uri="{FF2B5EF4-FFF2-40B4-BE49-F238E27FC236}">
              <a16:creationId xmlns:a16="http://schemas.microsoft.com/office/drawing/2014/main" id="{498CB74F-868D-4FBA-89B0-19CA2D75E7BB}"/>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25" name="Text Box 515">
          <a:extLst>
            <a:ext uri="{FF2B5EF4-FFF2-40B4-BE49-F238E27FC236}">
              <a16:creationId xmlns:a16="http://schemas.microsoft.com/office/drawing/2014/main" id="{99FB7A9D-6F45-4361-920F-1908AC3B3BF0}"/>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6" name="Text Box 516">
          <a:extLst>
            <a:ext uri="{FF2B5EF4-FFF2-40B4-BE49-F238E27FC236}">
              <a16:creationId xmlns:a16="http://schemas.microsoft.com/office/drawing/2014/main" id="{8051E095-352D-4201-A4E1-8836C86E663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27" name="Text Box 517">
          <a:extLst>
            <a:ext uri="{FF2B5EF4-FFF2-40B4-BE49-F238E27FC236}">
              <a16:creationId xmlns:a16="http://schemas.microsoft.com/office/drawing/2014/main" id="{FF219689-0807-4BB2-B7C0-2140FB01BFDB}"/>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28" name="Text Box 518">
          <a:extLst>
            <a:ext uri="{FF2B5EF4-FFF2-40B4-BE49-F238E27FC236}">
              <a16:creationId xmlns:a16="http://schemas.microsoft.com/office/drawing/2014/main" id="{3FBF67D1-DE93-4A49-A21A-735A41C9121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29" name="Text Box 519">
          <a:extLst>
            <a:ext uri="{FF2B5EF4-FFF2-40B4-BE49-F238E27FC236}">
              <a16:creationId xmlns:a16="http://schemas.microsoft.com/office/drawing/2014/main" id="{14FCCB81-3706-4810-88AA-F5053D352400}"/>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0" name="Text Box 520">
          <a:extLst>
            <a:ext uri="{FF2B5EF4-FFF2-40B4-BE49-F238E27FC236}">
              <a16:creationId xmlns:a16="http://schemas.microsoft.com/office/drawing/2014/main" id="{5F931E8D-9A27-40B1-AD11-C575D38FD398}"/>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1" name="Text Box 521">
          <a:extLst>
            <a:ext uri="{FF2B5EF4-FFF2-40B4-BE49-F238E27FC236}">
              <a16:creationId xmlns:a16="http://schemas.microsoft.com/office/drawing/2014/main" id="{DDC15BD7-FE59-4A47-9993-CC6900FE3AD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91</xdr:row>
      <xdr:rowOff>0</xdr:rowOff>
    </xdr:from>
    <xdr:to>
      <xdr:col>17</xdr:col>
      <xdr:colOff>76200</xdr:colOff>
      <xdr:row>91</xdr:row>
      <xdr:rowOff>0</xdr:rowOff>
    </xdr:to>
    <xdr:sp macro="" textlink="">
      <xdr:nvSpPr>
        <xdr:cNvPr id="132" name="Text Box 522">
          <a:extLst>
            <a:ext uri="{FF2B5EF4-FFF2-40B4-BE49-F238E27FC236}">
              <a16:creationId xmlns:a16="http://schemas.microsoft.com/office/drawing/2014/main" id="{16E47D91-2402-4A7A-8660-37EA5C3EB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33" name="Text Box 523">
          <a:extLst>
            <a:ext uri="{FF2B5EF4-FFF2-40B4-BE49-F238E27FC236}">
              <a16:creationId xmlns:a16="http://schemas.microsoft.com/office/drawing/2014/main" id="{5E1E18A4-9794-4234-B3C3-0F61A5C1B593}"/>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4" name="Text Box 524">
          <a:extLst>
            <a:ext uri="{FF2B5EF4-FFF2-40B4-BE49-F238E27FC236}">
              <a16:creationId xmlns:a16="http://schemas.microsoft.com/office/drawing/2014/main" id="{CC8C2827-917D-4219-B6C5-44CF236ED3AF}"/>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35" name="Text Box 525">
          <a:extLst>
            <a:ext uri="{FF2B5EF4-FFF2-40B4-BE49-F238E27FC236}">
              <a16:creationId xmlns:a16="http://schemas.microsoft.com/office/drawing/2014/main" id="{6E942810-8034-4F2F-B221-6DCBB84DB3C1}"/>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6" name="Text Box 526">
          <a:extLst>
            <a:ext uri="{FF2B5EF4-FFF2-40B4-BE49-F238E27FC236}">
              <a16:creationId xmlns:a16="http://schemas.microsoft.com/office/drawing/2014/main" id="{29B22919-B13D-4955-89B4-B0D20D0099E7}"/>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37" name="Text Box 527">
          <a:extLst>
            <a:ext uri="{FF2B5EF4-FFF2-40B4-BE49-F238E27FC236}">
              <a16:creationId xmlns:a16="http://schemas.microsoft.com/office/drawing/2014/main" id="{6094B4C0-62EA-4698-97D4-A81381F8593F}"/>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8" name="Text Box 528">
          <a:extLst>
            <a:ext uri="{FF2B5EF4-FFF2-40B4-BE49-F238E27FC236}">
              <a16:creationId xmlns:a16="http://schemas.microsoft.com/office/drawing/2014/main" id="{34282EAA-5181-46EB-8340-F5B3EB5E17B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39" name="Text Box 529">
          <a:extLst>
            <a:ext uri="{FF2B5EF4-FFF2-40B4-BE49-F238E27FC236}">
              <a16:creationId xmlns:a16="http://schemas.microsoft.com/office/drawing/2014/main" id="{1ACCBEC0-44E3-4395-A1E3-231D9687AEE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0" name="Text Box 530">
          <a:extLst>
            <a:ext uri="{FF2B5EF4-FFF2-40B4-BE49-F238E27FC236}">
              <a16:creationId xmlns:a16="http://schemas.microsoft.com/office/drawing/2014/main" id="{E883F29E-CBC5-4AEC-A387-73AF28BB047D}"/>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1" name="Text Box 531">
          <a:extLst>
            <a:ext uri="{FF2B5EF4-FFF2-40B4-BE49-F238E27FC236}">
              <a16:creationId xmlns:a16="http://schemas.microsoft.com/office/drawing/2014/main" id="{34E43BFC-E3AB-4C8A-968B-2B1FE2E0A5C6}"/>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1</xdr:col>
      <xdr:colOff>0</xdr:colOff>
      <xdr:row>84</xdr:row>
      <xdr:rowOff>0</xdr:rowOff>
    </xdr:from>
    <xdr:to>
      <xdr:col>41</xdr:col>
      <xdr:colOff>0</xdr:colOff>
      <xdr:row>84</xdr:row>
      <xdr:rowOff>0</xdr:rowOff>
    </xdr:to>
    <xdr:sp macro="" textlink="">
      <xdr:nvSpPr>
        <xdr:cNvPr id="142" name="Text Box 532">
          <a:extLst>
            <a:ext uri="{FF2B5EF4-FFF2-40B4-BE49-F238E27FC236}">
              <a16:creationId xmlns:a16="http://schemas.microsoft.com/office/drawing/2014/main" id="{DF92DA3F-353E-4951-A069-6C9306FA89C9}"/>
            </a:ext>
          </a:extLst>
        </xdr:cNvPr>
        <xdr:cNvSpPr txBox="1">
          <a:spLocks noChangeArrowheads="1"/>
        </xdr:cNvSpPr>
      </xdr:nvSpPr>
      <xdr:spPr bwMode="auto">
        <a:xfrm>
          <a:off x="366713" y="120472200"/>
          <a:ext cx="1118235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xdr:nvSpPr>
        <xdr:cNvPr id="143" name="Text Box 533">
          <a:extLst>
            <a:ext uri="{FF2B5EF4-FFF2-40B4-BE49-F238E27FC236}">
              <a16:creationId xmlns:a16="http://schemas.microsoft.com/office/drawing/2014/main" id="{DC1111BB-B6C4-4416-8FB9-37B8FAB8BB64}"/>
            </a:ext>
          </a:extLst>
        </xdr:cNvPr>
        <xdr:cNvSpPr txBox="1">
          <a:spLocks noChangeArrowheads="1"/>
        </xdr:cNvSpPr>
      </xdr:nvSpPr>
      <xdr:spPr bwMode="auto">
        <a:xfrm>
          <a:off x="376238" y="120472200"/>
          <a:ext cx="11172825" cy="0"/>
        </a:xfrm>
        <a:prstGeom prst="rect">
          <a:avLst/>
        </a:prstGeom>
        <a:noFill/>
        <a:ln w="9525">
          <a:noFill/>
          <a:miter lim="800000"/>
          <a:headEnd/>
          <a:tailEnd/>
        </a:ln>
      </xdr:spPr>
    </xdr:sp>
    <xdr:clientData/>
  </xdr:twoCellAnchor>
  <xdr:twoCellAnchor>
    <xdr:from>
      <xdr:col>2</xdr:col>
      <xdr:colOff>9525</xdr:colOff>
      <xdr:row>91</xdr:row>
      <xdr:rowOff>0</xdr:rowOff>
    </xdr:from>
    <xdr:to>
      <xdr:col>17</xdr:col>
      <xdr:colOff>76200</xdr:colOff>
      <xdr:row>91</xdr:row>
      <xdr:rowOff>0</xdr:rowOff>
    </xdr:to>
    <xdr:sp macro="" textlink="">
      <xdr:nvSpPr>
        <xdr:cNvPr id="144" name="Text Box 534">
          <a:extLst>
            <a:ext uri="{FF2B5EF4-FFF2-40B4-BE49-F238E27FC236}">
              <a16:creationId xmlns:a16="http://schemas.microsoft.com/office/drawing/2014/main" id="{28188991-7EF2-4DAC-B463-3B239F1CE2BE}"/>
            </a:ext>
          </a:extLst>
        </xdr:cNvPr>
        <xdr:cNvSpPr txBox="1">
          <a:spLocks noChangeArrowheads="1"/>
        </xdr:cNvSpPr>
      </xdr:nvSpPr>
      <xdr:spPr bwMode="auto">
        <a:xfrm>
          <a:off x="600075" y="121572338"/>
          <a:ext cx="5924550" cy="0"/>
        </a:xfrm>
        <a:prstGeom prst="rect">
          <a:avLst/>
        </a:prstGeom>
        <a:noFill/>
        <a:ln w="9525">
          <a:noFill/>
          <a:miter lim="800000"/>
          <a:headEnd/>
          <a:tailEnd/>
        </a:ln>
      </xdr:spPr>
    </xdr:sp>
    <xdr:clientData/>
  </xdr:twoCellAnchor>
  <xdr:twoCellAnchor>
    <xdr:from>
      <xdr:col>28</xdr:col>
      <xdr:colOff>0</xdr:colOff>
      <xdr:row>84</xdr:row>
      <xdr:rowOff>0</xdr:rowOff>
    </xdr:from>
    <xdr:to>
      <xdr:col>41</xdr:col>
      <xdr:colOff>0</xdr:colOff>
      <xdr:row>84</xdr:row>
      <xdr:rowOff>0</xdr:rowOff>
    </xdr:to>
    <xdr:sp macro="" textlink="">
      <xdr:nvSpPr>
        <xdr:cNvPr id="145" name="Text Box 535">
          <a:extLst>
            <a:ext uri="{FF2B5EF4-FFF2-40B4-BE49-F238E27FC236}">
              <a16:creationId xmlns:a16="http://schemas.microsoft.com/office/drawing/2014/main" id="{D9A2BB68-6315-4CD5-B5E5-2CC1ADED0668}"/>
            </a:ext>
          </a:extLst>
        </xdr:cNvPr>
        <xdr:cNvSpPr txBox="1">
          <a:spLocks noChangeArrowheads="1"/>
        </xdr:cNvSpPr>
      </xdr:nvSpPr>
      <xdr:spPr bwMode="auto">
        <a:xfrm>
          <a:off x="9763125" y="120472200"/>
          <a:ext cx="1785938"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6" name="Text Box 536">
          <a:extLst>
            <a:ext uri="{FF2B5EF4-FFF2-40B4-BE49-F238E27FC236}">
              <a16:creationId xmlns:a16="http://schemas.microsoft.com/office/drawing/2014/main" id="{CCD71AD2-AF9B-4CD7-8AC2-269D12661DD1}"/>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84</xdr:row>
      <xdr:rowOff>0</xdr:rowOff>
    </xdr:from>
    <xdr:to>
      <xdr:col>41</xdr:col>
      <xdr:colOff>0</xdr:colOff>
      <xdr:row>84</xdr:row>
      <xdr:rowOff>0</xdr:rowOff>
    </xdr:to>
    <xdr:sp macro="" textlink="">
      <xdr:nvSpPr>
        <xdr:cNvPr id="147" name="Text Box 537">
          <a:extLst>
            <a:ext uri="{FF2B5EF4-FFF2-40B4-BE49-F238E27FC236}">
              <a16:creationId xmlns:a16="http://schemas.microsoft.com/office/drawing/2014/main" id="{A66CAD9A-A283-4FB5-9402-0BC096BB36BA}"/>
            </a:ext>
          </a:extLst>
        </xdr:cNvPr>
        <xdr:cNvSpPr txBox="1">
          <a:spLocks noChangeArrowheads="1"/>
        </xdr:cNvSpPr>
      </xdr:nvSpPr>
      <xdr:spPr bwMode="auto">
        <a:xfrm>
          <a:off x="385763" y="120472200"/>
          <a:ext cx="11163300" cy="0"/>
        </a:xfrm>
        <a:prstGeom prst="rect">
          <a:avLst/>
        </a:prstGeom>
        <a:noFill/>
        <a:ln w="9525">
          <a:noFill/>
          <a:miter lim="800000"/>
          <a:headEnd/>
          <a:tailEnd/>
        </a:ln>
      </xdr:spPr>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48" name="Text Box 538">
          <a:extLst>
            <a:ext uri="{FF2B5EF4-FFF2-40B4-BE49-F238E27FC236}">
              <a16:creationId xmlns:a16="http://schemas.microsoft.com/office/drawing/2014/main" id="{AF242BF5-6B11-4FA6-8E1B-777C648762F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84</xdr:row>
      <xdr:rowOff>0</xdr:rowOff>
    </xdr:from>
    <xdr:to>
      <xdr:col>41</xdr:col>
      <xdr:colOff>0</xdr:colOff>
      <xdr:row>84</xdr:row>
      <xdr:rowOff>0</xdr:rowOff>
    </xdr:to>
    <xdr:sp macro="" textlink="" fLocksText="0">
      <xdr:nvSpPr>
        <xdr:cNvPr id="149" name="Text Box 539">
          <a:extLst>
            <a:ext uri="{FF2B5EF4-FFF2-40B4-BE49-F238E27FC236}">
              <a16:creationId xmlns:a16="http://schemas.microsoft.com/office/drawing/2014/main" id="{64E60AE0-5B6C-463B-9CDE-BDD177140574}"/>
            </a:ext>
          </a:extLst>
        </xdr:cNvPr>
        <xdr:cNvSpPr txBox="1">
          <a:spLocks noChangeArrowheads="1"/>
        </xdr:cNvSpPr>
      </xdr:nvSpPr>
      <xdr:spPr bwMode="auto">
        <a:xfrm>
          <a:off x="366713" y="1204722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0" name="Text Box 540">
          <a:extLst>
            <a:ext uri="{FF2B5EF4-FFF2-40B4-BE49-F238E27FC236}">
              <a16:creationId xmlns:a16="http://schemas.microsoft.com/office/drawing/2014/main" id="{0D429B5D-FA3D-4B22-BA74-FF1BCB2F3283}"/>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84</xdr:row>
      <xdr:rowOff>0</xdr:rowOff>
    </xdr:from>
    <xdr:to>
      <xdr:col>41</xdr:col>
      <xdr:colOff>0</xdr:colOff>
      <xdr:row>84</xdr:row>
      <xdr:rowOff>0</xdr:rowOff>
    </xdr:to>
    <xdr:sp macro="" textlink="" fLocksText="0">
      <xdr:nvSpPr>
        <xdr:cNvPr id="151" name="Text Box 541">
          <a:extLst>
            <a:ext uri="{FF2B5EF4-FFF2-40B4-BE49-F238E27FC236}">
              <a16:creationId xmlns:a16="http://schemas.microsoft.com/office/drawing/2014/main" id="{D6C3802C-1407-4E60-8D2A-5380CF995F9C}"/>
            </a:ext>
          </a:extLst>
        </xdr:cNvPr>
        <xdr:cNvSpPr txBox="1">
          <a:spLocks noChangeArrowheads="1"/>
        </xdr:cNvSpPr>
      </xdr:nvSpPr>
      <xdr:spPr bwMode="auto">
        <a:xfrm>
          <a:off x="376238" y="1204722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37955B25-E6CA-4998-8035-A3A6FB950699}"/>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FD62A3DC-4026-4EDB-AD12-DBB0E8B9F169}"/>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5EEF3843-8A2A-40C0-8219-45F05C88353B}"/>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2621331D-D669-4E04-BB15-43DB549B7187}"/>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A80488C2-F049-47D6-99A6-E79402DC4F0C}"/>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5B565025-5333-46F4-8005-324A9E584136}"/>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F2F6FB5F-2B30-4083-BDE2-7A9A847F2BEF}"/>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5758E216-8345-4BD6-9CC2-BCEE7F29239B}"/>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BCD6E459-878A-43E3-8F33-20A144A2D4FD}"/>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C44A48F0-7545-45BD-9A03-36CD14E033B5}"/>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03141DC5-F366-4C13-9D57-E29A7576BCD6}"/>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7DFA8ADB-D3B7-4991-BC6B-AC265A6567B3}"/>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7AD635BC-3223-441B-8241-8DCE35CC50B4}"/>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7437C779-300D-4F9A-B2F9-CC93A5D78144}"/>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0F47947F-7B2E-47D0-B257-8BAA36C6F605}"/>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7BFBB53C-B7E5-4FEE-AB54-BC61C3F5BE0B}"/>
            </a:ext>
          </a:extLst>
        </xdr:cNvPr>
        <xdr:cNvSpPr txBox="1">
          <a:spLocks noChangeArrowheads="1"/>
        </xdr:cNvSpPr>
      </xdr:nvSpPr>
      <xdr:spPr bwMode="auto">
        <a:xfrm>
          <a:off x="6448425" y="2019300"/>
          <a:ext cx="48006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184D7EF-4D4C-4588-B49B-9A3DFBCD4D4A}"/>
            </a:ext>
          </a:extLst>
        </xdr:cNvPr>
        <xdr:cNvSpPr txBox="1">
          <a:spLocks noChangeArrowheads="1"/>
        </xdr:cNvSpPr>
      </xdr:nvSpPr>
      <xdr:spPr bwMode="auto">
        <a:xfrm>
          <a:off x="376238" y="2019300"/>
          <a:ext cx="586263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C6210D10-A915-4A4B-8E1D-0255FD3DCDD0}"/>
            </a:ext>
          </a:extLst>
        </xdr:cNvPr>
        <xdr:cNvSpPr txBox="1">
          <a:spLocks noChangeArrowheads="1"/>
        </xdr:cNvSpPr>
      </xdr:nvSpPr>
      <xdr:spPr bwMode="auto">
        <a:xfrm>
          <a:off x="6276975" y="2019300"/>
          <a:ext cx="4905375" cy="0"/>
        </a:xfrm>
        <a:prstGeom prst="rect">
          <a:avLst/>
        </a:prstGeom>
        <a:noFill/>
        <a:ln w="9525">
          <a:noFill/>
          <a:miter lim="800000"/>
          <a:headEnd/>
          <a:tailEnd/>
        </a:ln>
      </xdr:spPr>
    </xdr:sp>
    <xdr:clientData/>
  </xdr:twoCellAnchor>
  <xdr:twoCellAnchor>
    <xdr:from>
      <xdr:col>0</xdr:col>
      <xdr:colOff>169133</xdr:colOff>
      <xdr:row>0</xdr:row>
      <xdr:rowOff>0</xdr:rowOff>
    </xdr:from>
    <xdr:to>
      <xdr:col>91</xdr:col>
      <xdr:colOff>90101</xdr:colOff>
      <xdr:row>124</xdr:row>
      <xdr:rowOff>7137</xdr:rowOff>
    </xdr:to>
    <xdr:sp macro="" textlink="">
      <xdr:nvSpPr>
        <xdr:cNvPr id="170" name="AutoShape 600">
          <a:extLst>
            <a:ext uri="{FF2B5EF4-FFF2-40B4-BE49-F238E27FC236}">
              <a16:creationId xmlns:a16="http://schemas.microsoft.com/office/drawing/2014/main" id="{63B23915-EB05-4FB1-8CC6-45D52D1EB78F}"/>
            </a:ext>
          </a:extLst>
        </xdr:cNvPr>
        <xdr:cNvSpPr>
          <a:spLocks noChangeArrowheads="1"/>
        </xdr:cNvSpPr>
      </xdr:nvSpPr>
      <xdr:spPr bwMode="auto">
        <a:xfrm>
          <a:off x="169133" y="0"/>
          <a:ext cx="28366701" cy="406976370"/>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1" name="Text Box 601">
          <a:extLst>
            <a:ext uri="{FF2B5EF4-FFF2-40B4-BE49-F238E27FC236}">
              <a16:creationId xmlns:a16="http://schemas.microsoft.com/office/drawing/2014/main" id="{7D58BDCA-B9FD-4085-9B0B-25C8BCEAA65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2" name="Text Box 602">
          <a:extLst>
            <a:ext uri="{FF2B5EF4-FFF2-40B4-BE49-F238E27FC236}">
              <a16:creationId xmlns:a16="http://schemas.microsoft.com/office/drawing/2014/main" id="{7D4BFCE8-B7D3-4261-AEC3-467EFA24FC8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3" name="Text Box 603">
          <a:extLst>
            <a:ext uri="{FF2B5EF4-FFF2-40B4-BE49-F238E27FC236}">
              <a16:creationId xmlns:a16="http://schemas.microsoft.com/office/drawing/2014/main" id="{30AD6BD6-A9B3-46AD-93DB-578684717EDA}"/>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4" name="Text Box 604">
          <a:extLst>
            <a:ext uri="{FF2B5EF4-FFF2-40B4-BE49-F238E27FC236}">
              <a16:creationId xmlns:a16="http://schemas.microsoft.com/office/drawing/2014/main" id="{F1CFE628-3449-421F-AB5F-FFD791C8A060}"/>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5" name="Text Box 605">
          <a:extLst>
            <a:ext uri="{FF2B5EF4-FFF2-40B4-BE49-F238E27FC236}">
              <a16:creationId xmlns:a16="http://schemas.microsoft.com/office/drawing/2014/main" id="{96C6A3E8-B6C7-49EC-A8FD-023B13F5989D}"/>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76" name="Text Box 606">
          <a:extLst>
            <a:ext uri="{FF2B5EF4-FFF2-40B4-BE49-F238E27FC236}">
              <a16:creationId xmlns:a16="http://schemas.microsoft.com/office/drawing/2014/main" id="{DB764C01-F39B-4BAB-B99A-15C366F9870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7" name="Text Box 609">
          <a:extLst>
            <a:ext uri="{FF2B5EF4-FFF2-40B4-BE49-F238E27FC236}">
              <a16:creationId xmlns:a16="http://schemas.microsoft.com/office/drawing/2014/main" id="{C43DB562-6733-4265-8602-531FCBF9275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78" name="Text Box 610">
          <a:extLst>
            <a:ext uri="{FF2B5EF4-FFF2-40B4-BE49-F238E27FC236}">
              <a16:creationId xmlns:a16="http://schemas.microsoft.com/office/drawing/2014/main" id="{5A1CA749-4A64-4558-92D1-7CBF4CD6C4AE}"/>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79" name="Text Box 621">
          <a:extLst>
            <a:ext uri="{FF2B5EF4-FFF2-40B4-BE49-F238E27FC236}">
              <a16:creationId xmlns:a16="http://schemas.microsoft.com/office/drawing/2014/main" id="{66AE511E-67C6-4009-84FC-88310059089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0" name="Text Box 622">
          <a:extLst>
            <a:ext uri="{FF2B5EF4-FFF2-40B4-BE49-F238E27FC236}">
              <a16:creationId xmlns:a16="http://schemas.microsoft.com/office/drawing/2014/main" id="{C10577A7-947E-4CCF-A615-F639DBE66C07}"/>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1" name="Text Box 623">
          <a:extLst>
            <a:ext uri="{FF2B5EF4-FFF2-40B4-BE49-F238E27FC236}">
              <a16:creationId xmlns:a16="http://schemas.microsoft.com/office/drawing/2014/main" id="{08465D59-6EE8-40B3-9FEC-0F7A9E0BF46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2" name="Text Box 624">
          <a:extLst>
            <a:ext uri="{FF2B5EF4-FFF2-40B4-BE49-F238E27FC236}">
              <a16:creationId xmlns:a16="http://schemas.microsoft.com/office/drawing/2014/main" id="{37DD5BCB-1B0C-4CDA-B09B-581F9F9CA99C}"/>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3" name="Text Box 625">
          <a:extLst>
            <a:ext uri="{FF2B5EF4-FFF2-40B4-BE49-F238E27FC236}">
              <a16:creationId xmlns:a16="http://schemas.microsoft.com/office/drawing/2014/main" id="{3E29E50A-67F7-4277-AF5E-94540FC80AE3}"/>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4" name="Text Box 626">
          <a:extLst>
            <a:ext uri="{FF2B5EF4-FFF2-40B4-BE49-F238E27FC236}">
              <a16:creationId xmlns:a16="http://schemas.microsoft.com/office/drawing/2014/main" id="{F33CE0D5-E2B6-4043-B0EF-3CE612D3648E}"/>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5" name="Text Box 629">
          <a:extLst>
            <a:ext uri="{FF2B5EF4-FFF2-40B4-BE49-F238E27FC236}">
              <a16:creationId xmlns:a16="http://schemas.microsoft.com/office/drawing/2014/main" id="{3E3802DF-278C-4D4E-BA03-6B7E46610D10}"/>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86" name="Text Box 630">
          <a:extLst>
            <a:ext uri="{FF2B5EF4-FFF2-40B4-BE49-F238E27FC236}">
              <a16:creationId xmlns:a16="http://schemas.microsoft.com/office/drawing/2014/main" id="{7E309B1C-E7DF-40E3-9383-4077D4CC9987}"/>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7" name="Text Box 641">
          <a:extLst>
            <a:ext uri="{FF2B5EF4-FFF2-40B4-BE49-F238E27FC236}">
              <a16:creationId xmlns:a16="http://schemas.microsoft.com/office/drawing/2014/main" id="{901560FB-DD6E-422C-84D3-E354B9574D68}"/>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88" name="Text Box 642">
          <a:extLst>
            <a:ext uri="{FF2B5EF4-FFF2-40B4-BE49-F238E27FC236}">
              <a16:creationId xmlns:a16="http://schemas.microsoft.com/office/drawing/2014/main" id="{689E357D-6D5C-4F1F-B5CF-BC8EF30199A4}"/>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89" name="Text Box 643">
          <a:extLst>
            <a:ext uri="{FF2B5EF4-FFF2-40B4-BE49-F238E27FC236}">
              <a16:creationId xmlns:a16="http://schemas.microsoft.com/office/drawing/2014/main" id="{1DE49F30-A5B5-421E-B52C-322B2E7ED344}"/>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0" name="Text Box 644">
          <a:extLst>
            <a:ext uri="{FF2B5EF4-FFF2-40B4-BE49-F238E27FC236}">
              <a16:creationId xmlns:a16="http://schemas.microsoft.com/office/drawing/2014/main" id="{A44E81E4-AF74-4927-BE79-4F6DB1CFA28D}"/>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1" name="Text Box 645">
          <a:extLst>
            <a:ext uri="{FF2B5EF4-FFF2-40B4-BE49-F238E27FC236}">
              <a16:creationId xmlns:a16="http://schemas.microsoft.com/office/drawing/2014/main" id="{AD35A60E-DCAC-471D-92E5-3547A47742F2}"/>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2" name="Text Box 646">
          <a:extLst>
            <a:ext uri="{FF2B5EF4-FFF2-40B4-BE49-F238E27FC236}">
              <a16:creationId xmlns:a16="http://schemas.microsoft.com/office/drawing/2014/main" id="{8962EF8C-7FC1-4204-91BE-1289BB3381AA}"/>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3" name="Text Box 647">
          <a:extLst>
            <a:ext uri="{FF2B5EF4-FFF2-40B4-BE49-F238E27FC236}">
              <a16:creationId xmlns:a16="http://schemas.microsoft.com/office/drawing/2014/main" id="{A664C263-1FBC-4EDA-8D49-F5B7B8FD6BCC}"/>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17</xdr:col>
      <xdr:colOff>0</xdr:colOff>
      <xdr:row>84</xdr:row>
      <xdr:rowOff>0</xdr:rowOff>
    </xdr:from>
    <xdr:to>
      <xdr:col>36</xdr:col>
      <xdr:colOff>38100</xdr:colOff>
      <xdr:row>84</xdr:row>
      <xdr:rowOff>0</xdr:rowOff>
    </xdr:to>
    <xdr:sp macro="" textlink="">
      <xdr:nvSpPr>
        <xdr:cNvPr id="194" name="Text Box 648">
          <a:extLst>
            <a:ext uri="{FF2B5EF4-FFF2-40B4-BE49-F238E27FC236}">
              <a16:creationId xmlns:a16="http://schemas.microsoft.com/office/drawing/2014/main" id="{BB3240B2-6748-435B-AB23-AA9D1C423CDB}"/>
            </a:ext>
          </a:extLst>
        </xdr:cNvPr>
        <xdr:cNvSpPr txBox="1">
          <a:spLocks noChangeArrowheads="1"/>
        </xdr:cNvSpPr>
      </xdr:nvSpPr>
      <xdr:spPr bwMode="auto">
        <a:xfrm>
          <a:off x="6448425" y="120472200"/>
          <a:ext cx="4800600"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5" name="Text Box 651">
          <a:extLst>
            <a:ext uri="{FF2B5EF4-FFF2-40B4-BE49-F238E27FC236}">
              <a16:creationId xmlns:a16="http://schemas.microsoft.com/office/drawing/2014/main" id="{CDE64B62-F557-4FA5-B299-E8E2522BB9A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6" name="Text Box 652">
          <a:extLst>
            <a:ext uri="{FF2B5EF4-FFF2-40B4-BE49-F238E27FC236}">
              <a16:creationId xmlns:a16="http://schemas.microsoft.com/office/drawing/2014/main" id="{E595EE85-28EE-4706-9A27-A42F1CBFA9ED}"/>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7" name="Text Box 665">
          <a:extLst>
            <a:ext uri="{FF2B5EF4-FFF2-40B4-BE49-F238E27FC236}">
              <a16:creationId xmlns:a16="http://schemas.microsoft.com/office/drawing/2014/main" id="{AA188012-270B-4A86-84E2-84E6109D2C77}"/>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198" name="Text Box 666">
          <a:extLst>
            <a:ext uri="{FF2B5EF4-FFF2-40B4-BE49-F238E27FC236}">
              <a16:creationId xmlns:a16="http://schemas.microsoft.com/office/drawing/2014/main" id="{ED1F51B7-DD14-43B4-909C-5237FB0C02FB}"/>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1</xdr:col>
      <xdr:colOff>9525</xdr:colOff>
      <xdr:row>91</xdr:row>
      <xdr:rowOff>0</xdr:rowOff>
    </xdr:from>
    <xdr:to>
      <xdr:col>16</xdr:col>
      <xdr:colOff>76200</xdr:colOff>
      <xdr:row>91</xdr:row>
      <xdr:rowOff>0</xdr:rowOff>
    </xdr:to>
    <xdr:sp macro="" textlink="">
      <xdr:nvSpPr>
        <xdr:cNvPr id="199" name="Text Box 679">
          <a:extLst>
            <a:ext uri="{FF2B5EF4-FFF2-40B4-BE49-F238E27FC236}">
              <a16:creationId xmlns:a16="http://schemas.microsoft.com/office/drawing/2014/main" id="{82DD4467-B3B3-42A8-98F9-85866B031E56}"/>
            </a:ext>
          </a:extLst>
        </xdr:cNvPr>
        <xdr:cNvSpPr txBox="1">
          <a:spLocks noChangeArrowheads="1"/>
        </xdr:cNvSpPr>
      </xdr:nvSpPr>
      <xdr:spPr bwMode="auto">
        <a:xfrm>
          <a:off x="376238" y="121572338"/>
          <a:ext cx="5862637" cy="0"/>
        </a:xfrm>
        <a:prstGeom prst="rect">
          <a:avLst/>
        </a:prstGeom>
        <a:noFill/>
        <a:ln w="9525">
          <a:noFill/>
          <a:miter lim="800000"/>
          <a:headEnd/>
          <a:tailEnd/>
        </a:ln>
      </xdr:spPr>
    </xdr:sp>
    <xdr:clientData/>
  </xdr:twoCellAnchor>
  <xdr:twoCellAnchor>
    <xdr:from>
      <xdr:col>16</xdr:col>
      <xdr:colOff>114300</xdr:colOff>
      <xdr:row>84</xdr:row>
      <xdr:rowOff>0</xdr:rowOff>
    </xdr:from>
    <xdr:to>
      <xdr:col>35</xdr:col>
      <xdr:colOff>152400</xdr:colOff>
      <xdr:row>84</xdr:row>
      <xdr:rowOff>0</xdr:rowOff>
    </xdr:to>
    <xdr:sp macro="" textlink="">
      <xdr:nvSpPr>
        <xdr:cNvPr id="200" name="Text Box 680">
          <a:extLst>
            <a:ext uri="{FF2B5EF4-FFF2-40B4-BE49-F238E27FC236}">
              <a16:creationId xmlns:a16="http://schemas.microsoft.com/office/drawing/2014/main" id="{BA3FAFF2-9769-4E87-8280-1AC750D81E4A}"/>
            </a:ext>
          </a:extLst>
        </xdr:cNvPr>
        <xdr:cNvSpPr txBox="1">
          <a:spLocks noChangeArrowheads="1"/>
        </xdr:cNvSpPr>
      </xdr:nvSpPr>
      <xdr:spPr bwMode="auto">
        <a:xfrm>
          <a:off x="6276975" y="1204722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01" name="Text Box 692">
          <a:extLst>
            <a:ext uri="{FF2B5EF4-FFF2-40B4-BE49-F238E27FC236}">
              <a16:creationId xmlns:a16="http://schemas.microsoft.com/office/drawing/2014/main" id="{F6C3FF7C-6CF1-45AB-B09D-08A7BCE245CC}"/>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02" name="Text Box 693">
          <a:extLst>
            <a:ext uri="{FF2B5EF4-FFF2-40B4-BE49-F238E27FC236}">
              <a16:creationId xmlns:a16="http://schemas.microsoft.com/office/drawing/2014/main" id="{C3A9E068-CCBB-4E1A-B48B-2FF7D2D7CCFF}"/>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3" name="Text Box 694">
          <a:extLst>
            <a:ext uri="{FF2B5EF4-FFF2-40B4-BE49-F238E27FC236}">
              <a16:creationId xmlns:a16="http://schemas.microsoft.com/office/drawing/2014/main" id="{C1A07A1F-54B8-4C6A-AE7C-97910494A591}"/>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04" name="Text Box 695">
          <a:extLst>
            <a:ext uri="{FF2B5EF4-FFF2-40B4-BE49-F238E27FC236}">
              <a16:creationId xmlns:a16="http://schemas.microsoft.com/office/drawing/2014/main" id="{BFB889BD-0AC1-4895-A5F1-3108175CB89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5" name="Text Box 696">
          <a:extLst>
            <a:ext uri="{FF2B5EF4-FFF2-40B4-BE49-F238E27FC236}">
              <a16:creationId xmlns:a16="http://schemas.microsoft.com/office/drawing/2014/main" id="{98711CCE-F472-451F-B299-617AE10F659E}"/>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06" name="Text Box 697">
          <a:extLst>
            <a:ext uri="{FF2B5EF4-FFF2-40B4-BE49-F238E27FC236}">
              <a16:creationId xmlns:a16="http://schemas.microsoft.com/office/drawing/2014/main" id="{F99A9694-3F8B-4E00-B42B-E0E47071F93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7" name="Text Box 698">
          <a:extLst>
            <a:ext uri="{FF2B5EF4-FFF2-40B4-BE49-F238E27FC236}">
              <a16:creationId xmlns:a16="http://schemas.microsoft.com/office/drawing/2014/main" id="{729300A9-63BE-4CE4-8088-5AFCA1A9DEAB}"/>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08" name="Text Box 699">
          <a:extLst>
            <a:ext uri="{FF2B5EF4-FFF2-40B4-BE49-F238E27FC236}">
              <a16:creationId xmlns:a16="http://schemas.microsoft.com/office/drawing/2014/main" id="{563E9424-CB58-4098-AA86-BFBA5544A713}"/>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09" name="Text Box 700">
          <a:extLst>
            <a:ext uri="{FF2B5EF4-FFF2-40B4-BE49-F238E27FC236}">
              <a16:creationId xmlns:a16="http://schemas.microsoft.com/office/drawing/2014/main" id="{6F4AE8CA-D5DD-40E0-AF66-7AEBD7C74AF7}"/>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10" name="Text Box 701">
          <a:extLst>
            <a:ext uri="{FF2B5EF4-FFF2-40B4-BE49-F238E27FC236}">
              <a16:creationId xmlns:a16="http://schemas.microsoft.com/office/drawing/2014/main" id="{0EC78086-3B97-44B9-ACD2-C46F80AC1BE8}"/>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1" name="Text Box 702">
          <a:extLst>
            <a:ext uri="{FF2B5EF4-FFF2-40B4-BE49-F238E27FC236}">
              <a16:creationId xmlns:a16="http://schemas.microsoft.com/office/drawing/2014/main" id="{EF944BC0-EC7D-426A-BB3A-895B53D428B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12" name="Text Box 703">
          <a:extLst>
            <a:ext uri="{FF2B5EF4-FFF2-40B4-BE49-F238E27FC236}">
              <a16:creationId xmlns:a16="http://schemas.microsoft.com/office/drawing/2014/main" id="{C3A3BE0D-8A62-414C-8565-606D8BBB0D71}"/>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3" name="Text Box 704">
          <a:extLst>
            <a:ext uri="{FF2B5EF4-FFF2-40B4-BE49-F238E27FC236}">
              <a16:creationId xmlns:a16="http://schemas.microsoft.com/office/drawing/2014/main" id="{55AF79E2-39E0-4D17-BA40-3B7C73E8101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14" name="Text Box 705">
          <a:extLst>
            <a:ext uri="{FF2B5EF4-FFF2-40B4-BE49-F238E27FC236}">
              <a16:creationId xmlns:a16="http://schemas.microsoft.com/office/drawing/2014/main" id="{737326AD-F8FF-4FA3-993C-662912BDC8F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95</xdr:row>
      <xdr:rowOff>0</xdr:rowOff>
    </xdr:from>
    <xdr:to>
      <xdr:col>16</xdr:col>
      <xdr:colOff>76200</xdr:colOff>
      <xdr:row>95</xdr:row>
      <xdr:rowOff>0</xdr:rowOff>
    </xdr:to>
    <xdr:sp macro="" textlink="">
      <xdr:nvSpPr>
        <xdr:cNvPr id="215" name="Text Box 706">
          <a:extLst>
            <a:ext uri="{FF2B5EF4-FFF2-40B4-BE49-F238E27FC236}">
              <a16:creationId xmlns:a16="http://schemas.microsoft.com/office/drawing/2014/main" id="{2002B23F-3BFA-479B-BF9F-937B34C6D20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6" name="Text Box 707">
          <a:extLst>
            <a:ext uri="{FF2B5EF4-FFF2-40B4-BE49-F238E27FC236}">
              <a16:creationId xmlns:a16="http://schemas.microsoft.com/office/drawing/2014/main" id="{1335E3CB-56B9-4359-B1F9-752A4ACA3C7F}"/>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7" name="Text Box 708">
          <a:extLst>
            <a:ext uri="{FF2B5EF4-FFF2-40B4-BE49-F238E27FC236}">
              <a16:creationId xmlns:a16="http://schemas.microsoft.com/office/drawing/2014/main" id="{FBA8EB07-AC4C-4A6B-B582-7B4BEC5A8C2A}"/>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18" name="Text Box 709">
          <a:extLst>
            <a:ext uri="{FF2B5EF4-FFF2-40B4-BE49-F238E27FC236}">
              <a16:creationId xmlns:a16="http://schemas.microsoft.com/office/drawing/2014/main" id="{FFCE92D3-9434-4A4E-9BB5-C0BFF6D03F7C}"/>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19" name="Text Box 710">
          <a:extLst>
            <a:ext uri="{FF2B5EF4-FFF2-40B4-BE49-F238E27FC236}">
              <a16:creationId xmlns:a16="http://schemas.microsoft.com/office/drawing/2014/main" id="{C486C69D-B7FA-4628-B2EA-3BD1E48FE6E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0" name="Text Box 711">
          <a:extLst>
            <a:ext uri="{FF2B5EF4-FFF2-40B4-BE49-F238E27FC236}">
              <a16:creationId xmlns:a16="http://schemas.microsoft.com/office/drawing/2014/main" id="{926EEEBD-2EC6-4E5C-9438-B7731E5A36BA}"/>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1" name="Text Box 712">
          <a:extLst>
            <a:ext uri="{FF2B5EF4-FFF2-40B4-BE49-F238E27FC236}">
              <a16:creationId xmlns:a16="http://schemas.microsoft.com/office/drawing/2014/main" id="{AC30D4C9-BA27-4834-9299-6E5DDD00B422}"/>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22" name="Text Box 713">
          <a:extLst>
            <a:ext uri="{FF2B5EF4-FFF2-40B4-BE49-F238E27FC236}">
              <a16:creationId xmlns:a16="http://schemas.microsoft.com/office/drawing/2014/main" id="{E4B6E627-9FF3-4A3D-A399-F28B7D1D79B3}"/>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3" name="Text Box 714">
          <a:extLst>
            <a:ext uri="{FF2B5EF4-FFF2-40B4-BE49-F238E27FC236}">
              <a16:creationId xmlns:a16="http://schemas.microsoft.com/office/drawing/2014/main" id="{E6FDA76B-C723-4AA6-910F-E82407165D1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4" name="Text Box 715">
          <a:extLst>
            <a:ext uri="{FF2B5EF4-FFF2-40B4-BE49-F238E27FC236}">
              <a16:creationId xmlns:a16="http://schemas.microsoft.com/office/drawing/2014/main" id="{11642BCF-A4C2-4B86-9ECD-30055175AF1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25" name="Text Box 716">
          <a:extLst>
            <a:ext uri="{FF2B5EF4-FFF2-40B4-BE49-F238E27FC236}">
              <a16:creationId xmlns:a16="http://schemas.microsoft.com/office/drawing/2014/main" id="{2240B807-4B9C-48E4-9A24-FF2BE0936A97}"/>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26" name="Text Box 717">
          <a:extLst>
            <a:ext uri="{FF2B5EF4-FFF2-40B4-BE49-F238E27FC236}">
              <a16:creationId xmlns:a16="http://schemas.microsoft.com/office/drawing/2014/main" id="{C49BBB87-EC9A-4330-A943-89B63C323A7F}"/>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27" name="Text Box 718">
          <a:extLst>
            <a:ext uri="{FF2B5EF4-FFF2-40B4-BE49-F238E27FC236}">
              <a16:creationId xmlns:a16="http://schemas.microsoft.com/office/drawing/2014/main" id="{05A2EDCA-3633-4E1D-9283-FAE691B655F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24</xdr:col>
      <xdr:colOff>0</xdr:colOff>
      <xdr:row>88</xdr:row>
      <xdr:rowOff>0</xdr:rowOff>
    </xdr:from>
    <xdr:to>
      <xdr:col>37</xdr:col>
      <xdr:colOff>38100</xdr:colOff>
      <xdr:row>88</xdr:row>
      <xdr:rowOff>0</xdr:rowOff>
    </xdr:to>
    <xdr:sp macro="" textlink="">
      <xdr:nvSpPr>
        <xdr:cNvPr id="228" name="Text Box 719">
          <a:extLst>
            <a:ext uri="{FF2B5EF4-FFF2-40B4-BE49-F238E27FC236}">
              <a16:creationId xmlns:a16="http://schemas.microsoft.com/office/drawing/2014/main" id="{F814EBF6-FE0D-4642-A2E1-405C2EBE2C7C}"/>
            </a:ext>
          </a:extLst>
        </xdr:cNvPr>
        <xdr:cNvSpPr txBox="1">
          <a:spLocks noChangeArrowheads="1"/>
        </xdr:cNvSpPr>
      </xdr:nvSpPr>
      <xdr:spPr bwMode="auto">
        <a:xfrm>
          <a:off x="9039225" y="121081800"/>
          <a:ext cx="2390775" cy="0"/>
        </a:xfrm>
        <a:prstGeom prst="rect">
          <a:avLst/>
        </a:prstGeom>
        <a:noFill/>
        <a:ln w="9525">
          <a:noFill/>
          <a:miter lim="800000"/>
          <a:headEnd/>
          <a:tailEnd/>
        </a:ln>
      </xdr:spPr>
    </xdr:sp>
    <xdr:clientData/>
  </xdr:twoCellAnchor>
  <xdr:twoCellAnchor>
    <xdr:from>
      <xdr:col>1</xdr:col>
      <xdr:colOff>19050</xdr:colOff>
      <xdr:row>88</xdr:row>
      <xdr:rowOff>0</xdr:rowOff>
    </xdr:from>
    <xdr:to>
      <xdr:col>41</xdr:col>
      <xdr:colOff>0</xdr:colOff>
      <xdr:row>88</xdr:row>
      <xdr:rowOff>0</xdr:rowOff>
    </xdr:to>
    <xdr:sp macro="" textlink="">
      <xdr:nvSpPr>
        <xdr:cNvPr id="229" name="Text Box 720">
          <a:extLst>
            <a:ext uri="{FF2B5EF4-FFF2-40B4-BE49-F238E27FC236}">
              <a16:creationId xmlns:a16="http://schemas.microsoft.com/office/drawing/2014/main" id="{62E45BD6-A53C-4216-8EEB-23652B9166DD}"/>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0" name="Text Box 721">
          <a:extLst>
            <a:ext uri="{FF2B5EF4-FFF2-40B4-BE49-F238E27FC236}">
              <a16:creationId xmlns:a16="http://schemas.microsoft.com/office/drawing/2014/main" id="{2C56E32B-141A-4196-9F7C-AF6407C4186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31" name="Text Box 722">
          <a:extLst>
            <a:ext uri="{FF2B5EF4-FFF2-40B4-BE49-F238E27FC236}">
              <a16:creationId xmlns:a16="http://schemas.microsoft.com/office/drawing/2014/main" id="{289F24DB-1097-4CA2-A2C4-9D7C14FE3146}"/>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32" name="Text Box 723">
          <a:extLst>
            <a:ext uri="{FF2B5EF4-FFF2-40B4-BE49-F238E27FC236}">
              <a16:creationId xmlns:a16="http://schemas.microsoft.com/office/drawing/2014/main" id="{2CDFC9A8-E943-4D96-9895-9865858E26EF}"/>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3" name="Text Box 724">
          <a:extLst>
            <a:ext uri="{FF2B5EF4-FFF2-40B4-BE49-F238E27FC236}">
              <a16:creationId xmlns:a16="http://schemas.microsoft.com/office/drawing/2014/main" id="{BA77E582-4A66-40A2-988A-1476FEACA5C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34" name="Text Box 725">
          <a:extLst>
            <a:ext uri="{FF2B5EF4-FFF2-40B4-BE49-F238E27FC236}">
              <a16:creationId xmlns:a16="http://schemas.microsoft.com/office/drawing/2014/main" id="{7975E67A-851B-452A-80F6-5B04223EA9CE}"/>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5" name="Text Box 726">
          <a:extLst>
            <a:ext uri="{FF2B5EF4-FFF2-40B4-BE49-F238E27FC236}">
              <a16:creationId xmlns:a16="http://schemas.microsoft.com/office/drawing/2014/main" id="{EC527578-5BAA-4B01-B8A0-0391AC71DD8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36" name="Text Box 727">
          <a:extLst>
            <a:ext uri="{FF2B5EF4-FFF2-40B4-BE49-F238E27FC236}">
              <a16:creationId xmlns:a16="http://schemas.microsoft.com/office/drawing/2014/main" id="{C8ACBFC0-1316-474A-A4E2-8C9EE2F3D56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7" name="Text Box 728">
          <a:extLst>
            <a:ext uri="{FF2B5EF4-FFF2-40B4-BE49-F238E27FC236}">
              <a16:creationId xmlns:a16="http://schemas.microsoft.com/office/drawing/2014/main" id="{4E59C7DE-F48F-4E5C-A3D2-48995B85F7C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38" name="Text Box 729">
          <a:extLst>
            <a:ext uri="{FF2B5EF4-FFF2-40B4-BE49-F238E27FC236}">
              <a16:creationId xmlns:a16="http://schemas.microsoft.com/office/drawing/2014/main" id="{E979A99E-2908-4759-AAC9-CF6B0E3EEC2A}"/>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39" name="Text Box 730">
          <a:extLst>
            <a:ext uri="{FF2B5EF4-FFF2-40B4-BE49-F238E27FC236}">
              <a16:creationId xmlns:a16="http://schemas.microsoft.com/office/drawing/2014/main" id="{143FFE4E-5DE9-448A-95B2-CE6A12D9610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0" name="Text Box 731">
          <a:extLst>
            <a:ext uri="{FF2B5EF4-FFF2-40B4-BE49-F238E27FC236}">
              <a16:creationId xmlns:a16="http://schemas.microsoft.com/office/drawing/2014/main" id="{CC24DEA5-D86B-4416-9E88-EB562677946B}"/>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1" name="Text Box 732">
          <a:extLst>
            <a:ext uri="{FF2B5EF4-FFF2-40B4-BE49-F238E27FC236}">
              <a16:creationId xmlns:a16="http://schemas.microsoft.com/office/drawing/2014/main" id="{2FCA18F5-DED1-41B8-9176-557D1E19D09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42" name="Text Box 733">
          <a:extLst>
            <a:ext uri="{FF2B5EF4-FFF2-40B4-BE49-F238E27FC236}">
              <a16:creationId xmlns:a16="http://schemas.microsoft.com/office/drawing/2014/main" id="{BC0F315E-66CB-4096-A5D3-87B8E94AA3D6}"/>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3" name="Text Box 734">
          <a:extLst>
            <a:ext uri="{FF2B5EF4-FFF2-40B4-BE49-F238E27FC236}">
              <a16:creationId xmlns:a16="http://schemas.microsoft.com/office/drawing/2014/main" id="{12E8ADF4-D453-45EB-8042-B0C2A31498F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44" name="Text Box 735">
          <a:extLst>
            <a:ext uri="{FF2B5EF4-FFF2-40B4-BE49-F238E27FC236}">
              <a16:creationId xmlns:a16="http://schemas.microsoft.com/office/drawing/2014/main" id="{D6582EED-3159-41E9-9783-419CECD829C3}"/>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5" name="Text Box 736">
          <a:extLst>
            <a:ext uri="{FF2B5EF4-FFF2-40B4-BE49-F238E27FC236}">
              <a16:creationId xmlns:a16="http://schemas.microsoft.com/office/drawing/2014/main" id="{48AFBE58-00C7-4786-AB96-B5DA459153DC}"/>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6" name="Text Box 737">
          <a:extLst>
            <a:ext uri="{FF2B5EF4-FFF2-40B4-BE49-F238E27FC236}">
              <a16:creationId xmlns:a16="http://schemas.microsoft.com/office/drawing/2014/main" id="{95778C24-0AAF-4A2C-A506-8B7DBAF9A50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95</xdr:row>
      <xdr:rowOff>0</xdr:rowOff>
    </xdr:from>
    <xdr:to>
      <xdr:col>17</xdr:col>
      <xdr:colOff>76200</xdr:colOff>
      <xdr:row>95</xdr:row>
      <xdr:rowOff>0</xdr:rowOff>
    </xdr:to>
    <xdr:sp macro="" textlink="">
      <xdr:nvSpPr>
        <xdr:cNvPr id="247" name="Text Box 738">
          <a:extLst>
            <a:ext uri="{FF2B5EF4-FFF2-40B4-BE49-F238E27FC236}">
              <a16:creationId xmlns:a16="http://schemas.microsoft.com/office/drawing/2014/main" id="{82C02605-54EB-4A61-9DAA-F37468EAEA14}"/>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48" name="Text Box 739">
          <a:extLst>
            <a:ext uri="{FF2B5EF4-FFF2-40B4-BE49-F238E27FC236}">
              <a16:creationId xmlns:a16="http://schemas.microsoft.com/office/drawing/2014/main" id="{31D353B4-AFE0-4777-8BF8-59E2344ED4C1}"/>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49" name="Text Box 740">
          <a:extLst>
            <a:ext uri="{FF2B5EF4-FFF2-40B4-BE49-F238E27FC236}">
              <a16:creationId xmlns:a16="http://schemas.microsoft.com/office/drawing/2014/main" id="{F6E2DB75-907B-4499-8562-6B64FB14AF0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0" name="Text Box 741">
          <a:extLst>
            <a:ext uri="{FF2B5EF4-FFF2-40B4-BE49-F238E27FC236}">
              <a16:creationId xmlns:a16="http://schemas.microsoft.com/office/drawing/2014/main" id="{2E42E2F2-7817-4BA7-8924-C7A6EB9DD5A7}"/>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1" name="Text Box 742">
          <a:extLst>
            <a:ext uri="{FF2B5EF4-FFF2-40B4-BE49-F238E27FC236}">
              <a16:creationId xmlns:a16="http://schemas.microsoft.com/office/drawing/2014/main" id="{93CACE24-76D5-4271-B746-95DC701D5449}"/>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52" name="Text Box 743">
          <a:extLst>
            <a:ext uri="{FF2B5EF4-FFF2-40B4-BE49-F238E27FC236}">
              <a16:creationId xmlns:a16="http://schemas.microsoft.com/office/drawing/2014/main" id="{16A0F0D8-4C87-4D74-8432-3841028EF038}"/>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3" name="Text Box 744">
          <a:extLst>
            <a:ext uri="{FF2B5EF4-FFF2-40B4-BE49-F238E27FC236}">
              <a16:creationId xmlns:a16="http://schemas.microsoft.com/office/drawing/2014/main" id="{15D7C00F-0CCE-4273-A31B-5869237169DB}"/>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54" name="Text Box 745">
          <a:extLst>
            <a:ext uri="{FF2B5EF4-FFF2-40B4-BE49-F238E27FC236}">
              <a16:creationId xmlns:a16="http://schemas.microsoft.com/office/drawing/2014/main" id="{0975338D-39C0-4612-AF51-9015811F4831}"/>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55" name="Text Box 746">
          <a:extLst>
            <a:ext uri="{FF2B5EF4-FFF2-40B4-BE49-F238E27FC236}">
              <a16:creationId xmlns:a16="http://schemas.microsoft.com/office/drawing/2014/main" id="{8A0DBFA9-4226-4C1D-870A-30AADA779202}"/>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6" name="Text Box 747">
          <a:extLst>
            <a:ext uri="{FF2B5EF4-FFF2-40B4-BE49-F238E27FC236}">
              <a16:creationId xmlns:a16="http://schemas.microsoft.com/office/drawing/2014/main" id="{9ABF9F5D-5A81-47C7-97F8-11E4520A7226}"/>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1</xdr:col>
      <xdr:colOff>0</xdr:colOff>
      <xdr:row>88</xdr:row>
      <xdr:rowOff>0</xdr:rowOff>
    </xdr:from>
    <xdr:to>
      <xdr:col>41</xdr:col>
      <xdr:colOff>0</xdr:colOff>
      <xdr:row>88</xdr:row>
      <xdr:rowOff>0</xdr:rowOff>
    </xdr:to>
    <xdr:sp macro="" textlink="">
      <xdr:nvSpPr>
        <xdr:cNvPr id="257" name="Text Box 748">
          <a:extLst>
            <a:ext uri="{FF2B5EF4-FFF2-40B4-BE49-F238E27FC236}">
              <a16:creationId xmlns:a16="http://schemas.microsoft.com/office/drawing/2014/main" id="{60B0CBBA-A2FD-4B41-8A84-346AA24C403D}"/>
            </a:ext>
          </a:extLst>
        </xdr:cNvPr>
        <xdr:cNvSpPr txBox="1">
          <a:spLocks noChangeArrowheads="1"/>
        </xdr:cNvSpPr>
      </xdr:nvSpPr>
      <xdr:spPr bwMode="auto">
        <a:xfrm>
          <a:off x="366713" y="121081800"/>
          <a:ext cx="1118235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xdr:nvSpPr>
        <xdr:cNvPr id="258" name="Text Box 749">
          <a:extLst>
            <a:ext uri="{FF2B5EF4-FFF2-40B4-BE49-F238E27FC236}">
              <a16:creationId xmlns:a16="http://schemas.microsoft.com/office/drawing/2014/main" id="{1E5AACFA-50DA-4039-84CC-1D0C87F054D9}"/>
            </a:ext>
          </a:extLst>
        </xdr:cNvPr>
        <xdr:cNvSpPr txBox="1">
          <a:spLocks noChangeArrowheads="1"/>
        </xdr:cNvSpPr>
      </xdr:nvSpPr>
      <xdr:spPr bwMode="auto">
        <a:xfrm>
          <a:off x="376238" y="121081800"/>
          <a:ext cx="11172825" cy="0"/>
        </a:xfrm>
        <a:prstGeom prst="rect">
          <a:avLst/>
        </a:prstGeom>
        <a:noFill/>
        <a:ln w="9525">
          <a:noFill/>
          <a:miter lim="800000"/>
          <a:headEnd/>
          <a:tailEnd/>
        </a:ln>
      </xdr:spPr>
    </xdr:sp>
    <xdr:clientData/>
  </xdr:twoCellAnchor>
  <xdr:twoCellAnchor>
    <xdr:from>
      <xdr:col>2</xdr:col>
      <xdr:colOff>9525</xdr:colOff>
      <xdr:row>95</xdr:row>
      <xdr:rowOff>0</xdr:rowOff>
    </xdr:from>
    <xdr:to>
      <xdr:col>17</xdr:col>
      <xdr:colOff>76200</xdr:colOff>
      <xdr:row>95</xdr:row>
      <xdr:rowOff>0</xdr:rowOff>
    </xdr:to>
    <xdr:sp macro="" textlink="">
      <xdr:nvSpPr>
        <xdr:cNvPr id="259" name="Text Box 750">
          <a:extLst>
            <a:ext uri="{FF2B5EF4-FFF2-40B4-BE49-F238E27FC236}">
              <a16:creationId xmlns:a16="http://schemas.microsoft.com/office/drawing/2014/main" id="{612399CF-8856-40AA-8DF4-BF9E7799E7A0}"/>
            </a:ext>
          </a:extLst>
        </xdr:cNvPr>
        <xdr:cNvSpPr txBox="1">
          <a:spLocks noChangeArrowheads="1"/>
        </xdr:cNvSpPr>
      </xdr:nvSpPr>
      <xdr:spPr bwMode="auto">
        <a:xfrm>
          <a:off x="600075" y="122224800"/>
          <a:ext cx="5924550" cy="0"/>
        </a:xfrm>
        <a:prstGeom prst="rect">
          <a:avLst/>
        </a:prstGeom>
        <a:noFill/>
        <a:ln w="9525">
          <a:noFill/>
          <a:miter lim="800000"/>
          <a:headEnd/>
          <a:tailEnd/>
        </a:ln>
      </xdr:spPr>
    </xdr:sp>
    <xdr:clientData/>
  </xdr:twoCellAnchor>
  <xdr:twoCellAnchor>
    <xdr:from>
      <xdr:col>28</xdr:col>
      <xdr:colOff>0</xdr:colOff>
      <xdr:row>88</xdr:row>
      <xdr:rowOff>0</xdr:rowOff>
    </xdr:from>
    <xdr:to>
      <xdr:col>41</xdr:col>
      <xdr:colOff>0</xdr:colOff>
      <xdr:row>88</xdr:row>
      <xdr:rowOff>0</xdr:rowOff>
    </xdr:to>
    <xdr:sp macro="" textlink="">
      <xdr:nvSpPr>
        <xdr:cNvPr id="260" name="Text Box 751">
          <a:extLst>
            <a:ext uri="{FF2B5EF4-FFF2-40B4-BE49-F238E27FC236}">
              <a16:creationId xmlns:a16="http://schemas.microsoft.com/office/drawing/2014/main" id="{E7B3E72B-C8A8-4883-AD84-8F32879728A2}"/>
            </a:ext>
          </a:extLst>
        </xdr:cNvPr>
        <xdr:cNvSpPr txBox="1">
          <a:spLocks noChangeArrowheads="1"/>
        </xdr:cNvSpPr>
      </xdr:nvSpPr>
      <xdr:spPr bwMode="auto">
        <a:xfrm>
          <a:off x="9763125" y="121081800"/>
          <a:ext cx="1785938"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1" name="Text Box 752">
          <a:extLst>
            <a:ext uri="{FF2B5EF4-FFF2-40B4-BE49-F238E27FC236}">
              <a16:creationId xmlns:a16="http://schemas.microsoft.com/office/drawing/2014/main" id="{15493BC6-406E-41CC-B959-EEF1DD083EA2}"/>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88</xdr:row>
      <xdr:rowOff>0</xdr:rowOff>
    </xdr:from>
    <xdr:to>
      <xdr:col>41</xdr:col>
      <xdr:colOff>0</xdr:colOff>
      <xdr:row>88</xdr:row>
      <xdr:rowOff>0</xdr:rowOff>
    </xdr:to>
    <xdr:sp macro="" textlink="">
      <xdr:nvSpPr>
        <xdr:cNvPr id="262" name="Text Box 753">
          <a:extLst>
            <a:ext uri="{FF2B5EF4-FFF2-40B4-BE49-F238E27FC236}">
              <a16:creationId xmlns:a16="http://schemas.microsoft.com/office/drawing/2014/main" id="{6ADFA5DB-C3C1-40D3-B7E2-EFEB5A716D83}"/>
            </a:ext>
          </a:extLst>
        </xdr:cNvPr>
        <xdr:cNvSpPr txBox="1">
          <a:spLocks noChangeArrowheads="1"/>
        </xdr:cNvSpPr>
      </xdr:nvSpPr>
      <xdr:spPr bwMode="auto">
        <a:xfrm>
          <a:off x="385763" y="121081800"/>
          <a:ext cx="11163300" cy="0"/>
        </a:xfrm>
        <a:prstGeom prst="rect">
          <a:avLst/>
        </a:prstGeom>
        <a:noFill/>
        <a:ln w="9525">
          <a:noFill/>
          <a:miter lim="800000"/>
          <a:headEnd/>
          <a:tailEnd/>
        </a:ln>
      </xdr:spPr>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3" name="Text Box 754">
          <a:extLst>
            <a:ext uri="{FF2B5EF4-FFF2-40B4-BE49-F238E27FC236}">
              <a16:creationId xmlns:a16="http://schemas.microsoft.com/office/drawing/2014/main" id="{2FEE1FFB-0846-4730-AAE3-0B3EF5C0B654}"/>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88</xdr:row>
      <xdr:rowOff>0</xdr:rowOff>
    </xdr:from>
    <xdr:to>
      <xdr:col>41</xdr:col>
      <xdr:colOff>0</xdr:colOff>
      <xdr:row>88</xdr:row>
      <xdr:rowOff>0</xdr:rowOff>
    </xdr:to>
    <xdr:sp macro="" textlink="" fLocksText="0">
      <xdr:nvSpPr>
        <xdr:cNvPr id="264" name="Text Box 755">
          <a:extLst>
            <a:ext uri="{FF2B5EF4-FFF2-40B4-BE49-F238E27FC236}">
              <a16:creationId xmlns:a16="http://schemas.microsoft.com/office/drawing/2014/main" id="{D99DE2FF-CE3B-4C54-96DB-986F83A5478D}"/>
            </a:ext>
          </a:extLst>
        </xdr:cNvPr>
        <xdr:cNvSpPr txBox="1">
          <a:spLocks noChangeArrowheads="1"/>
        </xdr:cNvSpPr>
      </xdr:nvSpPr>
      <xdr:spPr bwMode="auto">
        <a:xfrm>
          <a:off x="366713" y="121081800"/>
          <a:ext cx="1118235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5" name="Text Box 756">
          <a:extLst>
            <a:ext uri="{FF2B5EF4-FFF2-40B4-BE49-F238E27FC236}">
              <a16:creationId xmlns:a16="http://schemas.microsoft.com/office/drawing/2014/main" id="{2693471E-6A19-4F99-A7F9-9DAD130AD06F}"/>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88</xdr:row>
      <xdr:rowOff>0</xdr:rowOff>
    </xdr:from>
    <xdr:to>
      <xdr:col>41</xdr:col>
      <xdr:colOff>0</xdr:colOff>
      <xdr:row>88</xdr:row>
      <xdr:rowOff>0</xdr:rowOff>
    </xdr:to>
    <xdr:sp macro="" textlink="" fLocksText="0">
      <xdr:nvSpPr>
        <xdr:cNvPr id="266" name="Text Box 757">
          <a:extLst>
            <a:ext uri="{FF2B5EF4-FFF2-40B4-BE49-F238E27FC236}">
              <a16:creationId xmlns:a16="http://schemas.microsoft.com/office/drawing/2014/main" id="{0AEDA012-E443-4843-9325-57758A17E5A0}"/>
            </a:ext>
          </a:extLst>
        </xdr:cNvPr>
        <xdr:cNvSpPr txBox="1">
          <a:spLocks noChangeArrowheads="1"/>
        </xdr:cNvSpPr>
      </xdr:nvSpPr>
      <xdr:spPr bwMode="auto">
        <a:xfrm>
          <a:off x="376238" y="121081800"/>
          <a:ext cx="111728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16</xdr:col>
      <xdr:colOff>76200</xdr:colOff>
      <xdr:row>92</xdr:row>
      <xdr:rowOff>0</xdr:rowOff>
    </xdr:to>
    <xdr:sp macro="" textlink="">
      <xdr:nvSpPr>
        <xdr:cNvPr id="267" name="Text Box 758">
          <a:extLst>
            <a:ext uri="{FF2B5EF4-FFF2-40B4-BE49-F238E27FC236}">
              <a16:creationId xmlns:a16="http://schemas.microsoft.com/office/drawing/2014/main" id="{F5E1E2CB-7BD6-41E9-9CB0-42661393CD7D}"/>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68" name="Text Box 759">
          <a:extLst>
            <a:ext uri="{FF2B5EF4-FFF2-40B4-BE49-F238E27FC236}">
              <a16:creationId xmlns:a16="http://schemas.microsoft.com/office/drawing/2014/main" id="{8197A68F-93CC-43C9-82F2-954CC221E7B4}"/>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69" name="Text Box 760">
          <a:extLst>
            <a:ext uri="{FF2B5EF4-FFF2-40B4-BE49-F238E27FC236}">
              <a16:creationId xmlns:a16="http://schemas.microsoft.com/office/drawing/2014/main" id="{B253F0D2-726F-449B-8DD6-7EBDA34B4A20}"/>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0" name="Text Box 761">
          <a:extLst>
            <a:ext uri="{FF2B5EF4-FFF2-40B4-BE49-F238E27FC236}">
              <a16:creationId xmlns:a16="http://schemas.microsoft.com/office/drawing/2014/main" id="{B21A628F-0ABC-4F40-95E1-7E59C022C047}"/>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92</xdr:row>
      <xdr:rowOff>0</xdr:rowOff>
    </xdr:from>
    <xdr:to>
      <xdr:col>16</xdr:col>
      <xdr:colOff>76200</xdr:colOff>
      <xdr:row>92</xdr:row>
      <xdr:rowOff>0</xdr:rowOff>
    </xdr:to>
    <xdr:sp macro="" textlink="">
      <xdr:nvSpPr>
        <xdr:cNvPr id="271" name="Text Box 762">
          <a:extLst>
            <a:ext uri="{FF2B5EF4-FFF2-40B4-BE49-F238E27FC236}">
              <a16:creationId xmlns:a16="http://schemas.microsoft.com/office/drawing/2014/main" id="{D77266B0-B32F-4C9F-A05C-DF139A651A75}"/>
            </a:ext>
          </a:extLst>
        </xdr:cNvPr>
        <xdr:cNvSpPr txBox="1">
          <a:spLocks noChangeArrowheads="1"/>
        </xdr:cNvSpPr>
      </xdr:nvSpPr>
      <xdr:spPr bwMode="auto">
        <a:xfrm>
          <a:off x="376238" y="121734263"/>
          <a:ext cx="5862637" cy="0"/>
        </a:xfrm>
        <a:prstGeom prst="rect">
          <a:avLst/>
        </a:prstGeom>
        <a:noFill/>
        <a:ln w="9525">
          <a:noFill/>
          <a:miter lim="800000"/>
          <a:headEnd/>
          <a:tailEnd/>
        </a:ln>
      </xdr:spPr>
    </xdr:sp>
    <xdr:clientData/>
  </xdr:twoCellAnchor>
  <xdr:twoCellAnchor>
    <xdr:from>
      <xdr:col>17</xdr:col>
      <xdr:colOff>0</xdr:colOff>
      <xdr:row>85</xdr:row>
      <xdr:rowOff>0</xdr:rowOff>
    </xdr:from>
    <xdr:to>
      <xdr:col>36</xdr:col>
      <xdr:colOff>38100</xdr:colOff>
      <xdr:row>85</xdr:row>
      <xdr:rowOff>0</xdr:rowOff>
    </xdr:to>
    <xdr:sp macro="" textlink="">
      <xdr:nvSpPr>
        <xdr:cNvPr id="272" name="Text Box 763">
          <a:extLst>
            <a:ext uri="{FF2B5EF4-FFF2-40B4-BE49-F238E27FC236}">
              <a16:creationId xmlns:a16="http://schemas.microsoft.com/office/drawing/2014/main" id="{9A5FD9EB-3F2E-4A24-9E72-A46CF416BC72}"/>
            </a:ext>
          </a:extLst>
        </xdr:cNvPr>
        <xdr:cNvSpPr txBox="1">
          <a:spLocks noChangeArrowheads="1"/>
        </xdr:cNvSpPr>
      </xdr:nvSpPr>
      <xdr:spPr bwMode="auto">
        <a:xfrm>
          <a:off x="6448425" y="120634125"/>
          <a:ext cx="4800600" cy="0"/>
        </a:xfrm>
        <a:prstGeom prst="rect">
          <a:avLst/>
        </a:prstGeom>
        <a:noFill/>
        <a:ln w="9525">
          <a:noFill/>
          <a:miter lim="800000"/>
          <a:headEnd/>
          <a:tailEnd/>
        </a:ln>
      </xdr:spPr>
    </xdr:sp>
    <xdr:clientData/>
  </xdr:twoCellAnchor>
  <xdr:twoCellAnchor>
    <xdr:from>
      <xdr:col>1</xdr:col>
      <xdr:colOff>9525</xdr:colOff>
      <xdr:row>91</xdr:row>
      <xdr:rowOff>152400</xdr:rowOff>
    </xdr:from>
    <xdr:to>
      <xdr:col>16</xdr:col>
      <xdr:colOff>95250</xdr:colOff>
      <xdr:row>94</xdr:row>
      <xdr:rowOff>104775</xdr:rowOff>
    </xdr:to>
    <xdr:sp macro="" textlink="">
      <xdr:nvSpPr>
        <xdr:cNvPr id="273" name="AutoShape 765">
          <a:extLst>
            <a:ext uri="{FF2B5EF4-FFF2-40B4-BE49-F238E27FC236}">
              <a16:creationId xmlns:a16="http://schemas.microsoft.com/office/drawing/2014/main" id="{F9B1C4FC-8EB0-40E8-ABEE-4B6F29DC400F}"/>
            </a:ext>
          </a:extLst>
        </xdr:cNvPr>
        <xdr:cNvSpPr>
          <a:spLocks noChangeArrowheads="1"/>
        </xdr:cNvSpPr>
      </xdr:nvSpPr>
      <xdr:spPr bwMode="auto">
        <a:xfrm>
          <a:off x="376238" y="121724738"/>
          <a:ext cx="5881687"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4" name="Text Box 776">
          <a:extLst>
            <a:ext uri="{FF2B5EF4-FFF2-40B4-BE49-F238E27FC236}">
              <a16:creationId xmlns:a16="http://schemas.microsoft.com/office/drawing/2014/main" id="{4505571B-DE56-4DAA-A5B7-B3C8E33BFCC6}"/>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5" name="Text Box 777">
          <a:extLst>
            <a:ext uri="{FF2B5EF4-FFF2-40B4-BE49-F238E27FC236}">
              <a16:creationId xmlns:a16="http://schemas.microsoft.com/office/drawing/2014/main" id="{1422C3B6-7B39-45D6-9A72-E53AA981362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6" name="Text Box 778">
          <a:extLst>
            <a:ext uri="{FF2B5EF4-FFF2-40B4-BE49-F238E27FC236}">
              <a16:creationId xmlns:a16="http://schemas.microsoft.com/office/drawing/2014/main" id="{B465CF8C-E8FD-441C-B61C-AFE578643AF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7" name="Text Box 779">
          <a:extLst>
            <a:ext uri="{FF2B5EF4-FFF2-40B4-BE49-F238E27FC236}">
              <a16:creationId xmlns:a16="http://schemas.microsoft.com/office/drawing/2014/main" id="{F98DEFA8-E8DE-4DB3-91F6-7DDF1B3FAF89}"/>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78" name="Text Box 780">
          <a:extLst>
            <a:ext uri="{FF2B5EF4-FFF2-40B4-BE49-F238E27FC236}">
              <a16:creationId xmlns:a16="http://schemas.microsoft.com/office/drawing/2014/main" id="{CFE8730C-CCEF-4D64-8FA9-4DF5E4F54821}"/>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79" name="Text Box 781">
          <a:extLst>
            <a:ext uri="{FF2B5EF4-FFF2-40B4-BE49-F238E27FC236}">
              <a16:creationId xmlns:a16="http://schemas.microsoft.com/office/drawing/2014/main" id="{6844F1A4-E5BE-4406-9714-28285C8CF226}"/>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0" name="Text Box 782">
          <a:extLst>
            <a:ext uri="{FF2B5EF4-FFF2-40B4-BE49-F238E27FC236}">
              <a16:creationId xmlns:a16="http://schemas.microsoft.com/office/drawing/2014/main" id="{EA3A7611-F4C1-4B9F-A091-F4ACF74E60A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81" name="Text Box 783">
          <a:extLst>
            <a:ext uri="{FF2B5EF4-FFF2-40B4-BE49-F238E27FC236}">
              <a16:creationId xmlns:a16="http://schemas.microsoft.com/office/drawing/2014/main" id="{3944D966-BBAE-4DB1-9D9C-05D95CA6B593}"/>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2" name="Text Box 784">
          <a:extLst>
            <a:ext uri="{FF2B5EF4-FFF2-40B4-BE49-F238E27FC236}">
              <a16:creationId xmlns:a16="http://schemas.microsoft.com/office/drawing/2014/main" id="{765D17D7-B4BA-468E-B7F6-5E713232950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3" name="Text Box 785">
          <a:extLst>
            <a:ext uri="{FF2B5EF4-FFF2-40B4-BE49-F238E27FC236}">
              <a16:creationId xmlns:a16="http://schemas.microsoft.com/office/drawing/2014/main" id="{630D6B46-3FA8-4902-A185-2DE124780C3B}"/>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4" name="Text Box 786">
          <a:extLst>
            <a:ext uri="{FF2B5EF4-FFF2-40B4-BE49-F238E27FC236}">
              <a16:creationId xmlns:a16="http://schemas.microsoft.com/office/drawing/2014/main" id="{10ED7E47-41DF-4D9D-BAA8-19E6896A6498}"/>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5" name="Text Box 787">
          <a:extLst>
            <a:ext uri="{FF2B5EF4-FFF2-40B4-BE49-F238E27FC236}">
              <a16:creationId xmlns:a16="http://schemas.microsoft.com/office/drawing/2014/main" id="{E744BC74-9C24-4EA3-92A0-F85AE04DE66E}"/>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6" name="Text Box 788">
          <a:extLst>
            <a:ext uri="{FF2B5EF4-FFF2-40B4-BE49-F238E27FC236}">
              <a16:creationId xmlns:a16="http://schemas.microsoft.com/office/drawing/2014/main" id="{5381814B-C342-4653-B6AE-428F376E63C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7" name="Text Box 789">
          <a:extLst>
            <a:ext uri="{FF2B5EF4-FFF2-40B4-BE49-F238E27FC236}">
              <a16:creationId xmlns:a16="http://schemas.microsoft.com/office/drawing/2014/main" id="{AB1D8E4D-45B4-4949-A0F7-30D0BF332B70}"/>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88" name="Text Box 790">
          <a:extLst>
            <a:ext uri="{FF2B5EF4-FFF2-40B4-BE49-F238E27FC236}">
              <a16:creationId xmlns:a16="http://schemas.microsoft.com/office/drawing/2014/main" id="{AE6F9B0D-9D04-46A8-80E4-594F8B00027F}"/>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17</xdr:col>
      <xdr:colOff>0</xdr:colOff>
      <xdr:row>88</xdr:row>
      <xdr:rowOff>0</xdr:rowOff>
    </xdr:from>
    <xdr:to>
      <xdr:col>36</xdr:col>
      <xdr:colOff>38100</xdr:colOff>
      <xdr:row>88</xdr:row>
      <xdr:rowOff>0</xdr:rowOff>
    </xdr:to>
    <xdr:sp macro="" textlink="">
      <xdr:nvSpPr>
        <xdr:cNvPr id="289" name="Text Box 791">
          <a:extLst>
            <a:ext uri="{FF2B5EF4-FFF2-40B4-BE49-F238E27FC236}">
              <a16:creationId xmlns:a16="http://schemas.microsoft.com/office/drawing/2014/main" id="{18855EB5-5BEB-4560-AA9A-FD9DEBD86441}"/>
            </a:ext>
          </a:extLst>
        </xdr:cNvPr>
        <xdr:cNvSpPr txBox="1">
          <a:spLocks noChangeArrowheads="1"/>
        </xdr:cNvSpPr>
      </xdr:nvSpPr>
      <xdr:spPr bwMode="auto">
        <a:xfrm>
          <a:off x="6448425" y="121081800"/>
          <a:ext cx="4800600"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0" name="Text Box 792">
          <a:extLst>
            <a:ext uri="{FF2B5EF4-FFF2-40B4-BE49-F238E27FC236}">
              <a16:creationId xmlns:a16="http://schemas.microsoft.com/office/drawing/2014/main" id="{FE1D7C71-875E-4185-B5F1-AEB606CE868D}"/>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1" name="Text Box 793">
          <a:extLst>
            <a:ext uri="{FF2B5EF4-FFF2-40B4-BE49-F238E27FC236}">
              <a16:creationId xmlns:a16="http://schemas.microsoft.com/office/drawing/2014/main" id="{00507936-AE01-4BA1-A1B1-B54926C6BBDE}"/>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2" name="Text Box 794">
          <a:extLst>
            <a:ext uri="{FF2B5EF4-FFF2-40B4-BE49-F238E27FC236}">
              <a16:creationId xmlns:a16="http://schemas.microsoft.com/office/drawing/2014/main" id="{E3A9BDB0-3EAF-4A8F-8EE2-4EDF08DD1AF3}"/>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3" name="Text Box 795">
          <a:extLst>
            <a:ext uri="{FF2B5EF4-FFF2-40B4-BE49-F238E27FC236}">
              <a16:creationId xmlns:a16="http://schemas.microsoft.com/office/drawing/2014/main" id="{B6171EF3-96D7-45F0-B5BE-936FABEAC68C}"/>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9525</xdr:colOff>
      <xdr:row>95</xdr:row>
      <xdr:rowOff>0</xdr:rowOff>
    </xdr:from>
    <xdr:to>
      <xdr:col>16</xdr:col>
      <xdr:colOff>76200</xdr:colOff>
      <xdr:row>95</xdr:row>
      <xdr:rowOff>0</xdr:rowOff>
    </xdr:to>
    <xdr:sp macro="" textlink="">
      <xdr:nvSpPr>
        <xdr:cNvPr id="294" name="Text Box 796">
          <a:extLst>
            <a:ext uri="{FF2B5EF4-FFF2-40B4-BE49-F238E27FC236}">
              <a16:creationId xmlns:a16="http://schemas.microsoft.com/office/drawing/2014/main" id="{8F12881B-EDA3-43E2-8C4A-444EA0DD814C}"/>
            </a:ext>
          </a:extLst>
        </xdr:cNvPr>
        <xdr:cNvSpPr txBox="1">
          <a:spLocks noChangeArrowheads="1"/>
        </xdr:cNvSpPr>
      </xdr:nvSpPr>
      <xdr:spPr bwMode="auto">
        <a:xfrm>
          <a:off x="376238" y="122224800"/>
          <a:ext cx="5862637" cy="0"/>
        </a:xfrm>
        <a:prstGeom prst="rect">
          <a:avLst/>
        </a:prstGeom>
        <a:noFill/>
        <a:ln w="9525">
          <a:noFill/>
          <a:miter lim="800000"/>
          <a:headEnd/>
          <a:tailEnd/>
        </a:ln>
      </xdr:spPr>
    </xdr:sp>
    <xdr:clientData/>
  </xdr:twoCellAnchor>
  <xdr:twoCellAnchor>
    <xdr:from>
      <xdr:col>16</xdr:col>
      <xdr:colOff>114300</xdr:colOff>
      <xdr:row>88</xdr:row>
      <xdr:rowOff>0</xdr:rowOff>
    </xdr:from>
    <xdr:to>
      <xdr:col>35</xdr:col>
      <xdr:colOff>152400</xdr:colOff>
      <xdr:row>88</xdr:row>
      <xdr:rowOff>0</xdr:rowOff>
    </xdr:to>
    <xdr:sp macro="" textlink="">
      <xdr:nvSpPr>
        <xdr:cNvPr id="295" name="Text Box 797">
          <a:extLst>
            <a:ext uri="{FF2B5EF4-FFF2-40B4-BE49-F238E27FC236}">
              <a16:creationId xmlns:a16="http://schemas.microsoft.com/office/drawing/2014/main" id="{28F36B97-5719-4D35-8AEB-781FB7437F0B}"/>
            </a:ext>
          </a:extLst>
        </xdr:cNvPr>
        <xdr:cNvSpPr txBox="1">
          <a:spLocks noChangeArrowheads="1"/>
        </xdr:cNvSpPr>
      </xdr:nvSpPr>
      <xdr:spPr bwMode="auto">
        <a:xfrm>
          <a:off x="6276975" y="121081800"/>
          <a:ext cx="4905375" cy="0"/>
        </a:xfrm>
        <a:prstGeom prst="rect">
          <a:avLst/>
        </a:prstGeom>
        <a:noFill/>
        <a:ln w="9525">
          <a:noFill/>
          <a:miter lim="800000"/>
          <a:headEnd/>
          <a:tailEnd/>
        </a:ln>
      </xdr:spPr>
    </xdr:sp>
    <xdr:clientData/>
  </xdr:twoCellAnchor>
  <xdr:twoCellAnchor>
    <xdr:from>
      <xdr:col>1</xdr:col>
      <xdr:colOff>247650</xdr:colOff>
      <xdr:row>94</xdr:row>
      <xdr:rowOff>38100</xdr:rowOff>
    </xdr:from>
    <xdr:to>
      <xdr:col>15</xdr:col>
      <xdr:colOff>200025</xdr:colOff>
      <xdr:row>94</xdr:row>
      <xdr:rowOff>38100</xdr:rowOff>
    </xdr:to>
    <xdr:sp macro="" textlink="">
      <xdr:nvSpPr>
        <xdr:cNvPr id="296" name="AutoShape 607">
          <a:extLst>
            <a:ext uri="{FF2B5EF4-FFF2-40B4-BE49-F238E27FC236}">
              <a16:creationId xmlns:a16="http://schemas.microsoft.com/office/drawing/2014/main" id="{514778D5-7A53-4EDA-8230-600C9A9D7BDD}"/>
            </a:ext>
          </a:extLst>
        </xdr:cNvPr>
        <xdr:cNvSpPr>
          <a:spLocks noChangeArrowheads="1"/>
        </xdr:cNvSpPr>
      </xdr:nvSpPr>
      <xdr:spPr bwMode="auto">
        <a:xfrm>
          <a:off x="590551" y="122096213"/>
          <a:ext cx="544829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72</xdr:row>
      <xdr:rowOff>38100</xdr:rowOff>
    </xdr:from>
    <xdr:to>
      <xdr:col>39</xdr:col>
      <xdr:colOff>209550</xdr:colOff>
      <xdr:row>87</xdr:row>
      <xdr:rowOff>95250</xdr:rowOff>
    </xdr:to>
    <xdr:sp macro="" textlink="">
      <xdr:nvSpPr>
        <xdr:cNvPr id="297" name="AutoShape 765">
          <a:extLst>
            <a:ext uri="{FF2B5EF4-FFF2-40B4-BE49-F238E27FC236}">
              <a16:creationId xmlns:a16="http://schemas.microsoft.com/office/drawing/2014/main" id="{3F4BA5AD-71C1-4103-8132-1B4FE476EBDE}"/>
            </a:ext>
          </a:extLst>
        </xdr:cNvPr>
        <xdr:cNvSpPr>
          <a:spLocks noChangeArrowheads="1"/>
        </xdr:cNvSpPr>
      </xdr:nvSpPr>
      <xdr:spPr bwMode="auto">
        <a:xfrm>
          <a:off x="590551" y="118552913"/>
          <a:ext cx="10958512" cy="2500312"/>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8" name="AutoShape 765">
          <a:extLst>
            <a:ext uri="{FF2B5EF4-FFF2-40B4-BE49-F238E27FC236}">
              <a16:creationId xmlns:a16="http://schemas.microsoft.com/office/drawing/2014/main" id="{2021819C-B196-4794-B0EC-FACABC4E8396}"/>
            </a:ext>
          </a:extLst>
        </xdr:cNvPr>
        <xdr:cNvSpPr>
          <a:spLocks noChangeArrowheads="1"/>
        </xdr:cNvSpPr>
      </xdr:nvSpPr>
      <xdr:spPr bwMode="auto">
        <a:xfrm>
          <a:off x="323850" y="3529013"/>
          <a:ext cx="10925175" cy="295275"/>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841442</xdr:colOff>
      <xdr:row>4</xdr:row>
      <xdr:rowOff>48527</xdr:rowOff>
    </xdr:to>
    <xdr:pic>
      <xdr:nvPicPr>
        <xdr:cNvPr id="299" name="2 Imagen">
          <a:extLst>
            <a:ext uri="{FF2B5EF4-FFF2-40B4-BE49-F238E27FC236}">
              <a16:creationId xmlns:a16="http://schemas.microsoft.com/office/drawing/2014/main" id="{6D126976-C227-48A5-9089-B686DA423726}"/>
            </a:ext>
          </a:extLst>
        </xdr:cNvPr>
        <xdr:cNvPicPr>
          <a:picLocks noChangeAspect="1"/>
        </xdr:cNvPicPr>
      </xdr:nvPicPr>
      <xdr:blipFill>
        <a:blip xmlns:r="http://schemas.openxmlformats.org/officeDocument/2006/relationships" r:embed="rId1"/>
        <a:stretch>
          <a:fillRect/>
        </a:stretch>
      </xdr:blipFill>
      <xdr:spPr>
        <a:xfrm>
          <a:off x="394516" y="193398"/>
          <a:ext cx="2316207" cy="521879"/>
        </a:xfrm>
        <a:prstGeom prst="rect">
          <a:avLst/>
        </a:prstGeom>
      </xdr:spPr>
    </xdr:pic>
    <xdr:clientData/>
  </xdr:twoCellAnchor>
  <xdr:twoCellAnchor>
    <xdr:from>
      <xdr:col>47</xdr:col>
      <xdr:colOff>76200</xdr:colOff>
      <xdr:row>85</xdr:row>
      <xdr:rowOff>9525</xdr:rowOff>
    </xdr:from>
    <xdr:to>
      <xdr:col>49</xdr:col>
      <xdr:colOff>114300</xdr:colOff>
      <xdr:row>86</xdr:row>
      <xdr:rowOff>28575</xdr:rowOff>
    </xdr:to>
    <xdr:sp macro="" textlink="">
      <xdr:nvSpPr>
        <xdr:cNvPr id="300" name="Text Box 775">
          <a:extLst>
            <a:ext uri="{FF2B5EF4-FFF2-40B4-BE49-F238E27FC236}">
              <a16:creationId xmlns:a16="http://schemas.microsoft.com/office/drawing/2014/main" id="{25B0885F-8386-409F-9D19-6AE7D34C6A6B}"/>
            </a:ext>
          </a:extLst>
        </xdr:cNvPr>
        <xdr:cNvSpPr txBox="1">
          <a:spLocks noChangeArrowheads="1"/>
        </xdr:cNvSpPr>
      </xdr:nvSpPr>
      <xdr:spPr bwMode="auto">
        <a:xfrm>
          <a:off x="13992225" y="120643650"/>
          <a:ext cx="466725" cy="180975"/>
        </a:xfrm>
        <a:prstGeom prst="rect">
          <a:avLst/>
        </a:prstGeom>
        <a:noFill/>
        <a:ln w="9525">
          <a:noFill/>
          <a:miter lim="800000"/>
          <a:headEnd/>
          <a:tailEnd/>
        </a:ln>
      </xdr:spPr>
    </xdr:sp>
    <xdr:clientData/>
  </xdr:twoCellAnchor>
  <xdr:twoCellAnchor>
    <xdr:from>
      <xdr:col>45</xdr:col>
      <xdr:colOff>76200</xdr:colOff>
      <xdr:row>85</xdr:row>
      <xdr:rowOff>9525</xdr:rowOff>
    </xdr:from>
    <xdr:to>
      <xdr:col>47</xdr:col>
      <xdr:colOff>114300</xdr:colOff>
      <xdr:row>86</xdr:row>
      <xdr:rowOff>28575</xdr:rowOff>
    </xdr:to>
    <xdr:sp macro="" textlink="">
      <xdr:nvSpPr>
        <xdr:cNvPr id="301" name="Text Box 775">
          <a:extLst>
            <a:ext uri="{FF2B5EF4-FFF2-40B4-BE49-F238E27FC236}">
              <a16:creationId xmlns:a16="http://schemas.microsoft.com/office/drawing/2014/main" id="{1BE7E2B7-2218-4D20-A0DA-1C49A6A465C9}"/>
            </a:ext>
          </a:extLst>
        </xdr:cNvPr>
        <xdr:cNvSpPr txBox="1">
          <a:spLocks noChangeArrowheads="1"/>
        </xdr:cNvSpPr>
      </xdr:nvSpPr>
      <xdr:spPr bwMode="auto">
        <a:xfrm>
          <a:off x="13563600" y="120643650"/>
          <a:ext cx="466725" cy="180975"/>
        </a:xfrm>
        <a:prstGeom prst="rect">
          <a:avLst/>
        </a:prstGeom>
        <a:noFill/>
        <a:ln w="9525">
          <a:noFill/>
          <a:miter lim="800000"/>
          <a:headEnd/>
          <a:tailEnd/>
        </a:ln>
      </xdr:spPr>
    </xdr:sp>
    <xdr:clientData/>
  </xdr:twoCellAnchor>
  <xdr:twoCellAnchor>
    <xdr:from>
      <xdr:col>35</xdr:col>
      <xdr:colOff>19050</xdr:colOff>
      <xdr:row>94</xdr:row>
      <xdr:rowOff>9525</xdr:rowOff>
    </xdr:from>
    <xdr:to>
      <xdr:col>43</xdr:col>
      <xdr:colOff>47625</xdr:colOff>
      <xdr:row>97</xdr:row>
      <xdr:rowOff>104775</xdr:rowOff>
    </xdr:to>
    <xdr:sp macro="" textlink="">
      <xdr:nvSpPr>
        <xdr:cNvPr id="302" name="AutoShape 774">
          <a:extLst>
            <a:ext uri="{FF2B5EF4-FFF2-40B4-BE49-F238E27FC236}">
              <a16:creationId xmlns:a16="http://schemas.microsoft.com/office/drawing/2014/main" id="{4496ADCD-C32F-413F-A2F9-13990AACD55A}"/>
            </a:ext>
          </a:extLst>
        </xdr:cNvPr>
        <xdr:cNvSpPr>
          <a:spLocks noChangeArrowheads="1"/>
        </xdr:cNvSpPr>
      </xdr:nvSpPr>
      <xdr:spPr bwMode="auto">
        <a:xfrm>
          <a:off x="11049000" y="122067638"/>
          <a:ext cx="2057400" cy="585787"/>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95</xdr:row>
      <xdr:rowOff>9525</xdr:rowOff>
    </xdr:from>
    <xdr:to>
      <xdr:col>43</xdr:col>
      <xdr:colOff>114300</xdr:colOff>
      <xdr:row>96</xdr:row>
      <xdr:rowOff>28575</xdr:rowOff>
    </xdr:to>
    <xdr:sp macro="" textlink="">
      <xdr:nvSpPr>
        <xdr:cNvPr id="303" name="Text Box 775">
          <a:extLst>
            <a:ext uri="{FF2B5EF4-FFF2-40B4-BE49-F238E27FC236}">
              <a16:creationId xmlns:a16="http://schemas.microsoft.com/office/drawing/2014/main" id="{21130F41-577B-4B7E-B399-58378932609D}"/>
            </a:ext>
          </a:extLst>
        </xdr:cNvPr>
        <xdr:cNvSpPr txBox="1">
          <a:spLocks noChangeArrowheads="1"/>
        </xdr:cNvSpPr>
      </xdr:nvSpPr>
      <xdr:spPr bwMode="auto">
        <a:xfrm>
          <a:off x="11549063" y="122234325"/>
          <a:ext cx="1624012"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316707</xdr:colOff>
      <xdr:row>0</xdr:row>
      <xdr:rowOff>164306</xdr:rowOff>
    </xdr:from>
    <xdr:to>
      <xdr:col>41</xdr:col>
      <xdr:colOff>23813</xdr:colOff>
      <xdr:row>4</xdr:row>
      <xdr:rowOff>83343</xdr:rowOff>
    </xdr:to>
    <xdr:sp macro="" textlink="">
      <xdr:nvSpPr>
        <xdr:cNvPr id="2" name="AutoShape 1">
          <a:extLst>
            <a:ext uri="{FF2B5EF4-FFF2-40B4-BE49-F238E27FC236}">
              <a16:creationId xmlns:a16="http://schemas.microsoft.com/office/drawing/2014/main" id="{E7750087-B633-40AC-A918-C413EA760BB1}"/>
            </a:ext>
          </a:extLst>
        </xdr:cNvPr>
        <xdr:cNvSpPr>
          <a:spLocks noChangeArrowheads="1"/>
        </xdr:cNvSpPr>
      </xdr:nvSpPr>
      <xdr:spPr bwMode="auto">
        <a:xfrm>
          <a:off x="316707" y="164306"/>
          <a:ext cx="14911387" cy="585787"/>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16</xdr:col>
      <xdr:colOff>133350</xdr:colOff>
      <xdr:row>12</xdr:row>
      <xdr:rowOff>0</xdr:rowOff>
    </xdr:to>
    <xdr:sp macro="" textlink="">
      <xdr:nvSpPr>
        <xdr:cNvPr id="3" name="Text Box 7">
          <a:extLst>
            <a:ext uri="{FF2B5EF4-FFF2-40B4-BE49-F238E27FC236}">
              <a16:creationId xmlns:a16="http://schemas.microsoft.com/office/drawing/2014/main" id="{856D06B8-74A8-42F0-8CEA-5C5E847BC739}"/>
            </a:ext>
          </a:extLst>
        </xdr:cNvPr>
        <xdr:cNvSpPr txBox="1">
          <a:spLocks noChangeArrowheads="1"/>
        </xdr:cNvSpPr>
      </xdr:nvSpPr>
      <xdr:spPr bwMode="auto">
        <a:xfrm>
          <a:off x="390525" y="2019300"/>
          <a:ext cx="5191125" cy="0"/>
        </a:xfrm>
        <a:prstGeom prst="rect">
          <a:avLst/>
        </a:prstGeom>
        <a:noFill/>
        <a:ln w="9525">
          <a:noFill/>
          <a:miter lim="800000"/>
          <a:headEnd/>
          <a:tailEnd/>
        </a:ln>
      </xdr:spPr>
    </xdr:sp>
    <xdr:clientData/>
  </xdr:twoCellAnchor>
  <xdr:twoCellAnchor>
    <xdr:from>
      <xdr:col>17</xdr:col>
      <xdr:colOff>0</xdr:colOff>
      <xdr:row>12</xdr:row>
      <xdr:rowOff>0</xdr:rowOff>
    </xdr:from>
    <xdr:to>
      <xdr:col>30</xdr:col>
      <xdr:colOff>85725</xdr:colOff>
      <xdr:row>12</xdr:row>
      <xdr:rowOff>0</xdr:rowOff>
    </xdr:to>
    <xdr:sp macro="" textlink="">
      <xdr:nvSpPr>
        <xdr:cNvPr id="4" name="Text Box 8">
          <a:extLst>
            <a:ext uri="{FF2B5EF4-FFF2-40B4-BE49-F238E27FC236}">
              <a16:creationId xmlns:a16="http://schemas.microsoft.com/office/drawing/2014/main" id="{1E9C6BD1-B9EB-4F9B-985C-B9A55732909C}"/>
            </a:ext>
          </a:extLst>
        </xdr:cNvPr>
        <xdr:cNvSpPr txBox="1">
          <a:spLocks noChangeArrowheads="1"/>
        </xdr:cNvSpPr>
      </xdr:nvSpPr>
      <xdr:spPr bwMode="auto">
        <a:xfrm>
          <a:off x="5753100" y="2019300"/>
          <a:ext cx="5219700" cy="0"/>
        </a:xfrm>
        <a:prstGeom prst="rect">
          <a:avLst/>
        </a:prstGeom>
        <a:noFill/>
        <a:ln w="9525">
          <a:noFill/>
          <a:miter lim="800000"/>
          <a:headEnd/>
          <a:tailEnd/>
        </a:ln>
      </xdr:spPr>
    </xdr:sp>
    <xdr:clientData/>
  </xdr:twoCellAnchor>
  <xdr:twoCellAnchor>
    <xdr:from>
      <xdr:col>30</xdr:col>
      <xdr:colOff>95250</xdr:colOff>
      <xdr:row>12</xdr:row>
      <xdr:rowOff>0</xdr:rowOff>
    </xdr:from>
    <xdr:to>
      <xdr:col>38</xdr:col>
      <xdr:colOff>57150</xdr:colOff>
      <xdr:row>12</xdr:row>
      <xdr:rowOff>0</xdr:rowOff>
    </xdr:to>
    <xdr:sp macro="" textlink="">
      <xdr:nvSpPr>
        <xdr:cNvPr id="5" name="Text Box 9">
          <a:extLst>
            <a:ext uri="{FF2B5EF4-FFF2-40B4-BE49-F238E27FC236}">
              <a16:creationId xmlns:a16="http://schemas.microsoft.com/office/drawing/2014/main" id="{D8A61337-1FB1-4917-B224-E9A93C255B4D}"/>
            </a:ext>
          </a:extLst>
        </xdr:cNvPr>
        <xdr:cNvSpPr txBox="1">
          <a:spLocks noChangeArrowheads="1"/>
        </xdr:cNvSpPr>
      </xdr:nvSpPr>
      <xdr:spPr bwMode="auto">
        <a:xfrm>
          <a:off x="10982325" y="2019300"/>
          <a:ext cx="2143125" cy="0"/>
        </a:xfrm>
        <a:prstGeom prst="rect">
          <a:avLst/>
        </a:prstGeom>
        <a:noFill/>
        <a:ln w="9525">
          <a:noFill/>
          <a:miter lim="800000"/>
          <a:headEnd/>
          <a:tailEnd/>
        </a:ln>
      </xdr:spPr>
    </xdr:sp>
    <xdr:clientData/>
  </xdr:twoCellAnchor>
  <xdr:twoCellAnchor>
    <xdr:from>
      <xdr:col>38</xdr:col>
      <xdr:colOff>85725</xdr:colOff>
      <xdr:row>12</xdr:row>
      <xdr:rowOff>0</xdr:rowOff>
    </xdr:from>
    <xdr:to>
      <xdr:col>42</xdr:col>
      <xdr:colOff>0</xdr:colOff>
      <xdr:row>12</xdr:row>
      <xdr:rowOff>0</xdr:rowOff>
    </xdr:to>
    <xdr:sp macro="" textlink="">
      <xdr:nvSpPr>
        <xdr:cNvPr id="6" name="Text Box 10">
          <a:extLst>
            <a:ext uri="{FF2B5EF4-FFF2-40B4-BE49-F238E27FC236}">
              <a16:creationId xmlns:a16="http://schemas.microsoft.com/office/drawing/2014/main" id="{5D60335B-B6CE-4123-9758-1D9C2327ACBE}"/>
            </a:ext>
          </a:extLst>
        </xdr:cNvPr>
        <xdr:cNvSpPr txBox="1">
          <a:spLocks noChangeArrowheads="1"/>
        </xdr:cNvSpPr>
      </xdr:nvSpPr>
      <xdr:spPr bwMode="auto">
        <a:xfrm>
          <a:off x="13154025" y="2019300"/>
          <a:ext cx="152400" cy="0"/>
        </a:xfrm>
        <a:prstGeom prst="rect">
          <a:avLst/>
        </a:prstGeom>
        <a:noFill/>
        <a:ln w="9525">
          <a:noFill/>
          <a:miter lim="800000"/>
          <a:headEnd/>
          <a:tailEnd/>
        </a:ln>
      </xdr:spPr>
    </xdr:sp>
    <xdr:clientData/>
  </xdr:twoCellAnchor>
  <xdr:twoCellAnchor>
    <xdr:from>
      <xdr:col>9</xdr:col>
      <xdr:colOff>19050</xdr:colOff>
      <xdr:row>12</xdr:row>
      <xdr:rowOff>0</xdr:rowOff>
    </xdr:from>
    <xdr:to>
      <xdr:col>17</xdr:col>
      <xdr:colOff>133350</xdr:colOff>
      <xdr:row>12</xdr:row>
      <xdr:rowOff>0</xdr:rowOff>
    </xdr:to>
    <xdr:sp macro="" textlink="">
      <xdr:nvSpPr>
        <xdr:cNvPr id="7" name="Text Box 18">
          <a:extLst>
            <a:ext uri="{FF2B5EF4-FFF2-40B4-BE49-F238E27FC236}">
              <a16:creationId xmlns:a16="http://schemas.microsoft.com/office/drawing/2014/main" id="{77B3D0FC-7703-467E-8FE0-6F8CEB1966E0}"/>
            </a:ext>
          </a:extLst>
        </xdr:cNvPr>
        <xdr:cNvSpPr txBox="1">
          <a:spLocks noChangeArrowheads="1"/>
        </xdr:cNvSpPr>
      </xdr:nvSpPr>
      <xdr:spPr bwMode="auto">
        <a:xfrm>
          <a:off x="3476625" y="2019300"/>
          <a:ext cx="2409825" cy="0"/>
        </a:xfrm>
        <a:prstGeom prst="rect">
          <a:avLst/>
        </a:prstGeom>
        <a:noFill/>
        <a:ln w="9525">
          <a:noFill/>
          <a:miter lim="800000"/>
          <a:headEnd/>
          <a:tailEnd/>
        </a:ln>
      </xdr:spPr>
    </xdr:sp>
    <xdr:clientData/>
  </xdr:twoCellAnchor>
  <xdr:twoCellAnchor>
    <xdr:from>
      <xdr:col>27</xdr:col>
      <xdr:colOff>104775</xdr:colOff>
      <xdr:row>12</xdr:row>
      <xdr:rowOff>0</xdr:rowOff>
    </xdr:from>
    <xdr:to>
      <xdr:col>36</xdr:col>
      <xdr:colOff>133350</xdr:colOff>
      <xdr:row>12</xdr:row>
      <xdr:rowOff>0</xdr:rowOff>
    </xdr:to>
    <xdr:sp macro="" textlink="">
      <xdr:nvSpPr>
        <xdr:cNvPr id="8" name="Text Box 19">
          <a:extLst>
            <a:ext uri="{FF2B5EF4-FFF2-40B4-BE49-F238E27FC236}">
              <a16:creationId xmlns:a16="http://schemas.microsoft.com/office/drawing/2014/main" id="{341FA755-BB20-464A-8D21-152613FEB279}"/>
            </a:ext>
          </a:extLst>
        </xdr:cNvPr>
        <xdr:cNvSpPr txBox="1">
          <a:spLocks noChangeArrowheads="1"/>
        </xdr:cNvSpPr>
      </xdr:nvSpPr>
      <xdr:spPr bwMode="auto">
        <a:xfrm>
          <a:off x="9820275" y="2019300"/>
          <a:ext cx="2809875" cy="0"/>
        </a:xfrm>
        <a:prstGeom prst="rect">
          <a:avLst/>
        </a:prstGeom>
        <a:noFill/>
        <a:ln w="9525">
          <a:noFill/>
          <a:miter lim="800000"/>
          <a:headEnd/>
          <a:tailEnd/>
        </a:ln>
      </xdr:spPr>
    </xdr:sp>
    <xdr:clientData/>
  </xdr:twoCellAnchor>
  <xdr:twoCellAnchor>
    <xdr:from>
      <xdr:col>39</xdr:col>
      <xdr:colOff>133350</xdr:colOff>
      <xdr:row>12</xdr:row>
      <xdr:rowOff>0</xdr:rowOff>
    </xdr:from>
    <xdr:to>
      <xdr:col>42</xdr:col>
      <xdr:colOff>0</xdr:colOff>
      <xdr:row>12</xdr:row>
      <xdr:rowOff>0</xdr:rowOff>
    </xdr:to>
    <xdr:sp macro="" textlink="">
      <xdr:nvSpPr>
        <xdr:cNvPr id="9" name="Text Box 20">
          <a:extLst>
            <a:ext uri="{FF2B5EF4-FFF2-40B4-BE49-F238E27FC236}">
              <a16:creationId xmlns:a16="http://schemas.microsoft.com/office/drawing/2014/main" id="{39B8E070-E6B2-4C64-8C06-89944DC6CB9E}"/>
            </a:ext>
          </a:extLst>
        </xdr:cNvPr>
        <xdr:cNvSpPr txBox="1">
          <a:spLocks noChangeArrowheads="1"/>
        </xdr:cNvSpPr>
      </xdr:nvSpPr>
      <xdr:spPr bwMode="auto">
        <a:xfrm>
          <a:off x="13220700" y="2019300"/>
          <a:ext cx="8572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0" name="Text Box 42">
          <a:extLst>
            <a:ext uri="{FF2B5EF4-FFF2-40B4-BE49-F238E27FC236}">
              <a16:creationId xmlns:a16="http://schemas.microsoft.com/office/drawing/2014/main" id="{87936EE5-8717-463D-B761-E5A5BF874F7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1" name="Text Box 61">
          <a:extLst>
            <a:ext uri="{FF2B5EF4-FFF2-40B4-BE49-F238E27FC236}">
              <a16:creationId xmlns:a16="http://schemas.microsoft.com/office/drawing/2014/main" id="{F219AAD2-9D3E-4530-8A2C-840294853F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12" name="Text Box 62">
          <a:extLst>
            <a:ext uri="{FF2B5EF4-FFF2-40B4-BE49-F238E27FC236}">
              <a16:creationId xmlns:a16="http://schemas.microsoft.com/office/drawing/2014/main" id="{8A22F5A3-481B-44A1-B47C-E3ACD1661D80}"/>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3" name="Text Box 63">
          <a:extLst>
            <a:ext uri="{FF2B5EF4-FFF2-40B4-BE49-F238E27FC236}">
              <a16:creationId xmlns:a16="http://schemas.microsoft.com/office/drawing/2014/main" id="{A6B16EEC-5B90-47D6-80E1-0773DC7DF9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14" name="Text Box 76">
          <a:extLst>
            <a:ext uri="{FF2B5EF4-FFF2-40B4-BE49-F238E27FC236}">
              <a16:creationId xmlns:a16="http://schemas.microsoft.com/office/drawing/2014/main" id="{90D08933-30B1-4209-94EA-301B7A6498FB}"/>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15" name="Text Box 77">
          <a:extLst>
            <a:ext uri="{FF2B5EF4-FFF2-40B4-BE49-F238E27FC236}">
              <a16:creationId xmlns:a16="http://schemas.microsoft.com/office/drawing/2014/main" id="{53BAB929-C695-4851-93D6-7CD657DDB706}"/>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 name="Text Box 80">
          <a:extLst>
            <a:ext uri="{FF2B5EF4-FFF2-40B4-BE49-F238E27FC236}">
              <a16:creationId xmlns:a16="http://schemas.microsoft.com/office/drawing/2014/main" id="{7292509A-99AD-4D28-99BA-6344BDA14A6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7" name="Text Box 81">
          <a:extLst>
            <a:ext uri="{FF2B5EF4-FFF2-40B4-BE49-F238E27FC236}">
              <a16:creationId xmlns:a16="http://schemas.microsoft.com/office/drawing/2014/main" id="{981A8A76-EEEB-4B73-8AF7-F6AF876AF563}"/>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18" name="Text Box 106">
          <a:extLst>
            <a:ext uri="{FF2B5EF4-FFF2-40B4-BE49-F238E27FC236}">
              <a16:creationId xmlns:a16="http://schemas.microsoft.com/office/drawing/2014/main" id="{97595FFD-F7B7-416F-AD95-42985E03D46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19" name="Text Box 108">
          <a:extLst>
            <a:ext uri="{FF2B5EF4-FFF2-40B4-BE49-F238E27FC236}">
              <a16:creationId xmlns:a16="http://schemas.microsoft.com/office/drawing/2014/main" id="{613C4FF7-FD97-4AEF-A7E7-32781623728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0" name="Text Box 109">
          <a:extLst>
            <a:ext uri="{FF2B5EF4-FFF2-40B4-BE49-F238E27FC236}">
              <a16:creationId xmlns:a16="http://schemas.microsoft.com/office/drawing/2014/main" id="{A84C8BBE-A89C-4D18-B304-922F1591AF79}"/>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1" name="Text Box 111">
          <a:extLst>
            <a:ext uri="{FF2B5EF4-FFF2-40B4-BE49-F238E27FC236}">
              <a16:creationId xmlns:a16="http://schemas.microsoft.com/office/drawing/2014/main" id="{E67AC670-67BF-42B1-A67D-229EAE7599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22" name="Text Box 121">
          <a:extLst>
            <a:ext uri="{FF2B5EF4-FFF2-40B4-BE49-F238E27FC236}">
              <a16:creationId xmlns:a16="http://schemas.microsoft.com/office/drawing/2014/main" id="{842A284B-8FD1-441E-97CC-A450EE7F6F82}"/>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104775</xdr:colOff>
      <xdr:row>12</xdr:row>
      <xdr:rowOff>0</xdr:rowOff>
    </xdr:from>
    <xdr:to>
      <xdr:col>36</xdr:col>
      <xdr:colOff>142875</xdr:colOff>
      <xdr:row>12</xdr:row>
      <xdr:rowOff>0</xdr:rowOff>
    </xdr:to>
    <xdr:sp macro="" textlink="">
      <xdr:nvSpPr>
        <xdr:cNvPr id="23" name="Text Box 122">
          <a:extLst>
            <a:ext uri="{FF2B5EF4-FFF2-40B4-BE49-F238E27FC236}">
              <a16:creationId xmlns:a16="http://schemas.microsoft.com/office/drawing/2014/main" id="{F16B6C10-C105-49BD-A112-0D9FFD0C9BC9}"/>
            </a:ext>
          </a:extLst>
        </xdr:cNvPr>
        <xdr:cNvSpPr txBox="1">
          <a:spLocks noChangeArrowheads="1"/>
        </xdr:cNvSpPr>
      </xdr:nvSpPr>
      <xdr:spPr bwMode="auto">
        <a:xfrm>
          <a:off x="5857875" y="2019300"/>
          <a:ext cx="678180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24" name="Text Box 140">
          <a:extLst>
            <a:ext uri="{FF2B5EF4-FFF2-40B4-BE49-F238E27FC236}">
              <a16:creationId xmlns:a16="http://schemas.microsoft.com/office/drawing/2014/main" id="{E214EE92-1A3B-45B6-8EC4-8297A2AC5B9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25" name="Text Box 141">
          <a:extLst>
            <a:ext uri="{FF2B5EF4-FFF2-40B4-BE49-F238E27FC236}">
              <a16:creationId xmlns:a16="http://schemas.microsoft.com/office/drawing/2014/main" id="{FDBE1051-C0F1-4C71-B808-3EF893417F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26" name="Text Box 157">
          <a:extLst>
            <a:ext uri="{FF2B5EF4-FFF2-40B4-BE49-F238E27FC236}">
              <a16:creationId xmlns:a16="http://schemas.microsoft.com/office/drawing/2014/main" id="{751F5EEE-003B-4FE9-9090-81AB291C6445}"/>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7" name="Text Box 158">
          <a:extLst>
            <a:ext uri="{FF2B5EF4-FFF2-40B4-BE49-F238E27FC236}">
              <a16:creationId xmlns:a16="http://schemas.microsoft.com/office/drawing/2014/main" id="{A2FE4A87-7ACF-4971-80C4-316A4A106C2A}"/>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28" name="Text Box 159">
          <a:extLst>
            <a:ext uri="{FF2B5EF4-FFF2-40B4-BE49-F238E27FC236}">
              <a16:creationId xmlns:a16="http://schemas.microsoft.com/office/drawing/2014/main" id="{517C1A9F-AD7A-4E3B-B350-A4938F6FE218}"/>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29" name="Text Box 161">
          <a:extLst>
            <a:ext uri="{FF2B5EF4-FFF2-40B4-BE49-F238E27FC236}">
              <a16:creationId xmlns:a16="http://schemas.microsoft.com/office/drawing/2014/main" id="{59A32BB4-6D43-4074-B065-75055829BFC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0" name="Text Box 163">
          <a:extLst>
            <a:ext uri="{FF2B5EF4-FFF2-40B4-BE49-F238E27FC236}">
              <a16:creationId xmlns:a16="http://schemas.microsoft.com/office/drawing/2014/main" id="{B0D6A1BD-83AF-41E8-BD06-51FFED04127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31" name="Text Box 164">
          <a:extLst>
            <a:ext uri="{FF2B5EF4-FFF2-40B4-BE49-F238E27FC236}">
              <a16:creationId xmlns:a16="http://schemas.microsoft.com/office/drawing/2014/main" id="{73C627F0-8339-4322-8EDB-5A5CF8051B6B}"/>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2" name="Text Box 165">
          <a:extLst>
            <a:ext uri="{FF2B5EF4-FFF2-40B4-BE49-F238E27FC236}">
              <a16:creationId xmlns:a16="http://schemas.microsoft.com/office/drawing/2014/main" id="{685AE133-E171-4B9E-8869-AC97EA3A174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33" name="Text Box 166">
          <a:extLst>
            <a:ext uri="{FF2B5EF4-FFF2-40B4-BE49-F238E27FC236}">
              <a16:creationId xmlns:a16="http://schemas.microsoft.com/office/drawing/2014/main" id="{EC5A5896-C723-4F4F-9555-370DFC692301}"/>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4" name="Text Box 167">
          <a:extLst>
            <a:ext uri="{FF2B5EF4-FFF2-40B4-BE49-F238E27FC236}">
              <a16:creationId xmlns:a16="http://schemas.microsoft.com/office/drawing/2014/main" id="{D48C72D4-FC2A-4F39-B4E7-4A40D6DC8B5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35" name="Text Box 168">
          <a:extLst>
            <a:ext uri="{FF2B5EF4-FFF2-40B4-BE49-F238E27FC236}">
              <a16:creationId xmlns:a16="http://schemas.microsoft.com/office/drawing/2014/main" id="{05CD7276-E4DE-448C-A022-96DF0AD5069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36" name="Text Box 171">
          <a:extLst>
            <a:ext uri="{FF2B5EF4-FFF2-40B4-BE49-F238E27FC236}">
              <a16:creationId xmlns:a16="http://schemas.microsoft.com/office/drawing/2014/main" id="{9AC6971E-9686-4D6B-AEF1-33C2B827715C}"/>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37" name="Text Box 172">
          <a:extLst>
            <a:ext uri="{FF2B5EF4-FFF2-40B4-BE49-F238E27FC236}">
              <a16:creationId xmlns:a16="http://schemas.microsoft.com/office/drawing/2014/main" id="{8773EFDF-948C-42DE-9EF2-568D4D40ABB9}"/>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38" name="Text Box 183">
          <a:extLst>
            <a:ext uri="{FF2B5EF4-FFF2-40B4-BE49-F238E27FC236}">
              <a16:creationId xmlns:a16="http://schemas.microsoft.com/office/drawing/2014/main" id="{4EF87655-4DCE-4FAD-A823-E454FCC82DF1}"/>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39" name="Text Box 184">
          <a:extLst>
            <a:ext uri="{FF2B5EF4-FFF2-40B4-BE49-F238E27FC236}">
              <a16:creationId xmlns:a16="http://schemas.microsoft.com/office/drawing/2014/main" id="{C1F78FAC-E2B5-4AE4-9D7B-325C1AA4CB87}"/>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40" name="Text Box 187">
          <a:extLst>
            <a:ext uri="{FF2B5EF4-FFF2-40B4-BE49-F238E27FC236}">
              <a16:creationId xmlns:a16="http://schemas.microsoft.com/office/drawing/2014/main" id="{593E75BD-6624-4875-925B-D061E521E2EF}"/>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1" name="Text Box 188">
          <a:extLst>
            <a:ext uri="{FF2B5EF4-FFF2-40B4-BE49-F238E27FC236}">
              <a16:creationId xmlns:a16="http://schemas.microsoft.com/office/drawing/2014/main" id="{11C4E577-89DB-41C4-B683-86DA2710A730}"/>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42" name="Text Box 189">
          <a:extLst>
            <a:ext uri="{FF2B5EF4-FFF2-40B4-BE49-F238E27FC236}">
              <a16:creationId xmlns:a16="http://schemas.microsoft.com/office/drawing/2014/main" id="{87BCDC94-4989-458B-9FF6-5249A1844932}"/>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43" name="Text Box 191">
          <a:extLst>
            <a:ext uri="{FF2B5EF4-FFF2-40B4-BE49-F238E27FC236}">
              <a16:creationId xmlns:a16="http://schemas.microsoft.com/office/drawing/2014/main" id="{6BFB177F-AE66-45CE-AE45-E2CED1574C31}"/>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4" name="Text Box 192">
          <a:extLst>
            <a:ext uri="{FF2B5EF4-FFF2-40B4-BE49-F238E27FC236}">
              <a16:creationId xmlns:a16="http://schemas.microsoft.com/office/drawing/2014/main" id="{A2EE29D4-55E2-4B8D-8D86-429EDC95EAB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45" name="Text Box 193">
          <a:extLst>
            <a:ext uri="{FF2B5EF4-FFF2-40B4-BE49-F238E27FC236}">
              <a16:creationId xmlns:a16="http://schemas.microsoft.com/office/drawing/2014/main" id="{A83A2DD6-1E10-428B-BA9D-60DF78B3D07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6" name="Text Box 194">
          <a:extLst>
            <a:ext uri="{FF2B5EF4-FFF2-40B4-BE49-F238E27FC236}">
              <a16:creationId xmlns:a16="http://schemas.microsoft.com/office/drawing/2014/main" id="{ED2029AB-DC27-4BB0-84DC-BDF77CF30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47" name="Text Box 195">
          <a:extLst>
            <a:ext uri="{FF2B5EF4-FFF2-40B4-BE49-F238E27FC236}">
              <a16:creationId xmlns:a16="http://schemas.microsoft.com/office/drawing/2014/main" id="{40EE84D6-4470-4370-9DC6-C93E8CA85377}"/>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8" name="Text Box 196">
          <a:extLst>
            <a:ext uri="{FF2B5EF4-FFF2-40B4-BE49-F238E27FC236}">
              <a16:creationId xmlns:a16="http://schemas.microsoft.com/office/drawing/2014/main" id="{5C2968E1-B798-4190-B239-FA49D5441191}"/>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49" name="Text Box 197">
          <a:extLst>
            <a:ext uri="{FF2B5EF4-FFF2-40B4-BE49-F238E27FC236}">
              <a16:creationId xmlns:a16="http://schemas.microsoft.com/office/drawing/2014/main" id="{B573C6CA-5DE9-4D70-9409-E3643C781B1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50" name="Text Box 200">
          <a:extLst>
            <a:ext uri="{FF2B5EF4-FFF2-40B4-BE49-F238E27FC236}">
              <a16:creationId xmlns:a16="http://schemas.microsoft.com/office/drawing/2014/main" id="{CC9589E1-93BB-4580-8DC9-D92406A46356}"/>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51" name="Text Box 201">
          <a:extLst>
            <a:ext uri="{FF2B5EF4-FFF2-40B4-BE49-F238E27FC236}">
              <a16:creationId xmlns:a16="http://schemas.microsoft.com/office/drawing/2014/main" id="{E41BE23B-D179-4412-922C-BE7767D81F58}"/>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2</xdr:col>
      <xdr:colOff>9525</xdr:colOff>
      <xdr:row>12</xdr:row>
      <xdr:rowOff>0</xdr:rowOff>
    </xdr:from>
    <xdr:to>
      <xdr:col>18</xdr:col>
      <xdr:colOff>76200</xdr:colOff>
      <xdr:row>12</xdr:row>
      <xdr:rowOff>0</xdr:rowOff>
    </xdr:to>
    <xdr:sp macro="" textlink="">
      <xdr:nvSpPr>
        <xdr:cNvPr id="52" name="Text Box 241">
          <a:extLst>
            <a:ext uri="{FF2B5EF4-FFF2-40B4-BE49-F238E27FC236}">
              <a16:creationId xmlns:a16="http://schemas.microsoft.com/office/drawing/2014/main" id="{6A346A77-6094-4AB7-BEF7-03CFCA5EB55E}"/>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25</xdr:col>
      <xdr:colOff>0</xdr:colOff>
      <xdr:row>12</xdr:row>
      <xdr:rowOff>0</xdr:rowOff>
    </xdr:from>
    <xdr:to>
      <xdr:col>38</xdr:col>
      <xdr:colOff>38100</xdr:colOff>
      <xdr:row>12</xdr:row>
      <xdr:rowOff>0</xdr:rowOff>
    </xdr:to>
    <xdr:sp macro="" textlink="">
      <xdr:nvSpPr>
        <xdr:cNvPr id="53" name="Text Box 242">
          <a:extLst>
            <a:ext uri="{FF2B5EF4-FFF2-40B4-BE49-F238E27FC236}">
              <a16:creationId xmlns:a16="http://schemas.microsoft.com/office/drawing/2014/main" id="{819FBDEA-2BD5-4B85-B7D7-D645BF53E2CC}"/>
            </a:ext>
          </a:extLst>
        </xdr:cNvPr>
        <xdr:cNvSpPr txBox="1">
          <a:spLocks noChangeArrowheads="1"/>
        </xdr:cNvSpPr>
      </xdr:nvSpPr>
      <xdr:spPr bwMode="auto">
        <a:xfrm>
          <a:off x="9372600" y="2019300"/>
          <a:ext cx="3733800" cy="0"/>
        </a:xfrm>
        <a:prstGeom prst="rect">
          <a:avLst/>
        </a:prstGeom>
        <a:noFill/>
        <a:ln w="9525">
          <a:noFill/>
          <a:miter lim="800000"/>
          <a:headEnd/>
          <a:tailEnd/>
        </a:ln>
      </xdr:spPr>
    </xdr:sp>
    <xdr:clientData/>
  </xdr:twoCellAnchor>
  <xdr:twoCellAnchor>
    <xdr:from>
      <xdr:col>1</xdr:col>
      <xdr:colOff>19050</xdr:colOff>
      <xdr:row>12</xdr:row>
      <xdr:rowOff>0</xdr:rowOff>
    </xdr:from>
    <xdr:to>
      <xdr:col>42</xdr:col>
      <xdr:colOff>0</xdr:colOff>
      <xdr:row>12</xdr:row>
      <xdr:rowOff>0</xdr:rowOff>
    </xdr:to>
    <xdr:sp macro="" textlink="">
      <xdr:nvSpPr>
        <xdr:cNvPr id="54" name="Text Box 258">
          <a:extLst>
            <a:ext uri="{FF2B5EF4-FFF2-40B4-BE49-F238E27FC236}">
              <a16:creationId xmlns:a16="http://schemas.microsoft.com/office/drawing/2014/main" id="{053A7783-699E-4AAC-8C1F-A2F8E6634A5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5" name="Text Box 259">
          <a:extLst>
            <a:ext uri="{FF2B5EF4-FFF2-40B4-BE49-F238E27FC236}">
              <a16:creationId xmlns:a16="http://schemas.microsoft.com/office/drawing/2014/main" id="{F757E14E-A462-41D1-843B-88794CC1AEBD}"/>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0</xdr:colOff>
      <xdr:row>12</xdr:row>
      <xdr:rowOff>0</xdr:rowOff>
    </xdr:from>
    <xdr:to>
      <xdr:col>42</xdr:col>
      <xdr:colOff>0</xdr:colOff>
      <xdr:row>12</xdr:row>
      <xdr:rowOff>0</xdr:rowOff>
    </xdr:to>
    <xdr:sp macro="" textlink="">
      <xdr:nvSpPr>
        <xdr:cNvPr id="56" name="Text Box 260">
          <a:extLst>
            <a:ext uri="{FF2B5EF4-FFF2-40B4-BE49-F238E27FC236}">
              <a16:creationId xmlns:a16="http://schemas.microsoft.com/office/drawing/2014/main" id="{37BC1EF0-783A-4CA7-B7FA-4D266D288B2A}"/>
            </a:ext>
          </a:extLst>
        </xdr:cNvPr>
        <xdr:cNvSpPr txBox="1">
          <a:spLocks noChangeArrowheads="1"/>
        </xdr:cNvSpPr>
      </xdr:nvSpPr>
      <xdr:spPr bwMode="auto">
        <a:xfrm>
          <a:off x="342900" y="2019300"/>
          <a:ext cx="1296352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xdr:nvSpPr>
        <xdr:cNvPr id="57" name="Text Box 262">
          <a:extLst>
            <a:ext uri="{FF2B5EF4-FFF2-40B4-BE49-F238E27FC236}">
              <a16:creationId xmlns:a16="http://schemas.microsoft.com/office/drawing/2014/main" id="{B2C99B8B-6289-4B49-B444-12EDDC158EC3}"/>
            </a:ext>
          </a:extLst>
        </xdr:cNvPr>
        <xdr:cNvSpPr txBox="1">
          <a:spLocks noChangeArrowheads="1"/>
        </xdr:cNvSpPr>
      </xdr:nvSpPr>
      <xdr:spPr bwMode="auto">
        <a:xfrm>
          <a:off x="352425" y="2019300"/>
          <a:ext cx="1295400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58" name="Text Box 264">
          <a:extLst>
            <a:ext uri="{FF2B5EF4-FFF2-40B4-BE49-F238E27FC236}">
              <a16:creationId xmlns:a16="http://schemas.microsoft.com/office/drawing/2014/main" id="{8F03CBA5-0F11-49C9-A2D2-8ABA59367E9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59" name="Text Box 265">
          <a:extLst>
            <a:ext uri="{FF2B5EF4-FFF2-40B4-BE49-F238E27FC236}">
              <a16:creationId xmlns:a16="http://schemas.microsoft.com/office/drawing/2014/main" id="{7D7618D7-B9CC-4CA7-875D-170A6CC6B5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0" name="Text Box 266">
          <a:extLst>
            <a:ext uri="{FF2B5EF4-FFF2-40B4-BE49-F238E27FC236}">
              <a16:creationId xmlns:a16="http://schemas.microsoft.com/office/drawing/2014/main" id="{710CDF19-7105-4888-8B5D-B195D6C35CC0}"/>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1" name="Text Box 267">
          <a:extLst>
            <a:ext uri="{FF2B5EF4-FFF2-40B4-BE49-F238E27FC236}">
              <a16:creationId xmlns:a16="http://schemas.microsoft.com/office/drawing/2014/main" id="{483241EC-EA8A-4A94-AA27-E06612D1FD14}"/>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2" name="Text Box 268">
          <a:extLst>
            <a:ext uri="{FF2B5EF4-FFF2-40B4-BE49-F238E27FC236}">
              <a16:creationId xmlns:a16="http://schemas.microsoft.com/office/drawing/2014/main" id="{3500C1CA-2CF1-4A9E-B6CC-76ACB852C5F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3" name="Text Box 269">
          <a:extLst>
            <a:ext uri="{FF2B5EF4-FFF2-40B4-BE49-F238E27FC236}">
              <a16:creationId xmlns:a16="http://schemas.microsoft.com/office/drawing/2014/main" id="{E4899F4F-0841-4FE6-ACB2-FF52D80D3B2D}"/>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64" name="Text Box 271">
          <a:extLst>
            <a:ext uri="{FF2B5EF4-FFF2-40B4-BE49-F238E27FC236}">
              <a16:creationId xmlns:a16="http://schemas.microsoft.com/office/drawing/2014/main" id="{20F222CA-A73C-4770-94BE-7F21AB098560}"/>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65" name="Text Box 272">
          <a:extLst>
            <a:ext uri="{FF2B5EF4-FFF2-40B4-BE49-F238E27FC236}">
              <a16:creationId xmlns:a16="http://schemas.microsoft.com/office/drawing/2014/main" id="{B6F770A6-E048-431F-AD23-3D6530788A06}"/>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6" name="Text Box 273">
          <a:extLst>
            <a:ext uri="{FF2B5EF4-FFF2-40B4-BE49-F238E27FC236}">
              <a16:creationId xmlns:a16="http://schemas.microsoft.com/office/drawing/2014/main" id="{40B79484-F161-4287-98F5-C7572B4030AF}"/>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67" name="Text Box 274">
          <a:extLst>
            <a:ext uri="{FF2B5EF4-FFF2-40B4-BE49-F238E27FC236}">
              <a16:creationId xmlns:a16="http://schemas.microsoft.com/office/drawing/2014/main" id="{8DD21E3C-9CE3-40B9-B894-2AE3A0974114}"/>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68" name="Text Box 275">
          <a:extLst>
            <a:ext uri="{FF2B5EF4-FFF2-40B4-BE49-F238E27FC236}">
              <a16:creationId xmlns:a16="http://schemas.microsoft.com/office/drawing/2014/main" id="{0A067CF7-777D-4639-BEF5-8FDB9301E803}"/>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69" name="Text Box 276">
          <a:extLst>
            <a:ext uri="{FF2B5EF4-FFF2-40B4-BE49-F238E27FC236}">
              <a16:creationId xmlns:a16="http://schemas.microsoft.com/office/drawing/2014/main" id="{4A90AFCA-586F-41AA-8EF5-BF14393914C0}"/>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0" name="Text Box 277">
          <a:extLst>
            <a:ext uri="{FF2B5EF4-FFF2-40B4-BE49-F238E27FC236}">
              <a16:creationId xmlns:a16="http://schemas.microsoft.com/office/drawing/2014/main" id="{C03309FC-2074-4C89-937F-9587E94EBF29}"/>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1" name="Text Box 278">
          <a:extLst>
            <a:ext uri="{FF2B5EF4-FFF2-40B4-BE49-F238E27FC236}">
              <a16:creationId xmlns:a16="http://schemas.microsoft.com/office/drawing/2014/main" id="{71D963D9-805F-4C4C-A96F-87D9557C075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18</xdr:col>
      <xdr:colOff>76200</xdr:colOff>
      <xdr:row>12</xdr:row>
      <xdr:rowOff>0</xdr:rowOff>
    </xdr:to>
    <xdr:sp macro="" textlink="">
      <xdr:nvSpPr>
        <xdr:cNvPr id="72" name="Text Box 279">
          <a:extLst>
            <a:ext uri="{FF2B5EF4-FFF2-40B4-BE49-F238E27FC236}">
              <a16:creationId xmlns:a16="http://schemas.microsoft.com/office/drawing/2014/main" id="{A6288C45-0925-42A0-ACD4-4D41E69E5A19}"/>
            </a:ext>
          </a:extLst>
        </xdr:cNvPr>
        <xdr:cNvSpPr txBox="1">
          <a:spLocks noChangeArrowheads="1"/>
        </xdr:cNvSpPr>
      </xdr:nvSpPr>
      <xdr:spPr bwMode="auto">
        <a:xfrm>
          <a:off x="561975" y="2019300"/>
          <a:ext cx="5534025" cy="0"/>
        </a:xfrm>
        <a:prstGeom prst="rect">
          <a:avLst/>
        </a:prstGeom>
        <a:noFill/>
        <a:ln w="9525">
          <a:noFill/>
          <a:miter lim="800000"/>
          <a:headEnd/>
          <a:tailEnd/>
        </a:ln>
      </xdr:spPr>
    </xdr:sp>
    <xdr:clientData/>
  </xdr:twoCellAnchor>
  <xdr:twoCellAnchor>
    <xdr:from>
      <xdr:col>29</xdr:col>
      <xdr:colOff>0</xdr:colOff>
      <xdr:row>12</xdr:row>
      <xdr:rowOff>0</xdr:rowOff>
    </xdr:from>
    <xdr:to>
      <xdr:col>42</xdr:col>
      <xdr:colOff>0</xdr:colOff>
      <xdr:row>12</xdr:row>
      <xdr:rowOff>0</xdr:rowOff>
    </xdr:to>
    <xdr:sp macro="" textlink="">
      <xdr:nvSpPr>
        <xdr:cNvPr id="73" name="Text Box 280">
          <a:extLst>
            <a:ext uri="{FF2B5EF4-FFF2-40B4-BE49-F238E27FC236}">
              <a16:creationId xmlns:a16="http://schemas.microsoft.com/office/drawing/2014/main" id="{CE0ABDD5-E046-4FDF-881D-37175C50025E}"/>
            </a:ext>
          </a:extLst>
        </xdr:cNvPr>
        <xdr:cNvSpPr txBox="1">
          <a:spLocks noChangeArrowheads="1"/>
        </xdr:cNvSpPr>
      </xdr:nvSpPr>
      <xdr:spPr bwMode="auto">
        <a:xfrm>
          <a:off x="10620375" y="2019300"/>
          <a:ext cx="2686050"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4" name="Text Box 281">
          <a:extLst>
            <a:ext uri="{FF2B5EF4-FFF2-40B4-BE49-F238E27FC236}">
              <a16:creationId xmlns:a16="http://schemas.microsoft.com/office/drawing/2014/main" id="{B28EA691-0988-4FCE-86BC-D9A392E929D2}"/>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42</xdr:col>
      <xdr:colOff>0</xdr:colOff>
      <xdr:row>12</xdr:row>
      <xdr:rowOff>0</xdr:rowOff>
    </xdr:to>
    <xdr:sp macro="" textlink="">
      <xdr:nvSpPr>
        <xdr:cNvPr id="75" name="Text Box 282">
          <a:extLst>
            <a:ext uri="{FF2B5EF4-FFF2-40B4-BE49-F238E27FC236}">
              <a16:creationId xmlns:a16="http://schemas.microsoft.com/office/drawing/2014/main" id="{7EC5D5E5-0EA0-4A2D-B07C-683A0FD0E111}"/>
            </a:ext>
          </a:extLst>
        </xdr:cNvPr>
        <xdr:cNvSpPr txBox="1">
          <a:spLocks noChangeArrowheads="1"/>
        </xdr:cNvSpPr>
      </xdr:nvSpPr>
      <xdr:spPr bwMode="auto">
        <a:xfrm>
          <a:off x="361950" y="2019300"/>
          <a:ext cx="12944475" cy="0"/>
        </a:xfrm>
        <a:prstGeom prst="rect">
          <a:avLst/>
        </a:prstGeom>
        <a:noFill/>
        <a:ln w="9525">
          <a:noFill/>
          <a:miter lim="800000"/>
          <a:headEnd/>
          <a:tailEnd/>
        </a:ln>
      </xdr:spPr>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6" name="Text Box 283">
          <a:extLst>
            <a:ext uri="{FF2B5EF4-FFF2-40B4-BE49-F238E27FC236}">
              <a16:creationId xmlns:a16="http://schemas.microsoft.com/office/drawing/2014/main" id="{37BD15D9-865D-4431-BE9D-027B70F58C4C}"/>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42</xdr:col>
      <xdr:colOff>0</xdr:colOff>
      <xdr:row>12</xdr:row>
      <xdr:rowOff>0</xdr:rowOff>
    </xdr:to>
    <xdr:sp macro="" textlink="" fLocksText="0">
      <xdr:nvSpPr>
        <xdr:cNvPr id="77" name="Text Box 284">
          <a:extLst>
            <a:ext uri="{FF2B5EF4-FFF2-40B4-BE49-F238E27FC236}">
              <a16:creationId xmlns:a16="http://schemas.microsoft.com/office/drawing/2014/main" id="{7094EDBA-3213-4F10-BF35-41A9E044C8DA}"/>
            </a:ext>
          </a:extLst>
        </xdr:cNvPr>
        <xdr:cNvSpPr txBox="1">
          <a:spLocks noChangeArrowheads="1"/>
        </xdr:cNvSpPr>
      </xdr:nvSpPr>
      <xdr:spPr bwMode="auto">
        <a:xfrm>
          <a:off x="342900" y="2019300"/>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8" name="Text Box 285">
          <a:extLst>
            <a:ext uri="{FF2B5EF4-FFF2-40B4-BE49-F238E27FC236}">
              <a16:creationId xmlns:a16="http://schemas.microsoft.com/office/drawing/2014/main" id="{D9BF1F26-B2DB-4701-B879-84F0E416040E}"/>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42</xdr:col>
      <xdr:colOff>0</xdr:colOff>
      <xdr:row>12</xdr:row>
      <xdr:rowOff>0</xdr:rowOff>
    </xdr:to>
    <xdr:sp macro="" textlink="" fLocksText="0">
      <xdr:nvSpPr>
        <xdr:cNvPr id="79" name="Text Box 286">
          <a:extLst>
            <a:ext uri="{FF2B5EF4-FFF2-40B4-BE49-F238E27FC236}">
              <a16:creationId xmlns:a16="http://schemas.microsoft.com/office/drawing/2014/main" id="{4C0ED995-D194-4C4B-BD48-52F9C9F8E2D6}"/>
            </a:ext>
          </a:extLst>
        </xdr:cNvPr>
        <xdr:cNvSpPr txBox="1">
          <a:spLocks noChangeArrowheads="1"/>
        </xdr:cNvSpPr>
      </xdr:nvSpPr>
      <xdr:spPr bwMode="auto">
        <a:xfrm>
          <a:off x="352425" y="2019300"/>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80" name="Text Box 295">
          <a:extLst>
            <a:ext uri="{FF2B5EF4-FFF2-40B4-BE49-F238E27FC236}">
              <a16:creationId xmlns:a16="http://schemas.microsoft.com/office/drawing/2014/main" id="{A7C83FFC-4F38-4134-A7A9-EF1A013B1808}"/>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81" name="Text Box 296">
          <a:extLst>
            <a:ext uri="{FF2B5EF4-FFF2-40B4-BE49-F238E27FC236}">
              <a16:creationId xmlns:a16="http://schemas.microsoft.com/office/drawing/2014/main" id="{301B6F1B-3F34-4CD4-B0E1-073A44EB3BC1}"/>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2" name="Text Box 311">
          <a:extLst>
            <a:ext uri="{FF2B5EF4-FFF2-40B4-BE49-F238E27FC236}">
              <a16:creationId xmlns:a16="http://schemas.microsoft.com/office/drawing/2014/main" id="{1EB2A01A-2847-4857-8406-15844ADC16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83" name="Text Box 312">
          <a:extLst>
            <a:ext uri="{FF2B5EF4-FFF2-40B4-BE49-F238E27FC236}">
              <a16:creationId xmlns:a16="http://schemas.microsoft.com/office/drawing/2014/main" id="{26AC3CD2-84C4-4B9D-AADE-0E76A2343A5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4" name="Text Box 313">
          <a:extLst>
            <a:ext uri="{FF2B5EF4-FFF2-40B4-BE49-F238E27FC236}">
              <a16:creationId xmlns:a16="http://schemas.microsoft.com/office/drawing/2014/main" id="{CB5EC96D-2C77-467A-B5AB-68C72D16C62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85" name="Text Box 314">
          <a:extLst>
            <a:ext uri="{FF2B5EF4-FFF2-40B4-BE49-F238E27FC236}">
              <a16:creationId xmlns:a16="http://schemas.microsoft.com/office/drawing/2014/main" id="{E3BF5EE2-FFED-4A5D-B4D5-CAC154DE8E92}"/>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6" name="Text Box 315">
          <a:extLst>
            <a:ext uri="{FF2B5EF4-FFF2-40B4-BE49-F238E27FC236}">
              <a16:creationId xmlns:a16="http://schemas.microsoft.com/office/drawing/2014/main" id="{A492DA2F-5545-461F-B2D9-0E4BA7672E10}"/>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87" name="Text Box 316">
          <a:extLst>
            <a:ext uri="{FF2B5EF4-FFF2-40B4-BE49-F238E27FC236}">
              <a16:creationId xmlns:a16="http://schemas.microsoft.com/office/drawing/2014/main" id="{0D36449F-CFC8-4751-AC09-0EBAE8E21D46}"/>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88" name="Text Box 318">
          <a:extLst>
            <a:ext uri="{FF2B5EF4-FFF2-40B4-BE49-F238E27FC236}">
              <a16:creationId xmlns:a16="http://schemas.microsoft.com/office/drawing/2014/main" id="{ADD6DC67-B9D7-4F72-84B4-B70DEEA0CDB7}"/>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89" name="Text Box 319">
          <a:extLst>
            <a:ext uri="{FF2B5EF4-FFF2-40B4-BE49-F238E27FC236}">
              <a16:creationId xmlns:a16="http://schemas.microsoft.com/office/drawing/2014/main" id="{AABF4980-58A6-4122-8EF0-7BCB0C07E97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0" name="Text Box 320">
          <a:extLst>
            <a:ext uri="{FF2B5EF4-FFF2-40B4-BE49-F238E27FC236}">
              <a16:creationId xmlns:a16="http://schemas.microsoft.com/office/drawing/2014/main" id="{93257599-6A00-497A-863E-4555CD44885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91" name="Text Box 321">
          <a:extLst>
            <a:ext uri="{FF2B5EF4-FFF2-40B4-BE49-F238E27FC236}">
              <a16:creationId xmlns:a16="http://schemas.microsoft.com/office/drawing/2014/main" id="{314B95E7-FEDE-4A9A-A43A-FC8EBE04400F}"/>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2" name="Text Box 322">
          <a:extLst>
            <a:ext uri="{FF2B5EF4-FFF2-40B4-BE49-F238E27FC236}">
              <a16:creationId xmlns:a16="http://schemas.microsoft.com/office/drawing/2014/main" id="{7FFBC270-2F2F-4C8C-95B9-94AD06D760E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93" name="Text Box 323">
          <a:extLst>
            <a:ext uri="{FF2B5EF4-FFF2-40B4-BE49-F238E27FC236}">
              <a16:creationId xmlns:a16="http://schemas.microsoft.com/office/drawing/2014/main" id="{6CE69454-F96C-406C-9FD2-3DE02B05D49B}"/>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174</xdr:row>
      <xdr:rowOff>0</xdr:rowOff>
    </xdr:from>
    <xdr:to>
      <xdr:col>17</xdr:col>
      <xdr:colOff>76200</xdr:colOff>
      <xdr:row>174</xdr:row>
      <xdr:rowOff>0</xdr:rowOff>
    </xdr:to>
    <xdr:sp macro="" textlink="">
      <xdr:nvSpPr>
        <xdr:cNvPr id="94" name="Text Box 326">
          <a:extLst>
            <a:ext uri="{FF2B5EF4-FFF2-40B4-BE49-F238E27FC236}">
              <a16:creationId xmlns:a16="http://schemas.microsoft.com/office/drawing/2014/main" id="{AADF5EA0-F4E4-4BEB-AA08-290654EE9A9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5" name="Text Box 327">
          <a:extLst>
            <a:ext uri="{FF2B5EF4-FFF2-40B4-BE49-F238E27FC236}">
              <a16:creationId xmlns:a16="http://schemas.microsoft.com/office/drawing/2014/main" id="{2FBFC783-B410-4B1B-8DC2-B3823210E5E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6" name="Text Box 339">
          <a:extLst>
            <a:ext uri="{FF2B5EF4-FFF2-40B4-BE49-F238E27FC236}">
              <a16:creationId xmlns:a16="http://schemas.microsoft.com/office/drawing/2014/main" id="{F26DE277-43BB-459E-9EBB-1C7540BE834D}"/>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7" name="Text Box 340">
          <a:extLst>
            <a:ext uri="{FF2B5EF4-FFF2-40B4-BE49-F238E27FC236}">
              <a16:creationId xmlns:a16="http://schemas.microsoft.com/office/drawing/2014/main" id="{AA09F335-10C2-41A5-8C0B-908263CB9EF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98" name="Text Box 352">
          <a:extLst>
            <a:ext uri="{FF2B5EF4-FFF2-40B4-BE49-F238E27FC236}">
              <a16:creationId xmlns:a16="http://schemas.microsoft.com/office/drawing/2014/main" id="{F3BF0ACD-914F-4954-AC6C-F15A70360C7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99" name="Text Box 353">
          <a:extLst>
            <a:ext uri="{FF2B5EF4-FFF2-40B4-BE49-F238E27FC236}">
              <a16:creationId xmlns:a16="http://schemas.microsoft.com/office/drawing/2014/main" id="{04DDF5DC-83BC-4FFF-A824-CC5291B908A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0" name="Text Box 366">
          <a:extLst>
            <a:ext uri="{FF2B5EF4-FFF2-40B4-BE49-F238E27FC236}">
              <a16:creationId xmlns:a16="http://schemas.microsoft.com/office/drawing/2014/main" id="{D104A348-1D67-4CCC-8540-DDC81D75AE4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01" name="Text Box 367">
          <a:extLst>
            <a:ext uri="{FF2B5EF4-FFF2-40B4-BE49-F238E27FC236}">
              <a16:creationId xmlns:a16="http://schemas.microsoft.com/office/drawing/2014/main" id="{6C64CC70-0123-4518-A0F9-775E590C196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2" name="Text Box 383">
          <a:extLst>
            <a:ext uri="{FF2B5EF4-FFF2-40B4-BE49-F238E27FC236}">
              <a16:creationId xmlns:a16="http://schemas.microsoft.com/office/drawing/2014/main" id="{1D715CB0-BD7A-4C14-AAA1-FA6ACBAC3103}"/>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3" name="Text Box 384">
          <a:extLst>
            <a:ext uri="{FF2B5EF4-FFF2-40B4-BE49-F238E27FC236}">
              <a16:creationId xmlns:a16="http://schemas.microsoft.com/office/drawing/2014/main" id="{A760B28F-F327-4834-AA35-C112214E34F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19050</xdr:colOff>
      <xdr:row>12</xdr:row>
      <xdr:rowOff>0</xdr:rowOff>
    </xdr:from>
    <xdr:to>
      <xdr:col>17</xdr:col>
      <xdr:colOff>85725</xdr:colOff>
      <xdr:row>12</xdr:row>
      <xdr:rowOff>0</xdr:rowOff>
    </xdr:to>
    <xdr:sp macro="" textlink="">
      <xdr:nvSpPr>
        <xdr:cNvPr id="104" name="Text Box 397">
          <a:extLst>
            <a:ext uri="{FF2B5EF4-FFF2-40B4-BE49-F238E27FC236}">
              <a16:creationId xmlns:a16="http://schemas.microsoft.com/office/drawing/2014/main" id="{76CD32C0-23E4-4ACC-86D4-8961A83F8511}"/>
            </a:ext>
          </a:extLst>
        </xdr:cNvPr>
        <xdr:cNvSpPr txBox="1">
          <a:spLocks noChangeArrowheads="1"/>
        </xdr:cNvSpPr>
      </xdr:nvSpPr>
      <xdr:spPr bwMode="auto">
        <a:xfrm>
          <a:off x="361950"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5" name="Text Box 398">
          <a:extLst>
            <a:ext uri="{FF2B5EF4-FFF2-40B4-BE49-F238E27FC236}">
              <a16:creationId xmlns:a16="http://schemas.microsoft.com/office/drawing/2014/main" id="{360823D3-6345-4A7C-864E-4660E233E46F}"/>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06" name="Text Box 439">
          <a:extLst>
            <a:ext uri="{FF2B5EF4-FFF2-40B4-BE49-F238E27FC236}">
              <a16:creationId xmlns:a16="http://schemas.microsoft.com/office/drawing/2014/main" id="{6715E885-AEF6-4B00-9D08-74ED5A918EEB}"/>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07" name="Text Box 440">
          <a:extLst>
            <a:ext uri="{FF2B5EF4-FFF2-40B4-BE49-F238E27FC236}">
              <a16:creationId xmlns:a16="http://schemas.microsoft.com/office/drawing/2014/main" id="{2173886B-D763-4EE7-BA9C-ED5793E10659}"/>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08" name="Text Box 453">
          <a:extLst>
            <a:ext uri="{FF2B5EF4-FFF2-40B4-BE49-F238E27FC236}">
              <a16:creationId xmlns:a16="http://schemas.microsoft.com/office/drawing/2014/main" id="{01ABFAF0-81E4-49F0-BBB1-A17B5FF97F0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09" name="Text Box 454">
          <a:extLst>
            <a:ext uri="{FF2B5EF4-FFF2-40B4-BE49-F238E27FC236}">
              <a16:creationId xmlns:a16="http://schemas.microsoft.com/office/drawing/2014/main" id="{A6BE2075-0FB4-4103-8448-B27B79184C1D}"/>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10" name="Text Box 467">
          <a:extLst>
            <a:ext uri="{FF2B5EF4-FFF2-40B4-BE49-F238E27FC236}">
              <a16:creationId xmlns:a16="http://schemas.microsoft.com/office/drawing/2014/main" id="{0EBC33BD-7699-4445-9D08-9710159B35D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11" name="Text Box 468">
          <a:extLst>
            <a:ext uri="{FF2B5EF4-FFF2-40B4-BE49-F238E27FC236}">
              <a16:creationId xmlns:a16="http://schemas.microsoft.com/office/drawing/2014/main" id="{4781FED2-1303-41D8-A4DA-A34BA7E49256}"/>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12" name="Text Box 499">
          <a:extLst>
            <a:ext uri="{FF2B5EF4-FFF2-40B4-BE49-F238E27FC236}">
              <a16:creationId xmlns:a16="http://schemas.microsoft.com/office/drawing/2014/main" id="{4065DC20-E16B-4F03-940A-FDA30CA4CD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25</xdr:col>
      <xdr:colOff>0</xdr:colOff>
      <xdr:row>167</xdr:row>
      <xdr:rowOff>0</xdr:rowOff>
    </xdr:from>
    <xdr:to>
      <xdr:col>38</xdr:col>
      <xdr:colOff>38100</xdr:colOff>
      <xdr:row>167</xdr:row>
      <xdr:rowOff>0</xdr:rowOff>
    </xdr:to>
    <xdr:sp macro="" textlink="">
      <xdr:nvSpPr>
        <xdr:cNvPr id="113" name="Text Box 500">
          <a:extLst>
            <a:ext uri="{FF2B5EF4-FFF2-40B4-BE49-F238E27FC236}">
              <a16:creationId xmlns:a16="http://schemas.microsoft.com/office/drawing/2014/main" id="{B0C02802-5981-4FBE-A354-2E5B0F7E28FA}"/>
            </a:ext>
          </a:extLst>
        </xdr:cNvPr>
        <xdr:cNvSpPr txBox="1">
          <a:spLocks noChangeArrowheads="1"/>
        </xdr:cNvSpPr>
      </xdr:nvSpPr>
      <xdr:spPr bwMode="auto">
        <a:xfrm>
          <a:off x="9372600" y="78990825"/>
          <a:ext cx="3733800" cy="0"/>
        </a:xfrm>
        <a:prstGeom prst="rect">
          <a:avLst/>
        </a:prstGeom>
        <a:noFill/>
        <a:ln w="9525">
          <a:noFill/>
          <a:miter lim="800000"/>
          <a:headEnd/>
          <a:tailEnd/>
        </a:ln>
      </xdr:spPr>
    </xdr:sp>
    <xdr:clientData/>
  </xdr:twoCellAnchor>
  <xdr:twoCellAnchor>
    <xdr:from>
      <xdr:col>1</xdr:col>
      <xdr:colOff>19050</xdr:colOff>
      <xdr:row>167</xdr:row>
      <xdr:rowOff>0</xdr:rowOff>
    </xdr:from>
    <xdr:to>
      <xdr:col>42</xdr:col>
      <xdr:colOff>0</xdr:colOff>
      <xdr:row>167</xdr:row>
      <xdr:rowOff>0</xdr:rowOff>
    </xdr:to>
    <xdr:sp macro="" textlink="">
      <xdr:nvSpPr>
        <xdr:cNvPr id="114" name="Text Box 504">
          <a:extLst>
            <a:ext uri="{FF2B5EF4-FFF2-40B4-BE49-F238E27FC236}">
              <a16:creationId xmlns:a16="http://schemas.microsoft.com/office/drawing/2014/main" id="{FAD361F6-E1A7-479B-B5A9-C01C86FF8E35}"/>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5" name="Text Box 505">
          <a:extLst>
            <a:ext uri="{FF2B5EF4-FFF2-40B4-BE49-F238E27FC236}">
              <a16:creationId xmlns:a16="http://schemas.microsoft.com/office/drawing/2014/main" id="{EA57EB20-9C83-40AE-B6C9-B1BD546AD2EE}"/>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16" name="Text Box 506">
          <a:extLst>
            <a:ext uri="{FF2B5EF4-FFF2-40B4-BE49-F238E27FC236}">
              <a16:creationId xmlns:a16="http://schemas.microsoft.com/office/drawing/2014/main" id="{A916776A-F695-4FE4-A57B-EB5A1C2C9093}"/>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17" name="Text Box 507">
          <a:extLst>
            <a:ext uri="{FF2B5EF4-FFF2-40B4-BE49-F238E27FC236}">
              <a16:creationId xmlns:a16="http://schemas.microsoft.com/office/drawing/2014/main" id="{DD205211-1E05-49E4-991A-FFDA97DAE70A}"/>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18" name="Text Box 508">
          <a:extLst>
            <a:ext uri="{FF2B5EF4-FFF2-40B4-BE49-F238E27FC236}">
              <a16:creationId xmlns:a16="http://schemas.microsoft.com/office/drawing/2014/main" id="{40A14486-D561-4913-B646-F2D67F0C3B13}"/>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19" name="Text Box 509">
          <a:extLst>
            <a:ext uri="{FF2B5EF4-FFF2-40B4-BE49-F238E27FC236}">
              <a16:creationId xmlns:a16="http://schemas.microsoft.com/office/drawing/2014/main" id="{30C78987-41DE-4FC9-B82D-64CF5A136086}"/>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0" name="Text Box 510">
          <a:extLst>
            <a:ext uri="{FF2B5EF4-FFF2-40B4-BE49-F238E27FC236}">
              <a16:creationId xmlns:a16="http://schemas.microsoft.com/office/drawing/2014/main" id="{6436B610-C4ED-470F-9BD8-6FC33F03CE6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1" name="Text Box 511">
          <a:extLst>
            <a:ext uri="{FF2B5EF4-FFF2-40B4-BE49-F238E27FC236}">
              <a16:creationId xmlns:a16="http://schemas.microsoft.com/office/drawing/2014/main" id="{FEA666DA-C8CC-4B7C-B123-64E2D38A00B5}"/>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2" name="Text Box 512">
          <a:extLst>
            <a:ext uri="{FF2B5EF4-FFF2-40B4-BE49-F238E27FC236}">
              <a16:creationId xmlns:a16="http://schemas.microsoft.com/office/drawing/2014/main" id="{C704498E-2E37-4EF6-870D-B47D9F4073F0}"/>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3" name="Text Box 513">
          <a:extLst>
            <a:ext uri="{FF2B5EF4-FFF2-40B4-BE49-F238E27FC236}">
              <a16:creationId xmlns:a16="http://schemas.microsoft.com/office/drawing/2014/main" id="{01DF27A2-E7EA-480F-8C80-F9151CC77A49}"/>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24" name="Text Box 514">
          <a:extLst>
            <a:ext uri="{FF2B5EF4-FFF2-40B4-BE49-F238E27FC236}">
              <a16:creationId xmlns:a16="http://schemas.microsoft.com/office/drawing/2014/main" id="{60CC1A78-B72A-4A56-BC0E-C6318772FECC}"/>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25" name="Text Box 515">
          <a:extLst>
            <a:ext uri="{FF2B5EF4-FFF2-40B4-BE49-F238E27FC236}">
              <a16:creationId xmlns:a16="http://schemas.microsoft.com/office/drawing/2014/main" id="{11CF3B58-4BB0-4EAB-A227-4314DA97BAC2}"/>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6" name="Text Box 516">
          <a:extLst>
            <a:ext uri="{FF2B5EF4-FFF2-40B4-BE49-F238E27FC236}">
              <a16:creationId xmlns:a16="http://schemas.microsoft.com/office/drawing/2014/main" id="{E21C1072-CED5-4954-9F19-3FBB2F053B3D}"/>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27" name="Text Box 517">
          <a:extLst>
            <a:ext uri="{FF2B5EF4-FFF2-40B4-BE49-F238E27FC236}">
              <a16:creationId xmlns:a16="http://schemas.microsoft.com/office/drawing/2014/main" id="{66F0D80E-890A-43AF-B244-38939DCCE877}"/>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28" name="Text Box 518">
          <a:extLst>
            <a:ext uri="{FF2B5EF4-FFF2-40B4-BE49-F238E27FC236}">
              <a16:creationId xmlns:a16="http://schemas.microsoft.com/office/drawing/2014/main" id="{601D0B78-96DD-4D08-BB5B-E70A0C27939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29" name="Text Box 519">
          <a:extLst>
            <a:ext uri="{FF2B5EF4-FFF2-40B4-BE49-F238E27FC236}">
              <a16:creationId xmlns:a16="http://schemas.microsoft.com/office/drawing/2014/main" id="{D741DF26-9620-4E57-B6A5-4BD6C52F9EB1}"/>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0" name="Text Box 520">
          <a:extLst>
            <a:ext uri="{FF2B5EF4-FFF2-40B4-BE49-F238E27FC236}">
              <a16:creationId xmlns:a16="http://schemas.microsoft.com/office/drawing/2014/main" id="{38DD3A9C-AF50-4E0F-8449-1717DB9F19D1}"/>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1" name="Text Box 521">
          <a:extLst>
            <a:ext uri="{FF2B5EF4-FFF2-40B4-BE49-F238E27FC236}">
              <a16:creationId xmlns:a16="http://schemas.microsoft.com/office/drawing/2014/main" id="{9F13DBF0-8E41-4E56-B7E1-28CFCECF824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174</xdr:row>
      <xdr:rowOff>0</xdr:rowOff>
    </xdr:from>
    <xdr:to>
      <xdr:col>18</xdr:col>
      <xdr:colOff>76200</xdr:colOff>
      <xdr:row>174</xdr:row>
      <xdr:rowOff>0</xdr:rowOff>
    </xdr:to>
    <xdr:sp macro="" textlink="">
      <xdr:nvSpPr>
        <xdr:cNvPr id="132" name="Text Box 522">
          <a:extLst>
            <a:ext uri="{FF2B5EF4-FFF2-40B4-BE49-F238E27FC236}">
              <a16:creationId xmlns:a16="http://schemas.microsoft.com/office/drawing/2014/main" id="{3979E168-5C41-437C-ABCE-A314930933BE}"/>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33" name="Text Box 523">
          <a:extLst>
            <a:ext uri="{FF2B5EF4-FFF2-40B4-BE49-F238E27FC236}">
              <a16:creationId xmlns:a16="http://schemas.microsoft.com/office/drawing/2014/main" id="{99788DC3-52AD-4234-BA45-020DC065276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4" name="Text Box 524">
          <a:extLst>
            <a:ext uri="{FF2B5EF4-FFF2-40B4-BE49-F238E27FC236}">
              <a16:creationId xmlns:a16="http://schemas.microsoft.com/office/drawing/2014/main" id="{22F87242-CB34-42E0-B552-C89C7AB6DE1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35" name="Text Box 525">
          <a:extLst>
            <a:ext uri="{FF2B5EF4-FFF2-40B4-BE49-F238E27FC236}">
              <a16:creationId xmlns:a16="http://schemas.microsoft.com/office/drawing/2014/main" id="{E497781D-052E-4D97-81C8-5502DA6FB271}"/>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6" name="Text Box 526">
          <a:extLst>
            <a:ext uri="{FF2B5EF4-FFF2-40B4-BE49-F238E27FC236}">
              <a16:creationId xmlns:a16="http://schemas.microsoft.com/office/drawing/2014/main" id="{092B4C1B-5C8A-4461-93A8-F8987C994D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37" name="Text Box 527">
          <a:extLst>
            <a:ext uri="{FF2B5EF4-FFF2-40B4-BE49-F238E27FC236}">
              <a16:creationId xmlns:a16="http://schemas.microsoft.com/office/drawing/2014/main" id="{BCCD88DD-5ABC-4CEB-BD84-F17A8D8268DA}"/>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8" name="Text Box 528">
          <a:extLst>
            <a:ext uri="{FF2B5EF4-FFF2-40B4-BE49-F238E27FC236}">
              <a16:creationId xmlns:a16="http://schemas.microsoft.com/office/drawing/2014/main" id="{9E90C823-91CD-4BE1-986E-F2D90808215A}"/>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39" name="Text Box 529">
          <a:extLst>
            <a:ext uri="{FF2B5EF4-FFF2-40B4-BE49-F238E27FC236}">
              <a16:creationId xmlns:a16="http://schemas.microsoft.com/office/drawing/2014/main" id="{B2C6EA73-CDAB-4C55-830C-0732D395DF38}"/>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0" name="Text Box 530">
          <a:extLst>
            <a:ext uri="{FF2B5EF4-FFF2-40B4-BE49-F238E27FC236}">
              <a16:creationId xmlns:a16="http://schemas.microsoft.com/office/drawing/2014/main" id="{9BB147A0-CE45-431C-8689-84276589A3D2}"/>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1" name="Text Box 531">
          <a:extLst>
            <a:ext uri="{FF2B5EF4-FFF2-40B4-BE49-F238E27FC236}">
              <a16:creationId xmlns:a16="http://schemas.microsoft.com/office/drawing/2014/main" id="{3CB40BC4-6969-418B-85F2-65ADF21F4B51}"/>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1</xdr:col>
      <xdr:colOff>0</xdr:colOff>
      <xdr:row>167</xdr:row>
      <xdr:rowOff>0</xdr:rowOff>
    </xdr:from>
    <xdr:to>
      <xdr:col>42</xdr:col>
      <xdr:colOff>0</xdr:colOff>
      <xdr:row>167</xdr:row>
      <xdr:rowOff>0</xdr:rowOff>
    </xdr:to>
    <xdr:sp macro="" textlink="">
      <xdr:nvSpPr>
        <xdr:cNvPr id="142" name="Text Box 532">
          <a:extLst>
            <a:ext uri="{FF2B5EF4-FFF2-40B4-BE49-F238E27FC236}">
              <a16:creationId xmlns:a16="http://schemas.microsoft.com/office/drawing/2014/main" id="{095350E5-5AE9-4F78-B2EF-31BC24032BF6}"/>
            </a:ext>
          </a:extLst>
        </xdr:cNvPr>
        <xdr:cNvSpPr txBox="1">
          <a:spLocks noChangeArrowheads="1"/>
        </xdr:cNvSpPr>
      </xdr:nvSpPr>
      <xdr:spPr bwMode="auto">
        <a:xfrm>
          <a:off x="342900" y="78990825"/>
          <a:ext cx="1296352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xdr:nvSpPr>
        <xdr:cNvPr id="143" name="Text Box 533">
          <a:extLst>
            <a:ext uri="{FF2B5EF4-FFF2-40B4-BE49-F238E27FC236}">
              <a16:creationId xmlns:a16="http://schemas.microsoft.com/office/drawing/2014/main" id="{70E38EE6-5AB8-4869-BE5A-09188F68B32D}"/>
            </a:ext>
          </a:extLst>
        </xdr:cNvPr>
        <xdr:cNvSpPr txBox="1">
          <a:spLocks noChangeArrowheads="1"/>
        </xdr:cNvSpPr>
      </xdr:nvSpPr>
      <xdr:spPr bwMode="auto">
        <a:xfrm>
          <a:off x="352425" y="78990825"/>
          <a:ext cx="12954000" cy="0"/>
        </a:xfrm>
        <a:prstGeom prst="rect">
          <a:avLst/>
        </a:prstGeom>
        <a:noFill/>
        <a:ln w="9525">
          <a:noFill/>
          <a:miter lim="800000"/>
          <a:headEnd/>
          <a:tailEnd/>
        </a:ln>
      </xdr:spPr>
    </xdr:sp>
    <xdr:clientData/>
  </xdr:twoCellAnchor>
  <xdr:twoCellAnchor>
    <xdr:from>
      <xdr:col>2</xdr:col>
      <xdr:colOff>9525</xdr:colOff>
      <xdr:row>174</xdr:row>
      <xdr:rowOff>0</xdr:rowOff>
    </xdr:from>
    <xdr:to>
      <xdr:col>18</xdr:col>
      <xdr:colOff>76200</xdr:colOff>
      <xdr:row>174</xdr:row>
      <xdr:rowOff>0</xdr:rowOff>
    </xdr:to>
    <xdr:sp macro="" textlink="">
      <xdr:nvSpPr>
        <xdr:cNvPr id="144" name="Text Box 534">
          <a:extLst>
            <a:ext uri="{FF2B5EF4-FFF2-40B4-BE49-F238E27FC236}">
              <a16:creationId xmlns:a16="http://schemas.microsoft.com/office/drawing/2014/main" id="{EEF52D53-67E1-45F4-8A32-C4DB54BBEFC1}"/>
            </a:ext>
          </a:extLst>
        </xdr:cNvPr>
        <xdr:cNvSpPr txBox="1">
          <a:spLocks noChangeArrowheads="1"/>
        </xdr:cNvSpPr>
      </xdr:nvSpPr>
      <xdr:spPr bwMode="auto">
        <a:xfrm>
          <a:off x="561975" y="80086200"/>
          <a:ext cx="5534025" cy="0"/>
        </a:xfrm>
        <a:prstGeom prst="rect">
          <a:avLst/>
        </a:prstGeom>
        <a:noFill/>
        <a:ln w="9525">
          <a:noFill/>
          <a:miter lim="800000"/>
          <a:headEnd/>
          <a:tailEnd/>
        </a:ln>
      </xdr:spPr>
    </xdr:sp>
    <xdr:clientData/>
  </xdr:twoCellAnchor>
  <xdr:twoCellAnchor>
    <xdr:from>
      <xdr:col>29</xdr:col>
      <xdr:colOff>0</xdr:colOff>
      <xdr:row>167</xdr:row>
      <xdr:rowOff>0</xdr:rowOff>
    </xdr:from>
    <xdr:to>
      <xdr:col>42</xdr:col>
      <xdr:colOff>0</xdr:colOff>
      <xdr:row>167</xdr:row>
      <xdr:rowOff>0</xdr:rowOff>
    </xdr:to>
    <xdr:sp macro="" textlink="">
      <xdr:nvSpPr>
        <xdr:cNvPr id="145" name="Text Box 535">
          <a:extLst>
            <a:ext uri="{FF2B5EF4-FFF2-40B4-BE49-F238E27FC236}">
              <a16:creationId xmlns:a16="http://schemas.microsoft.com/office/drawing/2014/main" id="{E6871D79-DC61-4C1C-B73A-D2004214053F}"/>
            </a:ext>
          </a:extLst>
        </xdr:cNvPr>
        <xdr:cNvSpPr txBox="1">
          <a:spLocks noChangeArrowheads="1"/>
        </xdr:cNvSpPr>
      </xdr:nvSpPr>
      <xdr:spPr bwMode="auto">
        <a:xfrm>
          <a:off x="10620375" y="78990825"/>
          <a:ext cx="2686050"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6" name="Text Box 536">
          <a:extLst>
            <a:ext uri="{FF2B5EF4-FFF2-40B4-BE49-F238E27FC236}">
              <a16:creationId xmlns:a16="http://schemas.microsoft.com/office/drawing/2014/main" id="{C878B1DD-8ABB-4E37-899A-567E8BADBEF2}"/>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167</xdr:row>
      <xdr:rowOff>0</xdr:rowOff>
    </xdr:from>
    <xdr:to>
      <xdr:col>42</xdr:col>
      <xdr:colOff>0</xdr:colOff>
      <xdr:row>167</xdr:row>
      <xdr:rowOff>0</xdr:rowOff>
    </xdr:to>
    <xdr:sp macro="" textlink="">
      <xdr:nvSpPr>
        <xdr:cNvPr id="147" name="Text Box 537">
          <a:extLst>
            <a:ext uri="{FF2B5EF4-FFF2-40B4-BE49-F238E27FC236}">
              <a16:creationId xmlns:a16="http://schemas.microsoft.com/office/drawing/2014/main" id="{26476484-FE39-4946-982F-EF2A192F9094}"/>
            </a:ext>
          </a:extLst>
        </xdr:cNvPr>
        <xdr:cNvSpPr txBox="1">
          <a:spLocks noChangeArrowheads="1"/>
        </xdr:cNvSpPr>
      </xdr:nvSpPr>
      <xdr:spPr bwMode="auto">
        <a:xfrm>
          <a:off x="361950" y="78990825"/>
          <a:ext cx="12944475" cy="0"/>
        </a:xfrm>
        <a:prstGeom prst="rect">
          <a:avLst/>
        </a:prstGeom>
        <a:noFill/>
        <a:ln w="9525">
          <a:noFill/>
          <a:miter lim="800000"/>
          <a:headEnd/>
          <a:tailEnd/>
        </a:ln>
      </xdr:spPr>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48" name="Text Box 538">
          <a:extLst>
            <a:ext uri="{FF2B5EF4-FFF2-40B4-BE49-F238E27FC236}">
              <a16:creationId xmlns:a16="http://schemas.microsoft.com/office/drawing/2014/main" id="{8DD07484-8905-4415-A37E-4646D694D794}"/>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167</xdr:row>
      <xdr:rowOff>0</xdr:rowOff>
    </xdr:from>
    <xdr:to>
      <xdr:col>42</xdr:col>
      <xdr:colOff>0</xdr:colOff>
      <xdr:row>167</xdr:row>
      <xdr:rowOff>0</xdr:rowOff>
    </xdr:to>
    <xdr:sp macro="" textlink="" fLocksText="0">
      <xdr:nvSpPr>
        <xdr:cNvPr id="149" name="Text Box 539">
          <a:extLst>
            <a:ext uri="{FF2B5EF4-FFF2-40B4-BE49-F238E27FC236}">
              <a16:creationId xmlns:a16="http://schemas.microsoft.com/office/drawing/2014/main" id="{490B70EA-2DE6-460A-AA08-BC1E004B8662}"/>
            </a:ext>
          </a:extLst>
        </xdr:cNvPr>
        <xdr:cNvSpPr txBox="1">
          <a:spLocks noChangeArrowheads="1"/>
        </xdr:cNvSpPr>
      </xdr:nvSpPr>
      <xdr:spPr bwMode="auto">
        <a:xfrm>
          <a:off x="342900" y="789908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0" name="Text Box 540">
          <a:extLst>
            <a:ext uri="{FF2B5EF4-FFF2-40B4-BE49-F238E27FC236}">
              <a16:creationId xmlns:a16="http://schemas.microsoft.com/office/drawing/2014/main" id="{23B6B84C-CFDE-4273-8F64-41D475405106}"/>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167</xdr:row>
      <xdr:rowOff>0</xdr:rowOff>
    </xdr:from>
    <xdr:to>
      <xdr:col>42</xdr:col>
      <xdr:colOff>0</xdr:colOff>
      <xdr:row>167</xdr:row>
      <xdr:rowOff>0</xdr:rowOff>
    </xdr:to>
    <xdr:sp macro="" textlink="" fLocksText="0">
      <xdr:nvSpPr>
        <xdr:cNvPr id="151" name="Text Box 541">
          <a:extLst>
            <a:ext uri="{FF2B5EF4-FFF2-40B4-BE49-F238E27FC236}">
              <a16:creationId xmlns:a16="http://schemas.microsoft.com/office/drawing/2014/main" id="{23006358-C06C-4EA5-AFD4-4FE81826E68E}"/>
            </a:ext>
          </a:extLst>
        </xdr:cNvPr>
        <xdr:cNvSpPr txBox="1">
          <a:spLocks noChangeArrowheads="1"/>
        </xdr:cNvSpPr>
      </xdr:nvSpPr>
      <xdr:spPr bwMode="auto">
        <a:xfrm>
          <a:off x="352425" y="789908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17</xdr:col>
      <xdr:colOff>76200</xdr:colOff>
      <xdr:row>12</xdr:row>
      <xdr:rowOff>0</xdr:rowOff>
    </xdr:to>
    <xdr:sp macro="" textlink="">
      <xdr:nvSpPr>
        <xdr:cNvPr id="152" name="Text Box 545">
          <a:extLst>
            <a:ext uri="{FF2B5EF4-FFF2-40B4-BE49-F238E27FC236}">
              <a16:creationId xmlns:a16="http://schemas.microsoft.com/office/drawing/2014/main" id="{628316CB-824B-4171-B15C-A823FBE9C26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3" name="Text Box 546">
          <a:extLst>
            <a:ext uri="{FF2B5EF4-FFF2-40B4-BE49-F238E27FC236}">
              <a16:creationId xmlns:a16="http://schemas.microsoft.com/office/drawing/2014/main" id="{133E5E5B-9480-4568-BF2A-E285E05F32C2}"/>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4" name="Text Box 547">
          <a:extLst>
            <a:ext uri="{FF2B5EF4-FFF2-40B4-BE49-F238E27FC236}">
              <a16:creationId xmlns:a16="http://schemas.microsoft.com/office/drawing/2014/main" id="{6DB94942-7953-43A5-985D-FA8962246A90}"/>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5" name="Text Box 548">
          <a:extLst>
            <a:ext uri="{FF2B5EF4-FFF2-40B4-BE49-F238E27FC236}">
              <a16:creationId xmlns:a16="http://schemas.microsoft.com/office/drawing/2014/main" id="{B8CA5B6D-C749-461A-8271-6280952C357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6" name="Text Box 549">
          <a:extLst>
            <a:ext uri="{FF2B5EF4-FFF2-40B4-BE49-F238E27FC236}">
              <a16:creationId xmlns:a16="http://schemas.microsoft.com/office/drawing/2014/main" id="{F28A99CF-21C8-4731-A09A-6D052BFA0FD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57" name="Text Box 550">
          <a:extLst>
            <a:ext uri="{FF2B5EF4-FFF2-40B4-BE49-F238E27FC236}">
              <a16:creationId xmlns:a16="http://schemas.microsoft.com/office/drawing/2014/main" id="{9C9E5A09-9304-4191-9931-B1B98B6F4E4C}"/>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58" name="Text Box 553">
          <a:extLst>
            <a:ext uri="{FF2B5EF4-FFF2-40B4-BE49-F238E27FC236}">
              <a16:creationId xmlns:a16="http://schemas.microsoft.com/office/drawing/2014/main" id="{6E59C795-64A0-4797-86AD-0C3640E295C5}"/>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59" name="Text Box 554">
          <a:extLst>
            <a:ext uri="{FF2B5EF4-FFF2-40B4-BE49-F238E27FC236}">
              <a16:creationId xmlns:a16="http://schemas.microsoft.com/office/drawing/2014/main" id="{EF8F076A-3145-48A8-9A8E-7C25F4C4ACA8}"/>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0" name="Text Box 567">
          <a:extLst>
            <a:ext uri="{FF2B5EF4-FFF2-40B4-BE49-F238E27FC236}">
              <a16:creationId xmlns:a16="http://schemas.microsoft.com/office/drawing/2014/main" id="{5088C774-BEA2-4F74-B899-1592A946B5A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1" name="Text Box 568">
          <a:extLst>
            <a:ext uri="{FF2B5EF4-FFF2-40B4-BE49-F238E27FC236}">
              <a16:creationId xmlns:a16="http://schemas.microsoft.com/office/drawing/2014/main" id="{51034574-498A-4827-8740-4E81AE710CE2}"/>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2" name="Text Box 580">
          <a:extLst>
            <a:ext uri="{FF2B5EF4-FFF2-40B4-BE49-F238E27FC236}">
              <a16:creationId xmlns:a16="http://schemas.microsoft.com/office/drawing/2014/main" id="{D3E68995-78DC-4710-B4D4-5C255F9F385A}"/>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3" name="Text Box 581">
          <a:extLst>
            <a:ext uri="{FF2B5EF4-FFF2-40B4-BE49-F238E27FC236}">
              <a16:creationId xmlns:a16="http://schemas.microsoft.com/office/drawing/2014/main" id="{C52289C0-EF43-414C-83B4-FC0286103A07}"/>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4" name="Text Box 582">
          <a:extLst>
            <a:ext uri="{FF2B5EF4-FFF2-40B4-BE49-F238E27FC236}">
              <a16:creationId xmlns:a16="http://schemas.microsoft.com/office/drawing/2014/main" id="{B96EEEB8-BF25-496C-83F9-98269CA59B47}"/>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5" name="Text Box 583">
          <a:extLst>
            <a:ext uri="{FF2B5EF4-FFF2-40B4-BE49-F238E27FC236}">
              <a16:creationId xmlns:a16="http://schemas.microsoft.com/office/drawing/2014/main" id="{F4752C7D-857D-4B7A-822D-BCC67C8E7640}"/>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6" name="Text Box 584">
          <a:extLst>
            <a:ext uri="{FF2B5EF4-FFF2-40B4-BE49-F238E27FC236}">
              <a16:creationId xmlns:a16="http://schemas.microsoft.com/office/drawing/2014/main" id="{5BD77A68-A43F-4E81-A231-2CB62E0CF139}"/>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18</xdr:col>
      <xdr:colOff>0</xdr:colOff>
      <xdr:row>12</xdr:row>
      <xdr:rowOff>0</xdr:rowOff>
    </xdr:from>
    <xdr:to>
      <xdr:col>37</xdr:col>
      <xdr:colOff>38100</xdr:colOff>
      <xdr:row>12</xdr:row>
      <xdr:rowOff>0</xdr:rowOff>
    </xdr:to>
    <xdr:sp macro="" textlink="">
      <xdr:nvSpPr>
        <xdr:cNvPr id="167" name="Text Box 585">
          <a:extLst>
            <a:ext uri="{FF2B5EF4-FFF2-40B4-BE49-F238E27FC236}">
              <a16:creationId xmlns:a16="http://schemas.microsoft.com/office/drawing/2014/main" id="{118439DC-2193-483F-9223-1049D1E1B396}"/>
            </a:ext>
          </a:extLst>
        </xdr:cNvPr>
        <xdr:cNvSpPr txBox="1">
          <a:spLocks noChangeArrowheads="1"/>
        </xdr:cNvSpPr>
      </xdr:nvSpPr>
      <xdr:spPr bwMode="auto">
        <a:xfrm>
          <a:off x="6019800" y="2019300"/>
          <a:ext cx="6838950" cy="0"/>
        </a:xfrm>
        <a:prstGeom prst="rect">
          <a:avLst/>
        </a:prstGeom>
        <a:noFill/>
        <a:ln w="9525">
          <a:noFill/>
          <a:miter lim="800000"/>
          <a:headEnd/>
          <a:tailEnd/>
        </a:ln>
      </xdr:spPr>
    </xdr:sp>
    <xdr:clientData/>
  </xdr:twoCellAnchor>
  <xdr:twoCellAnchor>
    <xdr:from>
      <xdr:col>1</xdr:col>
      <xdr:colOff>9525</xdr:colOff>
      <xdr:row>12</xdr:row>
      <xdr:rowOff>0</xdr:rowOff>
    </xdr:from>
    <xdr:to>
      <xdr:col>17</xdr:col>
      <xdr:colOff>76200</xdr:colOff>
      <xdr:row>12</xdr:row>
      <xdr:rowOff>0</xdr:rowOff>
    </xdr:to>
    <xdr:sp macro="" textlink="">
      <xdr:nvSpPr>
        <xdr:cNvPr id="168" name="Text Box 588">
          <a:extLst>
            <a:ext uri="{FF2B5EF4-FFF2-40B4-BE49-F238E27FC236}">
              <a16:creationId xmlns:a16="http://schemas.microsoft.com/office/drawing/2014/main" id="{08473D65-755A-45E5-B520-3C95DEFB09BE}"/>
            </a:ext>
          </a:extLst>
        </xdr:cNvPr>
        <xdr:cNvSpPr txBox="1">
          <a:spLocks noChangeArrowheads="1"/>
        </xdr:cNvSpPr>
      </xdr:nvSpPr>
      <xdr:spPr bwMode="auto">
        <a:xfrm>
          <a:off x="352425" y="2019300"/>
          <a:ext cx="5476875" cy="0"/>
        </a:xfrm>
        <a:prstGeom prst="rect">
          <a:avLst/>
        </a:prstGeom>
        <a:noFill/>
        <a:ln w="9525">
          <a:noFill/>
          <a:miter lim="800000"/>
          <a:headEnd/>
          <a:tailEnd/>
        </a:ln>
      </xdr:spPr>
    </xdr:sp>
    <xdr:clientData/>
  </xdr:twoCellAnchor>
  <xdr:twoCellAnchor>
    <xdr:from>
      <xdr:col>17</xdr:col>
      <xdr:colOff>114300</xdr:colOff>
      <xdr:row>12</xdr:row>
      <xdr:rowOff>0</xdr:rowOff>
    </xdr:from>
    <xdr:to>
      <xdr:col>36</xdr:col>
      <xdr:colOff>152400</xdr:colOff>
      <xdr:row>12</xdr:row>
      <xdr:rowOff>0</xdr:rowOff>
    </xdr:to>
    <xdr:sp macro="" textlink="">
      <xdr:nvSpPr>
        <xdr:cNvPr id="169" name="Text Box 589">
          <a:extLst>
            <a:ext uri="{FF2B5EF4-FFF2-40B4-BE49-F238E27FC236}">
              <a16:creationId xmlns:a16="http://schemas.microsoft.com/office/drawing/2014/main" id="{FA544787-EE6B-4A7B-823F-23E7C5CFEA96}"/>
            </a:ext>
          </a:extLst>
        </xdr:cNvPr>
        <xdr:cNvSpPr txBox="1">
          <a:spLocks noChangeArrowheads="1"/>
        </xdr:cNvSpPr>
      </xdr:nvSpPr>
      <xdr:spPr bwMode="auto">
        <a:xfrm>
          <a:off x="5867400" y="2019300"/>
          <a:ext cx="6781800" cy="0"/>
        </a:xfrm>
        <a:prstGeom prst="rect">
          <a:avLst/>
        </a:prstGeom>
        <a:noFill/>
        <a:ln w="9525">
          <a:noFill/>
          <a:miter lim="800000"/>
          <a:headEnd/>
          <a:tailEnd/>
        </a:ln>
      </xdr:spPr>
    </xdr:sp>
    <xdr:clientData/>
  </xdr:twoCellAnchor>
  <xdr:twoCellAnchor>
    <xdr:from>
      <xdr:col>0</xdr:col>
      <xdr:colOff>169133</xdr:colOff>
      <xdr:row>0</xdr:row>
      <xdr:rowOff>0</xdr:rowOff>
    </xdr:from>
    <xdr:to>
      <xdr:col>95</xdr:col>
      <xdr:colOff>90101</xdr:colOff>
      <xdr:row>207</xdr:row>
      <xdr:rowOff>7137</xdr:rowOff>
    </xdr:to>
    <xdr:sp macro="" textlink="">
      <xdr:nvSpPr>
        <xdr:cNvPr id="170" name="AutoShape 600">
          <a:extLst>
            <a:ext uri="{FF2B5EF4-FFF2-40B4-BE49-F238E27FC236}">
              <a16:creationId xmlns:a16="http://schemas.microsoft.com/office/drawing/2014/main" id="{247BCD40-0471-4D79-AC2A-6F2CCC1AEFEB}"/>
            </a:ext>
          </a:extLst>
        </xdr:cNvPr>
        <xdr:cNvSpPr>
          <a:spLocks noChangeArrowheads="1"/>
        </xdr:cNvSpPr>
      </xdr:nvSpPr>
      <xdr:spPr bwMode="auto">
        <a:xfrm>
          <a:off x="169133" y="0"/>
          <a:ext cx="30448593" cy="857083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1" name="Text Box 601">
          <a:extLst>
            <a:ext uri="{FF2B5EF4-FFF2-40B4-BE49-F238E27FC236}">
              <a16:creationId xmlns:a16="http://schemas.microsoft.com/office/drawing/2014/main" id="{84C15881-B1A5-45FA-AB04-496B6C4B6831}"/>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2" name="Text Box 602">
          <a:extLst>
            <a:ext uri="{FF2B5EF4-FFF2-40B4-BE49-F238E27FC236}">
              <a16:creationId xmlns:a16="http://schemas.microsoft.com/office/drawing/2014/main" id="{0F8E55F9-2D4A-4AFE-8113-A1F906E2E17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3" name="Text Box 603">
          <a:extLst>
            <a:ext uri="{FF2B5EF4-FFF2-40B4-BE49-F238E27FC236}">
              <a16:creationId xmlns:a16="http://schemas.microsoft.com/office/drawing/2014/main" id="{113C4432-7509-4947-A7C1-CA8A6CFFE5F6}"/>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4" name="Text Box 604">
          <a:extLst>
            <a:ext uri="{FF2B5EF4-FFF2-40B4-BE49-F238E27FC236}">
              <a16:creationId xmlns:a16="http://schemas.microsoft.com/office/drawing/2014/main" id="{0C73F53D-1A57-4637-A895-CC8181693E59}"/>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5" name="Text Box 605">
          <a:extLst>
            <a:ext uri="{FF2B5EF4-FFF2-40B4-BE49-F238E27FC236}">
              <a16:creationId xmlns:a16="http://schemas.microsoft.com/office/drawing/2014/main" id="{F4A6F4F5-DAD1-4F21-ACA8-381FB2FE0FFA}"/>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76" name="Text Box 606">
          <a:extLst>
            <a:ext uri="{FF2B5EF4-FFF2-40B4-BE49-F238E27FC236}">
              <a16:creationId xmlns:a16="http://schemas.microsoft.com/office/drawing/2014/main" id="{5030BCFB-82DE-4489-AE72-77B18D3D331C}"/>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7" name="Text Box 609">
          <a:extLst>
            <a:ext uri="{FF2B5EF4-FFF2-40B4-BE49-F238E27FC236}">
              <a16:creationId xmlns:a16="http://schemas.microsoft.com/office/drawing/2014/main" id="{634C5AAB-364B-49BB-A42F-AD70B021370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78" name="Text Box 610">
          <a:extLst>
            <a:ext uri="{FF2B5EF4-FFF2-40B4-BE49-F238E27FC236}">
              <a16:creationId xmlns:a16="http://schemas.microsoft.com/office/drawing/2014/main" id="{7AEDDE7F-E5B9-4D68-B9EF-E124E36E8DE7}"/>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79" name="Text Box 621">
          <a:extLst>
            <a:ext uri="{FF2B5EF4-FFF2-40B4-BE49-F238E27FC236}">
              <a16:creationId xmlns:a16="http://schemas.microsoft.com/office/drawing/2014/main" id="{FB0A1586-DDF4-4D49-9665-7934ECB215B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0" name="Text Box 622">
          <a:extLst>
            <a:ext uri="{FF2B5EF4-FFF2-40B4-BE49-F238E27FC236}">
              <a16:creationId xmlns:a16="http://schemas.microsoft.com/office/drawing/2014/main" id="{4B178C40-804E-4404-B1F4-C52693075843}"/>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1" name="Text Box 623">
          <a:extLst>
            <a:ext uri="{FF2B5EF4-FFF2-40B4-BE49-F238E27FC236}">
              <a16:creationId xmlns:a16="http://schemas.microsoft.com/office/drawing/2014/main" id="{06025113-C422-4390-938F-762E11F56C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2" name="Text Box 624">
          <a:extLst>
            <a:ext uri="{FF2B5EF4-FFF2-40B4-BE49-F238E27FC236}">
              <a16:creationId xmlns:a16="http://schemas.microsoft.com/office/drawing/2014/main" id="{FAFE6FE9-EE45-4533-872F-5296A0E5E50F}"/>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3" name="Text Box 625">
          <a:extLst>
            <a:ext uri="{FF2B5EF4-FFF2-40B4-BE49-F238E27FC236}">
              <a16:creationId xmlns:a16="http://schemas.microsoft.com/office/drawing/2014/main" id="{78219F06-8985-4D46-88DC-6D596F10D192}"/>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4" name="Text Box 626">
          <a:extLst>
            <a:ext uri="{FF2B5EF4-FFF2-40B4-BE49-F238E27FC236}">
              <a16:creationId xmlns:a16="http://schemas.microsoft.com/office/drawing/2014/main" id="{838C0990-FB3C-4686-9CC7-B7B71C46E671}"/>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5" name="Text Box 629">
          <a:extLst>
            <a:ext uri="{FF2B5EF4-FFF2-40B4-BE49-F238E27FC236}">
              <a16:creationId xmlns:a16="http://schemas.microsoft.com/office/drawing/2014/main" id="{568C7FDD-1805-4FB8-B039-28BBB8C2757E}"/>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86" name="Text Box 630">
          <a:extLst>
            <a:ext uri="{FF2B5EF4-FFF2-40B4-BE49-F238E27FC236}">
              <a16:creationId xmlns:a16="http://schemas.microsoft.com/office/drawing/2014/main" id="{5EF2DC2B-D970-41C5-9B5C-32D8A4D8F07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7" name="Text Box 641">
          <a:extLst>
            <a:ext uri="{FF2B5EF4-FFF2-40B4-BE49-F238E27FC236}">
              <a16:creationId xmlns:a16="http://schemas.microsoft.com/office/drawing/2014/main" id="{1B69CBFC-F2B9-4F68-825A-BB387A7B82CB}"/>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88" name="Text Box 642">
          <a:extLst>
            <a:ext uri="{FF2B5EF4-FFF2-40B4-BE49-F238E27FC236}">
              <a16:creationId xmlns:a16="http://schemas.microsoft.com/office/drawing/2014/main" id="{BD0576C1-10B5-45E2-967A-AE2328899A15}"/>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89" name="Text Box 643">
          <a:extLst>
            <a:ext uri="{FF2B5EF4-FFF2-40B4-BE49-F238E27FC236}">
              <a16:creationId xmlns:a16="http://schemas.microsoft.com/office/drawing/2014/main" id="{CC0C4785-9A29-4DDF-9A6F-4A134BDD9F98}"/>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0" name="Text Box 644">
          <a:extLst>
            <a:ext uri="{FF2B5EF4-FFF2-40B4-BE49-F238E27FC236}">
              <a16:creationId xmlns:a16="http://schemas.microsoft.com/office/drawing/2014/main" id="{99B5DA0A-A85C-4CD1-B683-EA95CAFC13C4}"/>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1" name="Text Box 645">
          <a:extLst>
            <a:ext uri="{FF2B5EF4-FFF2-40B4-BE49-F238E27FC236}">
              <a16:creationId xmlns:a16="http://schemas.microsoft.com/office/drawing/2014/main" id="{4E215F92-CB6D-4E86-8464-9A90755B3A0F}"/>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2" name="Text Box 646">
          <a:extLst>
            <a:ext uri="{FF2B5EF4-FFF2-40B4-BE49-F238E27FC236}">
              <a16:creationId xmlns:a16="http://schemas.microsoft.com/office/drawing/2014/main" id="{8185E238-7B39-428E-B89D-141C1E83284A}"/>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3" name="Text Box 647">
          <a:extLst>
            <a:ext uri="{FF2B5EF4-FFF2-40B4-BE49-F238E27FC236}">
              <a16:creationId xmlns:a16="http://schemas.microsoft.com/office/drawing/2014/main" id="{37C131D2-0005-4804-8D0C-32CDB7B06D15}"/>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18</xdr:col>
      <xdr:colOff>0</xdr:colOff>
      <xdr:row>167</xdr:row>
      <xdr:rowOff>0</xdr:rowOff>
    </xdr:from>
    <xdr:to>
      <xdr:col>37</xdr:col>
      <xdr:colOff>38100</xdr:colOff>
      <xdr:row>167</xdr:row>
      <xdr:rowOff>0</xdr:rowOff>
    </xdr:to>
    <xdr:sp macro="" textlink="">
      <xdr:nvSpPr>
        <xdr:cNvPr id="194" name="Text Box 648">
          <a:extLst>
            <a:ext uri="{FF2B5EF4-FFF2-40B4-BE49-F238E27FC236}">
              <a16:creationId xmlns:a16="http://schemas.microsoft.com/office/drawing/2014/main" id="{4992298C-7AC2-498E-85C0-AA28AC818167}"/>
            </a:ext>
          </a:extLst>
        </xdr:cNvPr>
        <xdr:cNvSpPr txBox="1">
          <a:spLocks noChangeArrowheads="1"/>
        </xdr:cNvSpPr>
      </xdr:nvSpPr>
      <xdr:spPr bwMode="auto">
        <a:xfrm>
          <a:off x="6019800" y="78990825"/>
          <a:ext cx="683895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5" name="Text Box 651">
          <a:extLst>
            <a:ext uri="{FF2B5EF4-FFF2-40B4-BE49-F238E27FC236}">
              <a16:creationId xmlns:a16="http://schemas.microsoft.com/office/drawing/2014/main" id="{29D590F9-C587-4733-9841-DF4A0DEE327C}"/>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6" name="Text Box 652">
          <a:extLst>
            <a:ext uri="{FF2B5EF4-FFF2-40B4-BE49-F238E27FC236}">
              <a16:creationId xmlns:a16="http://schemas.microsoft.com/office/drawing/2014/main" id="{8D03DFF3-059B-4525-8D4D-C7806684E070}"/>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7" name="Text Box 665">
          <a:extLst>
            <a:ext uri="{FF2B5EF4-FFF2-40B4-BE49-F238E27FC236}">
              <a16:creationId xmlns:a16="http://schemas.microsoft.com/office/drawing/2014/main" id="{BC5DC509-F4B0-423B-AC3F-6A58257DCC97}"/>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198" name="Text Box 666">
          <a:extLst>
            <a:ext uri="{FF2B5EF4-FFF2-40B4-BE49-F238E27FC236}">
              <a16:creationId xmlns:a16="http://schemas.microsoft.com/office/drawing/2014/main" id="{ECA2CA3B-FD02-40AB-82A0-123D7826F04C}"/>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1</xdr:col>
      <xdr:colOff>9525</xdr:colOff>
      <xdr:row>174</xdr:row>
      <xdr:rowOff>0</xdr:rowOff>
    </xdr:from>
    <xdr:to>
      <xdr:col>17</xdr:col>
      <xdr:colOff>76200</xdr:colOff>
      <xdr:row>174</xdr:row>
      <xdr:rowOff>0</xdr:rowOff>
    </xdr:to>
    <xdr:sp macro="" textlink="">
      <xdr:nvSpPr>
        <xdr:cNvPr id="199" name="Text Box 679">
          <a:extLst>
            <a:ext uri="{FF2B5EF4-FFF2-40B4-BE49-F238E27FC236}">
              <a16:creationId xmlns:a16="http://schemas.microsoft.com/office/drawing/2014/main" id="{1CFA2D02-847B-4F26-8D15-496868600933}"/>
            </a:ext>
          </a:extLst>
        </xdr:cNvPr>
        <xdr:cNvSpPr txBox="1">
          <a:spLocks noChangeArrowheads="1"/>
        </xdr:cNvSpPr>
      </xdr:nvSpPr>
      <xdr:spPr bwMode="auto">
        <a:xfrm>
          <a:off x="352425" y="80086200"/>
          <a:ext cx="5476875" cy="0"/>
        </a:xfrm>
        <a:prstGeom prst="rect">
          <a:avLst/>
        </a:prstGeom>
        <a:noFill/>
        <a:ln w="9525">
          <a:noFill/>
          <a:miter lim="800000"/>
          <a:headEnd/>
          <a:tailEnd/>
        </a:ln>
      </xdr:spPr>
    </xdr:sp>
    <xdr:clientData/>
  </xdr:twoCellAnchor>
  <xdr:twoCellAnchor>
    <xdr:from>
      <xdr:col>17</xdr:col>
      <xdr:colOff>114300</xdr:colOff>
      <xdr:row>167</xdr:row>
      <xdr:rowOff>0</xdr:rowOff>
    </xdr:from>
    <xdr:to>
      <xdr:col>36</xdr:col>
      <xdr:colOff>152400</xdr:colOff>
      <xdr:row>167</xdr:row>
      <xdr:rowOff>0</xdr:rowOff>
    </xdr:to>
    <xdr:sp macro="" textlink="">
      <xdr:nvSpPr>
        <xdr:cNvPr id="200" name="Text Box 680">
          <a:extLst>
            <a:ext uri="{FF2B5EF4-FFF2-40B4-BE49-F238E27FC236}">
              <a16:creationId xmlns:a16="http://schemas.microsoft.com/office/drawing/2014/main" id="{0BF54D2E-5548-4A12-ABD2-142E1BC36D28}"/>
            </a:ext>
          </a:extLst>
        </xdr:cNvPr>
        <xdr:cNvSpPr txBox="1">
          <a:spLocks noChangeArrowheads="1"/>
        </xdr:cNvSpPr>
      </xdr:nvSpPr>
      <xdr:spPr bwMode="auto">
        <a:xfrm>
          <a:off x="5867400" y="789908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01" name="Text Box 692">
          <a:extLst>
            <a:ext uri="{FF2B5EF4-FFF2-40B4-BE49-F238E27FC236}">
              <a16:creationId xmlns:a16="http://schemas.microsoft.com/office/drawing/2014/main" id="{1B3BE01A-9E78-4C1A-A9BD-87D57F3665FA}"/>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02" name="Text Box 693">
          <a:extLst>
            <a:ext uri="{FF2B5EF4-FFF2-40B4-BE49-F238E27FC236}">
              <a16:creationId xmlns:a16="http://schemas.microsoft.com/office/drawing/2014/main" id="{E005FBD0-EBEE-4854-9A0D-1B26D6258007}"/>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3" name="Text Box 694">
          <a:extLst>
            <a:ext uri="{FF2B5EF4-FFF2-40B4-BE49-F238E27FC236}">
              <a16:creationId xmlns:a16="http://schemas.microsoft.com/office/drawing/2014/main" id="{47DE56C8-2587-4168-8971-231EC95D1472}"/>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04" name="Text Box 695">
          <a:extLst>
            <a:ext uri="{FF2B5EF4-FFF2-40B4-BE49-F238E27FC236}">
              <a16:creationId xmlns:a16="http://schemas.microsoft.com/office/drawing/2014/main" id="{6B7A653A-FBB4-47AD-823F-4ED046E8782F}"/>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5" name="Text Box 696">
          <a:extLst>
            <a:ext uri="{FF2B5EF4-FFF2-40B4-BE49-F238E27FC236}">
              <a16:creationId xmlns:a16="http://schemas.microsoft.com/office/drawing/2014/main" id="{82A03CEF-0328-44E5-B043-B3186D255CB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06" name="Text Box 697">
          <a:extLst>
            <a:ext uri="{FF2B5EF4-FFF2-40B4-BE49-F238E27FC236}">
              <a16:creationId xmlns:a16="http://schemas.microsoft.com/office/drawing/2014/main" id="{586EA68B-D22D-42AA-8D2C-828E8C83BA3E}"/>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7" name="Text Box 698">
          <a:extLst>
            <a:ext uri="{FF2B5EF4-FFF2-40B4-BE49-F238E27FC236}">
              <a16:creationId xmlns:a16="http://schemas.microsoft.com/office/drawing/2014/main" id="{A291C740-E74F-470D-9683-EB17FB28A573}"/>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08" name="Text Box 699">
          <a:extLst>
            <a:ext uri="{FF2B5EF4-FFF2-40B4-BE49-F238E27FC236}">
              <a16:creationId xmlns:a16="http://schemas.microsoft.com/office/drawing/2014/main" id="{D85239E5-0D70-44B4-B4FD-6B81265CE74C}"/>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09" name="Text Box 700">
          <a:extLst>
            <a:ext uri="{FF2B5EF4-FFF2-40B4-BE49-F238E27FC236}">
              <a16:creationId xmlns:a16="http://schemas.microsoft.com/office/drawing/2014/main" id="{0283A881-4526-4B8D-B744-1E15D9293537}"/>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10" name="Text Box 701">
          <a:extLst>
            <a:ext uri="{FF2B5EF4-FFF2-40B4-BE49-F238E27FC236}">
              <a16:creationId xmlns:a16="http://schemas.microsoft.com/office/drawing/2014/main" id="{8C59BCDC-FB00-418A-84AE-62C1D13024AD}"/>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1" name="Text Box 702">
          <a:extLst>
            <a:ext uri="{FF2B5EF4-FFF2-40B4-BE49-F238E27FC236}">
              <a16:creationId xmlns:a16="http://schemas.microsoft.com/office/drawing/2014/main" id="{C20CB05C-7E95-4E70-A4D7-D35ABA62AF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12" name="Text Box 703">
          <a:extLst>
            <a:ext uri="{FF2B5EF4-FFF2-40B4-BE49-F238E27FC236}">
              <a16:creationId xmlns:a16="http://schemas.microsoft.com/office/drawing/2014/main" id="{4CB06DCD-E45E-44A4-91D6-B6CF7F055091}"/>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3" name="Text Box 704">
          <a:extLst>
            <a:ext uri="{FF2B5EF4-FFF2-40B4-BE49-F238E27FC236}">
              <a16:creationId xmlns:a16="http://schemas.microsoft.com/office/drawing/2014/main" id="{551CF94B-BC4B-49EC-B86B-DE2E0F493D5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14" name="Text Box 705">
          <a:extLst>
            <a:ext uri="{FF2B5EF4-FFF2-40B4-BE49-F238E27FC236}">
              <a16:creationId xmlns:a16="http://schemas.microsoft.com/office/drawing/2014/main" id="{EAB15371-21F9-4E60-A03E-F7286C2B2BD2}"/>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178</xdr:row>
      <xdr:rowOff>0</xdr:rowOff>
    </xdr:from>
    <xdr:to>
      <xdr:col>17</xdr:col>
      <xdr:colOff>76200</xdr:colOff>
      <xdr:row>178</xdr:row>
      <xdr:rowOff>0</xdr:rowOff>
    </xdr:to>
    <xdr:sp macro="" textlink="">
      <xdr:nvSpPr>
        <xdr:cNvPr id="215" name="Text Box 706">
          <a:extLst>
            <a:ext uri="{FF2B5EF4-FFF2-40B4-BE49-F238E27FC236}">
              <a16:creationId xmlns:a16="http://schemas.microsoft.com/office/drawing/2014/main" id="{27920C50-9D00-4E8F-AC47-A61A56FAE132}"/>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6" name="Text Box 707">
          <a:extLst>
            <a:ext uri="{FF2B5EF4-FFF2-40B4-BE49-F238E27FC236}">
              <a16:creationId xmlns:a16="http://schemas.microsoft.com/office/drawing/2014/main" id="{D2842756-F0BE-4C33-AE0B-CB3F0278597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7" name="Text Box 708">
          <a:extLst>
            <a:ext uri="{FF2B5EF4-FFF2-40B4-BE49-F238E27FC236}">
              <a16:creationId xmlns:a16="http://schemas.microsoft.com/office/drawing/2014/main" id="{C561B2D3-23BA-483E-8DD1-E3C1E1EB9AF5}"/>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18" name="Text Box 709">
          <a:extLst>
            <a:ext uri="{FF2B5EF4-FFF2-40B4-BE49-F238E27FC236}">
              <a16:creationId xmlns:a16="http://schemas.microsoft.com/office/drawing/2014/main" id="{56D36A18-441A-4AC1-A22C-DCDB94158936}"/>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19" name="Text Box 710">
          <a:extLst>
            <a:ext uri="{FF2B5EF4-FFF2-40B4-BE49-F238E27FC236}">
              <a16:creationId xmlns:a16="http://schemas.microsoft.com/office/drawing/2014/main" id="{9C24E6BD-D7DD-4D1B-90B0-166D21DD122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0" name="Text Box 711">
          <a:extLst>
            <a:ext uri="{FF2B5EF4-FFF2-40B4-BE49-F238E27FC236}">
              <a16:creationId xmlns:a16="http://schemas.microsoft.com/office/drawing/2014/main" id="{B624FADF-2CDF-4304-8419-CEF8678743AB}"/>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1" name="Text Box 712">
          <a:extLst>
            <a:ext uri="{FF2B5EF4-FFF2-40B4-BE49-F238E27FC236}">
              <a16:creationId xmlns:a16="http://schemas.microsoft.com/office/drawing/2014/main" id="{604B1753-DE48-4CEB-BDC2-2CAEDE260C9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22" name="Text Box 713">
          <a:extLst>
            <a:ext uri="{FF2B5EF4-FFF2-40B4-BE49-F238E27FC236}">
              <a16:creationId xmlns:a16="http://schemas.microsoft.com/office/drawing/2014/main" id="{D9CF6A3F-FB46-4846-87B9-2001122D0D4E}"/>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3" name="Text Box 714">
          <a:extLst>
            <a:ext uri="{FF2B5EF4-FFF2-40B4-BE49-F238E27FC236}">
              <a16:creationId xmlns:a16="http://schemas.microsoft.com/office/drawing/2014/main" id="{ECED4C91-2BAD-41D8-8630-4ADACF9875C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4" name="Text Box 715">
          <a:extLst>
            <a:ext uri="{FF2B5EF4-FFF2-40B4-BE49-F238E27FC236}">
              <a16:creationId xmlns:a16="http://schemas.microsoft.com/office/drawing/2014/main" id="{E12F9EA8-C7DF-4E81-96E2-391A4A2097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25" name="Text Box 716">
          <a:extLst>
            <a:ext uri="{FF2B5EF4-FFF2-40B4-BE49-F238E27FC236}">
              <a16:creationId xmlns:a16="http://schemas.microsoft.com/office/drawing/2014/main" id="{6BF4D953-49DE-474A-8F42-AFFEAEC69973}"/>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26" name="Text Box 717">
          <a:extLst>
            <a:ext uri="{FF2B5EF4-FFF2-40B4-BE49-F238E27FC236}">
              <a16:creationId xmlns:a16="http://schemas.microsoft.com/office/drawing/2014/main" id="{A20E10E4-83D6-4CAE-9C04-D95D60BE3B2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27" name="Text Box 718">
          <a:extLst>
            <a:ext uri="{FF2B5EF4-FFF2-40B4-BE49-F238E27FC236}">
              <a16:creationId xmlns:a16="http://schemas.microsoft.com/office/drawing/2014/main" id="{9EAB6F15-6C9C-4A04-B10F-C7F0918B0276}"/>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25</xdr:col>
      <xdr:colOff>0</xdr:colOff>
      <xdr:row>171</xdr:row>
      <xdr:rowOff>0</xdr:rowOff>
    </xdr:from>
    <xdr:to>
      <xdr:col>38</xdr:col>
      <xdr:colOff>38100</xdr:colOff>
      <xdr:row>171</xdr:row>
      <xdr:rowOff>0</xdr:rowOff>
    </xdr:to>
    <xdr:sp macro="" textlink="">
      <xdr:nvSpPr>
        <xdr:cNvPr id="228" name="Text Box 719">
          <a:extLst>
            <a:ext uri="{FF2B5EF4-FFF2-40B4-BE49-F238E27FC236}">
              <a16:creationId xmlns:a16="http://schemas.microsoft.com/office/drawing/2014/main" id="{0B3C68AE-14FF-49B0-8069-0EF343A360BD}"/>
            </a:ext>
          </a:extLst>
        </xdr:cNvPr>
        <xdr:cNvSpPr txBox="1">
          <a:spLocks noChangeArrowheads="1"/>
        </xdr:cNvSpPr>
      </xdr:nvSpPr>
      <xdr:spPr bwMode="auto">
        <a:xfrm>
          <a:off x="9372600" y="79600425"/>
          <a:ext cx="3733800" cy="0"/>
        </a:xfrm>
        <a:prstGeom prst="rect">
          <a:avLst/>
        </a:prstGeom>
        <a:noFill/>
        <a:ln w="9525">
          <a:noFill/>
          <a:miter lim="800000"/>
          <a:headEnd/>
          <a:tailEnd/>
        </a:ln>
      </xdr:spPr>
    </xdr:sp>
    <xdr:clientData/>
  </xdr:twoCellAnchor>
  <xdr:twoCellAnchor>
    <xdr:from>
      <xdr:col>1</xdr:col>
      <xdr:colOff>19050</xdr:colOff>
      <xdr:row>171</xdr:row>
      <xdr:rowOff>0</xdr:rowOff>
    </xdr:from>
    <xdr:to>
      <xdr:col>42</xdr:col>
      <xdr:colOff>0</xdr:colOff>
      <xdr:row>171</xdr:row>
      <xdr:rowOff>0</xdr:rowOff>
    </xdr:to>
    <xdr:sp macro="" textlink="">
      <xdr:nvSpPr>
        <xdr:cNvPr id="229" name="Text Box 720">
          <a:extLst>
            <a:ext uri="{FF2B5EF4-FFF2-40B4-BE49-F238E27FC236}">
              <a16:creationId xmlns:a16="http://schemas.microsoft.com/office/drawing/2014/main" id="{F89720B4-1989-4AC4-A5FC-118AC9BCA8D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0" name="Text Box 721">
          <a:extLst>
            <a:ext uri="{FF2B5EF4-FFF2-40B4-BE49-F238E27FC236}">
              <a16:creationId xmlns:a16="http://schemas.microsoft.com/office/drawing/2014/main" id="{DA836405-7CFD-4C83-A92C-BC8C8AC2EA2F}"/>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31" name="Text Box 722">
          <a:extLst>
            <a:ext uri="{FF2B5EF4-FFF2-40B4-BE49-F238E27FC236}">
              <a16:creationId xmlns:a16="http://schemas.microsoft.com/office/drawing/2014/main" id="{0320959B-2E21-4176-B00F-25FA8A8C58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32" name="Text Box 723">
          <a:extLst>
            <a:ext uri="{FF2B5EF4-FFF2-40B4-BE49-F238E27FC236}">
              <a16:creationId xmlns:a16="http://schemas.microsoft.com/office/drawing/2014/main" id="{8D338036-89E0-483A-88EF-40B5A96B7DC8}"/>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3" name="Text Box 724">
          <a:extLst>
            <a:ext uri="{FF2B5EF4-FFF2-40B4-BE49-F238E27FC236}">
              <a16:creationId xmlns:a16="http://schemas.microsoft.com/office/drawing/2014/main" id="{F6122CD4-6235-4D73-9209-1F4DA352B65F}"/>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34" name="Text Box 725">
          <a:extLst>
            <a:ext uri="{FF2B5EF4-FFF2-40B4-BE49-F238E27FC236}">
              <a16:creationId xmlns:a16="http://schemas.microsoft.com/office/drawing/2014/main" id="{52B26FF4-7084-4710-958C-21AC0510D393}"/>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5" name="Text Box 726">
          <a:extLst>
            <a:ext uri="{FF2B5EF4-FFF2-40B4-BE49-F238E27FC236}">
              <a16:creationId xmlns:a16="http://schemas.microsoft.com/office/drawing/2014/main" id="{4C4E68AE-93FE-4893-AFAD-E4155CD66E98}"/>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36" name="Text Box 727">
          <a:extLst>
            <a:ext uri="{FF2B5EF4-FFF2-40B4-BE49-F238E27FC236}">
              <a16:creationId xmlns:a16="http://schemas.microsoft.com/office/drawing/2014/main" id="{C9FAEDB1-A92C-46BA-AEF7-8FC63A7384C2}"/>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7" name="Text Box 728">
          <a:extLst>
            <a:ext uri="{FF2B5EF4-FFF2-40B4-BE49-F238E27FC236}">
              <a16:creationId xmlns:a16="http://schemas.microsoft.com/office/drawing/2014/main" id="{FAE25B75-D9AE-4B89-B429-6303D85D9D2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38" name="Text Box 729">
          <a:extLst>
            <a:ext uri="{FF2B5EF4-FFF2-40B4-BE49-F238E27FC236}">
              <a16:creationId xmlns:a16="http://schemas.microsoft.com/office/drawing/2014/main" id="{6DEA8EEA-EBDD-4979-B28C-CF53D88AD00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39" name="Text Box 730">
          <a:extLst>
            <a:ext uri="{FF2B5EF4-FFF2-40B4-BE49-F238E27FC236}">
              <a16:creationId xmlns:a16="http://schemas.microsoft.com/office/drawing/2014/main" id="{F0378623-149F-4928-8757-76A040455A49}"/>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0" name="Text Box 731">
          <a:extLst>
            <a:ext uri="{FF2B5EF4-FFF2-40B4-BE49-F238E27FC236}">
              <a16:creationId xmlns:a16="http://schemas.microsoft.com/office/drawing/2014/main" id="{5CA180A3-2208-4011-A71E-5A1C68DF6FB0}"/>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1" name="Text Box 732">
          <a:extLst>
            <a:ext uri="{FF2B5EF4-FFF2-40B4-BE49-F238E27FC236}">
              <a16:creationId xmlns:a16="http://schemas.microsoft.com/office/drawing/2014/main" id="{95DDAB45-B082-4D1A-AB04-02215177710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42" name="Text Box 733">
          <a:extLst>
            <a:ext uri="{FF2B5EF4-FFF2-40B4-BE49-F238E27FC236}">
              <a16:creationId xmlns:a16="http://schemas.microsoft.com/office/drawing/2014/main" id="{61D82270-2C24-46C4-B52F-A75E6D5F0D59}"/>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3" name="Text Box 734">
          <a:extLst>
            <a:ext uri="{FF2B5EF4-FFF2-40B4-BE49-F238E27FC236}">
              <a16:creationId xmlns:a16="http://schemas.microsoft.com/office/drawing/2014/main" id="{47081EAD-E20C-4230-8385-D1A82A38594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44" name="Text Box 735">
          <a:extLst>
            <a:ext uri="{FF2B5EF4-FFF2-40B4-BE49-F238E27FC236}">
              <a16:creationId xmlns:a16="http://schemas.microsoft.com/office/drawing/2014/main" id="{0F5640E7-37BD-4CE3-9CA1-FBF1AD87CCEB}"/>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5" name="Text Box 736">
          <a:extLst>
            <a:ext uri="{FF2B5EF4-FFF2-40B4-BE49-F238E27FC236}">
              <a16:creationId xmlns:a16="http://schemas.microsoft.com/office/drawing/2014/main" id="{4C1C8285-B1FC-45F5-B296-27160CE991CB}"/>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6" name="Text Box 737">
          <a:extLst>
            <a:ext uri="{FF2B5EF4-FFF2-40B4-BE49-F238E27FC236}">
              <a16:creationId xmlns:a16="http://schemas.microsoft.com/office/drawing/2014/main" id="{76B5F999-F55E-4DB2-B519-25818ADF707A}"/>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178</xdr:row>
      <xdr:rowOff>0</xdr:rowOff>
    </xdr:from>
    <xdr:to>
      <xdr:col>18</xdr:col>
      <xdr:colOff>76200</xdr:colOff>
      <xdr:row>178</xdr:row>
      <xdr:rowOff>0</xdr:rowOff>
    </xdr:to>
    <xdr:sp macro="" textlink="">
      <xdr:nvSpPr>
        <xdr:cNvPr id="247" name="Text Box 738">
          <a:extLst>
            <a:ext uri="{FF2B5EF4-FFF2-40B4-BE49-F238E27FC236}">
              <a16:creationId xmlns:a16="http://schemas.microsoft.com/office/drawing/2014/main" id="{C9B8B794-42DD-4F16-86F9-D10B6BDCFFDF}"/>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48" name="Text Box 739">
          <a:extLst>
            <a:ext uri="{FF2B5EF4-FFF2-40B4-BE49-F238E27FC236}">
              <a16:creationId xmlns:a16="http://schemas.microsoft.com/office/drawing/2014/main" id="{9A967EEC-79CF-4EDD-BCBC-F3D0172523CE}"/>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49" name="Text Box 740">
          <a:extLst>
            <a:ext uri="{FF2B5EF4-FFF2-40B4-BE49-F238E27FC236}">
              <a16:creationId xmlns:a16="http://schemas.microsoft.com/office/drawing/2014/main" id="{92C1532E-0BB3-4D6C-B35A-EA5F7B23D890}"/>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0" name="Text Box 741">
          <a:extLst>
            <a:ext uri="{FF2B5EF4-FFF2-40B4-BE49-F238E27FC236}">
              <a16:creationId xmlns:a16="http://schemas.microsoft.com/office/drawing/2014/main" id="{E5A9BD31-EBA8-45D2-8FC1-2AD826308F55}"/>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1" name="Text Box 742">
          <a:extLst>
            <a:ext uri="{FF2B5EF4-FFF2-40B4-BE49-F238E27FC236}">
              <a16:creationId xmlns:a16="http://schemas.microsoft.com/office/drawing/2014/main" id="{7508D492-CE68-4800-9E2A-34F4D9E36F99}"/>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52" name="Text Box 743">
          <a:extLst>
            <a:ext uri="{FF2B5EF4-FFF2-40B4-BE49-F238E27FC236}">
              <a16:creationId xmlns:a16="http://schemas.microsoft.com/office/drawing/2014/main" id="{37300CD8-30BC-4FFA-8D27-0CA8DC778D4F}"/>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3" name="Text Box 744">
          <a:extLst>
            <a:ext uri="{FF2B5EF4-FFF2-40B4-BE49-F238E27FC236}">
              <a16:creationId xmlns:a16="http://schemas.microsoft.com/office/drawing/2014/main" id="{63F3778E-06CE-4967-85AC-774801E051A4}"/>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54" name="Text Box 745">
          <a:extLst>
            <a:ext uri="{FF2B5EF4-FFF2-40B4-BE49-F238E27FC236}">
              <a16:creationId xmlns:a16="http://schemas.microsoft.com/office/drawing/2014/main" id="{E5C21BEF-8F6E-47F4-87DF-6117C52B1B6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55" name="Text Box 746">
          <a:extLst>
            <a:ext uri="{FF2B5EF4-FFF2-40B4-BE49-F238E27FC236}">
              <a16:creationId xmlns:a16="http://schemas.microsoft.com/office/drawing/2014/main" id="{8825FF68-3B35-40E6-B73E-94C9BAE26021}"/>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6" name="Text Box 747">
          <a:extLst>
            <a:ext uri="{FF2B5EF4-FFF2-40B4-BE49-F238E27FC236}">
              <a16:creationId xmlns:a16="http://schemas.microsoft.com/office/drawing/2014/main" id="{4307FB82-D642-4AAC-AAC9-A921033A6B01}"/>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1</xdr:col>
      <xdr:colOff>0</xdr:colOff>
      <xdr:row>171</xdr:row>
      <xdr:rowOff>0</xdr:rowOff>
    </xdr:from>
    <xdr:to>
      <xdr:col>42</xdr:col>
      <xdr:colOff>0</xdr:colOff>
      <xdr:row>171</xdr:row>
      <xdr:rowOff>0</xdr:rowOff>
    </xdr:to>
    <xdr:sp macro="" textlink="">
      <xdr:nvSpPr>
        <xdr:cNvPr id="257" name="Text Box 748">
          <a:extLst>
            <a:ext uri="{FF2B5EF4-FFF2-40B4-BE49-F238E27FC236}">
              <a16:creationId xmlns:a16="http://schemas.microsoft.com/office/drawing/2014/main" id="{B9B53356-4EA4-4A83-A3EE-7451B898E60D}"/>
            </a:ext>
          </a:extLst>
        </xdr:cNvPr>
        <xdr:cNvSpPr txBox="1">
          <a:spLocks noChangeArrowheads="1"/>
        </xdr:cNvSpPr>
      </xdr:nvSpPr>
      <xdr:spPr bwMode="auto">
        <a:xfrm>
          <a:off x="342900" y="79600425"/>
          <a:ext cx="1296352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xdr:nvSpPr>
        <xdr:cNvPr id="258" name="Text Box 749">
          <a:extLst>
            <a:ext uri="{FF2B5EF4-FFF2-40B4-BE49-F238E27FC236}">
              <a16:creationId xmlns:a16="http://schemas.microsoft.com/office/drawing/2014/main" id="{15215E9B-6C48-43B8-9C1B-B282AD562CCD}"/>
            </a:ext>
          </a:extLst>
        </xdr:cNvPr>
        <xdr:cNvSpPr txBox="1">
          <a:spLocks noChangeArrowheads="1"/>
        </xdr:cNvSpPr>
      </xdr:nvSpPr>
      <xdr:spPr bwMode="auto">
        <a:xfrm>
          <a:off x="352425" y="79600425"/>
          <a:ext cx="12954000" cy="0"/>
        </a:xfrm>
        <a:prstGeom prst="rect">
          <a:avLst/>
        </a:prstGeom>
        <a:noFill/>
        <a:ln w="9525">
          <a:noFill/>
          <a:miter lim="800000"/>
          <a:headEnd/>
          <a:tailEnd/>
        </a:ln>
      </xdr:spPr>
    </xdr:sp>
    <xdr:clientData/>
  </xdr:twoCellAnchor>
  <xdr:twoCellAnchor>
    <xdr:from>
      <xdr:col>2</xdr:col>
      <xdr:colOff>9525</xdr:colOff>
      <xdr:row>178</xdr:row>
      <xdr:rowOff>0</xdr:rowOff>
    </xdr:from>
    <xdr:to>
      <xdr:col>18</xdr:col>
      <xdr:colOff>76200</xdr:colOff>
      <xdr:row>178</xdr:row>
      <xdr:rowOff>0</xdr:rowOff>
    </xdr:to>
    <xdr:sp macro="" textlink="">
      <xdr:nvSpPr>
        <xdr:cNvPr id="259" name="Text Box 750">
          <a:extLst>
            <a:ext uri="{FF2B5EF4-FFF2-40B4-BE49-F238E27FC236}">
              <a16:creationId xmlns:a16="http://schemas.microsoft.com/office/drawing/2014/main" id="{16FCCF31-0E2B-4A44-8399-C5094C1211F7}"/>
            </a:ext>
          </a:extLst>
        </xdr:cNvPr>
        <xdr:cNvSpPr txBox="1">
          <a:spLocks noChangeArrowheads="1"/>
        </xdr:cNvSpPr>
      </xdr:nvSpPr>
      <xdr:spPr bwMode="auto">
        <a:xfrm>
          <a:off x="561975" y="80752950"/>
          <a:ext cx="5534025" cy="0"/>
        </a:xfrm>
        <a:prstGeom prst="rect">
          <a:avLst/>
        </a:prstGeom>
        <a:noFill/>
        <a:ln w="9525">
          <a:noFill/>
          <a:miter lim="800000"/>
          <a:headEnd/>
          <a:tailEnd/>
        </a:ln>
      </xdr:spPr>
    </xdr:sp>
    <xdr:clientData/>
  </xdr:twoCellAnchor>
  <xdr:twoCellAnchor>
    <xdr:from>
      <xdr:col>29</xdr:col>
      <xdr:colOff>0</xdr:colOff>
      <xdr:row>171</xdr:row>
      <xdr:rowOff>0</xdr:rowOff>
    </xdr:from>
    <xdr:to>
      <xdr:col>42</xdr:col>
      <xdr:colOff>0</xdr:colOff>
      <xdr:row>171</xdr:row>
      <xdr:rowOff>0</xdr:rowOff>
    </xdr:to>
    <xdr:sp macro="" textlink="">
      <xdr:nvSpPr>
        <xdr:cNvPr id="260" name="Text Box 751">
          <a:extLst>
            <a:ext uri="{FF2B5EF4-FFF2-40B4-BE49-F238E27FC236}">
              <a16:creationId xmlns:a16="http://schemas.microsoft.com/office/drawing/2014/main" id="{955DF16A-6A1F-4527-B1B1-0065B1517B35}"/>
            </a:ext>
          </a:extLst>
        </xdr:cNvPr>
        <xdr:cNvSpPr txBox="1">
          <a:spLocks noChangeArrowheads="1"/>
        </xdr:cNvSpPr>
      </xdr:nvSpPr>
      <xdr:spPr bwMode="auto">
        <a:xfrm>
          <a:off x="10620375" y="79600425"/>
          <a:ext cx="2686050"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1" name="Text Box 752">
          <a:extLst>
            <a:ext uri="{FF2B5EF4-FFF2-40B4-BE49-F238E27FC236}">
              <a16:creationId xmlns:a16="http://schemas.microsoft.com/office/drawing/2014/main" id="{FA24F3BE-A3D4-4C9D-B1EF-6360F26E1BFD}"/>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171</xdr:row>
      <xdr:rowOff>0</xdr:rowOff>
    </xdr:from>
    <xdr:to>
      <xdr:col>42</xdr:col>
      <xdr:colOff>0</xdr:colOff>
      <xdr:row>171</xdr:row>
      <xdr:rowOff>0</xdr:rowOff>
    </xdr:to>
    <xdr:sp macro="" textlink="">
      <xdr:nvSpPr>
        <xdr:cNvPr id="262" name="Text Box 753">
          <a:extLst>
            <a:ext uri="{FF2B5EF4-FFF2-40B4-BE49-F238E27FC236}">
              <a16:creationId xmlns:a16="http://schemas.microsoft.com/office/drawing/2014/main" id="{0FFAAF00-74E1-4A6F-A203-C8CC56D5C507}"/>
            </a:ext>
          </a:extLst>
        </xdr:cNvPr>
        <xdr:cNvSpPr txBox="1">
          <a:spLocks noChangeArrowheads="1"/>
        </xdr:cNvSpPr>
      </xdr:nvSpPr>
      <xdr:spPr bwMode="auto">
        <a:xfrm>
          <a:off x="361950" y="79600425"/>
          <a:ext cx="12944475" cy="0"/>
        </a:xfrm>
        <a:prstGeom prst="rect">
          <a:avLst/>
        </a:prstGeom>
        <a:noFill/>
        <a:ln w="9525">
          <a:noFill/>
          <a:miter lim="800000"/>
          <a:headEnd/>
          <a:tailEnd/>
        </a:ln>
      </xdr:spPr>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3" name="Text Box 754">
          <a:extLst>
            <a:ext uri="{FF2B5EF4-FFF2-40B4-BE49-F238E27FC236}">
              <a16:creationId xmlns:a16="http://schemas.microsoft.com/office/drawing/2014/main" id="{E6CCBA2E-449E-49B4-9164-61A23F23B3C1}"/>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171</xdr:row>
      <xdr:rowOff>0</xdr:rowOff>
    </xdr:from>
    <xdr:to>
      <xdr:col>42</xdr:col>
      <xdr:colOff>0</xdr:colOff>
      <xdr:row>171</xdr:row>
      <xdr:rowOff>0</xdr:rowOff>
    </xdr:to>
    <xdr:sp macro="" textlink="" fLocksText="0">
      <xdr:nvSpPr>
        <xdr:cNvPr id="264" name="Text Box 755">
          <a:extLst>
            <a:ext uri="{FF2B5EF4-FFF2-40B4-BE49-F238E27FC236}">
              <a16:creationId xmlns:a16="http://schemas.microsoft.com/office/drawing/2014/main" id="{78547EEA-40F3-4F56-AD8F-201D14983450}"/>
            </a:ext>
          </a:extLst>
        </xdr:cNvPr>
        <xdr:cNvSpPr txBox="1">
          <a:spLocks noChangeArrowheads="1"/>
        </xdr:cNvSpPr>
      </xdr:nvSpPr>
      <xdr:spPr bwMode="auto">
        <a:xfrm>
          <a:off x="342900" y="79600425"/>
          <a:ext cx="129635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5" name="Text Box 756">
          <a:extLst>
            <a:ext uri="{FF2B5EF4-FFF2-40B4-BE49-F238E27FC236}">
              <a16:creationId xmlns:a16="http://schemas.microsoft.com/office/drawing/2014/main" id="{FD27CA9A-88FE-4C00-A099-9219CB7DCBEC}"/>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171</xdr:row>
      <xdr:rowOff>0</xdr:rowOff>
    </xdr:from>
    <xdr:to>
      <xdr:col>42</xdr:col>
      <xdr:colOff>0</xdr:colOff>
      <xdr:row>171</xdr:row>
      <xdr:rowOff>0</xdr:rowOff>
    </xdr:to>
    <xdr:sp macro="" textlink="" fLocksText="0">
      <xdr:nvSpPr>
        <xdr:cNvPr id="266" name="Text Box 757">
          <a:extLst>
            <a:ext uri="{FF2B5EF4-FFF2-40B4-BE49-F238E27FC236}">
              <a16:creationId xmlns:a16="http://schemas.microsoft.com/office/drawing/2014/main" id="{E50DA7D5-324C-4B8D-B486-1B2B1EC09073}"/>
            </a:ext>
          </a:extLst>
        </xdr:cNvPr>
        <xdr:cNvSpPr txBox="1">
          <a:spLocks noChangeArrowheads="1"/>
        </xdr:cNvSpPr>
      </xdr:nvSpPr>
      <xdr:spPr bwMode="auto">
        <a:xfrm>
          <a:off x="352425" y="79600425"/>
          <a:ext cx="12954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175</xdr:row>
      <xdr:rowOff>0</xdr:rowOff>
    </xdr:from>
    <xdr:to>
      <xdr:col>17</xdr:col>
      <xdr:colOff>76200</xdr:colOff>
      <xdr:row>175</xdr:row>
      <xdr:rowOff>0</xdr:rowOff>
    </xdr:to>
    <xdr:sp macro="" textlink="">
      <xdr:nvSpPr>
        <xdr:cNvPr id="267" name="Text Box 758">
          <a:extLst>
            <a:ext uri="{FF2B5EF4-FFF2-40B4-BE49-F238E27FC236}">
              <a16:creationId xmlns:a16="http://schemas.microsoft.com/office/drawing/2014/main" id="{9392159E-E520-4005-B0E0-C4FE27C82EAD}"/>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68" name="Text Box 759">
          <a:extLst>
            <a:ext uri="{FF2B5EF4-FFF2-40B4-BE49-F238E27FC236}">
              <a16:creationId xmlns:a16="http://schemas.microsoft.com/office/drawing/2014/main" id="{70918AE7-5F44-4B19-A7E7-9A797DC642CF}"/>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69" name="Text Box 760">
          <a:extLst>
            <a:ext uri="{FF2B5EF4-FFF2-40B4-BE49-F238E27FC236}">
              <a16:creationId xmlns:a16="http://schemas.microsoft.com/office/drawing/2014/main" id="{0A948B51-90CD-4B16-99A3-0ECDF88652BB}"/>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0" name="Text Box 761">
          <a:extLst>
            <a:ext uri="{FF2B5EF4-FFF2-40B4-BE49-F238E27FC236}">
              <a16:creationId xmlns:a16="http://schemas.microsoft.com/office/drawing/2014/main" id="{EB838E11-F984-405B-BA31-B73CE656ADBA}"/>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175</xdr:row>
      <xdr:rowOff>0</xdr:rowOff>
    </xdr:from>
    <xdr:to>
      <xdr:col>17</xdr:col>
      <xdr:colOff>76200</xdr:colOff>
      <xdr:row>175</xdr:row>
      <xdr:rowOff>0</xdr:rowOff>
    </xdr:to>
    <xdr:sp macro="" textlink="">
      <xdr:nvSpPr>
        <xdr:cNvPr id="271" name="Text Box 762">
          <a:extLst>
            <a:ext uri="{FF2B5EF4-FFF2-40B4-BE49-F238E27FC236}">
              <a16:creationId xmlns:a16="http://schemas.microsoft.com/office/drawing/2014/main" id="{4AE01E92-4510-40CC-B419-E2DBB736C957}"/>
            </a:ext>
          </a:extLst>
        </xdr:cNvPr>
        <xdr:cNvSpPr txBox="1">
          <a:spLocks noChangeArrowheads="1"/>
        </xdr:cNvSpPr>
      </xdr:nvSpPr>
      <xdr:spPr bwMode="auto">
        <a:xfrm>
          <a:off x="352425" y="80248125"/>
          <a:ext cx="5476875" cy="0"/>
        </a:xfrm>
        <a:prstGeom prst="rect">
          <a:avLst/>
        </a:prstGeom>
        <a:noFill/>
        <a:ln w="9525">
          <a:noFill/>
          <a:miter lim="800000"/>
          <a:headEnd/>
          <a:tailEnd/>
        </a:ln>
      </xdr:spPr>
    </xdr:sp>
    <xdr:clientData/>
  </xdr:twoCellAnchor>
  <xdr:twoCellAnchor>
    <xdr:from>
      <xdr:col>18</xdr:col>
      <xdr:colOff>0</xdr:colOff>
      <xdr:row>168</xdr:row>
      <xdr:rowOff>0</xdr:rowOff>
    </xdr:from>
    <xdr:to>
      <xdr:col>37</xdr:col>
      <xdr:colOff>38100</xdr:colOff>
      <xdr:row>168</xdr:row>
      <xdr:rowOff>0</xdr:rowOff>
    </xdr:to>
    <xdr:sp macro="" textlink="">
      <xdr:nvSpPr>
        <xdr:cNvPr id="272" name="Text Box 763">
          <a:extLst>
            <a:ext uri="{FF2B5EF4-FFF2-40B4-BE49-F238E27FC236}">
              <a16:creationId xmlns:a16="http://schemas.microsoft.com/office/drawing/2014/main" id="{4F4197C4-7D70-4F6E-8401-41B39D2811FB}"/>
            </a:ext>
          </a:extLst>
        </xdr:cNvPr>
        <xdr:cNvSpPr txBox="1">
          <a:spLocks noChangeArrowheads="1"/>
        </xdr:cNvSpPr>
      </xdr:nvSpPr>
      <xdr:spPr bwMode="auto">
        <a:xfrm>
          <a:off x="6019800" y="79152750"/>
          <a:ext cx="6838950" cy="0"/>
        </a:xfrm>
        <a:prstGeom prst="rect">
          <a:avLst/>
        </a:prstGeom>
        <a:noFill/>
        <a:ln w="9525">
          <a:noFill/>
          <a:miter lim="800000"/>
          <a:headEnd/>
          <a:tailEnd/>
        </a:ln>
      </xdr:spPr>
    </xdr:sp>
    <xdr:clientData/>
  </xdr:twoCellAnchor>
  <xdr:twoCellAnchor>
    <xdr:from>
      <xdr:col>1</xdr:col>
      <xdr:colOff>9525</xdr:colOff>
      <xdr:row>174</xdr:row>
      <xdr:rowOff>152400</xdr:rowOff>
    </xdr:from>
    <xdr:to>
      <xdr:col>17</xdr:col>
      <xdr:colOff>95250</xdr:colOff>
      <xdr:row>177</xdr:row>
      <xdr:rowOff>104775</xdr:rowOff>
    </xdr:to>
    <xdr:sp macro="" textlink="">
      <xdr:nvSpPr>
        <xdr:cNvPr id="273" name="AutoShape 765">
          <a:extLst>
            <a:ext uri="{FF2B5EF4-FFF2-40B4-BE49-F238E27FC236}">
              <a16:creationId xmlns:a16="http://schemas.microsoft.com/office/drawing/2014/main" id="{C6E1F0F5-5D02-483F-8835-5A0619510D2F}"/>
            </a:ext>
          </a:extLst>
        </xdr:cNvPr>
        <xdr:cNvSpPr>
          <a:spLocks noChangeArrowheads="1"/>
        </xdr:cNvSpPr>
      </xdr:nvSpPr>
      <xdr:spPr bwMode="auto">
        <a:xfrm>
          <a:off x="352425" y="80238600"/>
          <a:ext cx="5495925" cy="45720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4" name="Text Box 776">
          <a:extLst>
            <a:ext uri="{FF2B5EF4-FFF2-40B4-BE49-F238E27FC236}">
              <a16:creationId xmlns:a16="http://schemas.microsoft.com/office/drawing/2014/main" id="{3CB8AD89-FD11-4096-B38A-427117BB21B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5" name="Text Box 777">
          <a:extLst>
            <a:ext uri="{FF2B5EF4-FFF2-40B4-BE49-F238E27FC236}">
              <a16:creationId xmlns:a16="http://schemas.microsoft.com/office/drawing/2014/main" id="{E7872A4A-41A2-412C-8CF3-D19E23A0EEAA}"/>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6" name="Text Box 778">
          <a:extLst>
            <a:ext uri="{FF2B5EF4-FFF2-40B4-BE49-F238E27FC236}">
              <a16:creationId xmlns:a16="http://schemas.microsoft.com/office/drawing/2014/main" id="{1DA365F0-25EB-489C-8289-59C2318A8511}"/>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7" name="Text Box 779">
          <a:extLst>
            <a:ext uri="{FF2B5EF4-FFF2-40B4-BE49-F238E27FC236}">
              <a16:creationId xmlns:a16="http://schemas.microsoft.com/office/drawing/2014/main" id="{6E2FC664-D0CA-4CFD-9473-B892E82F1774}"/>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78" name="Text Box 780">
          <a:extLst>
            <a:ext uri="{FF2B5EF4-FFF2-40B4-BE49-F238E27FC236}">
              <a16:creationId xmlns:a16="http://schemas.microsoft.com/office/drawing/2014/main" id="{0D1647A8-65AC-4FF3-B6C6-128F8F17FEF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79" name="Text Box 781">
          <a:extLst>
            <a:ext uri="{FF2B5EF4-FFF2-40B4-BE49-F238E27FC236}">
              <a16:creationId xmlns:a16="http://schemas.microsoft.com/office/drawing/2014/main" id="{14F038C4-C9B0-4A01-A0A1-185C9A37846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0" name="Text Box 782">
          <a:extLst>
            <a:ext uri="{FF2B5EF4-FFF2-40B4-BE49-F238E27FC236}">
              <a16:creationId xmlns:a16="http://schemas.microsoft.com/office/drawing/2014/main" id="{02B07A3D-8208-4B17-8534-315BE3B38CBE}"/>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81" name="Text Box 783">
          <a:extLst>
            <a:ext uri="{FF2B5EF4-FFF2-40B4-BE49-F238E27FC236}">
              <a16:creationId xmlns:a16="http://schemas.microsoft.com/office/drawing/2014/main" id="{7CD1C4C4-6556-47AE-B4B0-AE1C2EEDE541}"/>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2" name="Text Box 784">
          <a:extLst>
            <a:ext uri="{FF2B5EF4-FFF2-40B4-BE49-F238E27FC236}">
              <a16:creationId xmlns:a16="http://schemas.microsoft.com/office/drawing/2014/main" id="{42633DAE-6B39-412D-A2DD-54337C9527A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3" name="Text Box 785">
          <a:extLst>
            <a:ext uri="{FF2B5EF4-FFF2-40B4-BE49-F238E27FC236}">
              <a16:creationId xmlns:a16="http://schemas.microsoft.com/office/drawing/2014/main" id="{FF10857F-146F-425D-9849-8C5A518C0FF9}"/>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4" name="Text Box 786">
          <a:extLst>
            <a:ext uri="{FF2B5EF4-FFF2-40B4-BE49-F238E27FC236}">
              <a16:creationId xmlns:a16="http://schemas.microsoft.com/office/drawing/2014/main" id="{9CED9874-1F5E-435F-B66C-FAF05612261B}"/>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5" name="Text Box 787">
          <a:extLst>
            <a:ext uri="{FF2B5EF4-FFF2-40B4-BE49-F238E27FC236}">
              <a16:creationId xmlns:a16="http://schemas.microsoft.com/office/drawing/2014/main" id="{1B83CB7D-2EA3-446B-BB5D-434171C2BA8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6" name="Text Box 788">
          <a:extLst>
            <a:ext uri="{FF2B5EF4-FFF2-40B4-BE49-F238E27FC236}">
              <a16:creationId xmlns:a16="http://schemas.microsoft.com/office/drawing/2014/main" id="{CC864088-8DB7-48D2-A134-8F413C55732D}"/>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7" name="Text Box 789">
          <a:extLst>
            <a:ext uri="{FF2B5EF4-FFF2-40B4-BE49-F238E27FC236}">
              <a16:creationId xmlns:a16="http://schemas.microsoft.com/office/drawing/2014/main" id="{87E1DE09-96C0-442C-8DB1-99A89B1F32BD}"/>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88" name="Text Box 790">
          <a:extLst>
            <a:ext uri="{FF2B5EF4-FFF2-40B4-BE49-F238E27FC236}">
              <a16:creationId xmlns:a16="http://schemas.microsoft.com/office/drawing/2014/main" id="{C80814EF-DABD-4C9E-BE09-CB7885A2D7A9}"/>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18</xdr:col>
      <xdr:colOff>0</xdr:colOff>
      <xdr:row>171</xdr:row>
      <xdr:rowOff>0</xdr:rowOff>
    </xdr:from>
    <xdr:to>
      <xdr:col>37</xdr:col>
      <xdr:colOff>38100</xdr:colOff>
      <xdr:row>171</xdr:row>
      <xdr:rowOff>0</xdr:rowOff>
    </xdr:to>
    <xdr:sp macro="" textlink="">
      <xdr:nvSpPr>
        <xdr:cNvPr id="289" name="Text Box 791">
          <a:extLst>
            <a:ext uri="{FF2B5EF4-FFF2-40B4-BE49-F238E27FC236}">
              <a16:creationId xmlns:a16="http://schemas.microsoft.com/office/drawing/2014/main" id="{633BE5BB-A8FA-40F3-8BE5-BC49AB21A610}"/>
            </a:ext>
          </a:extLst>
        </xdr:cNvPr>
        <xdr:cNvSpPr txBox="1">
          <a:spLocks noChangeArrowheads="1"/>
        </xdr:cNvSpPr>
      </xdr:nvSpPr>
      <xdr:spPr bwMode="auto">
        <a:xfrm>
          <a:off x="6019800" y="79600425"/>
          <a:ext cx="683895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0" name="Text Box 792">
          <a:extLst>
            <a:ext uri="{FF2B5EF4-FFF2-40B4-BE49-F238E27FC236}">
              <a16:creationId xmlns:a16="http://schemas.microsoft.com/office/drawing/2014/main" id="{29DB42EA-FAEB-4F9F-B7F1-06FE55DADE86}"/>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1" name="Text Box 793">
          <a:extLst>
            <a:ext uri="{FF2B5EF4-FFF2-40B4-BE49-F238E27FC236}">
              <a16:creationId xmlns:a16="http://schemas.microsoft.com/office/drawing/2014/main" id="{248F0872-D5BE-40F1-98E5-7A3830D818A0}"/>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2" name="Text Box 794">
          <a:extLst>
            <a:ext uri="{FF2B5EF4-FFF2-40B4-BE49-F238E27FC236}">
              <a16:creationId xmlns:a16="http://schemas.microsoft.com/office/drawing/2014/main" id="{4562362E-081A-4122-9DFD-F44C7C18D57F}"/>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3" name="Text Box 795">
          <a:extLst>
            <a:ext uri="{FF2B5EF4-FFF2-40B4-BE49-F238E27FC236}">
              <a16:creationId xmlns:a16="http://schemas.microsoft.com/office/drawing/2014/main" id="{0AD9A662-CE22-4D36-BD73-432CD0703225}"/>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9525</xdr:colOff>
      <xdr:row>178</xdr:row>
      <xdr:rowOff>0</xdr:rowOff>
    </xdr:from>
    <xdr:to>
      <xdr:col>17</xdr:col>
      <xdr:colOff>76200</xdr:colOff>
      <xdr:row>178</xdr:row>
      <xdr:rowOff>0</xdr:rowOff>
    </xdr:to>
    <xdr:sp macro="" textlink="">
      <xdr:nvSpPr>
        <xdr:cNvPr id="294" name="Text Box 796">
          <a:extLst>
            <a:ext uri="{FF2B5EF4-FFF2-40B4-BE49-F238E27FC236}">
              <a16:creationId xmlns:a16="http://schemas.microsoft.com/office/drawing/2014/main" id="{8A147F75-373A-4B2F-AB5D-CBB354C13D47}"/>
            </a:ext>
          </a:extLst>
        </xdr:cNvPr>
        <xdr:cNvSpPr txBox="1">
          <a:spLocks noChangeArrowheads="1"/>
        </xdr:cNvSpPr>
      </xdr:nvSpPr>
      <xdr:spPr bwMode="auto">
        <a:xfrm>
          <a:off x="352425" y="80752950"/>
          <a:ext cx="5476875" cy="0"/>
        </a:xfrm>
        <a:prstGeom prst="rect">
          <a:avLst/>
        </a:prstGeom>
        <a:noFill/>
        <a:ln w="9525">
          <a:noFill/>
          <a:miter lim="800000"/>
          <a:headEnd/>
          <a:tailEnd/>
        </a:ln>
      </xdr:spPr>
    </xdr:sp>
    <xdr:clientData/>
  </xdr:twoCellAnchor>
  <xdr:twoCellAnchor>
    <xdr:from>
      <xdr:col>17</xdr:col>
      <xdr:colOff>114300</xdr:colOff>
      <xdr:row>171</xdr:row>
      <xdr:rowOff>0</xdr:rowOff>
    </xdr:from>
    <xdr:to>
      <xdr:col>36</xdr:col>
      <xdr:colOff>152400</xdr:colOff>
      <xdr:row>171</xdr:row>
      <xdr:rowOff>0</xdr:rowOff>
    </xdr:to>
    <xdr:sp macro="" textlink="">
      <xdr:nvSpPr>
        <xdr:cNvPr id="295" name="Text Box 797">
          <a:extLst>
            <a:ext uri="{FF2B5EF4-FFF2-40B4-BE49-F238E27FC236}">
              <a16:creationId xmlns:a16="http://schemas.microsoft.com/office/drawing/2014/main" id="{7DF84FB5-09FF-4931-90D2-19325D82C89D}"/>
            </a:ext>
          </a:extLst>
        </xdr:cNvPr>
        <xdr:cNvSpPr txBox="1">
          <a:spLocks noChangeArrowheads="1"/>
        </xdr:cNvSpPr>
      </xdr:nvSpPr>
      <xdr:spPr bwMode="auto">
        <a:xfrm>
          <a:off x="5867400" y="79600425"/>
          <a:ext cx="6781800" cy="0"/>
        </a:xfrm>
        <a:prstGeom prst="rect">
          <a:avLst/>
        </a:prstGeom>
        <a:noFill/>
        <a:ln w="9525">
          <a:noFill/>
          <a:miter lim="800000"/>
          <a:headEnd/>
          <a:tailEnd/>
        </a:ln>
      </xdr:spPr>
    </xdr:sp>
    <xdr:clientData/>
  </xdr:twoCellAnchor>
  <xdr:twoCellAnchor>
    <xdr:from>
      <xdr:col>1</xdr:col>
      <xdr:colOff>247650</xdr:colOff>
      <xdr:row>177</xdr:row>
      <xdr:rowOff>38100</xdr:rowOff>
    </xdr:from>
    <xdr:to>
      <xdr:col>16</xdr:col>
      <xdr:colOff>200025</xdr:colOff>
      <xdr:row>177</xdr:row>
      <xdr:rowOff>38100</xdr:rowOff>
    </xdr:to>
    <xdr:sp macro="" textlink="">
      <xdr:nvSpPr>
        <xdr:cNvPr id="296" name="AutoShape 607">
          <a:extLst>
            <a:ext uri="{FF2B5EF4-FFF2-40B4-BE49-F238E27FC236}">
              <a16:creationId xmlns:a16="http://schemas.microsoft.com/office/drawing/2014/main" id="{9D14610F-6018-404D-AE0D-274831E2A9ED}"/>
            </a:ext>
          </a:extLst>
        </xdr:cNvPr>
        <xdr:cNvSpPr>
          <a:spLocks noChangeArrowheads="1"/>
        </xdr:cNvSpPr>
      </xdr:nvSpPr>
      <xdr:spPr bwMode="auto">
        <a:xfrm>
          <a:off x="552450" y="80629125"/>
          <a:ext cx="5095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155</xdr:row>
      <xdr:rowOff>38100</xdr:rowOff>
    </xdr:from>
    <xdr:to>
      <xdr:col>40</xdr:col>
      <xdr:colOff>209550</xdr:colOff>
      <xdr:row>170</xdr:row>
      <xdr:rowOff>95250</xdr:rowOff>
    </xdr:to>
    <xdr:sp macro="" textlink="">
      <xdr:nvSpPr>
        <xdr:cNvPr id="297" name="AutoShape 765">
          <a:extLst>
            <a:ext uri="{FF2B5EF4-FFF2-40B4-BE49-F238E27FC236}">
              <a16:creationId xmlns:a16="http://schemas.microsoft.com/office/drawing/2014/main" id="{77894748-F29C-4195-A474-FE935CBD2EFB}"/>
            </a:ext>
          </a:extLst>
        </xdr:cNvPr>
        <xdr:cNvSpPr>
          <a:spLocks noChangeArrowheads="1"/>
        </xdr:cNvSpPr>
      </xdr:nvSpPr>
      <xdr:spPr bwMode="auto">
        <a:xfrm>
          <a:off x="552450" y="77085825"/>
          <a:ext cx="126682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19</xdr:row>
      <xdr:rowOff>133350</xdr:rowOff>
    </xdr:from>
    <xdr:to>
      <xdr:col>37</xdr:col>
      <xdr:colOff>38100</xdr:colOff>
      <xdr:row>22</xdr:row>
      <xdr:rowOff>28575</xdr:rowOff>
    </xdr:to>
    <xdr:sp macro="" textlink="">
      <xdr:nvSpPr>
        <xdr:cNvPr id="298" name="AutoShape 765">
          <a:extLst>
            <a:ext uri="{FF2B5EF4-FFF2-40B4-BE49-F238E27FC236}">
              <a16:creationId xmlns:a16="http://schemas.microsoft.com/office/drawing/2014/main" id="{0D48BE60-6D4B-4E08-9CC6-75A4C3C6C1FF}"/>
            </a:ext>
          </a:extLst>
        </xdr:cNvPr>
        <xdr:cNvSpPr>
          <a:spLocks noChangeArrowheads="1"/>
        </xdr:cNvSpPr>
      </xdr:nvSpPr>
      <xdr:spPr bwMode="auto">
        <a:xfrm>
          <a:off x="323850" y="3543300"/>
          <a:ext cx="12534900" cy="285750"/>
        </a:xfrm>
        <a:prstGeom prst="roundRect">
          <a:avLst>
            <a:gd name="adj" fmla="val 16667"/>
          </a:avLst>
        </a:prstGeom>
        <a:noFill/>
        <a:ln w="9525">
          <a:solidFill>
            <a:srgbClr val="000000"/>
          </a:solidFill>
          <a:round/>
          <a:headEnd/>
          <a:tailEnd/>
        </a:ln>
      </xdr:spPr>
    </xdr:sp>
    <xdr:clientData/>
  </xdr:twoCellAnchor>
  <xdr:twoCellAnchor editAs="oneCell">
    <xdr:from>
      <xdr:col>1</xdr:col>
      <xdr:colOff>49235</xdr:colOff>
      <xdr:row>1</xdr:row>
      <xdr:rowOff>26710</xdr:rowOff>
    </xdr:from>
    <xdr:to>
      <xdr:col>6</xdr:col>
      <xdr:colOff>519973</xdr:colOff>
      <xdr:row>4</xdr:row>
      <xdr:rowOff>48527</xdr:rowOff>
    </xdr:to>
    <xdr:pic>
      <xdr:nvPicPr>
        <xdr:cNvPr id="299" name="2 Imagen">
          <a:extLst>
            <a:ext uri="{FF2B5EF4-FFF2-40B4-BE49-F238E27FC236}">
              <a16:creationId xmlns:a16="http://schemas.microsoft.com/office/drawing/2014/main" id="{D2E3FEFB-AAF7-4BF4-B4D9-87188B2AACBD}"/>
            </a:ext>
          </a:extLst>
        </xdr:cNvPr>
        <xdr:cNvPicPr>
          <a:picLocks noChangeAspect="1"/>
        </xdr:cNvPicPr>
      </xdr:nvPicPr>
      <xdr:blipFill>
        <a:blip xmlns:r="http://schemas.openxmlformats.org/officeDocument/2006/relationships" r:embed="rId1"/>
        <a:stretch>
          <a:fillRect/>
        </a:stretch>
      </xdr:blipFill>
      <xdr:spPr>
        <a:xfrm>
          <a:off x="392135" y="188635"/>
          <a:ext cx="2306682" cy="507592"/>
        </a:xfrm>
        <a:prstGeom prst="rect">
          <a:avLst/>
        </a:prstGeom>
      </xdr:spPr>
    </xdr:pic>
    <xdr:clientData/>
  </xdr:twoCellAnchor>
  <xdr:twoCellAnchor>
    <xdr:from>
      <xdr:col>49</xdr:col>
      <xdr:colOff>76200</xdr:colOff>
      <xdr:row>168</xdr:row>
      <xdr:rowOff>9525</xdr:rowOff>
    </xdr:from>
    <xdr:to>
      <xdr:col>51</xdr:col>
      <xdr:colOff>114300</xdr:colOff>
      <xdr:row>169</xdr:row>
      <xdr:rowOff>28575</xdr:rowOff>
    </xdr:to>
    <xdr:sp macro="" textlink="">
      <xdr:nvSpPr>
        <xdr:cNvPr id="300" name="Text Box 775">
          <a:extLst>
            <a:ext uri="{FF2B5EF4-FFF2-40B4-BE49-F238E27FC236}">
              <a16:creationId xmlns:a16="http://schemas.microsoft.com/office/drawing/2014/main" id="{A159150C-EE4D-4FB5-9652-6F6FEB850090}"/>
            </a:ext>
          </a:extLst>
        </xdr:cNvPr>
        <xdr:cNvSpPr txBox="1">
          <a:spLocks noChangeArrowheads="1"/>
        </xdr:cNvSpPr>
      </xdr:nvSpPr>
      <xdr:spPr bwMode="auto">
        <a:xfrm>
          <a:off x="15592425" y="79162275"/>
          <a:ext cx="438150" cy="180975"/>
        </a:xfrm>
        <a:prstGeom prst="rect">
          <a:avLst/>
        </a:prstGeom>
        <a:noFill/>
        <a:ln w="9525">
          <a:noFill/>
          <a:miter lim="800000"/>
          <a:headEnd/>
          <a:tailEnd/>
        </a:ln>
      </xdr:spPr>
    </xdr:sp>
    <xdr:clientData/>
  </xdr:twoCellAnchor>
  <xdr:twoCellAnchor>
    <xdr:from>
      <xdr:col>47</xdr:col>
      <xdr:colOff>76200</xdr:colOff>
      <xdr:row>168</xdr:row>
      <xdr:rowOff>9525</xdr:rowOff>
    </xdr:from>
    <xdr:to>
      <xdr:col>49</xdr:col>
      <xdr:colOff>114300</xdr:colOff>
      <xdr:row>169</xdr:row>
      <xdr:rowOff>28575</xdr:rowOff>
    </xdr:to>
    <xdr:sp macro="" textlink="">
      <xdr:nvSpPr>
        <xdr:cNvPr id="301" name="Text Box 775">
          <a:extLst>
            <a:ext uri="{FF2B5EF4-FFF2-40B4-BE49-F238E27FC236}">
              <a16:creationId xmlns:a16="http://schemas.microsoft.com/office/drawing/2014/main" id="{E4BCE150-6D6A-40C2-A750-2AB5312D935F}"/>
            </a:ext>
          </a:extLst>
        </xdr:cNvPr>
        <xdr:cNvSpPr txBox="1">
          <a:spLocks noChangeArrowheads="1"/>
        </xdr:cNvSpPr>
      </xdr:nvSpPr>
      <xdr:spPr bwMode="auto">
        <a:xfrm>
          <a:off x="15192375" y="79162275"/>
          <a:ext cx="438150" cy="180975"/>
        </a:xfrm>
        <a:prstGeom prst="rect">
          <a:avLst/>
        </a:prstGeom>
        <a:noFill/>
        <a:ln w="9525">
          <a:noFill/>
          <a:miter lim="800000"/>
          <a:headEnd/>
          <a:tailEnd/>
        </a:ln>
      </xdr:spPr>
    </xdr:sp>
    <xdr:clientData/>
  </xdr:twoCellAnchor>
  <xdr:twoCellAnchor>
    <xdr:from>
      <xdr:col>36</xdr:col>
      <xdr:colOff>19050</xdr:colOff>
      <xdr:row>177</xdr:row>
      <xdr:rowOff>9525</xdr:rowOff>
    </xdr:from>
    <xdr:to>
      <xdr:col>45</xdr:col>
      <xdr:colOff>47625</xdr:colOff>
      <xdr:row>180</xdr:row>
      <xdr:rowOff>104775</xdr:rowOff>
    </xdr:to>
    <xdr:sp macro="" textlink="">
      <xdr:nvSpPr>
        <xdr:cNvPr id="302" name="AutoShape 774">
          <a:extLst>
            <a:ext uri="{FF2B5EF4-FFF2-40B4-BE49-F238E27FC236}">
              <a16:creationId xmlns:a16="http://schemas.microsoft.com/office/drawing/2014/main" id="{037412B1-0780-4CAC-BFD6-E30E3EA2FDBB}"/>
            </a:ext>
          </a:extLst>
        </xdr:cNvPr>
        <xdr:cNvSpPr>
          <a:spLocks noChangeArrowheads="1"/>
        </xdr:cNvSpPr>
      </xdr:nvSpPr>
      <xdr:spPr bwMode="auto">
        <a:xfrm>
          <a:off x="12515850" y="80600550"/>
          <a:ext cx="2247900" cy="581025"/>
        </a:xfrm>
        <a:prstGeom prst="roundRect">
          <a:avLst>
            <a:gd name="adj" fmla="val 50000"/>
          </a:avLst>
        </a:prstGeom>
        <a:noFill/>
        <a:ln w="9525">
          <a:solidFill>
            <a:srgbClr val="000000"/>
          </a:solidFill>
          <a:round/>
          <a:headEnd/>
          <a:tailEnd/>
        </a:ln>
      </xdr:spPr>
    </xdr:sp>
    <xdr:clientData/>
  </xdr:twoCellAnchor>
  <xdr:twoCellAnchor>
    <xdr:from>
      <xdr:col>41</xdr:col>
      <xdr:colOff>76200</xdr:colOff>
      <xdr:row>178</xdr:row>
      <xdr:rowOff>9525</xdr:rowOff>
    </xdr:from>
    <xdr:to>
      <xdr:col>45</xdr:col>
      <xdr:colOff>114300</xdr:colOff>
      <xdr:row>179</xdr:row>
      <xdr:rowOff>28575</xdr:rowOff>
    </xdr:to>
    <xdr:sp macro="" textlink="">
      <xdr:nvSpPr>
        <xdr:cNvPr id="303" name="Text Box 775">
          <a:extLst>
            <a:ext uri="{FF2B5EF4-FFF2-40B4-BE49-F238E27FC236}">
              <a16:creationId xmlns:a16="http://schemas.microsoft.com/office/drawing/2014/main" id="{9AFCB64E-37E5-448A-BADD-75183C019F4D}"/>
            </a:ext>
          </a:extLst>
        </xdr:cNvPr>
        <xdr:cNvSpPr txBox="1">
          <a:spLocks noChangeArrowheads="1"/>
        </xdr:cNvSpPr>
      </xdr:nvSpPr>
      <xdr:spPr bwMode="auto">
        <a:xfrm>
          <a:off x="13296900" y="80762475"/>
          <a:ext cx="1533525" cy="180975"/>
        </a:xfrm>
        <a:prstGeom prst="rect">
          <a:avLst/>
        </a:prstGeom>
        <a:noFill/>
        <a:ln w="9525">
          <a:noFill/>
          <a:miter lim="800000"/>
          <a:headEnd/>
          <a:tailEnd/>
        </a:ln>
      </xdr:spPr>
    </xdr:sp>
    <xdr:clientData/>
  </xdr:twoCellAnchor>
  <xdr:twoCellAnchor editAs="oneCell">
    <xdr:from>
      <xdr:col>37</xdr:col>
      <xdr:colOff>11906</xdr:colOff>
      <xdr:row>47</xdr:row>
      <xdr:rowOff>309562</xdr:rowOff>
    </xdr:from>
    <xdr:to>
      <xdr:col>37</xdr:col>
      <xdr:colOff>154781</xdr:colOff>
      <xdr:row>47</xdr:row>
      <xdr:rowOff>475932</xdr:rowOff>
    </xdr:to>
    <xdr:pic>
      <xdr:nvPicPr>
        <xdr:cNvPr id="304" name="Imagen 303">
          <a:extLst>
            <a:ext uri="{FF2B5EF4-FFF2-40B4-BE49-F238E27FC236}">
              <a16:creationId xmlns:a16="http://schemas.microsoft.com/office/drawing/2014/main" id="{74DC9399-5327-063A-D39B-6A5D9CDBB84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4742" t="17736" b="13657"/>
        <a:stretch/>
      </xdr:blipFill>
      <xdr:spPr bwMode="auto">
        <a:xfrm>
          <a:off x="14811375" y="8524875"/>
          <a:ext cx="142875" cy="1663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29</xdr:col>
      <xdr:colOff>71437</xdr:colOff>
      <xdr:row>71</xdr:row>
      <xdr:rowOff>904875</xdr:rowOff>
    </xdr:from>
    <xdr:to>
      <xdr:col>29</xdr:col>
      <xdr:colOff>246697</xdr:colOff>
      <xdr:row>71</xdr:row>
      <xdr:rowOff>1096010</xdr:rowOff>
    </xdr:to>
    <xdr:pic>
      <xdr:nvPicPr>
        <xdr:cNvPr id="307" name="Imagen 306">
          <a:extLst>
            <a:ext uri="{FF2B5EF4-FFF2-40B4-BE49-F238E27FC236}">
              <a16:creationId xmlns:a16="http://schemas.microsoft.com/office/drawing/2014/main" id="{08B5DA9B-0DB5-BAC8-9AF4-0D2722AF970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27781" y="62650688"/>
          <a:ext cx="175260" cy="191135"/>
        </a:xfrm>
        <a:prstGeom prst="rect">
          <a:avLst/>
        </a:prstGeom>
      </xdr:spPr>
    </xdr:pic>
    <xdr:clientData/>
  </xdr:twoCellAnchor>
  <xdr:twoCellAnchor editAs="oneCell">
    <xdr:from>
      <xdr:col>31</xdr:col>
      <xdr:colOff>333375</xdr:colOff>
      <xdr:row>71</xdr:row>
      <xdr:rowOff>928688</xdr:rowOff>
    </xdr:from>
    <xdr:to>
      <xdr:col>32</xdr:col>
      <xdr:colOff>136207</xdr:colOff>
      <xdr:row>71</xdr:row>
      <xdr:rowOff>1088708</xdr:rowOff>
    </xdr:to>
    <xdr:pic>
      <xdr:nvPicPr>
        <xdr:cNvPr id="308" name="Imagen 307">
          <a:extLst>
            <a:ext uri="{FF2B5EF4-FFF2-40B4-BE49-F238E27FC236}">
              <a16:creationId xmlns:a16="http://schemas.microsoft.com/office/drawing/2014/main" id="{7D1B87DA-6A7B-A06B-3E95-30C8FC9851E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716000" y="62674501"/>
          <a:ext cx="160020" cy="160020"/>
        </a:xfrm>
        <a:prstGeom prst="rect">
          <a:avLst/>
        </a:prstGeom>
      </xdr:spPr>
    </xdr:pic>
    <xdr:clientData/>
  </xdr:twoCellAnchor>
  <xdr:twoCellAnchor editAs="oneCell">
    <xdr:from>
      <xdr:col>31</xdr:col>
      <xdr:colOff>130968</xdr:colOff>
      <xdr:row>77</xdr:row>
      <xdr:rowOff>928688</xdr:rowOff>
    </xdr:from>
    <xdr:to>
      <xdr:col>31</xdr:col>
      <xdr:colOff>306228</xdr:colOff>
      <xdr:row>77</xdr:row>
      <xdr:rowOff>1098868</xdr:rowOff>
    </xdr:to>
    <xdr:pic>
      <xdr:nvPicPr>
        <xdr:cNvPr id="315" name="Imagen 314">
          <a:extLst>
            <a:ext uri="{FF2B5EF4-FFF2-40B4-BE49-F238E27FC236}">
              <a16:creationId xmlns:a16="http://schemas.microsoft.com/office/drawing/2014/main" id="{A53F6683-D637-19A2-66C1-FEC61891228E}"/>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3513593" y="73449657"/>
          <a:ext cx="175260" cy="17018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36</xdr:col>
      <xdr:colOff>23813</xdr:colOff>
      <xdr:row>77</xdr:row>
      <xdr:rowOff>940594</xdr:rowOff>
    </xdr:from>
    <xdr:to>
      <xdr:col>36</xdr:col>
      <xdr:colOff>183833</xdr:colOff>
      <xdr:row>77</xdr:row>
      <xdr:rowOff>1100614</xdr:rowOff>
    </xdr:to>
    <xdr:pic>
      <xdr:nvPicPr>
        <xdr:cNvPr id="316" name="Imagen 315">
          <a:extLst>
            <a:ext uri="{FF2B5EF4-FFF2-40B4-BE49-F238E27FC236}">
              <a16:creationId xmlns:a16="http://schemas.microsoft.com/office/drawing/2014/main" id="{378805F9-3CD4-6B34-4F51-EF118E106AC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9438" y="73461563"/>
          <a:ext cx="160020" cy="160020"/>
        </a:xfrm>
        <a:prstGeom prst="rect">
          <a:avLst/>
        </a:prstGeom>
        <a:noFill/>
        <a:ln>
          <a:noFill/>
        </a:ln>
      </xdr:spPr>
    </xdr:pic>
    <xdr:clientData/>
  </xdr:twoCellAnchor>
  <xdr:oneCellAnchor>
    <xdr:from>
      <xdr:col>41</xdr:col>
      <xdr:colOff>369093</xdr:colOff>
      <xdr:row>78</xdr:row>
      <xdr:rowOff>952500</xdr:rowOff>
    </xdr:from>
    <xdr:ext cx="175260" cy="170180"/>
    <xdr:pic>
      <xdr:nvPicPr>
        <xdr:cNvPr id="319" name="Imagen 318">
          <a:extLst>
            <a:ext uri="{FF2B5EF4-FFF2-40B4-BE49-F238E27FC236}">
              <a16:creationId xmlns:a16="http://schemas.microsoft.com/office/drawing/2014/main" id="{503ADD81-B6E7-49ED-BFB4-1EECA50F429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871031" y="75485625"/>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297656</xdr:colOff>
      <xdr:row>78</xdr:row>
      <xdr:rowOff>1131095</xdr:rowOff>
    </xdr:from>
    <xdr:ext cx="160020" cy="160020"/>
    <xdr:pic>
      <xdr:nvPicPr>
        <xdr:cNvPr id="320" name="Imagen 319">
          <a:extLst>
            <a:ext uri="{FF2B5EF4-FFF2-40B4-BE49-F238E27FC236}">
              <a16:creationId xmlns:a16="http://schemas.microsoft.com/office/drawing/2014/main" id="{D6F3C1A5-714B-4ACB-AF24-CDCBC2B01CE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49125" y="75664220"/>
          <a:ext cx="160020" cy="160020"/>
        </a:xfrm>
        <a:prstGeom prst="rect">
          <a:avLst/>
        </a:prstGeom>
        <a:noFill/>
        <a:ln>
          <a:noFill/>
        </a:ln>
      </xdr:spPr>
    </xdr:pic>
    <xdr:clientData/>
  </xdr:oneCellAnchor>
  <xdr:oneCellAnchor>
    <xdr:from>
      <xdr:col>41</xdr:col>
      <xdr:colOff>404812</xdr:colOff>
      <xdr:row>79</xdr:row>
      <xdr:rowOff>964407</xdr:rowOff>
    </xdr:from>
    <xdr:ext cx="175260" cy="170180"/>
    <xdr:pic>
      <xdr:nvPicPr>
        <xdr:cNvPr id="323" name="Imagen 322">
          <a:extLst>
            <a:ext uri="{FF2B5EF4-FFF2-40B4-BE49-F238E27FC236}">
              <a16:creationId xmlns:a16="http://schemas.microsoft.com/office/drawing/2014/main" id="{5EECDD06-717A-4308-B93D-E9B34016FEC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5906750" y="77604938"/>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345282</xdr:colOff>
      <xdr:row>79</xdr:row>
      <xdr:rowOff>1143001</xdr:rowOff>
    </xdr:from>
    <xdr:ext cx="160020" cy="160020"/>
    <xdr:pic>
      <xdr:nvPicPr>
        <xdr:cNvPr id="324" name="Imagen 323">
          <a:extLst>
            <a:ext uri="{FF2B5EF4-FFF2-40B4-BE49-F238E27FC236}">
              <a16:creationId xmlns:a16="http://schemas.microsoft.com/office/drawing/2014/main" id="{FD37B224-E8CA-4E61-ABBF-1CD94F0A526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96751" y="77783532"/>
          <a:ext cx="160020" cy="160020"/>
        </a:xfrm>
        <a:prstGeom prst="rect">
          <a:avLst/>
        </a:prstGeom>
        <a:noFill/>
        <a:ln>
          <a:noFill/>
        </a:ln>
      </xdr:spPr>
    </xdr:pic>
    <xdr:clientData/>
  </xdr:oneCellAnchor>
  <xdr:oneCellAnchor>
    <xdr:from>
      <xdr:col>41</xdr:col>
      <xdr:colOff>535781</xdr:colOff>
      <xdr:row>80</xdr:row>
      <xdr:rowOff>940595</xdr:rowOff>
    </xdr:from>
    <xdr:ext cx="175260" cy="170180"/>
    <xdr:pic>
      <xdr:nvPicPr>
        <xdr:cNvPr id="327" name="Imagen 326">
          <a:extLst>
            <a:ext uri="{FF2B5EF4-FFF2-40B4-BE49-F238E27FC236}">
              <a16:creationId xmlns:a16="http://schemas.microsoft.com/office/drawing/2014/main" id="{0746E6CD-3A8E-4F63-9523-C7FF99246418}"/>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16037719" y="79533751"/>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27</xdr:col>
      <xdr:colOff>440532</xdr:colOff>
      <xdr:row>80</xdr:row>
      <xdr:rowOff>1131095</xdr:rowOff>
    </xdr:from>
    <xdr:ext cx="160020" cy="160020"/>
    <xdr:pic>
      <xdr:nvPicPr>
        <xdr:cNvPr id="328" name="Imagen 327">
          <a:extLst>
            <a:ext uri="{FF2B5EF4-FFF2-40B4-BE49-F238E27FC236}">
              <a16:creationId xmlns:a16="http://schemas.microsoft.com/office/drawing/2014/main" id="{24538E5C-487E-46BC-8830-80293492937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1" y="79724251"/>
          <a:ext cx="160020" cy="160020"/>
        </a:xfrm>
        <a:prstGeom prst="rect">
          <a:avLst/>
        </a:prstGeom>
        <a:noFill/>
        <a:ln>
          <a:noFill/>
        </a:ln>
      </xdr:spPr>
    </xdr:pic>
    <xdr:clientData/>
  </xdr:oneCellAnchor>
  <xdr:oneCellAnchor>
    <xdr:from>
      <xdr:col>77</xdr:col>
      <xdr:colOff>119063</xdr:colOff>
      <xdr:row>80</xdr:row>
      <xdr:rowOff>1059657</xdr:rowOff>
    </xdr:from>
    <xdr:ext cx="175260" cy="170180"/>
    <xdr:pic>
      <xdr:nvPicPr>
        <xdr:cNvPr id="329" name="Imagen 328">
          <a:extLst>
            <a:ext uri="{FF2B5EF4-FFF2-40B4-BE49-F238E27FC236}">
              <a16:creationId xmlns:a16="http://schemas.microsoft.com/office/drawing/2014/main" id="{1DFDBB76-9198-4513-B888-6CFA1B328B5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 b="10647"/>
        <a:stretch/>
      </xdr:blipFill>
      <xdr:spPr bwMode="auto">
        <a:xfrm>
          <a:off x="30265688" y="79652813"/>
          <a:ext cx="175260" cy="170180"/>
        </a:xfrm>
        <a:prstGeom prst="rect">
          <a:avLst/>
        </a:prstGeom>
        <a:noFill/>
        <a:ln>
          <a:noFill/>
        </a:ln>
        <a:extLst>
          <a:ext uri="{53640926-AAD7-44D8-BBD7-CCE9431645EC}">
            <a14:shadowObscured xmlns:a14="http://schemas.microsoft.com/office/drawing/2010/main"/>
          </a:ext>
        </a:extLst>
      </xdr:spPr>
    </xdr:pic>
    <xdr:clientData/>
  </xdr:oneCellAnchor>
  <xdr:oneCellAnchor>
    <xdr:from>
      <xdr:col>82</xdr:col>
      <xdr:colOff>11907</xdr:colOff>
      <xdr:row>80</xdr:row>
      <xdr:rowOff>1071563</xdr:rowOff>
    </xdr:from>
    <xdr:ext cx="160020" cy="160020"/>
    <xdr:pic>
      <xdr:nvPicPr>
        <xdr:cNvPr id="330" name="Imagen 329">
          <a:extLst>
            <a:ext uri="{FF2B5EF4-FFF2-40B4-BE49-F238E27FC236}">
              <a16:creationId xmlns:a16="http://schemas.microsoft.com/office/drawing/2014/main" id="{BED9805F-5D95-42CC-A0EA-CA036EEDCA1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30095" y="79664719"/>
          <a:ext cx="160020" cy="160020"/>
        </a:xfrm>
        <a:prstGeom prst="rect">
          <a:avLst/>
        </a:prstGeom>
        <a:noFill/>
        <a:ln>
          <a:noFill/>
        </a:ln>
      </xdr:spPr>
    </xdr:pic>
    <xdr:clientData/>
  </xdr:oneCellAnchor>
  <xdr:twoCellAnchor editAs="oneCell">
    <xdr:from>
      <xdr:col>29</xdr:col>
      <xdr:colOff>190500</xdr:colOff>
      <xdr:row>82</xdr:row>
      <xdr:rowOff>1571625</xdr:rowOff>
    </xdr:from>
    <xdr:to>
      <xdr:col>30</xdr:col>
      <xdr:colOff>103823</xdr:colOff>
      <xdr:row>82</xdr:row>
      <xdr:rowOff>1762760</xdr:rowOff>
    </xdr:to>
    <xdr:pic>
      <xdr:nvPicPr>
        <xdr:cNvPr id="336" name="Imagen 335">
          <a:extLst>
            <a:ext uri="{FF2B5EF4-FFF2-40B4-BE49-F238E27FC236}">
              <a16:creationId xmlns:a16="http://schemas.microsoft.com/office/drawing/2014/main" id="{EFF0599C-3546-EFAB-EE9A-91CEE247D8A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846844" y="84070031"/>
          <a:ext cx="175260" cy="191135"/>
        </a:xfrm>
        <a:prstGeom prst="rect">
          <a:avLst/>
        </a:prstGeom>
        <a:noFill/>
        <a:ln>
          <a:noFill/>
        </a:ln>
      </xdr:spPr>
    </xdr:pic>
    <xdr:clientData/>
  </xdr:twoCellAnchor>
  <xdr:twoCellAnchor editAs="oneCell">
    <xdr:from>
      <xdr:col>32</xdr:col>
      <xdr:colOff>95249</xdr:colOff>
      <xdr:row>82</xdr:row>
      <xdr:rowOff>1595437</xdr:rowOff>
    </xdr:from>
    <xdr:to>
      <xdr:col>33</xdr:col>
      <xdr:colOff>88582</xdr:colOff>
      <xdr:row>82</xdr:row>
      <xdr:rowOff>1755457</xdr:rowOff>
    </xdr:to>
    <xdr:pic>
      <xdr:nvPicPr>
        <xdr:cNvPr id="337" name="Imagen 336">
          <a:extLst>
            <a:ext uri="{FF2B5EF4-FFF2-40B4-BE49-F238E27FC236}">
              <a16:creationId xmlns:a16="http://schemas.microsoft.com/office/drawing/2014/main" id="{52D67109-CFF5-F22D-6165-0CCFB99A473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835062" y="84093843"/>
          <a:ext cx="160020" cy="160020"/>
        </a:xfrm>
        <a:prstGeom prst="rect">
          <a:avLst/>
        </a:prstGeom>
        <a:noFill/>
        <a:ln>
          <a:noFill/>
        </a:ln>
      </xdr:spPr>
    </xdr:pic>
    <xdr:clientData/>
  </xdr:twoCellAnchor>
  <xdr:twoCellAnchor editAs="oneCell">
    <xdr:from>
      <xdr:col>77</xdr:col>
      <xdr:colOff>142875</xdr:colOff>
      <xdr:row>82</xdr:row>
      <xdr:rowOff>1607344</xdr:rowOff>
    </xdr:from>
    <xdr:to>
      <xdr:col>78</xdr:col>
      <xdr:colOff>103821</xdr:colOff>
      <xdr:row>82</xdr:row>
      <xdr:rowOff>1798479</xdr:rowOff>
    </xdr:to>
    <xdr:pic>
      <xdr:nvPicPr>
        <xdr:cNvPr id="338" name="Imagen 337">
          <a:extLst>
            <a:ext uri="{FF2B5EF4-FFF2-40B4-BE49-F238E27FC236}">
              <a16:creationId xmlns:a16="http://schemas.microsoft.com/office/drawing/2014/main" id="{59A82D26-24F3-4251-B711-B2C24DE6D82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289500" y="84105750"/>
          <a:ext cx="175260" cy="191135"/>
        </a:xfrm>
        <a:prstGeom prst="rect">
          <a:avLst/>
        </a:prstGeom>
        <a:noFill/>
        <a:ln>
          <a:noFill/>
        </a:ln>
      </xdr:spPr>
    </xdr:pic>
    <xdr:clientData/>
  </xdr:twoCellAnchor>
  <xdr:twoCellAnchor editAs="oneCell">
    <xdr:from>
      <xdr:col>82</xdr:col>
      <xdr:colOff>47624</xdr:colOff>
      <xdr:row>82</xdr:row>
      <xdr:rowOff>1607344</xdr:rowOff>
    </xdr:from>
    <xdr:to>
      <xdr:col>82</xdr:col>
      <xdr:colOff>207644</xdr:colOff>
      <xdr:row>82</xdr:row>
      <xdr:rowOff>1767364</xdr:rowOff>
    </xdr:to>
    <xdr:pic>
      <xdr:nvPicPr>
        <xdr:cNvPr id="339" name="Imagen 338">
          <a:extLst>
            <a:ext uri="{FF2B5EF4-FFF2-40B4-BE49-F238E27FC236}">
              <a16:creationId xmlns:a16="http://schemas.microsoft.com/office/drawing/2014/main" id="{97D016B1-67A2-4A5F-A413-ADFC2732D855}"/>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65812" y="84105750"/>
          <a:ext cx="160020" cy="160020"/>
        </a:xfrm>
        <a:prstGeom prst="rect">
          <a:avLst/>
        </a:prstGeom>
        <a:noFill/>
        <a:ln>
          <a:noFill/>
        </a:ln>
      </xdr:spPr>
    </xdr:pic>
    <xdr:clientData/>
  </xdr:twoCellAnchor>
  <xdr:oneCellAnchor>
    <xdr:from>
      <xdr:col>41</xdr:col>
      <xdr:colOff>214312</xdr:colOff>
      <xdr:row>83</xdr:row>
      <xdr:rowOff>940594</xdr:rowOff>
    </xdr:from>
    <xdr:ext cx="175260" cy="191135"/>
    <xdr:pic>
      <xdr:nvPicPr>
        <xdr:cNvPr id="340" name="Imagen 339">
          <a:extLst>
            <a:ext uri="{FF2B5EF4-FFF2-40B4-BE49-F238E27FC236}">
              <a16:creationId xmlns:a16="http://schemas.microsoft.com/office/drawing/2014/main" id="{09C8D883-5DC5-4C1B-B101-2A1CC62AF6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5716250" y="85510688"/>
          <a:ext cx="175260" cy="191135"/>
        </a:xfrm>
        <a:prstGeom prst="rect">
          <a:avLst/>
        </a:prstGeom>
        <a:noFill/>
        <a:ln>
          <a:noFill/>
        </a:ln>
      </xdr:spPr>
    </xdr:pic>
    <xdr:clientData/>
  </xdr:oneCellAnchor>
  <xdr:oneCellAnchor>
    <xdr:from>
      <xdr:col>27</xdr:col>
      <xdr:colOff>321468</xdr:colOff>
      <xdr:row>83</xdr:row>
      <xdr:rowOff>1119187</xdr:rowOff>
    </xdr:from>
    <xdr:ext cx="160020" cy="160020"/>
    <xdr:pic>
      <xdr:nvPicPr>
        <xdr:cNvPr id="341" name="Imagen 340">
          <a:extLst>
            <a:ext uri="{FF2B5EF4-FFF2-40B4-BE49-F238E27FC236}">
              <a16:creationId xmlns:a16="http://schemas.microsoft.com/office/drawing/2014/main" id="{75F3BD6A-0A02-4B8A-AAC5-68902933520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072937" y="85689281"/>
          <a:ext cx="160020" cy="160020"/>
        </a:xfrm>
        <a:prstGeom prst="rect">
          <a:avLst/>
        </a:prstGeom>
        <a:noFill/>
        <a:ln>
          <a:noFill/>
        </a:ln>
      </xdr:spPr>
    </xdr:pic>
    <xdr:clientData/>
  </xdr:oneCellAnchor>
  <xdr:oneCellAnchor>
    <xdr:from>
      <xdr:col>74</xdr:col>
      <xdr:colOff>-1</xdr:colOff>
      <xdr:row>83</xdr:row>
      <xdr:rowOff>1012031</xdr:rowOff>
    </xdr:from>
    <xdr:ext cx="175260" cy="191135"/>
    <xdr:pic>
      <xdr:nvPicPr>
        <xdr:cNvPr id="342" name="Imagen 341">
          <a:extLst>
            <a:ext uri="{FF2B5EF4-FFF2-40B4-BE49-F238E27FC236}">
              <a16:creationId xmlns:a16="http://schemas.microsoft.com/office/drawing/2014/main" id="{00868090-1626-4DC9-96F3-9A59B68B4C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9503687" y="85582125"/>
          <a:ext cx="175260" cy="191135"/>
        </a:xfrm>
        <a:prstGeom prst="rect">
          <a:avLst/>
        </a:prstGeom>
        <a:noFill/>
        <a:ln>
          <a:noFill/>
        </a:ln>
      </xdr:spPr>
    </xdr:pic>
    <xdr:clientData/>
  </xdr:oneCellAnchor>
  <xdr:oneCellAnchor>
    <xdr:from>
      <xdr:col>78</xdr:col>
      <xdr:colOff>107155</xdr:colOff>
      <xdr:row>83</xdr:row>
      <xdr:rowOff>1023938</xdr:rowOff>
    </xdr:from>
    <xdr:ext cx="160020" cy="160020"/>
    <xdr:pic>
      <xdr:nvPicPr>
        <xdr:cNvPr id="343" name="Imagen 342">
          <a:extLst>
            <a:ext uri="{FF2B5EF4-FFF2-40B4-BE49-F238E27FC236}">
              <a16:creationId xmlns:a16="http://schemas.microsoft.com/office/drawing/2014/main" id="{503538F9-9F08-4823-82E7-1CC985C5567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68093" y="85594032"/>
          <a:ext cx="160020" cy="160020"/>
        </a:xfrm>
        <a:prstGeom prst="rect">
          <a:avLst/>
        </a:prstGeom>
        <a:noFill/>
        <a:ln>
          <a:noFill/>
        </a:ln>
      </xdr:spPr>
    </xdr:pic>
    <xdr:clientData/>
  </xdr:oneCellAnchor>
  <xdr:twoCellAnchor editAs="oneCell">
    <xdr:from>
      <xdr:col>31</xdr:col>
      <xdr:colOff>297656</xdr:colOff>
      <xdr:row>88</xdr:row>
      <xdr:rowOff>678656</xdr:rowOff>
    </xdr:from>
    <xdr:to>
      <xdr:col>32</xdr:col>
      <xdr:colOff>108108</xdr:colOff>
      <xdr:row>88</xdr:row>
      <xdr:rowOff>869791</xdr:rowOff>
    </xdr:to>
    <xdr:pic>
      <xdr:nvPicPr>
        <xdr:cNvPr id="348" name="Imagen 347">
          <a:extLst>
            <a:ext uri="{FF2B5EF4-FFF2-40B4-BE49-F238E27FC236}">
              <a16:creationId xmlns:a16="http://schemas.microsoft.com/office/drawing/2014/main" id="{B9657852-E6B9-3DE2-5886-E7AFFFECE2A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80281" y="95845312"/>
          <a:ext cx="167640" cy="191135"/>
        </a:xfrm>
        <a:prstGeom prst="rect">
          <a:avLst/>
        </a:prstGeom>
      </xdr:spPr>
    </xdr:pic>
    <xdr:clientData/>
  </xdr:twoCellAnchor>
  <xdr:twoCellAnchor editAs="oneCell">
    <xdr:from>
      <xdr:col>36</xdr:col>
      <xdr:colOff>95251</xdr:colOff>
      <xdr:row>88</xdr:row>
      <xdr:rowOff>678656</xdr:rowOff>
    </xdr:from>
    <xdr:to>
      <xdr:col>36</xdr:col>
      <xdr:colOff>293371</xdr:colOff>
      <xdr:row>88</xdr:row>
      <xdr:rowOff>876776</xdr:rowOff>
    </xdr:to>
    <xdr:pic>
      <xdr:nvPicPr>
        <xdr:cNvPr id="349" name="Imagen 348">
          <a:extLst>
            <a:ext uri="{FF2B5EF4-FFF2-40B4-BE49-F238E27FC236}">
              <a16:creationId xmlns:a16="http://schemas.microsoft.com/office/drawing/2014/main" id="{767AC6CB-5FAC-DEEF-5EB1-CC9C9EC0DCA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620876" y="95845312"/>
          <a:ext cx="198120" cy="198120"/>
        </a:xfrm>
        <a:prstGeom prst="rect">
          <a:avLst/>
        </a:prstGeom>
      </xdr:spPr>
    </xdr:pic>
    <xdr:clientData/>
  </xdr:twoCellAnchor>
  <xdr:twoCellAnchor editAs="oneCell">
    <xdr:from>
      <xdr:col>30</xdr:col>
      <xdr:colOff>416720</xdr:colOff>
      <xdr:row>91</xdr:row>
      <xdr:rowOff>1273969</xdr:rowOff>
    </xdr:from>
    <xdr:to>
      <xdr:col>31</xdr:col>
      <xdr:colOff>78245</xdr:colOff>
      <xdr:row>91</xdr:row>
      <xdr:rowOff>1417479</xdr:rowOff>
    </xdr:to>
    <xdr:pic>
      <xdr:nvPicPr>
        <xdr:cNvPr id="352" name="Imagen 351">
          <a:extLst>
            <a:ext uri="{FF2B5EF4-FFF2-40B4-BE49-F238E27FC236}">
              <a16:creationId xmlns:a16="http://schemas.microsoft.com/office/drawing/2014/main" id="{75F4BB30-0943-7C21-4928-0F0357B46456}"/>
            </a:ext>
          </a:extLst>
        </xdr:cNvPr>
        <xdr:cNvPicPr>
          <a:picLocks noChangeAspect="1"/>
        </xdr:cNvPicPr>
      </xdr:nvPicPr>
      <xdr:blipFill>
        <a:blip xmlns:r="http://schemas.openxmlformats.org/officeDocument/2006/relationships" r:embed="rId5"/>
        <a:stretch>
          <a:fillRect/>
        </a:stretch>
      </xdr:blipFill>
      <xdr:spPr>
        <a:xfrm>
          <a:off x="13335001" y="102274688"/>
          <a:ext cx="125869" cy="143510"/>
        </a:xfrm>
        <a:prstGeom prst="rect">
          <a:avLst/>
        </a:prstGeom>
      </xdr:spPr>
    </xdr:pic>
    <xdr:clientData/>
  </xdr:twoCellAnchor>
  <xdr:twoCellAnchor editAs="oneCell">
    <xdr:from>
      <xdr:col>34</xdr:col>
      <xdr:colOff>178593</xdr:colOff>
      <xdr:row>91</xdr:row>
      <xdr:rowOff>1285875</xdr:rowOff>
    </xdr:from>
    <xdr:to>
      <xdr:col>35</xdr:col>
      <xdr:colOff>118268</xdr:colOff>
      <xdr:row>91</xdr:row>
      <xdr:rowOff>1416050</xdr:rowOff>
    </xdr:to>
    <xdr:pic>
      <xdr:nvPicPr>
        <xdr:cNvPr id="353" name="Imagen 352">
          <a:extLst>
            <a:ext uri="{FF2B5EF4-FFF2-40B4-BE49-F238E27FC236}">
              <a16:creationId xmlns:a16="http://schemas.microsoft.com/office/drawing/2014/main" id="{8CFBE5FB-B0FC-D6B8-E8A0-2BC497CAAD4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47031" y="102286594"/>
          <a:ext cx="130175" cy="130175"/>
        </a:xfrm>
        <a:prstGeom prst="rect">
          <a:avLst/>
        </a:prstGeom>
        <a:noFill/>
        <a:ln>
          <a:noFill/>
        </a:ln>
      </xdr:spPr>
    </xdr:pic>
    <xdr:clientData/>
  </xdr:twoCellAnchor>
  <xdr:twoCellAnchor editAs="oneCell">
    <xdr:from>
      <xdr:col>30</xdr:col>
      <xdr:colOff>440532</xdr:colOff>
      <xdr:row>92</xdr:row>
      <xdr:rowOff>940594</xdr:rowOff>
    </xdr:from>
    <xdr:to>
      <xdr:col>31</xdr:col>
      <xdr:colOff>102057</xdr:colOff>
      <xdr:row>92</xdr:row>
      <xdr:rowOff>1084104</xdr:rowOff>
    </xdr:to>
    <xdr:pic>
      <xdr:nvPicPr>
        <xdr:cNvPr id="354" name="Imagen 353">
          <a:extLst>
            <a:ext uri="{FF2B5EF4-FFF2-40B4-BE49-F238E27FC236}">
              <a16:creationId xmlns:a16="http://schemas.microsoft.com/office/drawing/2014/main" id="{221E7A35-C9ED-4158-986D-C613757E8A03}"/>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twoCellAnchor>
  <xdr:twoCellAnchor editAs="oneCell">
    <xdr:from>
      <xdr:col>34</xdr:col>
      <xdr:colOff>188118</xdr:colOff>
      <xdr:row>92</xdr:row>
      <xdr:rowOff>973931</xdr:rowOff>
    </xdr:from>
    <xdr:to>
      <xdr:col>35</xdr:col>
      <xdr:colOff>127793</xdr:colOff>
      <xdr:row>92</xdr:row>
      <xdr:rowOff>1104106</xdr:rowOff>
    </xdr:to>
    <xdr:pic>
      <xdr:nvPicPr>
        <xdr:cNvPr id="355" name="Imagen 354">
          <a:extLst>
            <a:ext uri="{FF2B5EF4-FFF2-40B4-BE49-F238E27FC236}">
              <a16:creationId xmlns:a16="http://schemas.microsoft.com/office/drawing/2014/main" id="{8BEDB599-FF94-4F3E-8920-0E54C53C04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4022525"/>
          <a:ext cx="130175" cy="130175"/>
        </a:xfrm>
        <a:prstGeom prst="rect">
          <a:avLst/>
        </a:prstGeom>
        <a:noFill/>
        <a:ln>
          <a:noFill/>
        </a:ln>
      </xdr:spPr>
    </xdr:pic>
    <xdr:clientData/>
  </xdr:twoCellAnchor>
  <xdr:twoCellAnchor editAs="oneCell">
    <xdr:from>
      <xdr:col>83</xdr:col>
      <xdr:colOff>95250</xdr:colOff>
      <xdr:row>92</xdr:row>
      <xdr:rowOff>928688</xdr:rowOff>
    </xdr:from>
    <xdr:to>
      <xdr:col>84</xdr:col>
      <xdr:colOff>6806</xdr:colOff>
      <xdr:row>92</xdr:row>
      <xdr:rowOff>1072198</xdr:rowOff>
    </xdr:to>
    <xdr:pic>
      <xdr:nvPicPr>
        <xdr:cNvPr id="357" name="Imagen 356">
          <a:extLst>
            <a:ext uri="{FF2B5EF4-FFF2-40B4-BE49-F238E27FC236}">
              <a16:creationId xmlns:a16="http://schemas.microsoft.com/office/drawing/2014/main" id="{67F41A37-43F6-46F9-9776-7988A0B6CA95}"/>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twoCellAnchor>
  <xdr:twoCellAnchor editAs="oneCell">
    <xdr:from>
      <xdr:col>85</xdr:col>
      <xdr:colOff>428625</xdr:colOff>
      <xdr:row>92</xdr:row>
      <xdr:rowOff>952500</xdr:rowOff>
    </xdr:from>
    <xdr:to>
      <xdr:col>85</xdr:col>
      <xdr:colOff>558800</xdr:colOff>
      <xdr:row>92</xdr:row>
      <xdr:rowOff>1082675</xdr:rowOff>
    </xdr:to>
    <xdr:pic>
      <xdr:nvPicPr>
        <xdr:cNvPr id="358" name="Imagen 357">
          <a:extLst>
            <a:ext uri="{FF2B5EF4-FFF2-40B4-BE49-F238E27FC236}">
              <a16:creationId xmlns:a16="http://schemas.microsoft.com/office/drawing/2014/main" id="{606FBE29-DD4F-4846-8553-9A2A03D39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27875" y="104001094"/>
          <a:ext cx="130175" cy="130175"/>
        </a:xfrm>
        <a:prstGeom prst="rect">
          <a:avLst/>
        </a:prstGeom>
        <a:noFill/>
        <a:ln>
          <a:noFill/>
        </a:ln>
      </xdr:spPr>
    </xdr:pic>
    <xdr:clientData/>
  </xdr:twoCellAnchor>
  <xdr:oneCellAnchor>
    <xdr:from>
      <xdr:col>30</xdr:col>
      <xdr:colOff>440532</xdr:colOff>
      <xdr:row>93</xdr:row>
      <xdr:rowOff>940594</xdr:rowOff>
    </xdr:from>
    <xdr:ext cx="125869" cy="143510"/>
    <xdr:pic>
      <xdr:nvPicPr>
        <xdr:cNvPr id="359" name="Imagen 358">
          <a:extLst>
            <a:ext uri="{FF2B5EF4-FFF2-40B4-BE49-F238E27FC236}">
              <a16:creationId xmlns:a16="http://schemas.microsoft.com/office/drawing/2014/main" id="{E99823E1-B4E4-428B-9033-03C8F4186A69}"/>
            </a:ext>
          </a:extLst>
        </xdr:cNvPr>
        <xdr:cNvPicPr>
          <a:picLocks noChangeAspect="1"/>
        </xdr:cNvPicPr>
      </xdr:nvPicPr>
      <xdr:blipFill>
        <a:blip xmlns:r="http://schemas.openxmlformats.org/officeDocument/2006/relationships" r:embed="rId5"/>
        <a:stretch>
          <a:fillRect/>
        </a:stretch>
      </xdr:blipFill>
      <xdr:spPr>
        <a:xfrm>
          <a:off x="13358813" y="103989188"/>
          <a:ext cx="125869" cy="143510"/>
        </a:xfrm>
        <a:prstGeom prst="rect">
          <a:avLst/>
        </a:prstGeom>
      </xdr:spPr>
    </xdr:pic>
    <xdr:clientData/>
  </xdr:oneCellAnchor>
  <xdr:oneCellAnchor>
    <xdr:from>
      <xdr:col>34</xdr:col>
      <xdr:colOff>188118</xdr:colOff>
      <xdr:row>93</xdr:row>
      <xdr:rowOff>950118</xdr:rowOff>
    </xdr:from>
    <xdr:ext cx="130175" cy="130175"/>
    <xdr:pic>
      <xdr:nvPicPr>
        <xdr:cNvPr id="360" name="Imagen 359">
          <a:extLst>
            <a:ext uri="{FF2B5EF4-FFF2-40B4-BE49-F238E27FC236}">
              <a16:creationId xmlns:a16="http://schemas.microsoft.com/office/drawing/2014/main" id="{8BCFBAFF-6E99-489D-860F-4F870779C59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356556" y="106046587"/>
          <a:ext cx="130175" cy="130175"/>
        </a:xfrm>
        <a:prstGeom prst="rect">
          <a:avLst/>
        </a:prstGeom>
        <a:noFill/>
        <a:ln>
          <a:noFill/>
        </a:ln>
      </xdr:spPr>
    </xdr:pic>
    <xdr:clientData/>
  </xdr:oneCellAnchor>
  <xdr:oneCellAnchor>
    <xdr:from>
      <xdr:col>83</xdr:col>
      <xdr:colOff>95250</xdr:colOff>
      <xdr:row>93</xdr:row>
      <xdr:rowOff>928688</xdr:rowOff>
    </xdr:from>
    <xdr:ext cx="125869" cy="143510"/>
    <xdr:pic>
      <xdr:nvPicPr>
        <xdr:cNvPr id="361" name="Imagen 360">
          <a:extLst>
            <a:ext uri="{FF2B5EF4-FFF2-40B4-BE49-F238E27FC236}">
              <a16:creationId xmlns:a16="http://schemas.microsoft.com/office/drawing/2014/main" id="{A1F7672C-AD64-4FF8-9B58-72047C3E4001}"/>
            </a:ext>
          </a:extLst>
        </xdr:cNvPr>
        <xdr:cNvPicPr>
          <a:picLocks noChangeAspect="1"/>
        </xdr:cNvPicPr>
      </xdr:nvPicPr>
      <xdr:blipFill>
        <a:blip xmlns:r="http://schemas.openxmlformats.org/officeDocument/2006/relationships" r:embed="rId5"/>
        <a:stretch>
          <a:fillRect/>
        </a:stretch>
      </xdr:blipFill>
      <xdr:spPr>
        <a:xfrm>
          <a:off x="31527750" y="103977282"/>
          <a:ext cx="125869" cy="143510"/>
        </a:xfrm>
        <a:prstGeom prst="rect">
          <a:avLst/>
        </a:prstGeom>
      </xdr:spPr>
    </xdr:pic>
    <xdr:clientData/>
  </xdr:oneCellAnchor>
  <xdr:oneCellAnchor>
    <xdr:from>
      <xdr:col>85</xdr:col>
      <xdr:colOff>404812</xdr:colOff>
      <xdr:row>93</xdr:row>
      <xdr:rowOff>952500</xdr:rowOff>
    </xdr:from>
    <xdr:ext cx="130175" cy="130175"/>
    <xdr:pic>
      <xdr:nvPicPr>
        <xdr:cNvPr id="362" name="Imagen 361">
          <a:extLst>
            <a:ext uri="{FF2B5EF4-FFF2-40B4-BE49-F238E27FC236}">
              <a16:creationId xmlns:a16="http://schemas.microsoft.com/office/drawing/2014/main" id="{CA85F7FE-9B6A-46CA-9087-9E06EE245D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04062" y="106048969"/>
          <a:ext cx="130175" cy="130175"/>
        </a:xfrm>
        <a:prstGeom prst="rect">
          <a:avLst/>
        </a:prstGeom>
        <a:noFill/>
        <a:ln>
          <a:noFill/>
        </a:ln>
      </xdr:spPr>
    </xdr:pic>
    <xdr:clientData/>
  </xdr:oneCellAnchor>
  <xdr:oneCellAnchor>
    <xdr:from>
      <xdr:col>31</xdr:col>
      <xdr:colOff>11906</xdr:colOff>
      <xdr:row>94</xdr:row>
      <xdr:rowOff>928688</xdr:rowOff>
    </xdr:from>
    <xdr:ext cx="125869" cy="143510"/>
    <xdr:pic>
      <xdr:nvPicPr>
        <xdr:cNvPr id="363" name="Imagen 362">
          <a:extLst>
            <a:ext uri="{FF2B5EF4-FFF2-40B4-BE49-F238E27FC236}">
              <a16:creationId xmlns:a16="http://schemas.microsoft.com/office/drawing/2014/main" id="{80328783-33EA-4822-A80A-8B21FF0779FB}"/>
            </a:ext>
          </a:extLst>
        </xdr:cNvPr>
        <xdr:cNvPicPr>
          <a:picLocks noChangeAspect="1"/>
        </xdr:cNvPicPr>
      </xdr:nvPicPr>
      <xdr:blipFill>
        <a:blip xmlns:r="http://schemas.openxmlformats.org/officeDocument/2006/relationships" r:embed="rId5"/>
        <a:stretch>
          <a:fillRect/>
        </a:stretch>
      </xdr:blipFill>
      <xdr:spPr>
        <a:xfrm>
          <a:off x="13394531" y="108073032"/>
          <a:ext cx="125869" cy="143510"/>
        </a:xfrm>
        <a:prstGeom prst="rect">
          <a:avLst/>
        </a:prstGeom>
      </xdr:spPr>
    </xdr:pic>
    <xdr:clientData/>
  </xdr:oneCellAnchor>
  <xdr:oneCellAnchor>
    <xdr:from>
      <xdr:col>35</xdr:col>
      <xdr:colOff>45243</xdr:colOff>
      <xdr:row>94</xdr:row>
      <xdr:rowOff>950118</xdr:rowOff>
    </xdr:from>
    <xdr:ext cx="130175" cy="130175"/>
    <xdr:pic>
      <xdr:nvPicPr>
        <xdr:cNvPr id="364" name="Imagen 363">
          <a:extLst>
            <a:ext uri="{FF2B5EF4-FFF2-40B4-BE49-F238E27FC236}">
              <a16:creationId xmlns:a16="http://schemas.microsoft.com/office/drawing/2014/main" id="{01AF4253-9A4C-4183-B7A7-AA4E1B1B3B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4404181" y="108094462"/>
          <a:ext cx="130175" cy="130175"/>
        </a:xfrm>
        <a:prstGeom prst="rect">
          <a:avLst/>
        </a:prstGeom>
        <a:noFill/>
        <a:ln>
          <a:noFill/>
        </a:ln>
      </xdr:spPr>
    </xdr:pic>
    <xdr:clientData/>
  </xdr:oneCellAnchor>
  <xdr:oneCellAnchor>
    <xdr:from>
      <xdr:col>83</xdr:col>
      <xdr:colOff>83343</xdr:colOff>
      <xdr:row>94</xdr:row>
      <xdr:rowOff>952500</xdr:rowOff>
    </xdr:from>
    <xdr:ext cx="125869" cy="143510"/>
    <xdr:pic>
      <xdr:nvPicPr>
        <xdr:cNvPr id="365" name="Imagen 364">
          <a:extLst>
            <a:ext uri="{FF2B5EF4-FFF2-40B4-BE49-F238E27FC236}">
              <a16:creationId xmlns:a16="http://schemas.microsoft.com/office/drawing/2014/main" id="{4A1D10D2-1DA1-4B4B-8899-6542682BEAFA}"/>
            </a:ext>
          </a:extLst>
        </xdr:cNvPr>
        <xdr:cNvPicPr>
          <a:picLocks noChangeAspect="1"/>
        </xdr:cNvPicPr>
      </xdr:nvPicPr>
      <xdr:blipFill>
        <a:blip xmlns:r="http://schemas.openxmlformats.org/officeDocument/2006/relationships" r:embed="rId5"/>
        <a:stretch>
          <a:fillRect/>
        </a:stretch>
      </xdr:blipFill>
      <xdr:spPr>
        <a:xfrm>
          <a:off x="31515843" y="108096844"/>
          <a:ext cx="125869" cy="143510"/>
        </a:xfrm>
        <a:prstGeom prst="rect">
          <a:avLst/>
        </a:prstGeom>
      </xdr:spPr>
    </xdr:pic>
    <xdr:clientData/>
  </xdr:oneCellAnchor>
  <xdr:oneCellAnchor>
    <xdr:from>
      <xdr:col>85</xdr:col>
      <xdr:colOff>464344</xdr:colOff>
      <xdr:row>94</xdr:row>
      <xdr:rowOff>952500</xdr:rowOff>
    </xdr:from>
    <xdr:ext cx="130175" cy="130175"/>
    <xdr:pic>
      <xdr:nvPicPr>
        <xdr:cNvPr id="366" name="Imagen 365">
          <a:extLst>
            <a:ext uri="{FF2B5EF4-FFF2-40B4-BE49-F238E27FC236}">
              <a16:creationId xmlns:a16="http://schemas.microsoft.com/office/drawing/2014/main" id="{4D675454-F57B-4FFF-AAD3-C10FECE66FD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563594" y="108096844"/>
          <a:ext cx="130175" cy="130175"/>
        </a:xfrm>
        <a:prstGeom prst="rect">
          <a:avLst/>
        </a:prstGeom>
        <a:noFill/>
        <a:ln>
          <a:noFill/>
        </a:ln>
      </xdr:spPr>
    </xdr:pic>
    <xdr:clientData/>
  </xdr:oneCellAnchor>
  <xdr:twoCellAnchor editAs="oneCell">
    <xdr:from>
      <xdr:col>41</xdr:col>
      <xdr:colOff>583406</xdr:colOff>
      <xdr:row>96</xdr:row>
      <xdr:rowOff>1107281</xdr:rowOff>
    </xdr:from>
    <xdr:to>
      <xdr:col>41</xdr:col>
      <xdr:colOff>758666</xdr:colOff>
      <xdr:row>96</xdr:row>
      <xdr:rowOff>1271111</xdr:rowOff>
    </xdr:to>
    <xdr:pic>
      <xdr:nvPicPr>
        <xdr:cNvPr id="371" name="Imagen 370">
          <a:extLst>
            <a:ext uri="{FF2B5EF4-FFF2-40B4-BE49-F238E27FC236}">
              <a16:creationId xmlns:a16="http://schemas.microsoft.com/office/drawing/2014/main" id="{81E8A7E9-280D-406B-B2F9-D64F5F8D7D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85344" y="112347375"/>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29</xdr:col>
      <xdr:colOff>83344</xdr:colOff>
      <xdr:row>97</xdr:row>
      <xdr:rowOff>1000125</xdr:rowOff>
    </xdr:from>
    <xdr:ext cx="175260" cy="163830"/>
    <xdr:pic>
      <xdr:nvPicPr>
        <xdr:cNvPr id="372" name="Imagen 371">
          <a:extLst>
            <a:ext uri="{FF2B5EF4-FFF2-40B4-BE49-F238E27FC236}">
              <a16:creationId xmlns:a16="http://schemas.microsoft.com/office/drawing/2014/main" id="{FFFC4AB4-424A-4200-8EAF-211C82F48FB2}"/>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31</xdr:col>
      <xdr:colOff>321469</xdr:colOff>
      <xdr:row>97</xdr:row>
      <xdr:rowOff>1012032</xdr:rowOff>
    </xdr:from>
    <xdr:to>
      <xdr:col>32</xdr:col>
      <xdr:colOff>124301</xdr:colOff>
      <xdr:row>97</xdr:row>
      <xdr:rowOff>1172052</xdr:rowOff>
    </xdr:to>
    <xdr:pic>
      <xdr:nvPicPr>
        <xdr:cNvPr id="373" name="Imagen 372">
          <a:extLst>
            <a:ext uri="{FF2B5EF4-FFF2-40B4-BE49-F238E27FC236}">
              <a16:creationId xmlns:a16="http://schemas.microsoft.com/office/drawing/2014/main" id="{990A25CF-3E67-0787-0087-6D2A118975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twoCellAnchor>
  <xdr:twoCellAnchor editAs="oneCell">
    <xdr:from>
      <xdr:col>81</xdr:col>
      <xdr:colOff>154782</xdr:colOff>
      <xdr:row>96</xdr:row>
      <xdr:rowOff>928688</xdr:rowOff>
    </xdr:from>
    <xdr:to>
      <xdr:col>82</xdr:col>
      <xdr:colOff>115730</xdr:colOff>
      <xdr:row>96</xdr:row>
      <xdr:rowOff>1092518</xdr:rowOff>
    </xdr:to>
    <xdr:pic>
      <xdr:nvPicPr>
        <xdr:cNvPr id="374" name="Imagen 373">
          <a:extLst>
            <a:ext uri="{FF2B5EF4-FFF2-40B4-BE49-F238E27FC236}">
              <a16:creationId xmlns:a16="http://schemas.microsoft.com/office/drawing/2014/main" id="{82583FE4-A1C9-4851-8043-7F08C6E2DFE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158657" y="112168782"/>
          <a:ext cx="175260" cy="163830"/>
        </a:xfrm>
        <a:prstGeom prst="rect">
          <a:avLst/>
        </a:prstGeom>
        <a:noFill/>
        <a:ln>
          <a:noFill/>
        </a:ln>
        <a:extLst>
          <a:ext uri="{53640926-AAD7-44D8-BBD7-CCE9431645EC}">
            <a14:shadowObscured xmlns:a14="http://schemas.microsoft.com/office/drawing/2010/main"/>
          </a:ext>
        </a:extLst>
      </xdr:spPr>
    </xdr:pic>
    <xdr:clientData/>
  </xdr:twoCellAnchor>
  <xdr:oneCellAnchor>
    <xdr:from>
      <xdr:col>84</xdr:col>
      <xdr:colOff>404812</xdr:colOff>
      <xdr:row>97</xdr:row>
      <xdr:rowOff>1023937</xdr:rowOff>
    </xdr:from>
    <xdr:ext cx="175260" cy="163830"/>
    <xdr:pic>
      <xdr:nvPicPr>
        <xdr:cNvPr id="375" name="Imagen 374">
          <a:extLst>
            <a:ext uri="{FF2B5EF4-FFF2-40B4-BE49-F238E27FC236}">
              <a16:creationId xmlns:a16="http://schemas.microsoft.com/office/drawing/2014/main" id="{82D42CA2-8A36-4786-8A66-52563EE653E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2051625" y="114311906"/>
          <a:ext cx="175260" cy="163830"/>
        </a:xfrm>
        <a:prstGeom prst="rect">
          <a:avLst/>
        </a:prstGeom>
        <a:noFill/>
        <a:ln>
          <a:noFill/>
        </a:ln>
        <a:extLst>
          <a:ext uri="{53640926-AAD7-44D8-BBD7-CCE9431645EC}">
            <a14:shadowObscured xmlns:a14="http://schemas.microsoft.com/office/drawing/2010/main"/>
          </a:ext>
        </a:extLst>
      </xdr:spPr>
    </xdr:pic>
    <xdr:clientData/>
  </xdr:oneCellAnchor>
  <xdr:twoCellAnchor editAs="oneCell">
    <xdr:from>
      <xdr:col>85</xdr:col>
      <xdr:colOff>928688</xdr:colOff>
      <xdr:row>97</xdr:row>
      <xdr:rowOff>1023938</xdr:rowOff>
    </xdr:from>
    <xdr:to>
      <xdr:col>86</xdr:col>
      <xdr:colOff>40958</xdr:colOff>
      <xdr:row>97</xdr:row>
      <xdr:rowOff>1183958</xdr:rowOff>
    </xdr:to>
    <xdr:pic>
      <xdr:nvPicPr>
        <xdr:cNvPr id="376" name="Imagen 375">
          <a:extLst>
            <a:ext uri="{FF2B5EF4-FFF2-40B4-BE49-F238E27FC236}">
              <a16:creationId xmlns:a16="http://schemas.microsoft.com/office/drawing/2014/main" id="{2D88EBAA-E732-4367-A8E5-EA96EAAC59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27938" y="114311907"/>
          <a:ext cx="160020" cy="160020"/>
        </a:xfrm>
        <a:prstGeom prst="rect">
          <a:avLst/>
        </a:prstGeom>
        <a:noFill/>
        <a:ln>
          <a:noFill/>
        </a:ln>
      </xdr:spPr>
    </xdr:pic>
    <xdr:clientData/>
  </xdr:twoCellAnchor>
  <xdr:oneCellAnchor>
    <xdr:from>
      <xdr:col>29</xdr:col>
      <xdr:colOff>83344</xdr:colOff>
      <xdr:row>98</xdr:row>
      <xdr:rowOff>1000125</xdr:rowOff>
    </xdr:from>
    <xdr:ext cx="175260" cy="163830"/>
    <xdr:pic>
      <xdr:nvPicPr>
        <xdr:cNvPr id="377" name="Imagen 376">
          <a:extLst>
            <a:ext uri="{FF2B5EF4-FFF2-40B4-BE49-F238E27FC236}">
              <a16:creationId xmlns:a16="http://schemas.microsoft.com/office/drawing/2014/main" id="{B685F601-30F0-4140-AFB5-285A74CCC4C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2739688" y="114288094"/>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31</xdr:col>
      <xdr:colOff>321469</xdr:colOff>
      <xdr:row>98</xdr:row>
      <xdr:rowOff>1012032</xdr:rowOff>
    </xdr:from>
    <xdr:ext cx="160020" cy="160020"/>
    <xdr:pic>
      <xdr:nvPicPr>
        <xdr:cNvPr id="378" name="Imagen 377">
          <a:extLst>
            <a:ext uri="{FF2B5EF4-FFF2-40B4-BE49-F238E27FC236}">
              <a16:creationId xmlns:a16="http://schemas.microsoft.com/office/drawing/2014/main" id="{301249DF-D5DF-481E-A2FB-303AA47696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04094" y="114300001"/>
          <a:ext cx="160020" cy="160020"/>
        </a:xfrm>
        <a:prstGeom prst="rect">
          <a:avLst/>
        </a:prstGeom>
        <a:noFill/>
        <a:ln>
          <a:noFill/>
        </a:ln>
      </xdr:spPr>
    </xdr:pic>
    <xdr:clientData/>
  </xdr:oneCellAnchor>
  <xdr:oneCellAnchor>
    <xdr:from>
      <xdr:col>83</xdr:col>
      <xdr:colOff>59531</xdr:colOff>
      <xdr:row>98</xdr:row>
      <xdr:rowOff>1012031</xdr:rowOff>
    </xdr:from>
    <xdr:ext cx="175260" cy="163830"/>
    <xdr:pic>
      <xdr:nvPicPr>
        <xdr:cNvPr id="379" name="Imagen 378">
          <a:extLst>
            <a:ext uri="{FF2B5EF4-FFF2-40B4-BE49-F238E27FC236}">
              <a16:creationId xmlns:a16="http://schemas.microsoft.com/office/drawing/2014/main" id="{089EF600-AB93-4BBB-AE7D-18501753CE05}"/>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31492031" y="116347875"/>
          <a:ext cx="175260" cy="163830"/>
        </a:xfrm>
        <a:prstGeom prst="rect">
          <a:avLst/>
        </a:prstGeom>
        <a:noFill/>
        <a:ln>
          <a:noFill/>
        </a:ln>
        <a:extLst>
          <a:ext uri="{53640926-AAD7-44D8-BBD7-CCE9431645EC}">
            <a14:shadowObscured xmlns:a14="http://schemas.microsoft.com/office/drawing/2010/main"/>
          </a:ext>
        </a:extLst>
      </xdr:spPr>
    </xdr:pic>
    <xdr:clientData/>
  </xdr:oneCellAnchor>
  <xdr:oneCellAnchor>
    <xdr:from>
      <xdr:col>85</xdr:col>
      <xdr:colOff>392907</xdr:colOff>
      <xdr:row>98</xdr:row>
      <xdr:rowOff>1023938</xdr:rowOff>
    </xdr:from>
    <xdr:ext cx="160020" cy="160020"/>
    <xdr:pic>
      <xdr:nvPicPr>
        <xdr:cNvPr id="380" name="Imagen 379">
          <a:extLst>
            <a:ext uri="{FF2B5EF4-FFF2-40B4-BE49-F238E27FC236}">
              <a16:creationId xmlns:a16="http://schemas.microsoft.com/office/drawing/2014/main" id="{F2FC367D-ACE6-4877-8707-B6FA8D6982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92157" y="116359782"/>
          <a:ext cx="160020" cy="160020"/>
        </a:xfrm>
        <a:prstGeom prst="rect">
          <a:avLst/>
        </a:prstGeom>
        <a:noFill/>
        <a:ln>
          <a:noFill/>
        </a:ln>
      </xdr:spPr>
    </xdr:pic>
    <xdr:clientData/>
  </xdr:oneCellAnchor>
  <xdr:twoCellAnchor editAs="oneCell">
    <xdr:from>
      <xdr:col>30</xdr:col>
      <xdr:colOff>404813</xdr:colOff>
      <xdr:row>99</xdr:row>
      <xdr:rowOff>1012032</xdr:rowOff>
    </xdr:from>
    <xdr:to>
      <xdr:col>31</xdr:col>
      <xdr:colOff>108109</xdr:colOff>
      <xdr:row>99</xdr:row>
      <xdr:rowOff>1203167</xdr:rowOff>
    </xdr:to>
    <xdr:pic>
      <xdr:nvPicPr>
        <xdr:cNvPr id="385" name="Imagen 384">
          <a:extLst>
            <a:ext uri="{FF2B5EF4-FFF2-40B4-BE49-F238E27FC236}">
              <a16:creationId xmlns:a16="http://schemas.microsoft.com/office/drawing/2014/main" id="{882DDFCD-1DBF-733D-BC02-8EA97629C301}"/>
            </a:ext>
          </a:extLst>
        </xdr:cNvPr>
        <xdr:cNvPicPr>
          <a:picLocks noChangeAspect="1"/>
        </xdr:cNvPicPr>
      </xdr:nvPicPr>
      <xdr:blipFill>
        <a:blip xmlns:r="http://schemas.openxmlformats.org/officeDocument/2006/relationships" r:embed="rId5"/>
        <a:stretch>
          <a:fillRect/>
        </a:stretch>
      </xdr:blipFill>
      <xdr:spPr>
        <a:xfrm>
          <a:off x="13323094" y="118395751"/>
          <a:ext cx="167640" cy="191135"/>
        </a:xfrm>
        <a:prstGeom prst="rect">
          <a:avLst/>
        </a:prstGeom>
      </xdr:spPr>
    </xdr:pic>
    <xdr:clientData/>
  </xdr:twoCellAnchor>
  <xdr:twoCellAnchor editAs="oneCell">
    <xdr:from>
      <xdr:col>34</xdr:col>
      <xdr:colOff>154781</xdr:colOff>
      <xdr:row>99</xdr:row>
      <xdr:rowOff>1035844</xdr:rowOff>
    </xdr:from>
    <xdr:to>
      <xdr:col>35</xdr:col>
      <xdr:colOff>124301</xdr:colOff>
      <xdr:row>99</xdr:row>
      <xdr:rowOff>1195864</xdr:rowOff>
    </xdr:to>
    <xdr:pic>
      <xdr:nvPicPr>
        <xdr:cNvPr id="386" name="Imagen 385">
          <a:extLst>
            <a:ext uri="{FF2B5EF4-FFF2-40B4-BE49-F238E27FC236}">
              <a16:creationId xmlns:a16="http://schemas.microsoft.com/office/drawing/2014/main" id="{9E7117B8-4ABE-04F3-F2B8-7591BBF7030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18419563"/>
          <a:ext cx="160020" cy="160020"/>
        </a:xfrm>
        <a:prstGeom prst="rect">
          <a:avLst/>
        </a:prstGeom>
        <a:noFill/>
        <a:ln>
          <a:noFill/>
        </a:ln>
      </xdr:spPr>
    </xdr:pic>
    <xdr:clientData/>
  </xdr:twoCellAnchor>
  <xdr:twoCellAnchor editAs="oneCell">
    <xdr:from>
      <xdr:col>84</xdr:col>
      <xdr:colOff>416718</xdr:colOff>
      <xdr:row>99</xdr:row>
      <xdr:rowOff>1016455</xdr:rowOff>
    </xdr:from>
    <xdr:to>
      <xdr:col>85</xdr:col>
      <xdr:colOff>107155</xdr:colOff>
      <xdr:row>99</xdr:row>
      <xdr:rowOff>1179354</xdr:rowOff>
    </xdr:to>
    <xdr:pic>
      <xdr:nvPicPr>
        <xdr:cNvPr id="387" name="Imagen 386">
          <a:extLst>
            <a:ext uri="{FF2B5EF4-FFF2-40B4-BE49-F238E27FC236}">
              <a16:creationId xmlns:a16="http://schemas.microsoft.com/office/drawing/2014/main" id="{3138C4D2-DF2C-C2E6-E0F1-4145A5638884}"/>
            </a:ext>
          </a:extLst>
        </xdr:cNvPr>
        <xdr:cNvPicPr>
          <a:picLocks noChangeAspect="1"/>
        </xdr:cNvPicPr>
      </xdr:nvPicPr>
      <xdr:blipFill>
        <a:blip xmlns:r="http://schemas.openxmlformats.org/officeDocument/2006/relationships" r:embed="rId5"/>
        <a:stretch>
          <a:fillRect/>
        </a:stretch>
      </xdr:blipFill>
      <xdr:spPr>
        <a:xfrm>
          <a:off x="32063531" y="118400174"/>
          <a:ext cx="142875" cy="162899"/>
        </a:xfrm>
        <a:prstGeom prst="rect">
          <a:avLst/>
        </a:prstGeom>
      </xdr:spPr>
    </xdr:pic>
    <xdr:clientData/>
  </xdr:twoCellAnchor>
  <xdr:twoCellAnchor editAs="oneCell">
    <xdr:from>
      <xdr:col>85</xdr:col>
      <xdr:colOff>916781</xdr:colOff>
      <xdr:row>99</xdr:row>
      <xdr:rowOff>1023937</xdr:rowOff>
    </xdr:from>
    <xdr:to>
      <xdr:col>86</xdr:col>
      <xdr:colOff>29051</xdr:colOff>
      <xdr:row>99</xdr:row>
      <xdr:rowOff>1183957</xdr:rowOff>
    </xdr:to>
    <xdr:pic>
      <xdr:nvPicPr>
        <xdr:cNvPr id="388" name="Imagen 387">
          <a:extLst>
            <a:ext uri="{FF2B5EF4-FFF2-40B4-BE49-F238E27FC236}">
              <a16:creationId xmlns:a16="http://schemas.microsoft.com/office/drawing/2014/main" id="{5F3C56F3-529E-0702-C610-A0C8C8C66BC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16031" y="118407656"/>
          <a:ext cx="160020" cy="160020"/>
        </a:xfrm>
        <a:prstGeom prst="rect">
          <a:avLst/>
        </a:prstGeom>
        <a:noFill/>
        <a:ln>
          <a:noFill/>
        </a:ln>
      </xdr:spPr>
    </xdr:pic>
    <xdr:clientData/>
  </xdr:twoCellAnchor>
  <xdr:oneCellAnchor>
    <xdr:from>
      <xdr:col>29</xdr:col>
      <xdr:colOff>190500</xdr:colOff>
      <xdr:row>100</xdr:row>
      <xdr:rowOff>1004549</xdr:rowOff>
    </xdr:from>
    <xdr:ext cx="142875" cy="162899"/>
    <xdr:pic>
      <xdr:nvPicPr>
        <xdr:cNvPr id="389" name="Imagen 388">
          <a:extLst>
            <a:ext uri="{FF2B5EF4-FFF2-40B4-BE49-F238E27FC236}">
              <a16:creationId xmlns:a16="http://schemas.microsoft.com/office/drawing/2014/main" id="{80346EE3-631E-4732-B483-03CC79B529FD}"/>
            </a:ext>
          </a:extLst>
        </xdr:cNvPr>
        <xdr:cNvPicPr>
          <a:picLocks noChangeAspect="1"/>
        </xdr:cNvPicPr>
      </xdr:nvPicPr>
      <xdr:blipFill>
        <a:blip xmlns:r="http://schemas.openxmlformats.org/officeDocument/2006/relationships" r:embed="rId5"/>
        <a:stretch>
          <a:fillRect/>
        </a:stretch>
      </xdr:blipFill>
      <xdr:spPr>
        <a:xfrm>
          <a:off x="12846844" y="120436143"/>
          <a:ext cx="142875" cy="162899"/>
        </a:xfrm>
        <a:prstGeom prst="rect">
          <a:avLst/>
        </a:prstGeom>
      </xdr:spPr>
    </xdr:pic>
    <xdr:clientData/>
  </xdr:oneCellAnchor>
  <xdr:oneCellAnchor>
    <xdr:from>
      <xdr:col>83</xdr:col>
      <xdr:colOff>71437</xdr:colOff>
      <xdr:row>100</xdr:row>
      <xdr:rowOff>1004548</xdr:rowOff>
    </xdr:from>
    <xdr:ext cx="142875" cy="162899"/>
    <xdr:pic>
      <xdr:nvPicPr>
        <xdr:cNvPr id="391" name="Imagen 390">
          <a:extLst>
            <a:ext uri="{FF2B5EF4-FFF2-40B4-BE49-F238E27FC236}">
              <a16:creationId xmlns:a16="http://schemas.microsoft.com/office/drawing/2014/main" id="{F3BDFB6A-243A-4F13-B189-65E5075001B9}"/>
            </a:ext>
          </a:extLst>
        </xdr:cNvPr>
        <xdr:cNvPicPr>
          <a:picLocks noChangeAspect="1"/>
        </xdr:cNvPicPr>
      </xdr:nvPicPr>
      <xdr:blipFill>
        <a:blip xmlns:r="http://schemas.openxmlformats.org/officeDocument/2006/relationships" r:embed="rId5"/>
        <a:stretch>
          <a:fillRect/>
        </a:stretch>
      </xdr:blipFill>
      <xdr:spPr>
        <a:xfrm>
          <a:off x="31503937" y="120436142"/>
          <a:ext cx="142875" cy="162899"/>
        </a:xfrm>
        <a:prstGeom prst="rect">
          <a:avLst/>
        </a:prstGeom>
      </xdr:spPr>
    </xdr:pic>
    <xdr:clientData/>
  </xdr:oneCellAnchor>
  <xdr:twoCellAnchor editAs="oneCell">
    <xdr:from>
      <xdr:col>32</xdr:col>
      <xdr:colOff>83343</xdr:colOff>
      <xdr:row>100</xdr:row>
      <xdr:rowOff>1035843</xdr:rowOff>
    </xdr:from>
    <xdr:to>
      <xdr:col>33</xdr:col>
      <xdr:colOff>46831</xdr:colOff>
      <xdr:row>100</xdr:row>
      <xdr:rowOff>1166018</xdr:rowOff>
    </xdr:to>
    <xdr:pic>
      <xdr:nvPicPr>
        <xdr:cNvPr id="393" name="Imagen 392">
          <a:extLst>
            <a:ext uri="{FF2B5EF4-FFF2-40B4-BE49-F238E27FC236}">
              <a16:creationId xmlns:a16="http://schemas.microsoft.com/office/drawing/2014/main" id="{3091AE6B-70C2-22D5-1004-16E7563051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20467437"/>
          <a:ext cx="130175" cy="130175"/>
        </a:xfrm>
        <a:prstGeom prst="rect">
          <a:avLst/>
        </a:prstGeom>
        <a:noFill/>
        <a:ln>
          <a:noFill/>
        </a:ln>
      </xdr:spPr>
    </xdr:pic>
    <xdr:clientData/>
  </xdr:twoCellAnchor>
  <xdr:twoCellAnchor editAs="oneCell">
    <xdr:from>
      <xdr:col>85</xdr:col>
      <xdr:colOff>369094</xdr:colOff>
      <xdr:row>100</xdr:row>
      <xdr:rowOff>1023937</xdr:rowOff>
    </xdr:from>
    <xdr:to>
      <xdr:col>85</xdr:col>
      <xdr:colOff>499269</xdr:colOff>
      <xdr:row>100</xdr:row>
      <xdr:rowOff>1154112</xdr:rowOff>
    </xdr:to>
    <xdr:pic>
      <xdr:nvPicPr>
        <xdr:cNvPr id="394" name="Imagen 393">
          <a:extLst>
            <a:ext uri="{FF2B5EF4-FFF2-40B4-BE49-F238E27FC236}">
              <a16:creationId xmlns:a16="http://schemas.microsoft.com/office/drawing/2014/main" id="{5F27012F-A8CC-46B0-3445-F51A839000B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20455531"/>
          <a:ext cx="130175" cy="130175"/>
        </a:xfrm>
        <a:prstGeom prst="rect">
          <a:avLst/>
        </a:prstGeom>
        <a:noFill/>
        <a:ln>
          <a:noFill/>
        </a:ln>
      </xdr:spPr>
    </xdr:pic>
    <xdr:clientData/>
  </xdr:twoCellAnchor>
  <xdr:oneCellAnchor>
    <xdr:from>
      <xdr:col>41</xdr:col>
      <xdr:colOff>654844</xdr:colOff>
      <xdr:row>101</xdr:row>
      <xdr:rowOff>933112</xdr:rowOff>
    </xdr:from>
    <xdr:ext cx="142875" cy="162899"/>
    <xdr:pic>
      <xdr:nvPicPr>
        <xdr:cNvPr id="395" name="Imagen 394">
          <a:extLst>
            <a:ext uri="{FF2B5EF4-FFF2-40B4-BE49-F238E27FC236}">
              <a16:creationId xmlns:a16="http://schemas.microsoft.com/office/drawing/2014/main" id="{EE418DAB-69E3-400B-BB0F-1C63E007FD41}"/>
            </a:ext>
          </a:extLst>
        </xdr:cNvPr>
        <xdr:cNvPicPr>
          <a:picLocks noChangeAspect="1"/>
        </xdr:cNvPicPr>
      </xdr:nvPicPr>
      <xdr:blipFill>
        <a:blip xmlns:r="http://schemas.openxmlformats.org/officeDocument/2006/relationships" r:embed="rId5"/>
        <a:stretch>
          <a:fillRect/>
        </a:stretch>
      </xdr:blipFill>
      <xdr:spPr>
        <a:xfrm>
          <a:off x="16156782" y="122412581"/>
          <a:ext cx="142875" cy="162899"/>
        </a:xfrm>
        <a:prstGeom prst="rect">
          <a:avLst/>
        </a:prstGeom>
      </xdr:spPr>
    </xdr:pic>
    <xdr:clientData/>
  </xdr:oneCellAnchor>
  <xdr:oneCellAnchor>
    <xdr:from>
      <xdr:col>80</xdr:col>
      <xdr:colOff>11905</xdr:colOff>
      <xdr:row>101</xdr:row>
      <xdr:rowOff>1004548</xdr:rowOff>
    </xdr:from>
    <xdr:ext cx="142875" cy="162899"/>
    <xdr:pic>
      <xdr:nvPicPr>
        <xdr:cNvPr id="396" name="Imagen 395">
          <a:extLst>
            <a:ext uri="{FF2B5EF4-FFF2-40B4-BE49-F238E27FC236}">
              <a16:creationId xmlns:a16="http://schemas.microsoft.com/office/drawing/2014/main" id="{B4FA3686-3803-4824-A169-198E3FE5864D}"/>
            </a:ext>
          </a:extLst>
        </xdr:cNvPr>
        <xdr:cNvPicPr>
          <a:picLocks noChangeAspect="1"/>
        </xdr:cNvPicPr>
      </xdr:nvPicPr>
      <xdr:blipFill>
        <a:blip xmlns:r="http://schemas.openxmlformats.org/officeDocument/2006/relationships" r:embed="rId5"/>
        <a:stretch>
          <a:fillRect/>
        </a:stretch>
      </xdr:blipFill>
      <xdr:spPr>
        <a:xfrm>
          <a:off x="30801468" y="122484017"/>
          <a:ext cx="142875" cy="162899"/>
        </a:xfrm>
        <a:prstGeom prst="rect">
          <a:avLst/>
        </a:prstGeom>
      </xdr:spPr>
    </xdr:pic>
    <xdr:clientData/>
  </xdr:oneCellAnchor>
  <xdr:oneCellAnchor>
    <xdr:from>
      <xdr:col>27</xdr:col>
      <xdr:colOff>464344</xdr:colOff>
      <xdr:row>101</xdr:row>
      <xdr:rowOff>1095374</xdr:rowOff>
    </xdr:from>
    <xdr:ext cx="130175" cy="130175"/>
    <xdr:pic>
      <xdr:nvPicPr>
        <xdr:cNvPr id="397" name="Imagen 396">
          <a:extLst>
            <a:ext uri="{FF2B5EF4-FFF2-40B4-BE49-F238E27FC236}">
              <a16:creationId xmlns:a16="http://schemas.microsoft.com/office/drawing/2014/main" id="{7904CD96-5CA5-45F4-A83D-E222D95C15A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3" y="122574843"/>
          <a:ext cx="130175" cy="130175"/>
        </a:xfrm>
        <a:prstGeom prst="rect">
          <a:avLst/>
        </a:prstGeom>
        <a:noFill/>
        <a:ln>
          <a:noFill/>
        </a:ln>
      </xdr:spPr>
    </xdr:pic>
    <xdr:clientData/>
  </xdr:oneCellAnchor>
  <xdr:oneCellAnchor>
    <xdr:from>
      <xdr:col>84</xdr:col>
      <xdr:colOff>83344</xdr:colOff>
      <xdr:row>101</xdr:row>
      <xdr:rowOff>1047750</xdr:rowOff>
    </xdr:from>
    <xdr:ext cx="130175" cy="130175"/>
    <xdr:pic>
      <xdr:nvPicPr>
        <xdr:cNvPr id="398" name="Imagen 397">
          <a:extLst>
            <a:ext uri="{FF2B5EF4-FFF2-40B4-BE49-F238E27FC236}">
              <a16:creationId xmlns:a16="http://schemas.microsoft.com/office/drawing/2014/main" id="{E12C3A0C-0414-4C7A-8A3C-AAD1F5335B8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30157" y="122527219"/>
          <a:ext cx="130175" cy="130175"/>
        </a:xfrm>
        <a:prstGeom prst="rect">
          <a:avLst/>
        </a:prstGeom>
        <a:noFill/>
        <a:ln>
          <a:noFill/>
        </a:ln>
      </xdr:spPr>
    </xdr:pic>
    <xdr:clientData/>
  </xdr:oneCellAnchor>
  <xdr:twoCellAnchor editAs="oneCell">
    <xdr:from>
      <xdr:col>41</xdr:col>
      <xdr:colOff>571499</xdr:colOff>
      <xdr:row>102</xdr:row>
      <xdr:rowOff>1690688</xdr:rowOff>
    </xdr:from>
    <xdr:to>
      <xdr:col>41</xdr:col>
      <xdr:colOff>746759</xdr:colOff>
      <xdr:row>102</xdr:row>
      <xdr:rowOff>1854518</xdr:rowOff>
    </xdr:to>
    <xdr:pic>
      <xdr:nvPicPr>
        <xdr:cNvPr id="403" name="Imagen 402">
          <a:extLst>
            <a:ext uri="{FF2B5EF4-FFF2-40B4-BE49-F238E27FC236}">
              <a16:creationId xmlns:a16="http://schemas.microsoft.com/office/drawing/2014/main" id="{F3CE48EC-D3A7-AF7B-F573-2652BC4780DA}"/>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r="-224" b="14132"/>
        <a:stretch/>
      </xdr:blipFill>
      <xdr:spPr bwMode="auto">
        <a:xfrm>
          <a:off x="16073437" y="125218032"/>
          <a:ext cx="175260" cy="1638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29</xdr:col>
      <xdr:colOff>95250</xdr:colOff>
      <xdr:row>103</xdr:row>
      <xdr:rowOff>1023937</xdr:rowOff>
    </xdr:from>
    <xdr:to>
      <xdr:col>29</xdr:col>
      <xdr:colOff>226841</xdr:colOff>
      <xdr:row>103</xdr:row>
      <xdr:rowOff>1167447</xdr:rowOff>
    </xdr:to>
    <xdr:pic>
      <xdr:nvPicPr>
        <xdr:cNvPr id="407" name="Imagen 406">
          <a:extLst>
            <a:ext uri="{FF2B5EF4-FFF2-40B4-BE49-F238E27FC236}">
              <a16:creationId xmlns:a16="http://schemas.microsoft.com/office/drawing/2014/main" id="{B5048DF2-EC33-17BF-26B7-6D213BB341A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751594" y="126599156"/>
          <a:ext cx="131591" cy="143510"/>
        </a:xfrm>
        <a:prstGeom prst="rect">
          <a:avLst/>
        </a:prstGeom>
        <a:noFill/>
        <a:ln>
          <a:noFill/>
        </a:ln>
      </xdr:spPr>
    </xdr:pic>
    <xdr:clientData/>
  </xdr:twoCellAnchor>
  <xdr:twoCellAnchor editAs="oneCell">
    <xdr:from>
      <xdr:col>31</xdr:col>
      <xdr:colOff>321469</xdr:colOff>
      <xdr:row>103</xdr:row>
      <xdr:rowOff>1035844</xdr:rowOff>
    </xdr:from>
    <xdr:to>
      <xdr:col>32</xdr:col>
      <xdr:colOff>124301</xdr:colOff>
      <xdr:row>103</xdr:row>
      <xdr:rowOff>1195864</xdr:rowOff>
    </xdr:to>
    <xdr:pic>
      <xdr:nvPicPr>
        <xdr:cNvPr id="408" name="Imagen 407">
          <a:extLst>
            <a:ext uri="{FF2B5EF4-FFF2-40B4-BE49-F238E27FC236}">
              <a16:creationId xmlns:a16="http://schemas.microsoft.com/office/drawing/2014/main" id="{42295113-FA19-E48E-81DD-1F6BE335843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26611063"/>
          <a:ext cx="160020" cy="160020"/>
        </a:xfrm>
        <a:prstGeom prst="rect">
          <a:avLst/>
        </a:prstGeom>
        <a:noFill/>
        <a:ln>
          <a:noFill/>
        </a:ln>
      </xdr:spPr>
    </xdr:pic>
    <xdr:clientData/>
  </xdr:twoCellAnchor>
  <xdr:twoCellAnchor editAs="oneCell">
    <xdr:from>
      <xdr:col>83</xdr:col>
      <xdr:colOff>71437</xdr:colOff>
      <xdr:row>103</xdr:row>
      <xdr:rowOff>1023938</xdr:rowOff>
    </xdr:from>
    <xdr:to>
      <xdr:col>83</xdr:col>
      <xdr:colOff>203028</xdr:colOff>
      <xdr:row>103</xdr:row>
      <xdr:rowOff>1167448</xdr:rowOff>
    </xdr:to>
    <xdr:pic>
      <xdr:nvPicPr>
        <xdr:cNvPr id="409" name="Imagen 408">
          <a:extLst>
            <a:ext uri="{FF2B5EF4-FFF2-40B4-BE49-F238E27FC236}">
              <a16:creationId xmlns:a16="http://schemas.microsoft.com/office/drawing/2014/main" id="{E3BDC5F3-BA66-4B0B-AD3E-40E9ACDE88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503937" y="126599157"/>
          <a:ext cx="131591" cy="143510"/>
        </a:xfrm>
        <a:prstGeom prst="rect">
          <a:avLst/>
        </a:prstGeom>
        <a:noFill/>
        <a:ln>
          <a:noFill/>
        </a:ln>
      </xdr:spPr>
    </xdr:pic>
    <xdr:clientData/>
  </xdr:twoCellAnchor>
  <xdr:twoCellAnchor editAs="oneCell">
    <xdr:from>
      <xdr:col>85</xdr:col>
      <xdr:colOff>369094</xdr:colOff>
      <xdr:row>103</xdr:row>
      <xdr:rowOff>1023938</xdr:rowOff>
    </xdr:from>
    <xdr:to>
      <xdr:col>85</xdr:col>
      <xdr:colOff>529114</xdr:colOff>
      <xdr:row>103</xdr:row>
      <xdr:rowOff>1183958</xdr:rowOff>
    </xdr:to>
    <xdr:pic>
      <xdr:nvPicPr>
        <xdr:cNvPr id="410" name="Imagen 409">
          <a:extLst>
            <a:ext uri="{FF2B5EF4-FFF2-40B4-BE49-F238E27FC236}">
              <a16:creationId xmlns:a16="http://schemas.microsoft.com/office/drawing/2014/main" id="{340C502C-A136-4B56-9D3C-4FEB25AF427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68344" y="126599157"/>
          <a:ext cx="160020" cy="160020"/>
        </a:xfrm>
        <a:prstGeom prst="rect">
          <a:avLst/>
        </a:prstGeom>
        <a:noFill/>
        <a:ln>
          <a:noFill/>
        </a:ln>
      </xdr:spPr>
    </xdr:pic>
    <xdr:clientData/>
  </xdr:twoCellAnchor>
  <xdr:oneCellAnchor>
    <xdr:from>
      <xdr:col>30</xdr:col>
      <xdr:colOff>428625</xdr:colOff>
      <xdr:row>104</xdr:row>
      <xdr:rowOff>1023937</xdr:rowOff>
    </xdr:from>
    <xdr:ext cx="131591" cy="143510"/>
    <xdr:pic>
      <xdr:nvPicPr>
        <xdr:cNvPr id="411" name="Imagen 410">
          <a:extLst>
            <a:ext uri="{FF2B5EF4-FFF2-40B4-BE49-F238E27FC236}">
              <a16:creationId xmlns:a16="http://schemas.microsoft.com/office/drawing/2014/main" id="{0935E6D8-383B-4E51-9CB8-A51B2DA5846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346906" y="128647031"/>
          <a:ext cx="131591" cy="143510"/>
        </a:xfrm>
        <a:prstGeom prst="rect">
          <a:avLst/>
        </a:prstGeom>
        <a:noFill/>
        <a:ln>
          <a:noFill/>
        </a:ln>
      </xdr:spPr>
    </xdr:pic>
    <xdr:clientData/>
  </xdr:oneCellAnchor>
  <xdr:oneCellAnchor>
    <xdr:from>
      <xdr:col>34</xdr:col>
      <xdr:colOff>154781</xdr:colOff>
      <xdr:row>104</xdr:row>
      <xdr:rowOff>1000126</xdr:rowOff>
    </xdr:from>
    <xdr:ext cx="160020" cy="160020"/>
    <xdr:pic>
      <xdr:nvPicPr>
        <xdr:cNvPr id="412" name="Imagen 411">
          <a:extLst>
            <a:ext uri="{FF2B5EF4-FFF2-40B4-BE49-F238E27FC236}">
              <a16:creationId xmlns:a16="http://schemas.microsoft.com/office/drawing/2014/main" id="{D939FB92-5163-4501-8A94-E9F406B072A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23219" y="128623220"/>
          <a:ext cx="160020" cy="160020"/>
        </a:xfrm>
        <a:prstGeom prst="rect">
          <a:avLst/>
        </a:prstGeom>
        <a:noFill/>
        <a:ln>
          <a:noFill/>
        </a:ln>
      </xdr:spPr>
    </xdr:pic>
    <xdr:clientData/>
  </xdr:oneCellAnchor>
  <xdr:oneCellAnchor>
    <xdr:from>
      <xdr:col>84</xdr:col>
      <xdr:colOff>428624</xdr:colOff>
      <xdr:row>104</xdr:row>
      <xdr:rowOff>1023938</xdr:rowOff>
    </xdr:from>
    <xdr:ext cx="131591" cy="143510"/>
    <xdr:pic>
      <xdr:nvPicPr>
        <xdr:cNvPr id="413" name="Imagen 412">
          <a:extLst>
            <a:ext uri="{FF2B5EF4-FFF2-40B4-BE49-F238E27FC236}">
              <a16:creationId xmlns:a16="http://schemas.microsoft.com/office/drawing/2014/main" id="{926AC7B1-5796-40E3-B533-8C45867B0A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075437" y="128647032"/>
          <a:ext cx="131591" cy="143510"/>
        </a:xfrm>
        <a:prstGeom prst="rect">
          <a:avLst/>
        </a:prstGeom>
        <a:noFill/>
        <a:ln>
          <a:noFill/>
        </a:ln>
      </xdr:spPr>
    </xdr:pic>
    <xdr:clientData/>
  </xdr:oneCellAnchor>
  <xdr:oneCellAnchor>
    <xdr:from>
      <xdr:col>85</xdr:col>
      <xdr:colOff>881063</xdr:colOff>
      <xdr:row>104</xdr:row>
      <xdr:rowOff>1023938</xdr:rowOff>
    </xdr:from>
    <xdr:ext cx="160020" cy="160020"/>
    <xdr:pic>
      <xdr:nvPicPr>
        <xdr:cNvPr id="414" name="Imagen 413">
          <a:extLst>
            <a:ext uri="{FF2B5EF4-FFF2-40B4-BE49-F238E27FC236}">
              <a16:creationId xmlns:a16="http://schemas.microsoft.com/office/drawing/2014/main" id="{0C4BCA8C-ACBF-43DF-8595-1D6BB03DB1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28647032"/>
          <a:ext cx="160020" cy="160020"/>
        </a:xfrm>
        <a:prstGeom prst="rect">
          <a:avLst/>
        </a:prstGeom>
        <a:noFill/>
        <a:ln>
          <a:noFill/>
        </a:ln>
      </xdr:spPr>
    </xdr:pic>
    <xdr:clientData/>
  </xdr:oneCellAnchor>
  <xdr:oneCellAnchor>
    <xdr:from>
      <xdr:col>33</xdr:col>
      <xdr:colOff>142875</xdr:colOff>
      <xdr:row>105</xdr:row>
      <xdr:rowOff>1023937</xdr:rowOff>
    </xdr:from>
    <xdr:ext cx="131591" cy="143510"/>
    <xdr:pic>
      <xdr:nvPicPr>
        <xdr:cNvPr id="415" name="Imagen 414">
          <a:extLst>
            <a:ext uri="{FF2B5EF4-FFF2-40B4-BE49-F238E27FC236}">
              <a16:creationId xmlns:a16="http://schemas.microsoft.com/office/drawing/2014/main" id="{52A7289C-8F51-4258-BD7A-E1F348E3D81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4049375" y="130694906"/>
          <a:ext cx="131591" cy="143510"/>
        </a:xfrm>
        <a:prstGeom prst="rect">
          <a:avLst/>
        </a:prstGeom>
        <a:noFill/>
        <a:ln>
          <a:noFill/>
        </a:ln>
      </xdr:spPr>
    </xdr:pic>
    <xdr:clientData/>
  </xdr:oneCellAnchor>
  <xdr:oneCellAnchor>
    <xdr:from>
      <xdr:col>37</xdr:col>
      <xdr:colOff>190500</xdr:colOff>
      <xdr:row>105</xdr:row>
      <xdr:rowOff>1023939</xdr:rowOff>
    </xdr:from>
    <xdr:ext cx="160020" cy="160020"/>
    <xdr:pic>
      <xdr:nvPicPr>
        <xdr:cNvPr id="416" name="Imagen 415">
          <a:extLst>
            <a:ext uri="{FF2B5EF4-FFF2-40B4-BE49-F238E27FC236}">
              <a16:creationId xmlns:a16="http://schemas.microsoft.com/office/drawing/2014/main" id="{B9BD218F-0374-45D0-BB5B-C706A50B394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37594" y="130694908"/>
          <a:ext cx="160020" cy="160020"/>
        </a:xfrm>
        <a:prstGeom prst="rect">
          <a:avLst/>
        </a:prstGeom>
        <a:noFill/>
        <a:ln>
          <a:noFill/>
        </a:ln>
      </xdr:spPr>
    </xdr:pic>
    <xdr:clientData/>
  </xdr:oneCellAnchor>
  <xdr:oneCellAnchor>
    <xdr:from>
      <xdr:col>85</xdr:col>
      <xdr:colOff>583406</xdr:colOff>
      <xdr:row>105</xdr:row>
      <xdr:rowOff>940594</xdr:rowOff>
    </xdr:from>
    <xdr:ext cx="131591" cy="143510"/>
    <xdr:pic>
      <xdr:nvPicPr>
        <xdr:cNvPr id="417" name="Imagen 416">
          <a:extLst>
            <a:ext uri="{FF2B5EF4-FFF2-40B4-BE49-F238E27FC236}">
              <a16:creationId xmlns:a16="http://schemas.microsoft.com/office/drawing/2014/main" id="{CB319DC4-8278-4D30-9B04-0D3AF2F7F67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2682656" y="130611563"/>
          <a:ext cx="131591" cy="143510"/>
        </a:xfrm>
        <a:prstGeom prst="rect">
          <a:avLst/>
        </a:prstGeom>
        <a:noFill/>
        <a:ln>
          <a:noFill/>
        </a:ln>
      </xdr:spPr>
    </xdr:pic>
    <xdr:clientData/>
  </xdr:oneCellAnchor>
  <xdr:oneCellAnchor>
    <xdr:from>
      <xdr:col>74</xdr:col>
      <xdr:colOff>11906</xdr:colOff>
      <xdr:row>105</xdr:row>
      <xdr:rowOff>1107282</xdr:rowOff>
    </xdr:from>
    <xdr:ext cx="160020" cy="160020"/>
    <xdr:pic>
      <xdr:nvPicPr>
        <xdr:cNvPr id="418" name="Imagen 417">
          <a:extLst>
            <a:ext uri="{FF2B5EF4-FFF2-40B4-BE49-F238E27FC236}">
              <a16:creationId xmlns:a16="http://schemas.microsoft.com/office/drawing/2014/main" id="{ADFDD6E9-E241-445F-9996-CADD46F159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15594" y="130778251"/>
          <a:ext cx="160020" cy="160020"/>
        </a:xfrm>
        <a:prstGeom prst="rect">
          <a:avLst/>
        </a:prstGeom>
        <a:noFill/>
        <a:ln>
          <a:noFill/>
        </a:ln>
      </xdr:spPr>
    </xdr:pic>
    <xdr:clientData/>
  </xdr:oneCellAnchor>
  <xdr:oneCellAnchor>
    <xdr:from>
      <xdr:col>29</xdr:col>
      <xdr:colOff>202406</xdr:colOff>
      <xdr:row>106</xdr:row>
      <xdr:rowOff>1012031</xdr:rowOff>
    </xdr:from>
    <xdr:ext cx="131591" cy="143510"/>
    <xdr:pic>
      <xdr:nvPicPr>
        <xdr:cNvPr id="419" name="Imagen 418">
          <a:extLst>
            <a:ext uri="{FF2B5EF4-FFF2-40B4-BE49-F238E27FC236}">
              <a16:creationId xmlns:a16="http://schemas.microsoft.com/office/drawing/2014/main" id="{D33C130D-6C0E-4538-881E-A8CD4B489FE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2858750" y="132730875"/>
          <a:ext cx="131591" cy="143510"/>
        </a:xfrm>
        <a:prstGeom prst="rect">
          <a:avLst/>
        </a:prstGeom>
        <a:noFill/>
        <a:ln>
          <a:noFill/>
        </a:ln>
      </xdr:spPr>
    </xdr:pic>
    <xdr:clientData/>
  </xdr:oneCellAnchor>
  <xdr:oneCellAnchor>
    <xdr:from>
      <xdr:col>83</xdr:col>
      <xdr:colOff>35718</xdr:colOff>
      <xdr:row>106</xdr:row>
      <xdr:rowOff>1035844</xdr:rowOff>
    </xdr:from>
    <xdr:ext cx="131591" cy="143510"/>
    <xdr:pic>
      <xdr:nvPicPr>
        <xdr:cNvPr id="421" name="Imagen 420">
          <a:extLst>
            <a:ext uri="{FF2B5EF4-FFF2-40B4-BE49-F238E27FC236}">
              <a16:creationId xmlns:a16="http://schemas.microsoft.com/office/drawing/2014/main" id="{3C09FB74-7D97-45A8-B023-CB7E7312FE9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1468218" y="132754688"/>
          <a:ext cx="131591" cy="143510"/>
        </a:xfrm>
        <a:prstGeom prst="rect">
          <a:avLst/>
        </a:prstGeom>
        <a:noFill/>
        <a:ln>
          <a:noFill/>
        </a:ln>
      </xdr:spPr>
    </xdr:pic>
    <xdr:clientData/>
  </xdr:oneCellAnchor>
  <xdr:twoCellAnchor editAs="oneCell">
    <xdr:from>
      <xdr:col>32</xdr:col>
      <xdr:colOff>71437</xdr:colOff>
      <xdr:row>106</xdr:row>
      <xdr:rowOff>1047750</xdr:rowOff>
    </xdr:from>
    <xdr:to>
      <xdr:col>33</xdr:col>
      <xdr:colOff>34925</xdr:colOff>
      <xdr:row>106</xdr:row>
      <xdr:rowOff>1177925</xdr:rowOff>
    </xdr:to>
    <xdr:pic>
      <xdr:nvPicPr>
        <xdr:cNvPr id="423" name="Imagen 422">
          <a:extLst>
            <a:ext uri="{FF2B5EF4-FFF2-40B4-BE49-F238E27FC236}">
              <a16:creationId xmlns:a16="http://schemas.microsoft.com/office/drawing/2014/main" id="{9B6B4291-D6AF-5F91-577D-DECA8E6114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11250" y="132766594"/>
          <a:ext cx="130175" cy="130175"/>
        </a:xfrm>
        <a:prstGeom prst="rect">
          <a:avLst/>
        </a:prstGeom>
        <a:noFill/>
        <a:ln>
          <a:noFill/>
        </a:ln>
      </xdr:spPr>
    </xdr:pic>
    <xdr:clientData/>
  </xdr:twoCellAnchor>
  <xdr:twoCellAnchor editAs="oneCell">
    <xdr:from>
      <xdr:col>85</xdr:col>
      <xdr:colOff>357188</xdr:colOff>
      <xdr:row>106</xdr:row>
      <xdr:rowOff>1059656</xdr:rowOff>
    </xdr:from>
    <xdr:to>
      <xdr:col>85</xdr:col>
      <xdr:colOff>487363</xdr:colOff>
      <xdr:row>106</xdr:row>
      <xdr:rowOff>1189831</xdr:rowOff>
    </xdr:to>
    <xdr:pic>
      <xdr:nvPicPr>
        <xdr:cNvPr id="424" name="Imagen 423">
          <a:extLst>
            <a:ext uri="{FF2B5EF4-FFF2-40B4-BE49-F238E27FC236}">
              <a16:creationId xmlns:a16="http://schemas.microsoft.com/office/drawing/2014/main" id="{6938FBDC-F127-8C45-5239-CF5A40618A9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56438" y="132778500"/>
          <a:ext cx="130175" cy="130175"/>
        </a:xfrm>
        <a:prstGeom prst="rect">
          <a:avLst/>
        </a:prstGeom>
        <a:noFill/>
        <a:ln>
          <a:noFill/>
        </a:ln>
      </xdr:spPr>
    </xdr:pic>
    <xdr:clientData/>
  </xdr:twoCellAnchor>
  <xdr:oneCellAnchor>
    <xdr:from>
      <xdr:col>41</xdr:col>
      <xdr:colOff>666750</xdr:colOff>
      <xdr:row>107</xdr:row>
      <xdr:rowOff>940594</xdr:rowOff>
    </xdr:from>
    <xdr:ext cx="131591" cy="143510"/>
    <xdr:pic>
      <xdr:nvPicPr>
        <xdr:cNvPr id="425" name="Imagen 424">
          <a:extLst>
            <a:ext uri="{FF2B5EF4-FFF2-40B4-BE49-F238E27FC236}">
              <a16:creationId xmlns:a16="http://schemas.microsoft.com/office/drawing/2014/main" id="{33FD3807-AF57-4206-BABA-7A8ADF8129B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6168688" y="134707313"/>
          <a:ext cx="131591" cy="143510"/>
        </a:xfrm>
        <a:prstGeom prst="rect">
          <a:avLst/>
        </a:prstGeom>
        <a:noFill/>
        <a:ln>
          <a:noFill/>
        </a:ln>
      </xdr:spPr>
    </xdr:pic>
    <xdr:clientData/>
  </xdr:oneCellAnchor>
  <xdr:oneCellAnchor>
    <xdr:from>
      <xdr:col>79</xdr:col>
      <xdr:colOff>202405</xdr:colOff>
      <xdr:row>107</xdr:row>
      <xdr:rowOff>1023938</xdr:rowOff>
    </xdr:from>
    <xdr:ext cx="131591" cy="143510"/>
    <xdr:pic>
      <xdr:nvPicPr>
        <xdr:cNvPr id="426" name="Imagen 425">
          <a:extLst>
            <a:ext uri="{FF2B5EF4-FFF2-40B4-BE49-F238E27FC236}">
              <a16:creationId xmlns:a16="http://schemas.microsoft.com/office/drawing/2014/main" id="{A5342FF0-5ACF-498B-98DF-6CADF554B3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777655" y="134790657"/>
          <a:ext cx="131591" cy="143510"/>
        </a:xfrm>
        <a:prstGeom prst="rect">
          <a:avLst/>
        </a:prstGeom>
        <a:noFill/>
        <a:ln>
          <a:noFill/>
        </a:ln>
      </xdr:spPr>
    </xdr:pic>
    <xdr:clientData/>
  </xdr:oneCellAnchor>
  <xdr:oneCellAnchor>
    <xdr:from>
      <xdr:col>27</xdr:col>
      <xdr:colOff>464343</xdr:colOff>
      <xdr:row>107</xdr:row>
      <xdr:rowOff>1119187</xdr:rowOff>
    </xdr:from>
    <xdr:ext cx="130175" cy="130175"/>
    <xdr:pic>
      <xdr:nvPicPr>
        <xdr:cNvPr id="427" name="Imagen 426">
          <a:extLst>
            <a:ext uri="{FF2B5EF4-FFF2-40B4-BE49-F238E27FC236}">
              <a16:creationId xmlns:a16="http://schemas.microsoft.com/office/drawing/2014/main" id="{55E66C78-FEF5-4CD5-96CA-4AA714CF0B4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2215812" y="134885906"/>
          <a:ext cx="130175" cy="130175"/>
        </a:xfrm>
        <a:prstGeom prst="rect">
          <a:avLst/>
        </a:prstGeom>
        <a:noFill/>
        <a:ln>
          <a:noFill/>
        </a:ln>
      </xdr:spPr>
    </xdr:pic>
    <xdr:clientData/>
  </xdr:oneCellAnchor>
  <xdr:oneCellAnchor>
    <xdr:from>
      <xdr:col>84</xdr:col>
      <xdr:colOff>107156</xdr:colOff>
      <xdr:row>107</xdr:row>
      <xdr:rowOff>1047749</xdr:rowOff>
    </xdr:from>
    <xdr:ext cx="130175" cy="130175"/>
    <xdr:pic>
      <xdr:nvPicPr>
        <xdr:cNvPr id="428" name="Imagen 427">
          <a:extLst>
            <a:ext uri="{FF2B5EF4-FFF2-40B4-BE49-F238E27FC236}">
              <a16:creationId xmlns:a16="http://schemas.microsoft.com/office/drawing/2014/main" id="{6349F14F-633A-4D76-8D74-4911327675E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753969" y="134814468"/>
          <a:ext cx="130175" cy="130175"/>
        </a:xfrm>
        <a:prstGeom prst="rect">
          <a:avLst/>
        </a:prstGeom>
        <a:noFill/>
        <a:ln>
          <a:noFill/>
        </a:ln>
      </xdr:spPr>
    </xdr:pic>
    <xdr:clientData/>
  </xdr:oneCellAnchor>
  <xdr:oneCellAnchor>
    <xdr:from>
      <xdr:col>82</xdr:col>
      <xdr:colOff>47624</xdr:colOff>
      <xdr:row>108</xdr:row>
      <xdr:rowOff>1285874</xdr:rowOff>
    </xdr:from>
    <xdr:ext cx="130175" cy="130175"/>
    <xdr:pic>
      <xdr:nvPicPr>
        <xdr:cNvPr id="432" name="Imagen 431">
          <a:extLst>
            <a:ext uri="{FF2B5EF4-FFF2-40B4-BE49-F238E27FC236}">
              <a16:creationId xmlns:a16="http://schemas.microsoft.com/office/drawing/2014/main" id="{714AB869-B833-441B-BB20-681E59DF50C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265812" y="137100468"/>
          <a:ext cx="130175" cy="130175"/>
        </a:xfrm>
        <a:prstGeom prst="rect">
          <a:avLst/>
        </a:prstGeom>
        <a:noFill/>
        <a:ln>
          <a:noFill/>
        </a:ln>
      </xdr:spPr>
    </xdr:pic>
    <xdr:clientData/>
  </xdr:oneCellAnchor>
  <xdr:twoCellAnchor editAs="oneCell">
    <xdr:from>
      <xdr:col>29</xdr:col>
      <xdr:colOff>190500</xdr:colOff>
      <xdr:row>108</xdr:row>
      <xdr:rowOff>1262063</xdr:rowOff>
    </xdr:from>
    <xdr:to>
      <xdr:col>30</xdr:col>
      <xdr:colOff>96203</xdr:colOff>
      <xdr:row>108</xdr:row>
      <xdr:rowOff>1453198</xdr:rowOff>
    </xdr:to>
    <xdr:pic>
      <xdr:nvPicPr>
        <xdr:cNvPr id="434" name="Imagen 433">
          <a:extLst>
            <a:ext uri="{FF2B5EF4-FFF2-40B4-BE49-F238E27FC236}">
              <a16:creationId xmlns:a16="http://schemas.microsoft.com/office/drawing/2014/main" id="{5AECC68E-72B0-4BD1-7EE7-964C498251BA}"/>
            </a:ext>
          </a:extLst>
        </xdr:cNvPr>
        <xdr:cNvPicPr>
          <a:picLocks noChangeAspect="1"/>
        </xdr:cNvPicPr>
      </xdr:nvPicPr>
      <xdr:blipFill>
        <a:blip xmlns:r="http://schemas.openxmlformats.org/officeDocument/2006/relationships" r:embed="rId5"/>
        <a:stretch>
          <a:fillRect/>
        </a:stretch>
      </xdr:blipFill>
      <xdr:spPr>
        <a:xfrm>
          <a:off x="12846844" y="137076657"/>
          <a:ext cx="167640" cy="191135"/>
        </a:xfrm>
        <a:prstGeom prst="rect">
          <a:avLst/>
        </a:prstGeom>
      </xdr:spPr>
    </xdr:pic>
    <xdr:clientData/>
  </xdr:twoCellAnchor>
  <xdr:twoCellAnchor editAs="oneCell">
    <xdr:from>
      <xdr:col>32</xdr:col>
      <xdr:colOff>83343</xdr:colOff>
      <xdr:row>108</xdr:row>
      <xdr:rowOff>1285875</xdr:rowOff>
    </xdr:from>
    <xdr:to>
      <xdr:col>33</xdr:col>
      <xdr:colOff>46831</xdr:colOff>
      <xdr:row>108</xdr:row>
      <xdr:rowOff>1416050</xdr:rowOff>
    </xdr:to>
    <xdr:pic>
      <xdr:nvPicPr>
        <xdr:cNvPr id="435" name="Imagen 434">
          <a:extLst>
            <a:ext uri="{FF2B5EF4-FFF2-40B4-BE49-F238E27FC236}">
              <a16:creationId xmlns:a16="http://schemas.microsoft.com/office/drawing/2014/main" id="{29CD2D4F-3589-31A3-E64B-F94BBC95F9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37100469"/>
          <a:ext cx="130175" cy="130175"/>
        </a:xfrm>
        <a:prstGeom prst="rect">
          <a:avLst/>
        </a:prstGeom>
        <a:noFill/>
        <a:ln>
          <a:noFill/>
        </a:ln>
      </xdr:spPr>
    </xdr:pic>
    <xdr:clientData/>
  </xdr:twoCellAnchor>
  <xdr:twoCellAnchor editAs="oneCell">
    <xdr:from>
      <xdr:col>77</xdr:col>
      <xdr:colOff>154781</xdr:colOff>
      <xdr:row>108</xdr:row>
      <xdr:rowOff>1252911</xdr:rowOff>
    </xdr:from>
    <xdr:to>
      <xdr:col>78</xdr:col>
      <xdr:colOff>95248</xdr:colOff>
      <xdr:row>108</xdr:row>
      <xdr:rowOff>1429385</xdr:rowOff>
    </xdr:to>
    <xdr:pic>
      <xdr:nvPicPr>
        <xdr:cNvPr id="436" name="Imagen 435">
          <a:extLst>
            <a:ext uri="{FF2B5EF4-FFF2-40B4-BE49-F238E27FC236}">
              <a16:creationId xmlns:a16="http://schemas.microsoft.com/office/drawing/2014/main" id="{28938BF7-4916-91EF-BB8B-4DD397D23439}"/>
            </a:ext>
          </a:extLst>
        </xdr:cNvPr>
        <xdr:cNvPicPr>
          <a:picLocks noChangeAspect="1"/>
        </xdr:cNvPicPr>
      </xdr:nvPicPr>
      <xdr:blipFill>
        <a:blip xmlns:r="http://schemas.openxmlformats.org/officeDocument/2006/relationships" r:embed="rId5"/>
        <a:stretch>
          <a:fillRect/>
        </a:stretch>
      </xdr:blipFill>
      <xdr:spPr>
        <a:xfrm>
          <a:off x="30301406" y="137067505"/>
          <a:ext cx="154781" cy="176474"/>
        </a:xfrm>
        <a:prstGeom prst="rect">
          <a:avLst/>
        </a:prstGeom>
      </xdr:spPr>
    </xdr:pic>
    <xdr:clientData/>
  </xdr:twoCellAnchor>
  <xdr:twoCellAnchor editAs="oneCell">
    <xdr:from>
      <xdr:col>29</xdr:col>
      <xdr:colOff>214312</xdr:colOff>
      <xdr:row>122</xdr:row>
      <xdr:rowOff>987818</xdr:rowOff>
    </xdr:from>
    <xdr:to>
      <xdr:col>30</xdr:col>
      <xdr:colOff>95250</xdr:colOff>
      <xdr:row>122</xdr:row>
      <xdr:rowOff>1143635</xdr:rowOff>
    </xdr:to>
    <xdr:pic>
      <xdr:nvPicPr>
        <xdr:cNvPr id="441" name="Imagen 440">
          <a:extLst>
            <a:ext uri="{FF2B5EF4-FFF2-40B4-BE49-F238E27FC236}">
              <a16:creationId xmlns:a16="http://schemas.microsoft.com/office/drawing/2014/main" id="{28589552-F8CB-89BC-C8F3-38F414C858D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6" y="167532443"/>
          <a:ext cx="142875" cy="155817"/>
        </a:xfrm>
        <a:prstGeom prst="rect">
          <a:avLst/>
        </a:prstGeom>
        <a:noFill/>
        <a:ln>
          <a:noFill/>
        </a:ln>
      </xdr:spPr>
    </xdr:pic>
    <xdr:clientData/>
  </xdr:twoCellAnchor>
  <xdr:twoCellAnchor editAs="oneCell">
    <xdr:from>
      <xdr:col>32</xdr:col>
      <xdr:colOff>83343</xdr:colOff>
      <xdr:row>122</xdr:row>
      <xdr:rowOff>1012031</xdr:rowOff>
    </xdr:from>
    <xdr:to>
      <xdr:col>33</xdr:col>
      <xdr:colOff>46831</xdr:colOff>
      <xdr:row>122</xdr:row>
      <xdr:rowOff>1142206</xdr:rowOff>
    </xdr:to>
    <xdr:pic>
      <xdr:nvPicPr>
        <xdr:cNvPr id="442" name="Imagen 441">
          <a:extLst>
            <a:ext uri="{FF2B5EF4-FFF2-40B4-BE49-F238E27FC236}">
              <a16:creationId xmlns:a16="http://schemas.microsoft.com/office/drawing/2014/main" id="{15F32933-A61D-C05B-57D9-038A8690C29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823156" y="167556656"/>
          <a:ext cx="130175" cy="130175"/>
        </a:xfrm>
        <a:prstGeom prst="rect">
          <a:avLst/>
        </a:prstGeom>
        <a:noFill/>
        <a:ln>
          <a:noFill/>
        </a:ln>
      </xdr:spPr>
    </xdr:pic>
    <xdr:clientData/>
  </xdr:twoCellAnchor>
  <xdr:twoCellAnchor editAs="oneCell">
    <xdr:from>
      <xdr:col>83</xdr:col>
      <xdr:colOff>71438</xdr:colOff>
      <xdr:row>122</xdr:row>
      <xdr:rowOff>988218</xdr:rowOff>
    </xdr:from>
    <xdr:to>
      <xdr:col>84</xdr:col>
      <xdr:colOff>0</xdr:colOff>
      <xdr:row>122</xdr:row>
      <xdr:rowOff>1144035</xdr:rowOff>
    </xdr:to>
    <xdr:pic>
      <xdr:nvPicPr>
        <xdr:cNvPr id="443" name="Imagen 442">
          <a:extLst>
            <a:ext uri="{FF2B5EF4-FFF2-40B4-BE49-F238E27FC236}">
              <a16:creationId xmlns:a16="http://schemas.microsoft.com/office/drawing/2014/main" id="{29628B20-D7DC-4F80-8BA8-BFCB9791D6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67532843"/>
          <a:ext cx="142875" cy="155817"/>
        </a:xfrm>
        <a:prstGeom prst="rect">
          <a:avLst/>
        </a:prstGeom>
        <a:noFill/>
        <a:ln>
          <a:noFill/>
        </a:ln>
      </xdr:spPr>
    </xdr:pic>
    <xdr:clientData/>
  </xdr:twoCellAnchor>
  <xdr:twoCellAnchor editAs="oneCell">
    <xdr:from>
      <xdr:col>85</xdr:col>
      <xdr:colOff>369094</xdr:colOff>
      <xdr:row>122</xdr:row>
      <xdr:rowOff>1000125</xdr:rowOff>
    </xdr:from>
    <xdr:to>
      <xdr:col>85</xdr:col>
      <xdr:colOff>499269</xdr:colOff>
      <xdr:row>122</xdr:row>
      <xdr:rowOff>1130300</xdr:rowOff>
    </xdr:to>
    <xdr:pic>
      <xdr:nvPicPr>
        <xdr:cNvPr id="444" name="Imagen 443">
          <a:extLst>
            <a:ext uri="{FF2B5EF4-FFF2-40B4-BE49-F238E27FC236}">
              <a16:creationId xmlns:a16="http://schemas.microsoft.com/office/drawing/2014/main" id="{8C5CB159-FFD1-4B9E-9094-41805AEA7D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2468344" y="167544750"/>
          <a:ext cx="130175" cy="130175"/>
        </a:xfrm>
        <a:prstGeom prst="rect">
          <a:avLst/>
        </a:prstGeom>
        <a:noFill/>
        <a:ln>
          <a:noFill/>
        </a:ln>
      </xdr:spPr>
    </xdr:pic>
    <xdr:clientData/>
  </xdr:twoCellAnchor>
  <xdr:oneCellAnchor>
    <xdr:from>
      <xdr:col>33</xdr:col>
      <xdr:colOff>166687</xdr:colOff>
      <xdr:row>123</xdr:row>
      <xdr:rowOff>987818</xdr:rowOff>
    </xdr:from>
    <xdr:ext cx="142875" cy="155817"/>
    <xdr:pic>
      <xdr:nvPicPr>
        <xdr:cNvPr id="445" name="Imagen 444">
          <a:extLst>
            <a:ext uri="{FF2B5EF4-FFF2-40B4-BE49-F238E27FC236}">
              <a16:creationId xmlns:a16="http://schemas.microsoft.com/office/drawing/2014/main" id="{D9433BDB-8292-4856-B2BD-D3713E8BE72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73187" y="169508881"/>
          <a:ext cx="142875" cy="155817"/>
        </a:xfrm>
        <a:prstGeom prst="rect">
          <a:avLst/>
        </a:prstGeom>
        <a:noFill/>
        <a:ln>
          <a:noFill/>
        </a:ln>
      </xdr:spPr>
    </xdr:pic>
    <xdr:clientData/>
  </xdr:oneCellAnchor>
  <xdr:oneCellAnchor>
    <xdr:from>
      <xdr:col>37</xdr:col>
      <xdr:colOff>178593</xdr:colOff>
      <xdr:row>123</xdr:row>
      <xdr:rowOff>1000125</xdr:rowOff>
    </xdr:from>
    <xdr:ext cx="130175" cy="130175"/>
    <xdr:pic>
      <xdr:nvPicPr>
        <xdr:cNvPr id="446" name="Imagen 445">
          <a:extLst>
            <a:ext uri="{FF2B5EF4-FFF2-40B4-BE49-F238E27FC236}">
              <a16:creationId xmlns:a16="http://schemas.microsoft.com/office/drawing/2014/main" id="{B696F4A1-405A-471D-8775-7726D0D589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025687" y="169521188"/>
          <a:ext cx="130175" cy="130175"/>
        </a:xfrm>
        <a:prstGeom prst="rect">
          <a:avLst/>
        </a:prstGeom>
        <a:noFill/>
        <a:ln>
          <a:noFill/>
        </a:ln>
      </xdr:spPr>
    </xdr:pic>
    <xdr:clientData/>
  </xdr:oneCellAnchor>
  <xdr:oneCellAnchor>
    <xdr:from>
      <xdr:col>85</xdr:col>
      <xdr:colOff>166688</xdr:colOff>
      <xdr:row>123</xdr:row>
      <xdr:rowOff>904875</xdr:rowOff>
    </xdr:from>
    <xdr:ext cx="142875" cy="155817"/>
    <xdr:pic>
      <xdr:nvPicPr>
        <xdr:cNvPr id="447" name="Imagen 446">
          <a:extLst>
            <a:ext uri="{FF2B5EF4-FFF2-40B4-BE49-F238E27FC236}">
              <a16:creationId xmlns:a16="http://schemas.microsoft.com/office/drawing/2014/main" id="{A616F803-D507-485A-A918-38170300EFB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265938" y="169425938"/>
          <a:ext cx="142875" cy="155817"/>
        </a:xfrm>
        <a:prstGeom prst="rect">
          <a:avLst/>
        </a:prstGeom>
        <a:noFill/>
        <a:ln>
          <a:noFill/>
        </a:ln>
      </xdr:spPr>
    </xdr:pic>
    <xdr:clientData/>
  </xdr:oneCellAnchor>
  <xdr:oneCellAnchor>
    <xdr:from>
      <xdr:col>74</xdr:col>
      <xdr:colOff>0</xdr:colOff>
      <xdr:row>123</xdr:row>
      <xdr:rowOff>1071563</xdr:rowOff>
    </xdr:from>
    <xdr:ext cx="130175" cy="130175"/>
    <xdr:pic>
      <xdr:nvPicPr>
        <xdr:cNvPr id="448" name="Imagen 447">
          <a:extLst>
            <a:ext uri="{FF2B5EF4-FFF2-40B4-BE49-F238E27FC236}">
              <a16:creationId xmlns:a16="http://schemas.microsoft.com/office/drawing/2014/main" id="{130F819E-8A83-4189-902F-6AB5CC24161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9503688" y="169592626"/>
          <a:ext cx="130175" cy="130175"/>
        </a:xfrm>
        <a:prstGeom prst="rect">
          <a:avLst/>
        </a:prstGeom>
        <a:noFill/>
        <a:ln>
          <a:noFill/>
        </a:ln>
      </xdr:spPr>
    </xdr:pic>
    <xdr:clientData/>
  </xdr:oneCellAnchor>
  <xdr:oneCellAnchor>
    <xdr:from>
      <xdr:col>38</xdr:col>
      <xdr:colOff>59531</xdr:colOff>
      <xdr:row>124</xdr:row>
      <xdr:rowOff>975912</xdr:rowOff>
    </xdr:from>
    <xdr:ext cx="142875" cy="155817"/>
    <xdr:pic>
      <xdr:nvPicPr>
        <xdr:cNvPr id="449" name="Imagen 448">
          <a:extLst>
            <a:ext uri="{FF2B5EF4-FFF2-40B4-BE49-F238E27FC236}">
              <a16:creationId xmlns:a16="http://schemas.microsoft.com/office/drawing/2014/main" id="{469992DE-F80D-439E-A260-A83C4B36DB1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5156656" y="171473412"/>
          <a:ext cx="142875" cy="155817"/>
        </a:xfrm>
        <a:prstGeom prst="rect">
          <a:avLst/>
        </a:prstGeom>
        <a:noFill/>
        <a:ln>
          <a:noFill/>
        </a:ln>
      </xdr:spPr>
    </xdr:pic>
    <xdr:clientData/>
  </xdr:oneCellAnchor>
  <xdr:oneCellAnchor>
    <xdr:from>
      <xdr:col>77</xdr:col>
      <xdr:colOff>178594</xdr:colOff>
      <xdr:row>124</xdr:row>
      <xdr:rowOff>1071563</xdr:rowOff>
    </xdr:from>
    <xdr:ext cx="142875" cy="155817"/>
    <xdr:pic>
      <xdr:nvPicPr>
        <xdr:cNvPr id="451" name="Imagen 450">
          <a:extLst>
            <a:ext uri="{FF2B5EF4-FFF2-40B4-BE49-F238E27FC236}">
              <a16:creationId xmlns:a16="http://schemas.microsoft.com/office/drawing/2014/main" id="{FFE8CABA-6E81-4267-9DE0-21296FD9002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325219" y="171569063"/>
          <a:ext cx="142875" cy="155817"/>
        </a:xfrm>
        <a:prstGeom prst="rect">
          <a:avLst/>
        </a:prstGeom>
        <a:noFill/>
        <a:ln>
          <a:noFill/>
        </a:ln>
      </xdr:spPr>
    </xdr:pic>
    <xdr:clientData/>
  </xdr:oneCellAnchor>
  <xdr:twoCellAnchor editAs="oneCell">
    <xdr:from>
      <xdr:col>41</xdr:col>
      <xdr:colOff>607219</xdr:colOff>
      <xdr:row>124</xdr:row>
      <xdr:rowOff>1000126</xdr:rowOff>
    </xdr:from>
    <xdr:to>
      <xdr:col>41</xdr:col>
      <xdr:colOff>734219</xdr:colOff>
      <xdr:row>124</xdr:row>
      <xdr:rowOff>1127126</xdr:rowOff>
    </xdr:to>
    <xdr:pic>
      <xdr:nvPicPr>
        <xdr:cNvPr id="453" name="Imagen 452">
          <a:extLst>
            <a:ext uri="{FF2B5EF4-FFF2-40B4-BE49-F238E27FC236}">
              <a16:creationId xmlns:a16="http://schemas.microsoft.com/office/drawing/2014/main" id="{DE87DE65-3135-B2C6-3597-AE200C4FD05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6109157" y="171497626"/>
          <a:ext cx="127000" cy="127000"/>
        </a:xfrm>
        <a:prstGeom prst="rect">
          <a:avLst/>
        </a:prstGeom>
        <a:noFill/>
        <a:ln>
          <a:noFill/>
        </a:ln>
      </xdr:spPr>
    </xdr:pic>
    <xdr:clientData/>
  </xdr:twoCellAnchor>
  <xdr:twoCellAnchor editAs="oneCell">
    <xdr:from>
      <xdr:col>82</xdr:col>
      <xdr:colOff>35718</xdr:colOff>
      <xdr:row>124</xdr:row>
      <xdr:rowOff>1083469</xdr:rowOff>
    </xdr:from>
    <xdr:to>
      <xdr:col>82</xdr:col>
      <xdr:colOff>162718</xdr:colOff>
      <xdr:row>124</xdr:row>
      <xdr:rowOff>1210469</xdr:rowOff>
    </xdr:to>
    <xdr:pic>
      <xdr:nvPicPr>
        <xdr:cNvPr id="454" name="Imagen 453">
          <a:extLst>
            <a:ext uri="{FF2B5EF4-FFF2-40B4-BE49-F238E27FC236}">
              <a16:creationId xmlns:a16="http://schemas.microsoft.com/office/drawing/2014/main" id="{21033421-EC76-11EB-AE69-D11C8580B83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1253906" y="171580969"/>
          <a:ext cx="127000" cy="127000"/>
        </a:xfrm>
        <a:prstGeom prst="rect">
          <a:avLst/>
        </a:prstGeom>
        <a:noFill/>
        <a:ln>
          <a:noFill/>
        </a:ln>
      </xdr:spPr>
    </xdr:pic>
    <xdr:clientData/>
  </xdr:twoCellAnchor>
  <xdr:twoCellAnchor editAs="oneCell">
    <xdr:from>
      <xdr:col>27</xdr:col>
      <xdr:colOff>309563</xdr:colOff>
      <xdr:row>126</xdr:row>
      <xdr:rowOff>1071563</xdr:rowOff>
    </xdr:from>
    <xdr:to>
      <xdr:col>27</xdr:col>
      <xdr:colOff>452071</xdr:colOff>
      <xdr:row>126</xdr:row>
      <xdr:rowOff>1226979</xdr:rowOff>
    </xdr:to>
    <xdr:pic>
      <xdr:nvPicPr>
        <xdr:cNvPr id="459" name="Imagen 458">
          <a:extLst>
            <a:ext uri="{FF2B5EF4-FFF2-40B4-BE49-F238E27FC236}">
              <a16:creationId xmlns:a16="http://schemas.microsoft.com/office/drawing/2014/main" id="{02301E0C-8C32-C2AC-A39B-1E7D636FC91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61032" y="175521938"/>
          <a:ext cx="142508" cy="155416"/>
        </a:xfrm>
        <a:prstGeom prst="rect">
          <a:avLst/>
        </a:prstGeom>
        <a:noFill/>
        <a:ln>
          <a:noFill/>
        </a:ln>
      </xdr:spPr>
    </xdr:pic>
    <xdr:clientData/>
  </xdr:twoCellAnchor>
  <xdr:twoCellAnchor editAs="oneCell">
    <xdr:from>
      <xdr:col>80</xdr:col>
      <xdr:colOff>166687</xdr:colOff>
      <xdr:row>126</xdr:row>
      <xdr:rowOff>976312</xdr:rowOff>
    </xdr:from>
    <xdr:to>
      <xdr:col>81</xdr:col>
      <xdr:colOff>94882</xdr:colOff>
      <xdr:row>126</xdr:row>
      <xdr:rowOff>1131728</xdr:rowOff>
    </xdr:to>
    <xdr:pic>
      <xdr:nvPicPr>
        <xdr:cNvPr id="460" name="Imagen 459">
          <a:extLst>
            <a:ext uri="{FF2B5EF4-FFF2-40B4-BE49-F238E27FC236}">
              <a16:creationId xmlns:a16="http://schemas.microsoft.com/office/drawing/2014/main" id="{37DD8DF0-6892-4E8A-8DB4-32C3B973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0" y="175426687"/>
          <a:ext cx="142508" cy="155416"/>
        </a:xfrm>
        <a:prstGeom prst="rect">
          <a:avLst/>
        </a:prstGeom>
        <a:noFill/>
        <a:ln>
          <a:noFill/>
        </a:ln>
      </xdr:spPr>
    </xdr:pic>
    <xdr:clientData/>
  </xdr:twoCellAnchor>
  <xdr:oneCellAnchor>
    <xdr:from>
      <xdr:col>29</xdr:col>
      <xdr:colOff>83344</xdr:colOff>
      <xdr:row>127</xdr:row>
      <xdr:rowOff>988219</xdr:rowOff>
    </xdr:from>
    <xdr:ext cx="142508" cy="155416"/>
    <xdr:pic>
      <xdr:nvPicPr>
        <xdr:cNvPr id="461" name="Imagen 460">
          <a:extLst>
            <a:ext uri="{FF2B5EF4-FFF2-40B4-BE49-F238E27FC236}">
              <a16:creationId xmlns:a16="http://schemas.microsoft.com/office/drawing/2014/main" id="{DE5EACCB-D368-49EF-A09F-7472BE7C2B7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8" y="177415032"/>
          <a:ext cx="142508" cy="155416"/>
        </a:xfrm>
        <a:prstGeom prst="rect">
          <a:avLst/>
        </a:prstGeom>
        <a:noFill/>
        <a:ln>
          <a:noFill/>
        </a:ln>
      </xdr:spPr>
    </xdr:pic>
    <xdr:clientData/>
  </xdr:oneCellAnchor>
  <xdr:oneCellAnchor>
    <xdr:from>
      <xdr:col>83</xdr:col>
      <xdr:colOff>71438</xdr:colOff>
      <xdr:row>127</xdr:row>
      <xdr:rowOff>988218</xdr:rowOff>
    </xdr:from>
    <xdr:ext cx="142508" cy="155416"/>
    <xdr:pic>
      <xdr:nvPicPr>
        <xdr:cNvPr id="462" name="Imagen 461">
          <a:extLst>
            <a:ext uri="{FF2B5EF4-FFF2-40B4-BE49-F238E27FC236}">
              <a16:creationId xmlns:a16="http://schemas.microsoft.com/office/drawing/2014/main" id="{94571847-6C52-4325-ABBC-A01626656E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77415031"/>
          <a:ext cx="142508" cy="155416"/>
        </a:xfrm>
        <a:prstGeom prst="rect">
          <a:avLst/>
        </a:prstGeom>
        <a:noFill/>
        <a:ln>
          <a:noFill/>
        </a:ln>
      </xdr:spPr>
    </xdr:pic>
    <xdr:clientData/>
  </xdr:oneCellAnchor>
  <xdr:twoCellAnchor editAs="oneCell">
    <xdr:from>
      <xdr:col>31</xdr:col>
      <xdr:colOff>309563</xdr:colOff>
      <xdr:row>127</xdr:row>
      <xdr:rowOff>988219</xdr:rowOff>
    </xdr:from>
    <xdr:to>
      <xdr:col>32</xdr:col>
      <xdr:colOff>112395</xdr:colOff>
      <xdr:row>127</xdr:row>
      <xdr:rowOff>1148239</xdr:rowOff>
    </xdr:to>
    <xdr:pic>
      <xdr:nvPicPr>
        <xdr:cNvPr id="463" name="Imagen 462">
          <a:extLst>
            <a:ext uri="{FF2B5EF4-FFF2-40B4-BE49-F238E27FC236}">
              <a16:creationId xmlns:a16="http://schemas.microsoft.com/office/drawing/2014/main" id="{81945A73-80C3-FDBC-E658-78DB05CE2A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692188" y="177415032"/>
          <a:ext cx="160020" cy="160020"/>
        </a:xfrm>
        <a:prstGeom prst="rect">
          <a:avLst/>
        </a:prstGeom>
        <a:noFill/>
        <a:ln>
          <a:noFill/>
        </a:ln>
      </xdr:spPr>
    </xdr:pic>
    <xdr:clientData/>
  </xdr:twoCellAnchor>
  <xdr:twoCellAnchor editAs="oneCell">
    <xdr:from>
      <xdr:col>85</xdr:col>
      <xdr:colOff>357188</xdr:colOff>
      <xdr:row>127</xdr:row>
      <xdr:rowOff>976313</xdr:rowOff>
    </xdr:from>
    <xdr:to>
      <xdr:col>85</xdr:col>
      <xdr:colOff>517208</xdr:colOff>
      <xdr:row>127</xdr:row>
      <xdr:rowOff>1136333</xdr:rowOff>
    </xdr:to>
    <xdr:pic>
      <xdr:nvPicPr>
        <xdr:cNvPr id="464" name="Imagen 463">
          <a:extLst>
            <a:ext uri="{FF2B5EF4-FFF2-40B4-BE49-F238E27FC236}">
              <a16:creationId xmlns:a16="http://schemas.microsoft.com/office/drawing/2014/main" id="{BFF58754-80B5-45C4-A232-FBDA045539E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56438" y="177403126"/>
          <a:ext cx="160020" cy="160020"/>
        </a:xfrm>
        <a:prstGeom prst="rect">
          <a:avLst/>
        </a:prstGeom>
        <a:noFill/>
        <a:ln>
          <a:noFill/>
        </a:ln>
      </xdr:spPr>
    </xdr:pic>
    <xdr:clientData/>
  </xdr:twoCellAnchor>
  <xdr:oneCellAnchor>
    <xdr:from>
      <xdr:col>30</xdr:col>
      <xdr:colOff>440532</xdr:colOff>
      <xdr:row>128</xdr:row>
      <xdr:rowOff>976313</xdr:rowOff>
    </xdr:from>
    <xdr:ext cx="142508" cy="155416"/>
    <xdr:pic>
      <xdr:nvPicPr>
        <xdr:cNvPr id="465" name="Imagen 464">
          <a:extLst>
            <a:ext uri="{FF2B5EF4-FFF2-40B4-BE49-F238E27FC236}">
              <a16:creationId xmlns:a16="http://schemas.microsoft.com/office/drawing/2014/main" id="{41ABEEA8-D1D9-4993-90F2-11DF6803BE3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58813" y="179379563"/>
          <a:ext cx="142508" cy="155416"/>
        </a:xfrm>
        <a:prstGeom prst="rect">
          <a:avLst/>
        </a:prstGeom>
        <a:noFill/>
        <a:ln>
          <a:noFill/>
        </a:ln>
      </xdr:spPr>
    </xdr:pic>
    <xdr:clientData/>
  </xdr:oneCellAnchor>
  <xdr:oneCellAnchor>
    <xdr:from>
      <xdr:col>85</xdr:col>
      <xdr:colOff>1</xdr:colOff>
      <xdr:row>128</xdr:row>
      <xdr:rowOff>988218</xdr:rowOff>
    </xdr:from>
    <xdr:ext cx="142508" cy="155416"/>
    <xdr:pic>
      <xdr:nvPicPr>
        <xdr:cNvPr id="466" name="Imagen 465">
          <a:extLst>
            <a:ext uri="{FF2B5EF4-FFF2-40B4-BE49-F238E27FC236}">
              <a16:creationId xmlns:a16="http://schemas.microsoft.com/office/drawing/2014/main" id="{01C717D6-9911-450F-B7CC-D4B1F32FBC3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99251" y="179391468"/>
          <a:ext cx="142508" cy="155416"/>
        </a:xfrm>
        <a:prstGeom prst="rect">
          <a:avLst/>
        </a:prstGeom>
        <a:noFill/>
        <a:ln>
          <a:noFill/>
        </a:ln>
      </xdr:spPr>
    </xdr:pic>
    <xdr:clientData/>
  </xdr:oneCellAnchor>
  <xdr:oneCellAnchor>
    <xdr:from>
      <xdr:col>34</xdr:col>
      <xdr:colOff>130969</xdr:colOff>
      <xdr:row>128</xdr:row>
      <xdr:rowOff>1000125</xdr:rowOff>
    </xdr:from>
    <xdr:ext cx="160020" cy="160020"/>
    <xdr:pic>
      <xdr:nvPicPr>
        <xdr:cNvPr id="467" name="Imagen 466">
          <a:extLst>
            <a:ext uri="{FF2B5EF4-FFF2-40B4-BE49-F238E27FC236}">
              <a16:creationId xmlns:a16="http://schemas.microsoft.com/office/drawing/2014/main" id="{75540038-61ED-4F14-BE87-62BFDB74463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79403375"/>
          <a:ext cx="160020" cy="160020"/>
        </a:xfrm>
        <a:prstGeom prst="rect">
          <a:avLst/>
        </a:prstGeom>
        <a:noFill/>
        <a:ln>
          <a:noFill/>
        </a:ln>
      </xdr:spPr>
    </xdr:pic>
    <xdr:clientData/>
  </xdr:oneCellAnchor>
  <xdr:oneCellAnchor>
    <xdr:from>
      <xdr:col>85</xdr:col>
      <xdr:colOff>892969</xdr:colOff>
      <xdr:row>128</xdr:row>
      <xdr:rowOff>1000125</xdr:rowOff>
    </xdr:from>
    <xdr:ext cx="160020" cy="160020"/>
    <xdr:pic>
      <xdr:nvPicPr>
        <xdr:cNvPr id="468" name="Imagen 467">
          <a:extLst>
            <a:ext uri="{FF2B5EF4-FFF2-40B4-BE49-F238E27FC236}">
              <a16:creationId xmlns:a16="http://schemas.microsoft.com/office/drawing/2014/main" id="{DB836724-6A00-4058-8584-48A444DFC48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92219" y="179403375"/>
          <a:ext cx="160020" cy="160020"/>
        </a:xfrm>
        <a:prstGeom prst="rect">
          <a:avLst/>
        </a:prstGeom>
        <a:noFill/>
        <a:ln>
          <a:noFill/>
        </a:ln>
      </xdr:spPr>
    </xdr:pic>
    <xdr:clientData/>
  </xdr:oneCellAnchor>
  <xdr:oneCellAnchor>
    <xdr:from>
      <xdr:col>33</xdr:col>
      <xdr:colOff>154783</xdr:colOff>
      <xdr:row>129</xdr:row>
      <xdr:rowOff>988219</xdr:rowOff>
    </xdr:from>
    <xdr:ext cx="142508" cy="155416"/>
    <xdr:pic>
      <xdr:nvPicPr>
        <xdr:cNvPr id="469" name="Imagen 468">
          <a:extLst>
            <a:ext uri="{FF2B5EF4-FFF2-40B4-BE49-F238E27FC236}">
              <a16:creationId xmlns:a16="http://schemas.microsoft.com/office/drawing/2014/main" id="{39E58494-AE4A-43BF-AB07-490F4FF53CC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61283" y="181367907"/>
          <a:ext cx="142508" cy="155416"/>
        </a:xfrm>
        <a:prstGeom prst="rect">
          <a:avLst/>
        </a:prstGeom>
        <a:noFill/>
        <a:ln>
          <a:noFill/>
        </a:ln>
      </xdr:spPr>
    </xdr:pic>
    <xdr:clientData/>
  </xdr:oneCellAnchor>
  <xdr:oneCellAnchor>
    <xdr:from>
      <xdr:col>85</xdr:col>
      <xdr:colOff>571501</xdr:colOff>
      <xdr:row>129</xdr:row>
      <xdr:rowOff>904875</xdr:rowOff>
    </xdr:from>
    <xdr:ext cx="142508" cy="155416"/>
    <xdr:pic>
      <xdr:nvPicPr>
        <xdr:cNvPr id="470" name="Imagen 469">
          <a:extLst>
            <a:ext uri="{FF2B5EF4-FFF2-40B4-BE49-F238E27FC236}">
              <a16:creationId xmlns:a16="http://schemas.microsoft.com/office/drawing/2014/main" id="{F78B52AE-3412-469F-8974-9294C96BFD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70751" y="181284563"/>
          <a:ext cx="142508" cy="155416"/>
        </a:xfrm>
        <a:prstGeom prst="rect">
          <a:avLst/>
        </a:prstGeom>
        <a:noFill/>
        <a:ln>
          <a:noFill/>
        </a:ln>
      </xdr:spPr>
    </xdr:pic>
    <xdr:clientData/>
  </xdr:oneCellAnchor>
  <xdr:oneCellAnchor>
    <xdr:from>
      <xdr:col>37</xdr:col>
      <xdr:colOff>178594</xdr:colOff>
      <xdr:row>129</xdr:row>
      <xdr:rowOff>1000125</xdr:rowOff>
    </xdr:from>
    <xdr:ext cx="160020" cy="160020"/>
    <xdr:pic>
      <xdr:nvPicPr>
        <xdr:cNvPr id="471" name="Imagen 470">
          <a:extLst>
            <a:ext uri="{FF2B5EF4-FFF2-40B4-BE49-F238E27FC236}">
              <a16:creationId xmlns:a16="http://schemas.microsoft.com/office/drawing/2014/main" id="{D935E8FC-A9AC-47F4-936B-C5A79D6739D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81379813"/>
          <a:ext cx="160020" cy="160020"/>
        </a:xfrm>
        <a:prstGeom prst="rect">
          <a:avLst/>
        </a:prstGeom>
        <a:noFill/>
        <a:ln>
          <a:noFill/>
        </a:ln>
      </xdr:spPr>
    </xdr:pic>
    <xdr:clientData/>
  </xdr:oneCellAnchor>
  <xdr:oneCellAnchor>
    <xdr:from>
      <xdr:col>74</xdr:col>
      <xdr:colOff>0</xdr:colOff>
      <xdr:row>129</xdr:row>
      <xdr:rowOff>1071562</xdr:rowOff>
    </xdr:from>
    <xdr:ext cx="160020" cy="160020"/>
    <xdr:pic>
      <xdr:nvPicPr>
        <xdr:cNvPr id="472" name="Imagen 471">
          <a:extLst>
            <a:ext uri="{FF2B5EF4-FFF2-40B4-BE49-F238E27FC236}">
              <a16:creationId xmlns:a16="http://schemas.microsoft.com/office/drawing/2014/main" id="{15C07B3B-AFAA-4083-B44B-6E90D310103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81451250"/>
          <a:ext cx="160020" cy="160020"/>
        </a:xfrm>
        <a:prstGeom prst="rect">
          <a:avLst/>
        </a:prstGeom>
        <a:noFill/>
        <a:ln>
          <a:noFill/>
        </a:ln>
      </xdr:spPr>
    </xdr:pic>
    <xdr:clientData/>
  </xdr:oneCellAnchor>
  <xdr:oneCellAnchor>
    <xdr:from>
      <xdr:col>29</xdr:col>
      <xdr:colOff>214314</xdr:colOff>
      <xdr:row>130</xdr:row>
      <xdr:rowOff>1012032</xdr:rowOff>
    </xdr:from>
    <xdr:ext cx="142508" cy="155416"/>
    <xdr:pic>
      <xdr:nvPicPr>
        <xdr:cNvPr id="473" name="Imagen 472">
          <a:extLst>
            <a:ext uri="{FF2B5EF4-FFF2-40B4-BE49-F238E27FC236}">
              <a16:creationId xmlns:a16="http://schemas.microsoft.com/office/drawing/2014/main" id="{4074A796-C3FD-41B9-BE0D-7AA435A018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83368157"/>
          <a:ext cx="142508" cy="155416"/>
        </a:xfrm>
        <a:prstGeom prst="rect">
          <a:avLst/>
        </a:prstGeom>
        <a:noFill/>
        <a:ln>
          <a:noFill/>
        </a:ln>
      </xdr:spPr>
    </xdr:pic>
    <xdr:clientData/>
  </xdr:oneCellAnchor>
  <xdr:oneCellAnchor>
    <xdr:from>
      <xdr:col>83</xdr:col>
      <xdr:colOff>47626</xdr:colOff>
      <xdr:row>130</xdr:row>
      <xdr:rowOff>988218</xdr:rowOff>
    </xdr:from>
    <xdr:ext cx="142508" cy="155416"/>
    <xdr:pic>
      <xdr:nvPicPr>
        <xdr:cNvPr id="474" name="Imagen 473">
          <a:extLst>
            <a:ext uri="{FF2B5EF4-FFF2-40B4-BE49-F238E27FC236}">
              <a16:creationId xmlns:a16="http://schemas.microsoft.com/office/drawing/2014/main" id="{F616ABD8-2EBA-406E-A31E-68BFB4E6758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480126" y="183344343"/>
          <a:ext cx="142508" cy="155416"/>
        </a:xfrm>
        <a:prstGeom prst="rect">
          <a:avLst/>
        </a:prstGeom>
        <a:noFill/>
        <a:ln>
          <a:noFill/>
        </a:ln>
      </xdr:spPr>
    </xdr:pic>
    <xdr:clientData/>
  </xdr:oneCellAnchor>
  <xdr:oneCellAnchor>
    <xdr:from>
      <xdr:col>32</xdr:col>
      <xdr:colOff>83344</xdr:colOff>
      <xdr:row>130</xdr:row>
      <xdr:rowOff>1000125</xdr:rowOff>
    </xdr:from>
    <xdr:ext cx="160020" cy="160020"/>
    <xdr:pic>
      <xdr:nvPicPr>
        <xdr:cNvPr id="475" name="Imagen 474">
          <a:extLst>
            <a:ext uri="{FF2B5EF4-FFF2-40B4-BE49-F238E27FC236}">
              <a16:creationId xmlns:a16="http://schemas.microsoft.com/office/drawing/2014/main" id="{3D238FB9-3278-4A2F-8574-A506A135A8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823157" y="183356250"/>
          <a:ext cx="160020" cy="160020"/>
        </a:xfrm>
        <a:prstGeom prst="rect">
          <a:avLst/>
        </a:prstGeom>
        <a:noFill/>
        <a:ln>
          <a:noFill/>
        </a:ln>
      </xdr:spPr>
    </xdr:pic>
    <xdr:clientData/>
  </xdr:oneCellAnchor>
  <xdr:oneCellAnchor>
    <xdr:from>
      <xdr:col>85</xdr:col>
      <xdr:colOff>345282</xdr:colOff>
      <xdr:row>130</xdr:row>
      <xdr:rowOff>976312</xdr:rowOff>
    </xdr:from>
    <xdr:ext cx="160020" cy="160020"/>
    <xdr:pic>
      <xdr:nvPicPr>
        <xdr:cNvPr id="476" name="Imagen 475">
          <a:extLst>
            <a:ext uri="{FF2B5EF4-FFF2-40B4-BE49-F238E27FC236}">
              <a16:creationId xmlns:a16="http://schemas.microsoft.com/office/drawing/2014/main" id="{E8406933-7794-4807-B8C6-123251181A3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44532" y="183332437"/>
          <a:ext cx="160020" cy="160020"/>
        </a:xfrm>
        <a:prstGeom prst="rect">
          <a:avLst/>
        </a:prstGeom>
        <a:noFill/>
        <a:ln>
          <a:noFill/>
        </a:ln>
      </xdr:spPr>
    </xdr:pic>
    <xdr:clientData/>
  </xdr:oneCellAnchor>
  <xdr:oneCellAnchor>
    <xdr:from>
      <xdr:col>27</xdr:col>
      <xdr:colOff>321470</xdr:colOff>
      <xdr:row>131</xdr:row>
      <xdr:rowOff>1059657</xdr:rowOff>
    </xdr:from>
    <xdr:ext cx="142508" cy="155416"/>
    <xdr:pic>
      <xdr:nvPicPr>
        <xdr:cNvPr id="477" name="Imagen 476">
          <a:extLst>
            <a:ext uri="{FF2B5EF4-FFF2-40B4-BE49-F238E27FC236}">
              <a16:creationId xmlns:a16="http://schemas.microsoft.com/office/drawing/2014/main" id="{6E80D7DB-0929-434F-BE95-9D18558B2D5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072939" y="185392220"/>
          <a:ext cx="142508" cy="155416"/>
        </a:xfrm>
        <a:prstGeom prst="rect">
          <a:avLst/>
        </a:prstGeom>
        <a:noFill/>
        <a:ln>
          <a:noFill/>
        </a:ln>
      </xdr:spPr>
    </xdr:pic>
    <xdr:clientData/>
  </xdr:oneCellAnchor>
  <xdr:oneCellAnchor>
    <xdr:from>
      <xdr:col>80</xdr:col>
      <xdr:colOff>166688</xdr:colOff>
      <xdr:row>131</xdr:row>
      <xdr:rowOff>988218</xdr:rowOff>
    </xdr:from>
    <xdr:ext cx="142508" cy="155416"/>
    <xdr:pic>
      <xdr:nvPicPr>
        <xdr:cNvPr id="478" name="Imagen 477">
          <a:extLst>
            <a:ext uri="{FF2B5EF4-FFF2-40B4-BE49-F238E27FC236}">
              <a16:creationId xmlns:a16="http://schemas.microsoft.com/office/drawing/2014/main" id="{A56A5A6A-1716-42BA-BCAE-94A0A441CDB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0956251" y="185320781"/>
          <a:ext cx="142508" cy="155416"/>
        </a:xfrm>
        <a:prstGeom prst="rect">
          <a:avLst/>
        </a:prstGeom>
        <a:noFill/>
        <a:ln>
          <a:noFill/>
        </a:ln>
      </xdr:spPr>
    </xdr:pic>
    <xdr:clientData/>
  </xdr:oneCellAnchor>
  <xdr:oneCellAnchor>
    <xdr:from>
      <xdr:col>29</xdr:col>
      <xdr:colOff>83345</xdr:colOff>
      <xdr:row>132</xdr:row>
      <xdr:rowOff>976313</xdr:rowOff>
    </xdr:from>
    <xdr:ext cx="142508" cy="155416"/>
    <xdr:pic>
      <xdr:nvPicPr>
        <xdr:cNvPr id="481" name="Imagen 480">
          <a:extLst>
            <a:ext uri="{FF2B5EF4-FFF2-40B4-BE49-F238E27FC236}">
              <a16:creationId xmlns:a16="http://schemas.microsoft.com/office/drawing/2014/main" id="{02B2679A-A8EB-46C7-A9C6-96F9909A730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739689" y="187285313"/>
          <a:ext cx="142508" cy="155416"/>
        </a:xfrm>
        <a:prstGeom prst="rect">
          <a:avLst/>
        </a:prstGeom>
        <a:noFill/>
        <a:ln>
          <a:noFill/>
        </a:ln>
      </xdr:spPr>
    </xdr:pic>
    <xdr:clientData/>
  </xdr:oneCellAnchor>
  <xdr:oneCellAnchor>
    <xdr:from>
      <xdr:col>84</xdr:col>
      <xdr:colOff>416719</xdr:colOff>
      <xdr:row>132</xdr:row>
      <xdr:rowOff>1000124</xdr:rowOff>
    </xdr:from>
    <xdr:ext cx="142508" cy="155416"/>
    <xdr:pic>
      <xdr:nvPicPr>
        <xdr:cNvPr id="482" name="Imagen 481">
          <a:extLst>
            <a:ext uri="{FF2B5EF4-FFF2-40B4-BE49-F238E27FC236}">
              <a16:creationId xmlns:a16="http://schemas.microsoft.com/office/drawing/2014/main" id="{7458C142-4396-42D5-83B5-40059F014DA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63532" y="187309124"/>
          <a:ext cx="142508" cy="155416"/>
        </a:xfrm>
        <a:prstGeom prst="rect">
          <a:avLst/>
        </a:prstGeom>
        <a:noFill/>
        <a:ln>
          <a:noFill/>
        </a:ln>
      </xdr:spPr>
    </xdr:pic>
    <xdr:clientData/>
  </xdr:oneCellAnchor>
  <xdr:twoCellAnchor editAs="oneCell">
    <xdr:from>
      <xdr:col>31</xdr:col>
      <xdr:colOff>321469</xdr:colOff>
      <xdr:row>132</xdr:row>
      <xdr:rowOff>988218</xdr:rowOff>
    </xdr:from>
    <xdr:to>
      <xdr:col>32</xdr:col>
      <xdr:colOff>124301</xdr:colOff>
      <xdr:row>132</xdr:row>
      <xdr:rowOff>1148238</xdr:rowOff>
    </xdr:to>
    <xdr:pic>
      <xdr:nvPicPr>
        <xdr:cNvPr id="483" name="Imagen 482">
          <a:extLst>
            <a:ext uri="{FF2B5EF4-FFF2-40B4-BE49-F238E27FC236}">
              <a16:creationId xmlns:a16="http://schemas.microsoft.com/office/drawing/2014/main" id="{6CFEBE0F-0BCC-472B-1338-72B25044008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704094" y="187297218"/>
          <a:ext cx="160020" cy="160020"/>
        </a:xfrm>
        <a:prstGeom prst="rect">
          <a:avLst/>
        </a:prstGeom>
        <a:noFill/>
        <a:ln>
          <a:noFill/>
        </a:ln>
      </xdr:spPr>
    </xdr:pic>
    <xdr:clientData/>
  </xdr:twoCellAnchor>
  <xdr:twoCellAnchor editAs="oneCell">
    <xdr:from>
      <xdr:col>85</xdr:col>
      <xdr:colOff>881063</xdr:colOff>
      <xdr:row>132</xdr:row>
      <xdr:rowOff>988219</xdr:rowOff>
    </xdr:from>
    <xdr:to>
      <xdr:col>85</xdr:col>
      <xdr:colOff>1041083</xdr:colOff>
      <xdr:row>132</xdr:row>
      <xdr:rowOff>1148239</xdr:rowOff>
    </xdr:to>
    <xdr:pic>
      <xdr:nvPicPr>
        <xdr:cNvPr id="484" name="Imagen 483">
          <a:extLst>
            <a:ext uri="{FF2B5EF4-FFF2-40B4-BE49-F238E27FC236}">
              <a16:creationId xmlns:a16="http://schemas.microsoft.com/office/drawing/2014/main" id="{0FC454FD-8304-4AA7-C936-88DC622B23F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980313" y="187297219"/>
          <a:ext cx="160020" cy="160020"/>
        </a:xfrm>
        <a:prstGeom prst="rect">
          <a:avLst/>
        </a:prstGeom>
        <a:noFill/>
        <a:ln>
          <a:noFill/>
        </a:ln>
      </xdr:spPr>
    </xdr:pic>
    <xdr:clientData/>
  </xdr:twoCellAnchor>
  <xdr:oneCellAnchor>
    <xdr:from>
      <xdr:col>30</xdr:col>
      <xdr:colOff>428627</xdr:colOff>
      <xdr:row>133</xdr:row>
      <xdr:rowOff>976313</xdr:rowOff>
    </xdr:from>
    <xdr:ext cx="142508" cy="155416"/>
    <xdr:pic>
      <xdr:nvPicPr>
        <xdr:cNvPr id="485" name="Imagen 484">
          <a:extLst>
            <a:ext uri="{FF2B5EF4-FFF2-40B4-BE49-F238E27FC236}">
              <a16:creationId xmlns:a16="http://schemas.microsoft.com/office/drawing/2014/main" id="{E0BA9154-79AA-4639-975C-AC15362C15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3346908" y="189261751"/>
          <a:ext cx="142508" cy="155416"/>
        </a:xfrm>
        <a:prstGeom prst="rect">
          <a:avLst/>
        </a:prstGeom>
        <a:noFill/>
        <a:ln>
          <a:noFill/>
        </a:ln>
      </xdr:spPr>
    </xdr:pic>
    <xdr:clientData/>
  </xdr:oneCellAnchor>
  <xdr:oneCellAnchor>
    <xdr:from>
      <xdr:col>84</xdr:col>
      <xdr:colOff>428626</xdr:colOff>
      <xdr:row>133</xdr:row>
      <xdr:rowOff>964405</xdr:rowOff>
    </xdr:from>
    <xdr:ext cx="142508" cy="155416"/>
    <xdr:pic>
      <xdr:nvPicPr>
        <xdr:cNvPr id="486" name="Imagen 485">
          <a:extLst>
            <a:ext uri="{FF2B5EF4-FFF2-40B4-BE49-F238E27FC236}">
              <a16:creationId xmlns:a16="http://schemas.microsoft.com/office/drawing/2014/main" id="{773A79F4-FF93-4BC2-B3FA-9853F76DB09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075439" y="189249843"/>
          <a:ext cx="142508" cy="155416"/>
        </a:xfrm>
        <a:prstGeom prst="rect">
          <a:avLst/>
        </a:prstGeom>
        <a:noFill/>
        <a:ln>
          <a:noFill/>
        </a:ln>
      </xdr:spPr>
    </xdr:pic>
    <xdr:clientData/>
  </xdr:oneCellAnchor>
  <xdr:oneCellAnchor>
    <xdr:from>
      <xdr:col>34</xdr:col>
      <xdr:colOff>130969</xdr:colOff>
      <xdr:row>133</xdr:row>
      <xdr:rowOff>988218</xdr:rowOff>
    </xdr:from>
    <xdr:ext cx="160020" cy="160020"/>
    <xdr:pic>
      <xdr:nvPicPr>
        <xdr:cNvPr id="487" name="Imagen 486">
          <a:extLst>
            <a:ext uri="{FF2B5EF4-FFF2-40B4-BE49-F238E27FC236}">
              <a16:creationId xmlns:a16="http://schemas.microsoft.com/office/drawing/2014/main" id="{C3157B71-BB03-47E6-9D69-E4BABCBAE5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99407" y="189273656"/>
          <a:ext cx="160020" cy="160020"/>
        </a:xfrm>
        <a:prstGeom prst="rect">
          <a:avLst/>
        </a:prstGeom>
        <a:noFill/>
        <a:ln>
          <a:noFill/>
        </a:ln>
      </xdr:spPr>
    </xdr:pic>
    <xdr:clientData/>
  </xdr:oneCellAnchor>
  <xdr:oneCellAnchor>
    <xdr:from>
      <xdr:col>85</xdr:col>
      <xdr:colOff>904875</xdr:colOff>
      <xdr:row>133</xdr:row>
      <xdr:rowOff>988219</xdr:rowOff>
    </xdr:from>
    <xdr:ext cx="160020" cy="160020"/>
    <xdr:pic>
      <xdr:nvPicPr>
        <xdr:cNvPr id="488" name="Imagen 487">
          <a:extLst>
            <a:ext uri="{FF2B5EF4-FFF2-40B4-BE49-F238E27FC236}">
              <a16:creationId xmlns:a16="http://schemas.microsoft.com/office/drawing/2014/main" id="{1EB5EDED-E4D4-4B79-9913-E309FAE2EE4F}"/>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004125" y="189273657"/>
          <a:ext cx="160020" cy="160020"/>
        </a:xfrm>
        <a:prstGeom prst="rect">
          <a:avLst/>
        </a:prstGeom>
        <a:noFill/>
        <a:ln>
          <a:noFill/>
        </a:ln>
      </xdr:spPr>
    </xdr:pic>
    <xdr:clientData/>
  </xdr:oneCellAnchor>
  <xdr:oneCellAnchor>
    <xdr:from>
      <xdr:col>33</xdr:col>
      <xdr:colOff>142877</xdr:colOff>
      <xdr:row>134</xdr:row>
      <xdr:rowOff>1000125</xdr:rowOff>
    </xdr:from>
    <xdr:ext cx="142508" cy="155416"/>
    <xdr:pic>
      <xdr:nvPicPr>
        <xdr:cNvPr id="489" name="Imagen 488">
          <a:extLst>
            <a:ext uri="{FF2B5EF4-FFF2-40B4-BE49-F238E27FC236}">
              <a16:creationId xmlns:a16="http://schemas.microsoft.com/office/drawing/2014/main" id="{994C7F94-9DC2-4401-A6FA-640C14184F9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049377" y="191262000"/>
          <a:ext cx="142508" cy="155416"/>
        </a:xfrm>
        <a:prstGeom prst="rect">
          <a:avLst/>
        </a:prstGeom>
        <a:noFill/>
        <a:ln>
          <a:noFill/>
        </a:ln>
      </xdr:spPr>
    </xdr:pic>
    <xdr:clientData/>
  </xdr:oneCellAnchor>
  <xdr:oneCellAnchor>
    <xdr:from>
      <xdr:col>85</xdr:col>
      <xdr:colOff>583407</xdr:colOff>
      <xdr:row>134</xdr:row>
      <xdr:rowOff>892968</xdr:rowOff>
    </xdr:from>
    <xdr:ext cx="142508" cy="155416"/>
    <xdr:pic>
      <xdr:nvPicPr>
        <xdr:cNvPr id="490" name="Imagen 489">
          <a:extLst>
            <a:ext uri="{FF2B5EF4-FFF2-40B4-BE49-F238E27FC236}">
              <a16:creationId xmlns:a16="http://schemas.microsoft.com/office/drawing/2014/main" id="{129BF44D-F142-4E6A-B49F-D35D762084F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2682657" y="191154843"/>
          <a:ext cx="142508" cy="155416"/>
        </a:xfrm>
        <a:prstGeom prst="rect">
          <a:avLst/>
        </a:prstGeom>
        <a:noFill/>
        <a:ln>
          <a:noFill/>
        </a:ln>
      </xdr:spPr>
    </xdr:pic>
    <xdr:clientData/>
  </xdr:oneCellAnchor>
  <xdr:oneCellAnchor>
    <xdr:from>
      <xdr:col>37</xdr:col>
      <xdr:colOff>178594</xdr:colOff>
      <xdr:row>134</xdr:row>
      <xdr:rowOff>1000124</xdr:rowOff>
    </xdr:from>
    <xdr:ext cx="160020" cy="160020"/>
    <xdr:pic>
      <xdr:nvPicPr>
        <xdr:cNvPr id="491" name="Imagen 490">
          <a:extLst>
            <a:ext uri="{FF2B5EF4-FFF2-40B4-BE49-F238E27FC236}">
              <a16:creationId xmlns:a16="http://schemas.microsoft.com/office/drawing/2014/main" id="{6831031B-1EA9-4080-99F8-EEEB8E8AE18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025688" y="191261999"/>
          <a:ext cx="160020" cy="160020"/>
        </a:xfrm>
        <a:prstGeom prst="rect">
          <a:avLst/>
        </a:prstGeom>
        <a:noFill/>
        <a:ln>
          <a:noFill/>
        </a:ln>
      </xdr:spPr>
    </xdr:pic>
    <xdr:clientData/>
  </xdr:oneCellAnchor>
  <xdr:oneCellAnchor>
    <xdr:from>
      <xdr:col>74</xdr:col>
      <xdr:colOff>0</xdr:colOff>
      <xdr:row>134</xdr:row>
      <xdr:rowOff>1071563</xdr:rowOff>
    </xdr:from>
    <xdr:ext cx="160020" cy="160020"/>
    <xdr:pic>
      <xdr:nvPicPr>
        <xdr:cNvPr id="492" name="Imagen 491">
          <a:extLst>
            <a:ext uri="{FF2B5EF4-FFF2-40B4-BE49-F238E27FC236}">
              <a16:creationId xmlns:a16="http://schemas.microsoft.com/office/drawing/2014/main" id="{3294472B-3798-49D2-84D0-DA817B3845A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9503688" y="191333438"/>
          <a:ext cx="160020" cy="160020"/>
        </a:xfrm>
        <a:prstGeom prst="rect">
          <a:avLst/>
        </a:prstGeom>
        <a:noFill/>
        <a:ln>
          <a:noFill/>
        </a:ln>
      </xdr:spPr>
    </xdr:pic>
    <xdr:clientData/>
  </xdr:oneCellAnchor>
  <xdr:oneCellAnchor>
    <xdr:from>
      <xdr:col>29</xdr:col>
      <xdr:colOff>214314</xdr:colOff>
      <xdr:row>135</xdr:row>
      <xdr:rowOff>988219</xdr:rowOff>
    </xdr:from>
    <xdr:ext cx="142508" cy="155416"/>
    <xdr:pic>
      <xdr:nvPicPr>
        <xdr:cNvPr id="493" name="Imagen 492">
          <a:extLst>
            <a:ext uri="{FF2B5EF4-FFF2-40B4-BE49-F238E27FC236}">
              <a16:creationId xmlns:a16="http://schemas.microsoft.com/office/drawing/2014/main" id="{53C7A7B4-A9CD-4C2D-8590-B4676480FD2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2870658" y="193226532"/>
          <a:ext cx="142508" cy="155416"/>
        </a:xfrm>
        <a:prstGeom prst="rect">
          <a:avLst/>
        </a:prstGeom>
        <a:noFill/>
        <a:ln>
          <a:noFill/>
        </a:ln>
      </xdr:spPr>
    </xdr:pic>
    <xdr:clientData/>
  </xdr:oneCellAnchor>
  <xdr:oneCellAnchor>
    <xdr:from>
      <xdr:col>83</xdr:col>
      <xdr:colOff>71438</xdr:colOff>
      <xdr:row>135</xdr:row>
      <xdr:rowOff>1000124</xdr:rowOff>
    </xdr:from>
    <xdr:ext cx="142508" cy="155416"/>
    <xdr:pic>
      <xdr:nvPicPr>
        <xdr:cNvPr id="494" name="Imagen 493">
          <a:extLst>
            <a:ext uri="{FF2B5EF4-FFF2-40B4-BE49-F238E27FC236}">
              <a16:creationId xmlns:a16="http://schemas.microsoft.com/office/drawing/2014/main" id="{D24696E8-BEB5-448F-9579-9C1C835B64C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503938" y="193238437"/>
          <a:ext cx="142508" cy="155416"/>
        </a:xfrm>
        <a:prstGeom prst="rect">
          <a:avLst/>
        </a:prstGeom>
        <a:noFill/>
        <a:ln>
          <a:noFill/>
        </a:ln>
      </xdr:spPr>
    </xdr:pic>
    <xdr:clientData/>
  </xdr:oneCellAnchor>
  <xdr:oneCellAnchor>
    <xdr:from>
      <xdr:col>32</xdr:col>
      <xdr:colOff>59531</xdr:colOff>
      <xdr:row>135</xdr:row>
      <xdr:rowOff>976311</xdr:rowOff>
    </xdr:from>
    <xdr:ext cx="160020" cy="160020"/>
    <xdr:pic>
      <xdr:nvPicPr>
        <xdr:cNvPr id="495" name="Imagen 494">
          <a:extLst>
            <a:ext uri="{FF2B5EF4-FFF2-40B4-BE49-F238E27FC236}">
              <a16:creationId xmlns:a16="http://schemas.microsoft.com/office/drawing/2014/main" id="{F2719BEC-209C-4FCB-8B64-8A291DBC0CC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99344" y="193214624"/>
          <a:ext cx="160020" cy="160020"/>
        </a:xfrm>
        <a:prstGeom prst="rect">
          <a:avLst/>
        </a:prstGeom>
        <a:noFill/>
        <a:ln>
          <a:noFill/>
        </a:ln>
      </xdr:spPr>
    </xdr:pic>
    <xdr:clientData/>
  </xdr:oneCellAnchor>
  <xdr:oneCellAnchor>
    <xdr:from>
      <xdr:col>85</xdr:col>
      <xdr:colOff>381001</xdr:colOff>
      <xdr:row>135</xdr:row>
      <xdr:rowOff>1012031</xdr:rowOff>
    </xdr:from>
    <xdr:ext cx="160020" cy="160020"/>
    <xdr:pic>
      <xdr:nvPicPr>
        <xdr:cNvPr id="496" name="Imagen 495">
          <a:extLst>
            <a:ext uri="{FF2B5EF4-FFF2-40B4-BE49-F238E27FC236}">
              <a16:creationId xmlns:a16="http://schemas.microsoft.com/office/drawing/2014/main" id="{C02AA258-24FF-4A92-8C3D-868388F028A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480251" y="193250344"/>
          <a:ext cx="160020" cy="160020"/>
        </a:xfrm>
        <a:prstGeom prst="rect">
          <a:avLst/>
        </a:prstGeom>
        <a:noFill/>
        <a:ln>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72"/>
  <sheetViews>
    <sheetView topLeftCell="A13" workbookViewId="0">
      <selection activeCell="C75" sqref="C75"/>
    </sheetView>
  </sheetViews>
  <sheetFormatPr baseColWidth="10" defaultColWidth="11.42578125" defaultRowHeight="12.75" x14ac:dyDescent="0.2"/>
  <cols>
    <col min="1" max="1" width="16.5703125" style="43" customWidth="1"/>
    <col min="2" max="2" width="43.140625" style="43" bestFit="1" customWidth="1"/>
    <col min="3" max="3" width="58.5703125" style="43" customWidth="1"/>
    <col min="4" max="16384" width="11.42578125" style="43"/>
  </cols>
  <sheetData>
    <row r="2" spans="1:2" x14ac:dyDescent="0.2">
      <c r="B2" s="43" t="s">
        <v>0</v>
      </c>
    </row>
    <row r="3" spans="1:2" x14ac:dyDescent="0.2">
      <c r="A3" s="47">
        <v>1</v>
      </c>
      <c r="B3" s="46" t="s">
        <v>1</v>
      </c>
    </row>
    <row r="4" spans="1:2" x14ac:dyDescent="0.2">
      <c r="A4" s="47">
        <v>2</v>
      </c>
      <c r="B4" s="46" t="s">
        <v>2</v>
      </c>
    </row>
    <row r="5" spans="1:2" x14ac:dyDescent="0.2">
      <c r="A5" s="47">
        <v>3</v>
      </c>
      <c r="B5" s="46" t="s">
        <v>3</v>
      </c>
    </row>
    <row r="6" spans="1:2" x14ac:dyDescent="0.2">
      <c r="A6" s="47">
        <v>4</v>
      </c>
      <c r="B6" s="46" t="s">
        <v>4</v>
      </c>
    </row>
    <row r="7" spans="1:2" x14ac:dyDescent="0.2">
      <c r="A7" s="47">
        <v>5</v>
      </c>
      <c r="B7" s="46" t="s">
        <v>5</v>
      </c>
    </row>
    <row r="8" spans="1:2" x14ac:dyDescent="0.2">
      <c r="A8" s="47">
        <v>6</v>
      </c>
      <c r="B8" s="43" t="s">
        <v>6</v>
      </c>
    </row>
    <row r="9" spans="1:2" x14ac:dyDescent="0.2">
      <c r="A9" s="47">
        <v>7</v>
      </c>
      <c r="B9" s="43" t="s">
        <v>6</v>
      </c>
    </row>
    <row r="12" spans="1:2" x14ac:dyDescent="0.2">
      <c r="A12" s="47">
        <v>1</v>
      </c>
      <c r="B12" s="46" t="s">
        <v>7</v>
      </c>
    </row>
    <row r="13" spans="1:2" x14ac:dyDescent="0.2">
      <c r="A13" s="47">
        <v>2</v>
      </c>
      <c r="B13" s="46" t="s">
        <v>8</v>
      </c>
    </row>
    <row r="14" spans="1:2" x14ac:dyDescent="0.2">
      <c r="A14" s="47">
        <v>3</v>
      </c>
      <c r="B14" s="46" t="s">
        <v>9</v>
      </c>
    </row>
    <row r="15" spans="1:2" x14ac:dyDescent="0.2">
      <c r="A15" s="47">
        <v>4</v>
      </c>
      <c r="B15" s="46" t="s">
        <v>5</v>
      </c>
    </row>
    <row r="16" spans="1:2" x14ac:dyDescent="0.2">
      <c r="A16" s="47">
        <v>5</v>
      </c>
      <c r="B16" s="43" t="s">
        <v>6</v>
      </c>
    </row>
    <row r="17" spans="1:2" x14ac:dyDescent="0.2">
      <c r="A17" s="47">
        <v>6</v>
      </c>
      <c r="B17" s="43" t="s">
        <v>6</v>
      </c>
    </row>
    <row r="18" spans="1:2" x14ac:dyDescent="0.2">
      <c r="A18" s="47">
        <v>7</v>
      </c>
      <c r="B18" s="43" t="s">
        <v>6</v>
      </c>
    </row>
    <row r="21" spans="1:2" x14ac:dyDescent="0.2">
      <c r="A21" s="47">
        <v>1</v>
      </c>
      <c r="B21" s="46" t="s">
        <v>10</v>
      </c>
    </row>
    <row r="22" spans="1:2" x14ac:dyDescent="0.2">
      <c r="A22" s="47">
        <v>2</v>
      </c>
      <c r="B22" s="46" t="s">
        <v>11</v>
      </c>
    </row>
    <row r="23" spans="1:2" x14ac:dyDescent="0.2">
      <c r="A23" s="47">
        <v>3</v>
      </c>
      <c r="B23" s="46" t="s">
        <v>12</v>
      </c>
    </row>
    <row r="24" spans="1:2" x14ac:dyDescent="0.2">
      <c r="A24" s="47">
        <v>4</v>
      </c>
      <c r="B24" s="46" t="s">
        <v>13</v>
      </c>
    </row>
    <row r="25" spans="1:2" x14ac:dyDescent="0.2">
      <c r="A25" s="47">
        <v>5</v>
      </c>
      <c r="B25" s="46" t="s">
        <v>14</v>
      </c>
    </row>
    <row r="26" spans="1:2" x14ac:dyDescent="0.2">
      <c r="A26" s="47">
        <v>6</v>
      </c>
      <c r="B26" s="46" t="s">
        <v>15</v>
      </c>
    </row>
    <row r="27" spans="1:2" x14ac:dyDescent="0.2">
      <c r="A27" s="47">
        <v>7</v>
      </c>
      <c r="B27" s="46" t="s">
        <v>16</v>
      </c>
    </row>
    <row r="28" spans="1:2" x14ac:dyDescent="0.2">
      <c r="A28" s="47">
        <v>8</v>
      </c>
      <c r="B28" s="46" t="s">
        <v>17</v>
      </c>
    </row>
    <row r="29" spans="1:2" x14ac:dyDescent="0.2">
      <c r="A29" s="47">
        <v>9</v>
      </c>
      <c r="B29" s="46" t="s">
        <v>18</v>
      </c>
    </row>
    <row r="30" spans="1:2" x14ac:dyDescent="0.2">
      <c r="A30" s="47">
        <v>10</v>
      </c>
      <c r="B30" s="46" t="s">
        <v>5</v>
      </c>
    </row>
    <row r="33" spans="1:1" x14ac:dyDescent="0.2">
      <c r="A33" s="43" t="s">
        <v>19</v>
      </c>
    </row>
    <row r="34" spans="1:1" x14ac:dyDescent="0.2">
      <c r="A34" s="43" t="s">
        <v>20</v>
      </c>
    </row>
    <row r="35" spans="1:1" x14ac:dyDescent="0.2">
      <c r="A35" s="43" t="s">
        <v>21</v>
      </c>
    </row>
    <row r="36" spans="1:1" x14ac:dyDescent="0.2">
      <c r="A36" s="43" t="s">
        <v>5</v>
      </c>
    </row>
    <row r="37" spans="1:1" x14ac:dyDescent="0.2">
      <c r="A37" s="43" t="s">
        <v>22</v>
      </c>
    </row>
    <row r="38" spans="1:1" x14ac:dyDescent="0.2">
      <c r="A38" s="43" t="s">
        <v>6</v>
      </c>
    </row>
    <row r="41" spans="1:1" x14ac:dyDescent="0.2">
      <c r="A41" s="43" t="s">
        <v>23</v>
      </c>
    </row>
    <row r="42" spans="1:1" x14ac:dyDescent="0.2">
      <c r="A42" s="43" t="s">
        <v>24</v>
      </c>
    </row>
    <row r="43" spans="1:1" x14ac:dyDescent="0.2">
      <c r="A43" s="43" t="s">
        <v>25</v>
      </c>
    </row>
    <row r="44" spans="1:1" x14ac:dyDescent="0.2">
      <c r="A44" s="43" t="s">
        <v>26</v>
      </c>
    </row>
    <row r="45" spans="1:1" x14ac:dyDescent="0.2">
      <c r="A45" s="43" t="s">
        <v>5</v>
      </c>
    </row>
    <row r="49" spans="1:1" x14ac:dyDescent="0.2">
      <c r="A49" s="43" t="s">
        <v>27</v>
      </c>
    </row>
    <row r="50" spans="1:1" x14ac:dyDescent="0.2">
      <c r="A50" s="43" t="s">
        <v>28</v>
      </c>
    </row>
    <row r="51" spans="1:1" x14ac:dyDescent="0.2">
      <c r="A51" s="43" t="s">
        <v>29</v>
      </c>
    </row>
    <row r="52" spans="1:1" x14ac:dyDescent="0.2">
      <c r="A52" s="43" t="s">
        <v>30</v>
      </c>
    </row>
    <row r="53" spans="1:1" x14ac:dyDescent="0.2">
      <c r="A53" s="43" t="s">
        <v>31</v>
      </c>
    </row>
    <row r="54" spans="1:1" x14ac:dyDescent="0.2">
      <c r="A54" s="43" t="s">
        <v>32</v>
      </c>
    </row>
    <row r="55" spans="1:1" x14ac:dyDescent="0.2">
      <c r="A55" s="43" t="s">
        <v>33</v>
      </c>
    </row>
    <row r="56" spans="1:1" x14ac:dyDescent="0.2">
      <c r="A56" s="43" t="s">
        <v>34</v>
      </c>
    </row>
    <row r="57" spans="1:1" x14ac:dyDescent="0.2">
      <c r="A57" s="43" t="s">
        <v>35</v>
      </c>
    </row>
    <row r="58" spans="1:1" x14ac:dyDescent="0.2">
      <c r="A58" s="43" t="s">
        <v>36</v>
      </c>
    </row>
    <row r="59" spans="1:1" x14ac:dyDescent="0.2">
      <c r="A59" s="43" t="s">
        <v>37</v>
      </c>
    </row>
    <row r="60" spans="1:1" x14ac:dyDescent="0.2">
      <c r="A60" s="43" t="s">
        <v>38</v>
      </c>
    </row>
    <row r="61" spans="1:1" x14ac:dyDescent="0.2">
      <c r="A61" s="43" t="s">
        <v>39</v>
      </c>
    </row>
    <row r="62" spans="1:1" x14ac:dyDescent="0.2">
      <c r="A62" s="43" t="s">
        <v>40</v>
      </c>
    </row>
    <row r="63" spans="1:1" x14ac:dyDescent="0.2">
      <c r="A63" s="43" t="s">
        <v>41</v>
      </c>
    </row>
    <row r="64" spans="1:1" x14ac:dyDescent="0.2">
      <c r="A64" s="43" t="s">
        <v>6</v>
      </c>
    </row>
    <row r="67" spans="1:3" x14ac:dyDescent="0.2">
      <c r="A67" s="43" t="s">
        <v>42</v>
      </c>
      <c r="B67" s="43" t="s">
        <v>43</v>
      </c>
    </row>
    <row r="68" spans="1:3" ht="51" x14ac:dyDescent="0.2">
      <c r="A68" s="44" t="s">
        <v>44</v>
      </c>
      <c r="B68" s="45" t="s">
        <v>45</v>
      </c>
    </row>
    <row r="69" spans="1:3" x14ac:dyDescent="0.2">
      <c r="A69" s="44" t="s">
        <v>46</v>
      </c>
      <c r="B69" s="44" t="s">
        <v>47</v>
      </c>
    </row>
    <row r="70" spans="1:3" x14ac:dyDescent="0.2">
      <c r="A70" s="44" t="s">
        <v>48</v>
      </c>
      <c r="B70" s="44" t="s">
        <v>49</v>
      </c>
    </row>
    <row r="71" spans="1:3" x14ac:dyDescent="0.2">
      <c r="B71" s="44"/>
      <c r="C71" s="44"/>
    </row>
    <row r="72" spans="1:3" x14ac:dyDescent="0.2">
      <c r="B72" s="44"/>
      <c r="C72"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K97"/>
  <sheetViews>
    <sheetView zoomScale="80" zoomScaleNormal="80" workbookViewId="0">
      <selection activeCell="R38" sqref="R38"/>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9" width="4" customWidth="1"/>
    <col min="10" max="10" width="8.5703125" customWidth="1"/>
    <col min="11" max="11" width="3.7109375" customWidth="1"/>
    <col min="12" max="14" width="4.5703125" customWidth="1"/>
    <col min="15" max="15" width="3.85546875" customWidth="1"/>
    <col min="16" max="16" width="4.5703125" customWidth="1"/>
    <col min="17" max="17" width="4" customWidth="1"/>
    <col min="18" max="18" width="12.42578125" customWidth="1"/>
    <col min="19" max="21" width="4" customWidth="1"/>
    <col min="22" max="22" width="8" customWidth="1"/>
    <col min="23" max="23" width="3.85546875" customWidth="1"/>
    <col min="24" max="24" width="14" customWidth="1"/>
    <col min="25" max="26" width="2.5703125" customWidth="1"/>
    <col min="27" max="27" width="9.85546875" customWidth="1"/>
    <col min="28" max="28" width="3.7109375" customWidth="1"/>
    <col min="29" max="29" width="4" customWidth="1"/>
    <col min="30" max="30" width="7" customWidth="1"/>
    <col min="31" max="31" width="5.28515625" customWidth="1"/>
    <col min="32" max="32" width="2.42578125" customWidth="1"/>
    <col min="33" max="33" width="4" customWidth="1"/>
    <col min="34" max="34" width="2.85546875" customWidth="1"/>
    <col min="35" max="35" width="2.5703125" customWidth="1"/>
    <col min="36" max="36" width="4.85546875" customWidth="1"/>
    <col min="37" max="37" width="3.7109375" customWidth="1"/>
    <col min="38" max="38" width="2.28515625" customWidth="1"/>
    <col min="39" max="40" width="2.5703125" hidden="1" customWidth="1"/>
    <col min="41" max="41" width="1.28515625" customWidth="1"/>
    <col min="42" max="42" width="17.140625" customWidth="1"/>
    <col min="43" max="43" width="4" customWidth="1"/>
    <col min="44" max="49" width="3" customWidth="1"/>
    <col min="50" max="50" width="4.7109375" customWidth="1"/>
    <col min="51" max="57" width="3.85546875" customWidth="1"/>
    <col min="58" max="65" width="3.7109375" customWidth="1"/>
    <col min="66" max="66" width="7.85546875" customWidth="1"/>
    <col min="67" max="67" width="9.42578125" customWidth="1"/>
    <col min="68" max="81" width="3.28515625" customWidth="1"/>
    <col min="82" max="82" width="5.28515625" customWidth="1"/>
    <col min="83" max="85" width="5.140625" customWidth="1"/>
    <col min="86" max="98" width="5.42578125" customWidth="1"/>
    <col min="99" max="107" width="5.140625" customWidth="1"/>
  </cols>
  <sheetData>
    <row r="3" spans="1:42" ht="12.75" customHeight="1" x14ac:dyDescent="0.2">
      <c r="H3" s="148" t="s">
        <v>50</v>
      </c>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48"/>
    </row>
    <row r="4" spans="1:42" ht="12.75" customHeight="1" x14ac:dyDescent="0.2">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48"/>
    </row>
    <row r="5" spans="1:42" ht="11.25" customHeight="1" x14ac:dyDescent="0.2"/>
    <row r="6" spans="1:42" ht="6.75" customHeight="1" x14ac:dyDescent="0.2"/>
    <row r="7" spans="1:42" ht="15" customHeight="1" x14ac:dyDescent="0.25">
      <c r="G7" s="149" t="s">
        <v>51</v>
      </c>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37"/>
    </row>
    <row r="8" spans="1:42" ht="15" customHeight="1" x14ac:dyDescent="0.2">
      <c r="G8" s="150" t="s">
        <v>52</v>
      </c>
      <c r="H8" s="151"/>
      <c r="I8" s="150" t="s">
        <v>53</v>
      </c>
      <c r="J8" s="151"/>
      <c r="K8" s="150" t="s">
        <v>54</v>
      </c>
      <c r="L8" s="152"/>
      <c r="M8" s="152"/>
      <c r="N8" s="152"/>
      <c r="O8" s="152"/>
      <c r="P8" s="152"/>
      <c r="Q8" s="152"/>
      <c r="R8" s="152"/>
      <c r="S8" s="152"/>
      <c r="T8" s="152"/>
      <c r="U8" s="152"/>
      <c r="V8" s="152"/>
      <c r="W8" s="152"/>
      <c r="X8" s="152"/>
      <c r="Y8" s="152"/>
      <c r="Z8" s="152"/>
      <c r="AA8" s="152"/>
      <c r="AB8" s="152"/>
      <c r="AC8" s="152"/>
      <c r="AD8" s="152"/>
      <c r="AE8" s="151"/>
      <c r="AF8" s="150" t="s">
        <v>55</v>
      </c>
      <c r="AG8" s="152"/>
      <c r="AH8" s="152"/>
      <c r="AI8" s="152"/>
      <c r="AJ8" s="152"/>
      <c r="AK8" s="152"/>
      <c r="AL8" s="152"/>
      <c r="AM8" s="152"/>
      <c r="AN8" s="152"/>
      <c r="AO8" s="151"/>
      <c r="AP8" s="38"/>
    </row>
    <row r="9" spans="1:42" ht="15" customHeight="1" x14ac:dyDescent="0.2">
      <c r="G9" s="139">
        <v>45336</v>
      </c>
      <c r="H9" s="140"/>
      <c r="I9" s="141" t="s">
        <v>56</v>
      </c>
      <c r="J9" s="142"/>
      <c r="K9" s="143" t="s">
        <v>57</v>
      </c>
      <c r="L9" s="144"/>
      <c r="M9" s="144"/>
      <c r="N9" s="144"/>
      <c r="O9" s="144"/>
      <c r="P9" s="144"/>
      <c r="Q9" s="144"/>
      <c r="R9" s="144"/>
      <c r="S9" s="144"/>
      <c r="T9" s="144"/>
      <c r="U9" s="144"/>
      <c r="V9" s="144"/>
      <c r="W9" s="144"/>
      <c r="X9" s="144"/>
      <c r="Y9" s="144"/>
      <c r="Z9" s="144"/>
      <c r="AA9" s="144"/>
      <c r="AB9" s="144"/>
      <c r="AC9" s="144"/>
      <c r="AD9" s="144"/>
      <c r="AE9" s="145"/>
      <c r="AF9" s="143" t="s">
        <v>58</v>
      </c>
      <c r="AG9" s="144"/>
      <c r="AH9" s="144"/>
      <c r="AI9" s="144"/>
      <c r="AJ9" s="144"/>
      <c r="AK9" s="144"/>
      <c r="AL9" s="144"/>
      <c r="AM9" s="144"/>
      <c r="AN9" s="144"/>
      <c r="AO9" s="145"/>
      <c r="AP9" s="39"/>
    </row>
    <row r="10" spans="1:42" ht="15" customHeight="1" x14ac:dyDescent="0.2">
      <c r="G10" s="146">
        <v>45516</v>
      </c>
      <c r="H10" s="147"/>
      <c r="I10" s="141" t="s">
        <v>59</v>
      </c>
      <c r="J10" s="142"/>
      <c r="K10" s="143" t="s">
        <v>57</v>
      </c>
      <c r="L10" s="144"/>
      <c r="M10" s="144"/>
      <c r="N10" s="144"/>
      <c r="O10" s="144"/>
      <c r="P10" s="144"/>
      <c r="Q10" s="144"/>
      <c r="R10" s="144"/>
      <c r="S10" s="144"/>
      <c r="T10" s="144"/>
      <c r="U10" s="144"/>
      <c r="V10" s="144"/>
      <c r="W10" s="144"/>
      <c r="X10" s="144"/>
      <c r="Y10" s="144"/>
      <c r="Z10" s="144"/>
      <c r="AA10" s="144"/>
      <c r="AB10" s="144"/>
      <c r="AC10" s="144"/>
      <c r="AD10" s="144"/>
      <c r="AE10" s="145"/>
      <c r="AF10" s="143" t="s">
        <v>58</v>
      </c>
      <c r="AG10" s="144"/>
      <c r="AH10" s="144"/>
      <c r="AI10" s="144"/>
      <c r="AJ10" s="144"/>
      <c r="AK10" s="144"/>
      <c r="AL10" s="144"/>
      <c r="AM10" s="144"/>
      <c r="AN10" s="144"/>
      <c r="AO10" s="145"/>
      <c r="AP10" s="7"/>
    </row>
    <row r="11" spans="1:42" ht="15" customHeight="1" x14ac:dyDescent="0.2">
      <c r="G11" s="146"/>
      <c r="H11" s="147"/>
      <c r="I11" s="141"/>
      <c r="J11" s="142"/>
      <c r="K11" s="143"/>
      <c r="L11" s="144"/>
      <c r="M11" s="144"/>
      <c r="N11" s="144"/>
      <c r="O11" s="144"/>
      <c r="P11" s="144"/>
      <c r="Q11" s="144"/>
      <c r="R11" s="144"/>
      <c r="S11" s="144"/>
      <c r="T11" s="144"/>
      <c r="U11" s="144"/>
      <c r="V11" s="144"/>
      <c r="W11" s="144"/>
      <c r="X11" s="144"/>
      <c r="Y11" s="144"/>
      <c r="Z11" s="144"/>
      <c r="AA11" s="144"/>
      <c r="AB11" s="144"/>
      <c r="AC11" s="144"/>
      <c r="AD11" s="144"/>
      <c r="AE11" s="145"/>
      <c r="AF11" s="153"/>
      <c r="AG11" s="154"/>
      <c r="AH11" s="154"/>
      <c r="AI11" s="154"/>
      <c r="AJ11" s="154"/>
      <c r="AK11" s="154"/>
      <c r="AL11" s="154"/>
      <c r="AM11" s="154"/>
      <c r="AN11" s="154"/>
      <c r="AO11" s="147"/>
      <c r="AP11" s="7"/>
    </row>
    <row r="12" spans="1:42" ht="15" customHeight="1" x14ac:dyDescent="0.2"/>
    <row r="13" spans="1:42" x14ac:dyDescent="0.2">
      <c r="B13" s="1"/>
    </row>
    <row r="14" spans="1:42" ht="13.5" thickBot="1" x14ac:dyDescent="0.25">
      <c r="B14" s="1" t="s">
        <v>60</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row>
    <row r="15" spans="1:42" ht="13.5" thickBot="1" x14ac:dyDescent="0.25">
      <c r="A15" s="13"/>
      <c r="B15" s="94" t="s">
        <v>61</v>
      </c>
      <c r="C15" s="95"/>
      <c r="D15" s="95"/>
      <c r="E15" s="95"/>
      <c r="F15" s="95"/>
      <c r="G15" s="96"/>
      <c r="H15" s="88" t="s">
        <v>62</v>
      </c>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89"/>
      <c r="AI15" s="89"/>
      <c r="AJ15" s="89"/>
      <c r="AK15" s="89"/>
      <c r="AL15" s="89"/>
      <c r="AM15" s="89"/>
      <c r="AN15" s="89"/>
      <c r="AO15" s="90"/>
      <c r="AP15" s="40"/>
    </row>
    <row r="16" spans="1:42" ht="13.5" thickBot="1" x14ac:dyDescent="0.25">
      <c r="A16" s="13"/>
      <c r="B16" s="94" t="s">
        <v>63</v>
      </c>
      <c r="C16" s="95"/>
      <c r="D16" s="95"/>
      <c r="E16" s="95"/>
      <c r="F16" s="95"/>
      <c r="G16" s="96"/>
      <c r="H16" s="185" t="s">
        <v>57</v>
      </c>
      <c r="I16" s="186"/>
      <c r="J16" s="186"/>
      <c r="K16" s="186"/>
      <c r="L16" s="186"/>
      <c r="M16" s="186"/>
      <c r="N16" s="186"/>
      <c r="O16" s="186"/>
      <c r="P16" s="186"/>
      <c r="Q16" s="186"/>
      <c r="R16" s="186"/>
      <c r="S16" s="186"/>
      <c r="T16" s="186"/>
      <c r="U16" s="186"/>
      <c r="V16" s="186"/>
      <c r="W16" s="186"/>
      <c r="X16" s="186"/>
      <c r="Y16" s="186"/>
      <c r="Z16" s="186"/>
      <c r="AA16" s="186"/>
      <c r="AB16" s="186"/>
      <c r="AC16" s="186"/>
      <c r="AD16" s="186"/>
      <c r="AE16" s="186"/>
      <c r="AF16" s="186"/>
      <c r="AG16" s="186"/>
      <c r="AH16" s="186"/>
      <c r="AI16" s="186"/>
      <c r="AJ16" s="186"/>
      <c r="AK16" s="186"/>
      <c r="AL16" s="186"/>
      <c r="AM16" s="186"/>
      <c r="AN16" s="186"/>
      <c r="AO16" s="187"/>
      <c r="AP16" s="40"/>
    </row>
    <row r="17" spans="1:42" ht="13.5" thickBot="1" x14ac:dyDescent="0.25">
      <c r="A17" s="13"/>
      <c r="B17" s="94" t="s">
        <v>64</v>
      </c>
      <c r="C17" s="95"/>
      <c r="D17" s="95"/>
      <c r="E17" s="95"/>
      <c r="F17" s="95"/>
      <c r="G17" s="96"/>
      <c r="H17" s="97"/>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9"/>
      <c r="AP17" s="40"/>
    </row>
    <row r="18" spans="1:42" ht="13.5" thickBot="1" x14ac:dyDescent="0.25">
      <c r="A18" s="13"/>
      <c r="B18" s="94" t="s">
        <v>65</v>
      </c>
      <c r="C18" s="95"/>
      <c r="D18" s="95"/>
      <c r="E18" s="95"/>
      <c r="F18" s="95"/>
      <c r="G18" s="96"/>
      <c r="H18" s="100"/>
      <c r="I18" s="101"/>
      <c r="J18" s="101"/>
      <c r="K18" s="101"/>
      <c r="L18" s="101"/>
      <c r="M18" s="101"/>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2"/>
      <c r="AP18" s="41"/>
    </row>
    <row r="19" spans="1:42" ht="16.5" customHeight="1" thickBot="1" x14ac:dyDescent="0.25">
      <c r="A19" s="13"/>
      <c r="B19" s="170" t="s">
        <v>66</v>
      </c>
      <c r="C19" s="171"/>
      <c r="D19" s="171"/>
      <c r="E19" s="171"/>
      <c r="F19" s="171"/>
      <c r="G19" s="172"/>
      <c r="H19" s="173"/>
      <c r="I19" s="174"/>
      <c r="J19" s="174"/>
      <c r="K19" s="174"/>
      <c r="L19" s="174"/>
      <c r="M19" s="174"/>
      <c r="N19" s="174"/>
      <c r="O19" s="174"/>
      <c r="P19" s="174"/>
      <c r="Q19" s="174"/>
      <c r="R19" s="174"/>
      <c r="S19" s="174"/>
      <c r="T19" s="174"/>
      <c r="U19" s="174"/>
      <c r="V19" s="174"/>
      <c r="W19" s="174"/>
      <c r="X19" s="174"/>
      <c r="Y19" s="174"/>
      <c r="Z19" s="174"/>
      <c r="AA19" s="174"/>
      <c r="AB19" s="174"/>
      <c r="AC19" s="174"/>
      <c r="AD19" s="174"/>
      <c r="AE19" s="174"/>
      <c r="AF19" s="174"/>
      <c r="AG19" s="174"/>
      <c r="AH19" s="174"/>
      <c r="AI19" s="174"/>
      <c r="AJ19" s="174"/>
      <c r="AK19" s="174"/>
      <c r="AL19" s="174"/>
      <c r="AM19" s="174"/>
      <c r="AN19" s="174"/>
      <c r="AO19" s="175"/>
      <c r="AP19" s="41"/>
    </row>
    <row r="20" spans="1:42" x14ac:dyDescent="0.2">
      <c r="C20" s="1"/>
      <c r="E20" s="50"/>
      <c r="F20" s="29"/>
      <c r="G20" s="29"/>
      <c r="H20" s="50"/>
      <c r="I20" s="50"/>
      <c r="J20" s="50"/>
      <c r="K20" s="50"/>
      <c r="L20" s="50"/>
      <c r="M20" s="50"/>
      <c r="N20" s="50"/>
      <c r="O20" s="4"/>
      <c r="P20" s="4"/>
      <c r="Q20" s="4"/>
      <c r="R20" s="4"/>
      <c r="S20" s="4"/>
      <c r="T20" s="4"/>
      <c r="U20" s="4"/>
      <c r="V20" s="4"/>
      <c r="W20" s="4"/>
      <c r="X20" s="4"/>
      <c r="Y20" s="4"/>
      <c r="Z20" s="4"/>
      <c r="AA20" s="4"/>
      <c r="AB20" s="4"/>
      <c r="AC20" s="4"/>
      <c r="AD20" s="4"/>
      <c r="AE20" s="4"/>
      <c r="AF20" s="4"/>
      <c r="AG20" s="4"/>
      <c r="AH20" s="4"/>
      <c r="AI20" s="4"/>
      <c r="AJ20" s="4"/>
      <c r="AK20" s="4"/>
      <c r="AL20" s="4"/>
      <c r="AM20" s="1"/>
      <c r="AN20" s="4"/>
      <c r="AO20" s="4"/>
      <c r="AP20" s="4"/>
    </row>
    <row r="21" spans="1:42" x14ac:dyDescent="0.2">
      <c r="C21" s="1"/>
      <c r="E21" s="50"/>
      <c r="F21" s="29"/>
      <c r="G21" s="29"/>
      <c r="H21" s="50"/>
      <c r="I21" s="50"/>
      <c r="J21" s="50"/>
      <c r="K21" s="50"/>
      <c r="L21" s="50"/>
      <c r="M21" s="50"/>
      <c r="N21" s="50"/>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row>
    <row r="22" spans="1:42" x14ac:dyDescent="0.2">
      <c r="B22" s="1" t="s">
        <v>67</v>
      </c>
      <c r="C22" s="1"/>
      <c r="E22" s="50"/>
      <c r="F22" s="29"/>
      <c r="G22" s="29"/>
      <c r="H22" s="50"/>
      <c r="I22" s="50"/>
      <c r="J22" s="176" t="s">
        <v>68</v>
      </c>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8"/>
      <c r="AJ22" s="4"/>
      <c r="AK22" s="4"/>
      <c r="AL22" s="4"/>
      <c r="AM22" s="4"/>
      <c r="AN22" s="4"/>
      <c r="AO22" s="4"/>
      <c r="AP22" s="4"/>
    </row>
    <row r="23" spans="1:42" ht="5.25" customHeight="1" x14ac:dyDescent="0.2">
      <c r="AF23" s="4"/>
      <c r="AG23" s="4"/>
      <c r="AH23" s="4"/>
      <c r="AI23" s="4"/>
      <c r="AJ23" s="4"/>
      <c r="AK23" s="4"/>
      <c r="AL23" s="4"/>
      <c r="AM23" s="4"/>
      <c r="AN23" s="4"/>
      <c r="AO23" s="4"/>
      <c r="AP23" s="4"/>
    </row>
    <row r="24" spans="1:42" x14ac:dyDescent="0.2">
      <c r="B24" s="9"/>
      <c r="C24" s="1"/>
      <c r="E24" s="50"/>
      <c r="F24" s="29"/>
      <c r="G24" s="29"/>
      <c r="H24" s="50"/>
      <c r="I24" s="50"/>
      <c r="J24" s="50"/>
      <c r="K24" s="50"/>
      <c r="L24" s="50"/>
      <c r="M24" s="50"/>
      <c r="N24" s="50"/>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row>
    <row r="25" spans="1:42" x14ac:dyDescent="0.2">
      <c r="B25" s="1"/>
      <c r="C25" s="1"/>
      <c r="E25" s="50"/>
      <c r="F25" s="29"/>
      <c r="G25" s="29"/>
      <c r="H25" s="50"/>
      <c r="I25" s="50"/>
      <c r="J25" s="50"/>
      <c r="K25" s="50"/>
      <c r="L25" s="50"/>
      <c r="M25" s="50"/>
      <c r="N25" s="50"/>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row>
    <row r="26" spans="1:42" ht="13.5" thickBot="1" x14ac:dyDescent="0.25">
      <c r="B26" s="1" t="s">
        <v>69</v>
      </c>
    </row>
    <row r="27" spans="1:42" x14ac:dyDescent="0.2">
      <c r="B27" s="179" t="s">
        <v>70</v>
      </c>
      <c r="C27" s="180"/>
      <c r="D27" s="180"/>
      <c r="E27" s="181"/>
      <c r="F27" s="182" t="s">
        <v>71</v>
      </c>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4"/>
      <c r="AP27" s="4"/>
    </row>
    <row r="28" spans="1:42" x14ac:dyDescent="0.2">
      <c r="B28" s="164" t="s">
        <v>72</v>
      </c>
      <c r="C28" s="165"/>
      <c r="D28" s="165"/>
      <c r="E28" s="166"/>
      <c r="F28" s="103" t="s">
        <v>73</v>
      </c>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5"/>
      <c r="AP28" s="4"/>
    </row>
    <row r="29" spans="1:42" x14ac:dyDescent="0.2">
      <c r="B29" s="164" t="s">
        <v>74</v>
      </c>
      <c r="C29" s="165"/>
      <c r="D29" s="165"/>
      <c r="E29" s="166"/>
      <c r="F29" s="103"/>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5"/>
      <c r="AP29" s="4"/>
    </row>
    <row r="30" spans="1:42" x14ac:dyDescent="0.2">
      <c r="B30" s="164" t="s">
        <v>75</v>
      </c>
      <c r="C30" s="165"/>
      <c r="D30" s="165"/>
      <c r="E30" s="166"/>
      <c r="F30" s="103"/>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5"/>
      <c r="AP30" s="4"/>
    </row>
    <row r="31" spans="1:42" x14ac:dyDescent="0.2">
      <c r="B31" s="167" t="s">
        <v>76</v>
      </c>
      <c r="C31" s="168"/>
      <c r="D31" s="168"/>
      <c r="E31" s="169"/>
      <c r="F31" s="103"/>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5"/>
      <c r="AP31" s="4"/>
    </row>
    <row r="32" spans="1:42" ht="13.5" thickBot="1" x14ac:dyDescent="0.25">
      <c r="B32" s="133" t="s">
        <v>5</v>
      </c>
      <c r="C32" s="134"/>
      <c r="D32" s="134"/>
      <c r="E32" s="135"/>
      <c r="F32" s="136"/>
      <c r="G32" s="137"/>
      <c r="H32" s="137"/>
      <c r="I32" s="137"/>
      <c r="J32" s="137"/>
      <c r="K32" s="137"/>
      <c r="L32" s="137"/>
      <c r="M32" s="137"/>
      <c r="N32" s="137"/>
      <c r="O32" s="137"/>
      <c r="P32" s="137"/>
      <c r="Q32" s="137"/>
      <c r="R32" s="137"/>
      <c r="S32" s="137"/>
      <c r="T32" s="137"/>
      <c r="U32" s="137"/>
      <c r="V32" s="137"/>
      <c r="W32" s="137"/>
      <c r="X32" s="137"/>
      <c r="Y32" s="137"/>
      <c r="Z32" s="137"/>
      <c r="AA32" s="137"/>
      <c r="AB32" s="137"/>
      <c r="AC32" s="137"/>
      <c r="AD32" s="137"/>
      <c r="AE32" s="137"/>
      <c r="AF32" s="137"/>
      <c r="AG32" s="137"/>
      <c r="AH32" s="137"/>
      <c r="AI32" s="137"/>
      <c r="AJ32" s="137"/>
      <c r="AK32" s="137"/>
      <c r="AL32" s="137"/>
      <c r="AM32" s="137"/>
      <c r="AN32" s="137"/>
      <c r="AO32" s="138"/>
      <c r="AP32" s="4"/>
    </row>
    <row r="33" spans="1:89" ht="13.5" thickBot="1" x14ac:dyDescent="0.25">
      <c r="B33" s="7"/>
      <c r="C33" s="7"/>
      <c r="D33" s="7"/>
      <c r="E33" s="7"/>
      <c r="F33" s="30"/>
      <c r="G33" s="30"/>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row>
    <row r="34" spans="1:89" ht="13.5" thickBot="1" x14ac:dyDescent="0.25">
      <c r="B34" s="5" t="s">
        <v>77</v>
      </c>
      <c r="C34" s="5"/>
      <c r="D34" s="5"/>
      <c r="E34" s="5"/>
      <c r="F34" s="31"/>
      <c r="G34" s="31"/>
      <c r="H34" s="1"/>
      <c r="I34" s="5" t="s">
        <v>78</v>
      </c>
      <c r="J34" s="12"/>
      <c r="K34" s="10"/>
      <c r="M34" s="1" t="s">
        <v>79</v>
      </c>
      <c r="N34" s="12" t="s">
        <v>80</v>
      </c>
      <c r="O34" s="19"/>
      <c r="Q34" s="5" t="s">
        <v>81</v>
      </c>
      <c r="R34" s="12"/>
      <c r="S34" s="10"/>
      <c r="T34" s="12"/>
      <c r="U34" s="5" t="s">
        <v>82</v>
      </c>
      <c r="V34" s="12"/>
      <c r="W34" s="10"/>
      <c r="X34" s="12"/>
      <c r="Y34" s="5" t="s">
        <v>83</v>
      </c>
      <c r="AB34" s="10"/>
      <c r="AD34" s="5" t="s">
        <v>84</v>
      </c>
      <c r="AF34" s="5"/>
      <c r="AG34" s="10"/>
      <c r="AI34" s="5" t="s">
        <v>5</v>
      </c>
      <c r="AK34" s="52" t="s">
        <v>85</v>
      </c>
      <c r="AL34" s="5"/>
      <c r="AN34" s="4"/>
    </row>
    <row r="35" spans="1:89"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row>
    <row r="36" spans="1:89" x14ac:dyDescent="0.2">
      <c r="B36" s="4"/>
      <c r="C36" s="4"/>
      <c r="D36" s="4"/>
      <c r="E36" s="4"/>
      <c r="F36" s="35"/>
      <c r="G36" s="30"/>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row>
    <row r="37" spans="1:89" ht="15.75" thickBot="1" x14ac:dyDescent="0.3">
      <c r="B37" s="17" t="s">
        <v>86</v>
      </c>
      <c r="C37" s="16"/>
      <c r="D37" s="16"/>
      <c r="E37" s="16"/>
      <c r="F37" s="36"/>
      <c r="G37" s="32"/>
      <c r="H37" s="16"/>
      <c r="I37" s="16"/>
      <c r="J37" s="16"/>
      <c r="K37" s="16"/>
      <c r="L37" s="16"/>
      <c r="M37" s="16"/>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row>
    <row r="38" spans="1:89" ht="18" customHeight="1" thickBot="1" x14ac:dyDescent="0.25">
      <c r="A38" s="13"/>
      <c r="B38" s="188" t="s">
        <v>87</v>
      </c>
      <c r="C38" s="189"/>
      <c r="D38" s="189"/>
      <c r="E38" s="189"/>
      <c r="F38" s="189"/>
      <c r="G38" s="190"/>
      <c r="H38" s="109" t="s">
        <v>88</v>
      </c>
      <c r="I38" s="110"/>
      <c r="J38" s="111"/>
      <c r="K38" s="91" t="s">
        <v>89</v>
      </c>
      <c r="L38" s="92"/>
      <c r="M38" s="93"/>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row>
    <row r="39" spans="1:89" ht="14.25" customHeight="1" x14ac:dyDescent="0.2">
      <c r="A39" s="13"/>
      <c r="B39" s="155" t="s">
        <v>90</v>
      </c>
      <c r="C39" s="156"/>
      <c r="D39" s="156"/>
      <c r="E39" s="156"/>
      <c r="F39" s="156"/>
      <c r="G39" s="157"/>
      <c r="H39" s="158">
        <v>3</v>
      </c>
      <c r="I39" s="159"/>
      <c r="J39" s="160"/>
      <c r="K39" s="161">
        <f>ROUND((H39/H42)*100,0)</f>
        <v>13</v>
      </c>
      <c r="L39" s="162"/>
      <c r="M39" s="163"/>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row>
    <row r="40" spans="1:89" ht="14.25" customHeight="1" x14ac:dyDescent="0.2">
      <c r="A40" s="13"/>
      <c r="B40" s="115" t="s">
        <v>91</v>
      </c>
      <c r="C40" s="116"/>
      <c r="D40" s="116"/>
      <c r="E40" s="116"/>
      <c r="F40" s="116"/>
      <c r="G40" s="117"/>
      <c r="H40" s="118">
        <v>0</v>
      </c>
      <c r="I40" s="119"/>
      <c r="J40" s="120"/>
      <c r="K40" s="121">
        <f>ROUND((H40/H42)*100,0)</f>
        <v>0</v>
      </c>
      <c r="L40" s="122"/>
      <c r="M40" s="123"/>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row>
    <row r="41" spans="1:89" ht="14.25" customHeight="1" thickBot="1" x14ac:dyDescent="0.25">
      <c r="A41" s="13"/>
      <c r="B41" s="124" t="s">
        <v>92</v>
      </c>
      <c r="C41" s="125"/>
      <c r="D41" s="125"/>
      <c r="E41" s="125"/>
      <c r="F41" s="125"/>
      <c r="G41" s="126"/>
      <c r="H41" s="127">
        <v>21</v>
      </c>
      <c r="I41" s="128"/>
      <c r="J41" s="129"/>
      <c r="K41" s="130">
        <f>ROUND((H41/H42)*100,0)</f>
        <v>88</v>
      </c>
      <c r="L41" s="131"/>
      <c r="M41" s="132"/>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row>
    <row r="42" spans="1:89" ht="14.25" customHeight="1" thickBot="1" x14ac:dyDescent="0.25">
      <c r="A42" s="13"/>
      <c r="B42" s="106" t="s">
        <v>93</v>
      </c>
      <c r="C42" s="107"/>
      <c r="D42" s="107"/>
      <c r="E42" s="107"/>
      <c r="F42" s="107"/>
      <c r="G42" s="108"/>
      <c r="H42" s="109">
        <v>24</v>
      </c>
      <c r="I42" s="110"/>
      <c r="J42" s="111"/>
      <c r="K42" s="112">
        <f>SUM(K39:M41)</f>
        <v>101</v>
      </c>
      <c r="L42" s="113"/>
      <c r="M42" s="11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row>
    <row r="43" spans="1:89" x14ac:dyDescent="0.2">
      <c r="B43" s="4"/>
      <c r="C43" s="4"/>
      <c r="D43" s="4"/>
      <c r="E43" s="4"/>
      <c r="F43" s="35"/>
      <c r="G43" s="30"/>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row>
    <row r="44" spans="1:89"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row>
    <row r="45" spans="1:89" ht="15.75" thickBot="1" x14ac:dyDescent="0.3">
      <c r="B45" s="18" t="s">
        <v>94</v>
      </c>
      <c r="C45" s="4"/>
      <c r="D45" s="4"/>
      <c r="E45" s="4"/>
      <c r="F45" s="30"/>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row>
    <row r="46" spans="1:89" ht="43.5" customHeight="1" x14ac:dyDescent="0.2">
      <c r="B46" s="86" t="s">
        <v>95</v>
      </c>
      <c r="C46" s="87"/>
      <c r="D46" s="84" t="s">
        <v>96</v>
      </c>
      <c r="E46" s="87"/>
      <c r="F46" s="84" t="s">
        <v>64</v>
      </c>
      <c r="G46" s="84"/>
      <c r="H46" s="87" t="s">
        <v>97</v>
      </c>
      <c r="I46" s="87"/>
      <c r="J46" s="87"/>
      <c r="K46" s="84" t="s">
        <v>98</v>
      </c>
      <c r="L46" s="84"/>
      <c r="M46" s="84"/>
      <c r="N46" s="84" t="s">
        <v>99</v>
      </c>
      <c r="O46" s="84"/>
      <c r="P46" s="84"/>
      <c r="Q46" s="84" t="s">
        <v>100</v>
      </c>
      <c r="R46" s="84"/>
      <c r="S46" s="84" t="s">
        <v>101</v>
      </c>
      <c r="T46" s="84"/>
      <c r="U46" s="84"/>
      <c r="V46" s="84"/>
      <c r="W46" s="84"/>
      <c r="X46" s="84"/>
      <c r="Y46" s="84" t="s">
        <v>102</v>
      </c>
      <c r="Z46" s="84"/>
      <c r="AA46" s="84"/>
      <c r="AB46" s="84"/>
      <c r="AC46" s="84"/>
      <c r="AD46" s="84"/>
      <c r="AE46" s="84"/>
      <c r="AF46" s="84"/>
      <c r="AG46" s="84"/>
      <c r="AH46" s="84"/>
      <c r="AI46" s="84"/>
      <c r="AJ46" s="84"/>
      <c r="AK46" s="84"/>
      <c r="AL46" s="84"/>
      <c r="AM46" s="84"/>
      <c r="AN46" s="84"/>
      <c r="AO46" s="84"/>
      <c r="AP46" s="49" t="s">
        <v>103</v>
      </c>
      <c r="AQ46" s="84" t="s">
        <v>104</v>
      </c>
      <c r="AR46" s="84"/>
      <c r="AS46" s="84"/>
      <c r="AT46" s="84"/>
      <c r="AU46" s="84"/>
      <c r="AV46" s="84"/>
      <c r="AW46" s="84"/>
      <c r="AX46" s="84"/>
      <c r="AY46" s="84" t="s">
        <v>105</v>
      </c>
      <c r="AZ46" s="84"/>
      <c r="BA46" s="84"/>
      <c r="BB46" s="84"/>
      <c r="BC46" s="84"/>
      <c r="BD46" s="84"/>
      <c r="BE46" s="84"/>
      <c r="BF46" s="84" t="s">
        <v>106</v>
      </c>
      <c r="BG46" s="84"/>
      <c r="BH46" s="84"/>
      <c r="BI46" s="84"/>
      <c r="BJ46" s="84"/>
      <c r="BK46" s="84"/>
      <c r="BL46" s="84"/>
      <c r="BM46" s="84"/>
      <c r="BN46" s="84"/>
      <c r="BO46" s="84"/>
      <c r="BP46" s="84" t="s">
        <v>107</v>
      </c>
      <c r="BQ46" s="84"/>
      <c r="BR46" s="84"/>
      <c r="BS46" s="84"/>
      <c r="BT46" s="84"/>
      <c r="BU46" s="84"/>
      <c r="BV46" s="84"/>
      <c r="BW46" s="84"/>
      <c r="BX46" s="84"/>
      <c r="BY46" s="84"/>
      <c r="BZ46" s="84"/>
      <c r="CA46" s="84"/>
      <c r="CB46" s="84"/>
      <c r="CC46" s="84"/>
      <c r="CD46" s="84"/>
      <c r="CE46" s="84" t="s">
        <v>108</v>
      </c>
      <c r="CF46" s="84"/>
      <c r="CG46" s="85"/>
    </row>
    <row r="47" spans="1:89" ht="195" customHeight="1" x14ac:dyDescent="0.2">
      <c r="B47" s="68" t="s">
        <v>109</v>
      </c>
      <c r="C47" s="69"/>
      <c r="D47" s="69" t="s">
        <v>20</v>
      </c>
      <c r="E47" s="69"/>
      <c r="F47" s="70" t="s">
        <v>28</v>
      </c>
      <c r="G47" s="70" t="s">
        <v>28</v>
      </c>
      <c r="H47" s="69" t="s">
        <v>62</v>
      </c>
      <c r="I47" s="69"/>
      <c r="J47" s="69"/>
      <c r="K47" s="69">
        <v>1</v>
      </c>
      <c r="L47" s="69"/>
      <c r="M47" s="69"/>
      <c r="N47" s="69">
        <v>1</v>
      </c>
      <c r="O47" s="69"/>
      <c r="P47" s="69"/>
      <c r="Q47" s="69">
        <v>3</v>
      </c>
      <c r="R47" s="69"/>
      <c r="S47" s="65" t="s">
        <v>110</v>
      </c>
      <c r="T47" s="66"/>
      <c r="U47" s="66"/>
      <c r="V47" s="66"/>
      <c r="W47" s="66"/>
      <c r="X47" s="71"/>
      <c r="Y47" s="70" t="s">
        <v>111</v>
      </c>
      <c r="Z47" s="69"/>
      <c r="AA47" s="69"/>
      <c r="AB47" s="69"/>
      <c r="AC47" s="69"/>
      <c r="AD47" s="69"/>
      <c r="AE47" s="69"/>
      <c r="AF47" s="69"/>
      <c r="AG47" s="69"/>
      <c r="AH47" s="69"/>
      <c r="AI47" s="69"/>
      <c r="AJ47" s="69"/>
      <c r="AK47" s="69"/>
      <c r="AL47" s="69"/>
      <c r="AM47" s="69"/>
      <c r="AN47" s="69"/>
      <c r="AO47" s="69"/>
      <c r="AP47" s="51" t="s">
        <v>44</v>
      </c>
      <c r="AQ47" s="58" t="s">
        <v>112</v>
      </c>
      <c r="AR47" s="59"/>
      <c r="AS47" s="59"/>
      <c r="AT47" s="59"/>
      <c r="AU47" s="59"/>
      <c r="AV47" s="59"/>
      <c r="AW47" s="59"/>
      <c r="AX47" s="59"/>
      <c r="AY47" s="58" t="s">
        <v>113</v>
      </c>
      <c r="AZ47" s="59"/>
      <c r="BA47" s="59"/>
      <c r="BB47" s="59"/>
      <c r="BC47" s="59"/>
      <c r="BD47" s="59"/>
      <c r="BE47" s="59"/>
      <c r="BF47" s="72" t="s">
        <v>114</v>
      </c>
      <c r="BG47" s="73"/>
      <c r="BH47" s="73"/>
      <c r="BI47" s="73"/>
      <c r="BJ47" s="73"/>
      <c r="BK47" s="73"/>
      <c r="BL47" s="73"/>
      <c r="BM47" s="73"/>
      <c r="BN47" s="73"/>
      <c r="BO47" s="74"/>
      <c r="BP47" s="58" t="s">
        <v>115</v>
      </c>
      <c r="BQ47" s="59"/>
      <c r="BR47" s="59"/>
      <c r="BS47" s="59"/>
      <c r="BT47" s="59"/>
      <c r="BU47" s="59"/>
      <c r="BV47" s="59"/>
      <c r="BW47" s="59"/>
      <c r="BX47" s="59"/>
      <c r="BY47" s="59"/>
      <c r="BZ47" s="59"/>
      <c r="CA47" s="59"/>
      <c r="CB47" s="59"/>
      <c r="CC47" s="59"/>
      <c r="CD47" s="59"/>
      <c r="CE47" s="70" t="s">
        <v>116</v>
      </c>
      <c r="CF47" s="69"/>
      <c r="CG47" s="75"/>
      <c r="CK47" s="9"/>
    </row>
    <row r="48" spans="1:89" ht="195" customHeight="1" x14ac:dyDescent="0.2">
      <c r="B48" s="68" t="s">
        <v>117</v>
      </c>
      <c r="C48" s="69"/>
      <c r="D48" s="69" t="s">
        <v>20</v>
      </c>
      <c r="E48" s="69"/>
      <c r="F48" s="70" t="s">
        <v>28</v>
      </c>
      <c r="G48" s="70" t="s">
        <v>28</v>
      </c>
      <c r="H48" s="69" t="s">
        <v>62</v>
      </c>
      <c r="I48" s="69"/>
      <c r="J48" s="69"/>
      <c r="K48" s="69">
        <v>1</v>
      </c>
      <c r="L48" s="69"/>
      <c r="M48" s="69"/>
      <c r="N48" s="69">
        <v>1</v>
      </c>
      <c r="O48" s="69"/>
      <c r="P48" s="69"/>
      <c r="Q48" s="69">
        <v>3</v>
      </c>
      <c r="R48" s="69"/>
      <c r="S48" s="65" t="s">
        <v>118</v>
      </c>
      <c r="T48" s="66"/>
      <c r="U48" s="66"/>
      <c r="V48" s="66"/>
      <c r="W48" s="66"/>
      <c r="X48" s="71"/>
      <c r="Y48" s="70" t="s">
        <v>111</v>
      </c>
      <c r="Z48" s="69"/>
      <c r="AA48" s="69"/>
      <c r="AB48" s="69"/>
      <c r="AC48" s="69"/>
      <c r="AD48" s="69"/>
      <c r="AE48" s="69"/>
      <c r="AF48" s="69"/>
      <c r="AG48" s="69"/>
      <c r="AH48" s="69"/>
      <c r="AI48" s="69"/>
      <c r="AJ48" s="69"/>
      <c r="AK48" s="69"/>
      <c r="AL48" s="69"/>
      <c r="AM48" s="69"/>
      <c r="AN48" s="69"/>
      <c r="AO48" s="69"/>
      <c r="AP48" s="51" t="s">
        <v>44</v>
      </c>
      <c r="AQ48" s="58" t="s">
        <v>112</v>
      </c>
      <c r="AR48" s="59"/>
      <c r="AS48" s="59"/>
      <c r="AT48" s="59"/>
      <c r="AU48" s="59"/>
      <c r="AV48" s="59"/>
      <c r="AW48" s="59"/>
      <c r="AX48" s="59"/>
      <c r="AY48" s="58" t="s">
        <v>113</v>
      </c>
      <c r="AZ48" s="59"/>
      <c r="BA48" s="59"/>
      <c r="BB48" s="59"/>
      <c r="BC48" s="59"/>
      <c r="BD48" s="59"/>
      <c r="BE48" s="59"/>
      <c r="BF48" s="72" t="s">
        <v>119</v>
      </c>
      <c r="BG48" s="73"/>
      <c r="BH48" s="73"/>
      <c r="BI48" s="73"/>
      <c r="BJ48" s="73"/>
      <c r="BK48" s="73"/>
      <c r="BL48" s="73"/>
      <c r="BM48" s="73"/>
      <c r="BN48" s="73"/>
      <c r="BO48" s="74"/>
      <c r="BP48" s="58" t="s">
        <v>115</v>
      </c>
      <c r="BQ48" s="59"/>
      <c r="BR48" s="59"/>
      <c r="BS48" s="59"/>
      <c r="BT48" s="59"/>
      <c r="BU48" s="59"/>
      <c r="BV48" s="59"/>
      <c r="BW48" s="59"/>
      <c r="BX48" s="59"/>
      <c r="BY48" s="59"/>
      <c r="BZ48" s="59"/>
      <c r="CA48" s="59"/>
      <c r="CB48" s="59"/>
      <c r="CC48" s="59"/>
      <c r="CD48" s="59"/>
      <c r="CE48" s="70" t="s">
        <v>116</v>
      </c>
      <c r="CF48" s="69"/>
      <c r="CG48" s="75"/>
    </row>
    <row r="49" spans="2:85" ht="195" customHeight="1" x14ac:dyDescent="0.2">
      <c r="B49" s="68" t="s">
        <v>120</v>
      </c>
      <c r="C49" s="69"/>
      <c r="D49" s="69" t="s">
        <v>20</v>
      </c>
      <c r="E49" s="69"/>
      <c r="F49" s="70" t="s">
        <v>28</v>
      </c>
      <c r="G49" s="70" t="s">
        <v>28</v>
      </c>
      <c r="H49" s="69" t="s">
        <v>62</v>
      </c>
      <c r="I49" s="69"/>
      <c r="J49" s="69"/>
      <c r="K49" s="69">
        <v>1</v>
      </c>
      <c r="L49" s="69"/>
      <c r="M49" s="69"/>
      <c r="N49" s="69">
        <v>1</v>
      </c>
      <c r="O49" s="69"/>
      <c r="P49" s="69"/>
      <c r="Q49" s="69">
        <v>3</v>
      </c>
      <c r="R49" s="69"/>
      <c r="S49" s="65" t="s">
        <v>121</v>
      </c>
      <c r="T49" s="66"/>
      <c r="U49" s="66"/>
      <c r="V49" s="66"/>
      <c r="W49" s="66"/>
      <c r="X49" s="71"/>
      <c r="Y49" s="70" t="s">
        <v>111</v>
      </c>
      <c r="Z49" s="69"/>
      <c r="AA49" s="69"/>
      <c r="AB49" s="69"/>
      <c r="AC49" s="69"/>
      <c r="AD49" s="69"/>
      <c r="AE49" s="69"/>
      <c r="AF49" s="69"/>
      <c r="AG49" s="69"/>
      <c r="AH49" s="69"/>
      <c r="AI49" s="69"/>
      <c r="AJ49" s="69"/>
      <c r="AK49" s="69"/>
      <c r="AL49" s="69"/>
      <c r="AM49" s="69"/>
      <c r="AN49" s="69"/>
      <c r="AO49" s="69"/>
      <c r="AP49" s="51" t="s">
        <v>44</v>
      </c>
      <c r="AQ49" s="58" t="s">
        <v>112</v>
      </c>
      <c r="AR49" s="59"/>
      <c r="AS49" s="59"/>
      <c r="AT49" s="59"/>
      <c r="AU49" s="59"/>
      <c r="AV49" s="59"/>
      <c r="AW49" s="59"/>
      <c r="AX49" s="59"/>
      <c r="AY49" s="58" t="s">
        <v>113</v>
      </c>
      <c r="AZ49" s="59"/>
      <c r="BA49" s="59"/>
      <c r="BB49" s="59"/>
      <c r="BC49" s="59"/>
      <c r="BD49" s="59"/>
      <c r="BE49" s="59"/>
      <c r="BF49" s="72" t="s">
        <v>122</v>
      </c>
      <c r="BG49" s="73"/>
      <c r="BH49" s="73"/>
      <c r="BI49" s="73"/>
      <c r="BJ49" s="73"/>
      <c r="BK49" s="73"/>
      <c r="BL49" s="73"/>
      <c r="BM49" s="73"/>
      <c r="BN49" s="73"/>
      <c r="BO49" s="74"/>
      <c r="BP49" s="58" t="s">
        <v>115</v>
      </c>
      <c r="BQ49" s="59"/>
      <c r="BR49" s="59"/>
      <c r="BS49" s="59"/>
      <c r="BT49" s="59"/>
      <c r="BU49" s="59"/>
      <c r="BV49" s="59"/>
      <c r="BW49" s="59"/>
      <c r="BX49" s="59"/>
      <c r="BY49" s="59"/>
      <c r="BZ49" s="59"/>
      <c r="CA49" s="59"/>
      <c r="CB49" s="59"/>
      <c r="CC49" s="59"/>
      <c r="CD49" s="59"/>
      <c r="CE49" s="70" t="s">
        <v>116</v>
      </c>
      <c r="CF49" s="69"/>
      <c r="CG49" s="75"/>
    </row>
    <row r="50" spans="2:85" ht="195" customHeight="1" x14ac:dyDescent="0.2">
      <c r="B50" s="68" t="s">
        <v>123</v>
      </c>
      <c r="C50" s="69"/>
      <c r="D50" s="69" t="s">
        <v>20</v>
      </c>
      <c r="E50" s="69"/>
      <c r="F50" s="70" t="s">
        <v>28</v>
      </c>
      <c r="G50" s="70" t="s">
        <v>28</v>
      </c>
      <c r="H50" s="69" t="s">
        <v>62</v>
      </c>
      <c r="I50" s="69"/>
      <c r="J50" s="69"/>
      <c r="K50" s="69">
        <v>1</v>
      </c>
      <c r="L50" s="69"/>
      <c r="M50" s="69"/>
      <c r="N50" s="69">
        <v>1</v>
      </c>
      <c r="O50" s="69"/>
      <c r="P50" s="69"/>
      <c r="Q50" s="69">
        <v>3</v>
      </c>
      <c r="R50" s="69"/>
      <c r="S50" s="65" t="s">
        <v>124</v>
      </c>
      <c r="T50" s="66"/>
      <c r="U50" s="66"/>
      <c r="V50" s="66"/>
      <c r="W50" s="66"/>
      <c r="X50" s="71"/>
      <c r="Y50" s="70" t="s">
        <v>111</v>
      </c>
      <c r="Z50" s="69"/>
      <c r="AA50" s="69"/>
      <c r="AB50" s="69"/>
      <c r="AC50" s="69"/>
      <c r="AD50" s="69"/>
      <c r="AE50" s="69"/>
      <c r="AF50" s="69"/>
      <c r="AG50" s="69"/>
      <c r="AH50" s="69"/>
      <c r="AI50" s="69"/>
      <c r="AJ50" s="69"/>
      <c r="AK50" s="69"/>
      <c r="AL50" s="69"/>
      <c r="AM50" s="69"/>
      <c r="AN50" s="69"/>
      <c r="AO50" s="69"/>
      <c r="AP50" s="51" t="s">
        <v>44</v>
      </c>
      <c r="AQ50" s="58" t="s">
        <v>112</v>
      </c>
      <c r="AR50" s="59"/>
      <c r="AS50" s="59"/>
      <c r="AT50" s="59"/>
      <c r="AU50" s="59"/>
      <c r="AV50" s="59"/>
      <c r="AW50" s="59"/>
      <c r="AX50" s="59"/>
      <c r="AY50" s="58" t="s">
        <v>113</v>
      </c>
      <c r="AZ50" s="59"/>
      <c r="BA50" s="59"/>
      <c r="BB50" s="59"/>
      <c r="BC50" s="59"/>
      <c r="BD50" s="59"/>
      <c r="BE50" s="59"/>
      <c r="BF50" s="72" t="s">
        <v>125</v>
      </c>
      <c r="BG50" s="73"/>
      <c r="BH50" s="73"/>
      <c r="BI50" s="73"/>
      <c r="BJ50" s="73"/>
      <c r="BK50" s="73"/>
      <c r="BL50" s="73"/>
      <c r="BM50" s="73"/>
      <c r="BN50" s="73"/>
      <c r="BO50" s="74"/>
      <c r="BP50" s="58" t="s">
        <v>115</v>
      </c>
      <c r="BQ50" s="59"/>
      <c r="BR50" s="59"/>
      <c r="BS50" s="59"/>
      <c r="BT50" s="59"/>
      <c r="BU50" s="59"/>
      <c r="BV50" s="59"/>
      <c r="BW50" s="59"/>
      <c r="BX50" s="59"/>
      <c r="BY50" s="59"/>
      <c r="BZ50" s="59"/>
      <c r="CA50" s="59"/>
      <c r="CB50" s="59"/>
      <c r="CC50" s="59"/>
      <c r="CD50" s="59"/>
      <c r="CE50" s="79" t="s">
        <v>126</v>
      </c>
      <c r="CF50" s="80"/>
      <c r="CG50" s="81"/>
    </row>
    <row r="51" spans="2:85" ht="195" customHeight="1" x14ac:dyDescent="0.2">
      <c r="B51" s="68" t="s">
        <v>127</v>
      </c>
      <c r="C51" s="69"/>
      <c r="D51" s="69" t="s">
        <v>20</v>
      </c>
      <c r="E51" s="69"/>
      <c r="F51" s="70" t="s">
        <v>28</v>
      </c>
      <c r="G51" s="70" t="s">
        <v>28</v>
      </c>
      <c r="H51" s="69" t="s">
        <v>62</v>
      </c>
      <c r="I51" s="69"/>
      <c r="J51" s="69"/>
      <c r="K51" s="69">
        <v>1</v>
      </c>
      <c r="L51" s="69"/>
      <c r="M51" s="69"/>
      <c r="N51" s="69">
        <v>1</v>
      </c>
      <c r="O51" s="69"/>
      <c r="P51" s="69"/>
      <c r="Q51" s="69">
        <v>3</v>
      </c>
      <c r="R51" s="69"/>
      <c r="S51" s="65" t="s">
        <v>128</v>
      </c>
      <c r="T51" s="66"/>
      <c r="U51" s="66"/>
      <c r="V51" s="66"/>
      <c r="W51" s="66"/>
      <c r="X51" s="71"/>
      <c r="Y51" s="70" t="s">
        <v>111</v>
      </c>
      <c r="Z51" s="69"/>
      <c r="AA51" s="69"/>
      <c r="AB51" s="69"/>
      <c r="AC51" s="69"/>
      <c r="AD51" s="69"/>
      <c r="AE51" s="69"/>
      <c r="AF51" s="69"/>
      <c r="AG51" s="69"/>
      <c r="AH51" s="69"/>
      <c r="AI51" s="69"/>
      <c r="AJ51" s="69"/>
      <c r="AK51" s="69"/>
      <c r="AL51" s="69"/>
      <c r="AM51" s="69"/>
      <c r="AN51" s="69"/>
      <c r="AO51" s="69"/>
      <c r="AP51" s="51" t="s">
        <v>44</v>
      </c>
      <c r="AQ51" s="58" t="s">
        <v>112</v>
      </c>
      <c r="AR51" s="59"/>
      <c r="AS51" s="59"/>
      <c r="AT51" s="59"/>
      <c r="AU51" s="59"/>
      <c r="AV51" s="59"/>
      <c r="AW51" s="59"/>
      <c r="AX51" s="59"/>
      <c r="AY51" s="58" t="s">
        <v>113</v>
      </c>
      <c r="AZ51" s="59"/>
      <c r="BA51" s="59"/>
      <c r="BB51" s="59"/>
      <c r="BC51" s="59"/>
      <c r="BD51" s="59"/>
      <c r="BE51" s="59"/>
      <c r="BF51" s="72" t="s">
        <v>129</v>
      </c>
      <c r="BG51" s="73"/>
      <c r="BH51" s="73"/>
      <c r="BI51" s="73"/>
      <c r="BJ51" s="73"/>
      <c r="BK51" s="73"/>
      <c r="BL51" s="73"/>
      <c r="BM51" s="73"/>
      <c r="BN51" s="73"/>
      <c r="BO51" s="74"/>
      <c r="BP51" s="58" t="s">
        <v>115</v>
      </c>
      <c r="BQ51" s="59"/>
      <c r="BR51" s="59"/>
      <c r="BS51" s="59"/>
      <c r="BT51" s="59"/>
      <c r="BU51" s="59"/>
      <c r="BV51" s="59"/>
      <c r="BW51" s="59"/>
      <c r="BX51" s="59"/>
      <c r="BY51" s="59"/>
      <c r="BZ51" s="59"/>
      <c r="CA51" s="59"/>
      <c r="CB51" s="59"/>
      <c r="CC51" s="59"/>
      <c r="CD51" s="59"/>
      <c r="CE51" s="70" t="s">
        <v>116</v>
      </c>
      <c r="CF51" s="69"/>
      <c r="CG51" s="75"/>
    </row>
    <row r="52" spans="2:85" ht="195" customHeight="1" x14ac:dyDescent="0.2">
      <c r="B52" s="68" t="s">
        <v>130</v>
      </c>
      <c r="C52" s="69"/>
      <c r="D52" s="69" t="s">
        <v>20</v>
      </c>
      <c r="E52" s="69"/>
      <c r="F52" s="70" t="s">
        <v>28</v>
      </c>
      <c r="G52" s="70" t="s">
        <v>28</v>
      </c>
      <c r="H52" s="69" t="s">
        <v>62</v>
      </c>
      <c r="I52" s="69"/>
      <c r="J52" s="69"/>
      <c r="K52" s="69">
        <v>1</v>
      </c>
      <c r="L52" s="69"/>
      <c r="M52" s="69"/>
      <c r="N52" s="69">
        <v>1</v>
      </c>
      <c r="O52" s="69"/>
      <c r="P52" s="69"/>
      <c r="Q52" s="69">
        <v>3</v>
      </c>
      <c r="R52" s="69"/>
      <c r="S52" s="76" t="s">
        <v>131</v>
      </c>
      <c r="T52" s="77"/>
      <c r="U52" s="77"/>
      <c r="V52" s="77"/>
      <c r="W52" s="77"/>
      <c r="X52" s="78"/>
      <c r="Y52" s="70" t="s">
        <v>111</v>
      </c>
      <c r="Z52" s="69"/>
      <c r="AA52" s="69"/>
      <c r="AB52" s="69"/>
      <c r="AC52" s="69"/>
      <c r="AD52" s="69"/>
      <c r="AE52" s="69"/>
      <c r="AF52" s="69"/>
      <c r="AG52" s="69"/>
      <c r="AH52" s="69"/>
      <c r="AI52" s="69"/>
      <c r="AJ52" s="69"/>
      <c r="AK52" s="69"/>
      <c r="AL52" s="69"/>
      <c r="AM52" s="69"/>
      <c r="AN52" s="69"/>
      <c r="AO52" s="69"/>
      <c r="AP52" s="51" t="s">
        <v>44</v>
      </c>
      <c r="AQ52" s="58" t="s">
        <v>112</v>
      </c>
      <c r="AR52" s="59"/>
      <c r="AS52" s="59"/>
      <c r="AT52" s="59"/>
      <c r="AU52" s="59"/>
      <c r="AV52" s="59"/>
      <c r="AW52" s="59"/>
      <c r="AX52" s="59"/>
      <c r="AY52" s="58" t="s">
        <v>113</v>
      </c>
      <c r="AZ52" s="59"/>
      <c r="BA52" s="59"/>
      <c r="BB52" s="59"/>
      <c r="BC52" s="59"/>
      <c r="BD52" s="59"/>
      <c r="BE52" s="59"/>
      <c r="BF52" s="72" t="s">
        <v>132</v>
      </c>
      <c r="BG52" s="73"/>
      <c r="BH52" s="73"/>
      <c r="BI52" s="73"/>
      <c r="BJ52" s="73"/>
      <c r="BK52" s="73"/>
      <c r="BL52" s="73"/>
      <c r="BM52" s="73"/>
      <c r="BN52" s="73"/>
      <c r="BO52" s="74"/>
      <c r="BP52" s="58" t="s">
        <v>115</v>
      </c>
      <c r="BQ52" s="59"/>
      <c r="BR52" s="59"/>
      <c r="BS52" s="59"/>
      <c r="BT52" s="59"/>
      <c r="BU52" s="59"/>
      <c r="BV52" s="59"/>
      <c r="BW52" s="59"/>
      <c r="BX52" s="59"/>
      <c r="BY52" s="59"/>
      <c r="BZ52" s="59"/>
      <c r="CA52" s="59"/>
      <c r="CB52" s="59"/>
      <c r="CC52" s="59"/>
      <c r="CD52" s="59"/>
      <c r="CE52" s="70" t="s">
        <v>126</v>
      </c>
      <c r="CF52" s="69"/>
      <c r="CG52" s="75"/>
    </row>
    <row r="53" spans="2:85" ht="195" customHeight="1" x14ac:dyDescent="0.2">
      <c r="B53" s="68" t="s">
        <v>133</v>
      </c>
      <c r="C53" s="69"/>
      <c r="D53" s="69" t="s">
        <v>20</v>
      </c>
      <c r="E53" s="69"/>
      <c r="F53" s="70" t="s">
        <v>28</v>
      </c>
      <c r="G53" s="70" t="s">
        <v>28</v>
      </c>
      <c r="H53" s="69" t="s">
        <v>62</v>
      </c>
      <c r="I53" s="69"/>
      <c r="J53" s="69"/>
      <c r="K53" s="69">
        <v>1</v>
      </c>
      <c r="L53" s="69"/>
      <c r="M53" s="69"/>
      <c r="N53" s="69">
        <v>1</v>
      </c>
      <c r="O53" s="69"/>
      <c r="P53" s="69"/>
      <c r="Q53" s="69">
        <v>3</v>
      </c>
      <c r="R53" s="69"/>
      <c r="S53" s="76" t="s">
        <v>134</v>
      </c>
      <c r="T53" s="77"/>
      <c r="U53" s="77"/>
      <c r="V53" s="77"/>
      <c r="W53" s="77"/>
      <c r="X53" s="78"/>
      <c r="Y53" s="70" t="s">
        <v>111</v>
      </c>
      <c r="Z53" s="69"/>
      <c r="AA53" s="69"/>
      <c r="AB53" s="69"/>
      <c r="AC53" s="69"/>
      <c r="AD53" s="69"/>
      <c r="AE53" s="69"/>
      <c r="AF53" s="69"/>
      <c r="AG53" s="69"/>
      <c r="AH53" s="69"/>
      <c r="AI53" s="69"/>
      <c r="AJ53" s="69"/>
      <c r="AK53" s="69"/>
      <c r="AL53" s="69"/>
      <c r="AM53" s="69"/>
      <c r="AN53" s="69"/>
      <c r="AO53" s="69"/>
      <c r="AP53" s="51" t="s">
        <v>44</v>
      </c>
      <c r="AQ53" s="58" t="s">
        <v>112</v>
      </c>
      <c r="AR53" s="59"/>
      <c r="AS53" s="59"/>
      <c r="AT53" s="59"/>
      <c r="AU53" s="59"/>
      <c r="AV53" s="59"/>
      <c r="AW53" s="59"/>
      <c r="AX53" s="59"/>
      <c r="AY53" s="58" t="s">
        <v>113</v>
      </c>
      <c r="AZ53" s="59"/>
      <c r="BA53" s="59"/>
      <c r="BB53" s="59"/>
      <c r="BC53" s="59"/>
      <c r="BD53" s="59"/>
      <c r="BE53" s="59"/>
      <c r="BF53" s="72" t="s">
        <v>135</v>
      </c>
      <c r="BG53" s="73"/>
      <c r="BH53" s="73"/>
      <c r="BI53" s="73"/>
      <c r="BJ53" s="73"/>
      <c r="BK53" s="73"/>
      <c r="BL53" s="73"/>
      <c r="BM53" s="73"/>
      <c r="BN53" s="73"/>
      <c r="BO53" s="74"/>
      <c r="BP53" s="58" t="s">
        <v>115</v>
      </c>
      <c r="BQ53" s="59"/>
      <c r="BR53" s="59"/>
      <c r="BS53" s="59"/>
      <c r="BT53" s="59"/>
      <c r="BU53" s="59"/>
      <c r="BV53" s="59"/>
      <c r="BW53" s="59"/>
      <c r="BX53" s="59"/>
      <c r="BY53" s="59"/>
      <c r="BZ53" s="59"/>
      <c r="CA53" s="59"/>
      <c r="CB53" s="59"/>
      <c r="CC53" s="59"/>
      <c r="CD53" s="59"/>
      <c r="CE53" s="70" t="s">
        <v>126</v>
      </c>
      <c r="CF53" s="69"/>
      <c r="CG53" s="75"/>
    </row>
    <row r="54" spans="2:85" ht="195" customHeight="1" x14ac:dyDescent="0.2">
      <c r="B54" s="68" t="s">
        <v>136</v>
      </c>
      <c r="C54" s="69"/>
      <c r="D54" s="69" t="s">
        <v>20</v>
      </c>
      <c r="E54" s="69"/>
      <c r="F54" s="70" t="s">
        <v>28</v>
      </c>
      <c r="G54" s="70" t="s">
        <v>28</v>
      </c>
      <c r="H54" s="69" t="s">
        <v>62</v>
      </c>
      <c r="I54" s="69"/>
      <c r="J54" s="69"/>
      <c r="K54" s="69">
        <v>1</v>
      </c>
      <c r="L54" s="69"/>
      <c r="M54" s="69"/>
      <c r="N54" s="69">
        <v>1</v>
      </c>
      <c r="O54" s="69"/>
      <c r="P54" s="69"/>
      <c r="Q54" s="69">
        <v>3</v>
      </c>
      <c r="R54" s="69"/>
      <c r="S54" s="76" t="s">
        <v>137</v>
      </c>
      <c r="T54" s="77"/>
      <c r="U54" s="77"/>
      <c r="V54" s="77"/>
      <c r="W54" s="77"/>
      <c r="X54" s="78"/>
      <c r="Y54" s="70" t="s">
        <v>111</v>
      </c>
      <c r="Z54" s="69"/>
      <c r="AA54" s="69"/>
      <c r="AB54" s="69"/>
      <c r="AC54" s="69"/>
      <c r="AD54" s="69"/>
      <c r="AE54" s="69"/>
      <c r="AF54" s="69"/>
      <c r="AG54" s="69"/>
      <c r="AH54" s="69"/>
      <c r="AI54" s="69"/>
      <c r="AJ54" s="69"/>
      <c r="AK54" s="69"/>
      <c r="AL54" s="69"/>
      <c r="AM54" s="69"/>
      <c r="AN54" s="69"/>
      <c r="AO54" s="69"/>
      <c r="AP54" s="51" t="s">
        <v>44</v>
      </c>
      <c r="AQ54" s="58" t="s">
        <v>112</v>
      </c>
      <c r="AR54" s="59"/>
      <c r="AS54" s="59"/>
      <c r="AT54" s="59"/>
      <c r="AU54" s="59"/>
      <c r="AV54" s="59"/>
      <c r="AW54" s="59"/>
      <c r="AX54" s="59"/>
      <c r="AY54" s="58" t="s">
        <v>113</v>
      </c>
      <c r="AZ54" s="59"/>
      <c r="BA54" s="59"/>
      <c r="BB54" s="59"/>
      <c r="BC54" s="59"/>
      <c r="BD54" s="59"/>
      <c r="BE54" s="59"/>
      <c r="BF54" s="72" t="s">
        <v>138</v>
      </c>
      <c r="BG54" s="73"/>
      <c r="BH54" s="73"/>
      <c r="BI54" s="73"/>
      <c r="BJ54" s="73"/>
      <c r="BK54" s="73"/>
      <c r="BL54" s="73"/>
      <c r="BM54" s="73"/>
      <c r="BN54" s="73"/>
      <c r="BO54" s="74"/>
      <c r="BP54" s="58" t="s">
        <v>115</v>
      </c>
      <c r="BQ54" s="59"/>
      <c r="BR54" s="59"/>
      <c r="BS54" s="59"/>
      <c r="BT54" s="59"/>
      <c r="BU54" s="59"/>
      <c r="BV54" s="59"/>
      <c r="BW54" s="59"/>
      <c r="BX54" s="59"/>
      <c r="BY54" s="59"/>
      <c r="BZ54" s="59"/>
      <c r="CA54" s="59"/>
      <c r="CB54" s="59"/>
      <c r="CC54" s="59"/>
      <c r="CD54" s="59"/>
      <c r="CE54" s="70" t="s">
        <v>126</v>
      </c>
      <c r="CF54" s="69"/>
      <c r="CG54" s="75"/>
    </row>
    <row r="55" spans="2:85" ht="195" customHeight="1" x14ac:dyDescent="0.2">
      <c r="B55" s="68" t="s">
        <v>139</v>
      </c>
      <c r="C55" s="69"/>
      <c r="D55" s="69" t="s">
        <v>20</v>
      </c>
      <c r="E55" s="69"/>
      <c r="F55" s="70" t="s">
        <v>28</v>
      </c>
      <c r="G55" s="70" t="s">
        <v>28</v>
      </c>
      <c r="H55" s="69" t="s">
        <v>62</v>
      </c>
      <c r="I55" s="69"/>
      <c r="J55" s="69"/>
      <c r="K55" s="69">
        <v>1</v>
      </c>
      <c r="L55" s="69"/>
      <c r="M55" s="69"/>
      <c r="N55" s="69">
        <v>1</v>
      </c>
      <c r="O55" s="69"/>
      <c r="P55" s="69"/>
      <c r="Q55" s="69">
        <v>3</v>
      </c>
      <c r="R55" s="69"/>
      <c r="S55" s="65" t="s">
        <v>140</v>
      </c>
      <c r="T55" s="66"/>
      <c r="U55" s="66"/>
      <c r="V55" s="66"/>
      <c r="W55" s="66"/>
      <c r="X55" s="71"/>
      <c r="Y55" s="70" t="s">
        <v>111</v>
      </c>
      <c r="Z55" s="69"/>
      <c r="AA55" s="69"/>
      <c r="AB55" s="69"/>
      <c r="AC55" s="69"/>
      <c r="AD55" s="69"/>
      <c r="AE55" s="69"/>
      <c r="AF55" s="69"/>
      <c r="AG55" s="69"/>
      <c r="AH55" s="69"/>
      <c r="AI55" s="69"/>
      <c r="AJ55" s="69"/>
      <c r="AK55" s="69"/>
      <c r="AL55" s="69"/>
      <c r="AM55" s="69"/>
      <c r="AN55" s="69"/>
      <c r="AO55" s="69"/>
      <c r="AP55" s="51" t="s">
        <v>44</v>
      </c>
      <c r="AQ55" s="58" t="s">
        <v>112</v>
      </c>
      <c r="AR55" s="59"/>
      <c r="AS55" s="59"/>
      <c r="AT55" s="59"/>
      <c r="AU55" s="59"/>
      <c r="AV55" s="59"/>
      <c r="AW55" s="59"/>
      <c r="AX55" s="59"/>
      <c r="AY55" s="58" t="s">
        <v>113</v>
      </c>
      <c r="AZ55" s="59"/>
      <c r="BA55" s="59"/>
      <c r="BB55" s="59"/>
      <c r="BC55" s="59"/>
      <c r="BD55" s="59"/>
      <c r="BE55" s="59"/>
      <c r="BF55" s="72" t="s">
        <v>141</v>
      </c>
      <c r="BG55" s="73"/>
      <c r="BH55" s="73"/>
      <c r="BI55" s="73"/>
      <c r="BJ55" s="73"/>
      <c r="BK55" s="73"/>
      <c r="BL55" s="73"/>
      <c r="BM55" s="73"/>
      <c r="BN55" s="73"/>
      <c r="BO55" s="74"/>
      <c r="BP55" s="58" t="s">
        <v>115</v>
      </c>
      <c r="BQ55" s="59"/>
      <c r="BR55" s="59"/>
      <c r="BS55" s="59"/>
      <c r="BT55" s="59"/>
      <c r="BU55" s="59"/>
      <c r="BV55" s="59"/>
      <c r="BW55" s="59"/>
      <c r="BX55" s="59"/>
      <c r="BY55" s="59"/>
      <c r="BZ55" s="59"/>
      <c r="CA55" s="59"/>
      <c r="CB55" s="59"/>
      <c r="CC55" s="59"/>
      <c r="CD55" s="59"/>
      <c r="CE55" s="70" t="s">
        <v>116</v>
      </c>
      <c r="CF55" s="69"/>
      <c r="CG55" s="75"/>
    </row>
    <row r="56" spans="2:85" ht="195" customHeight="1" x14ac:dyDescent="0.2">
      <c r="B56" s="68" t="s">
        <v>142</v>
      </c>
      <c r="C56" s="69"/>
      <c r="D56" s="69" t="s">
        <v>20</v>
      </c>
      <c r="E56" s="69"/>
      <c r="F56" s="70" t="s">
        <v>28</v>
      </c>
      <c r="G56" s="70" t="s">
        <v>28</v>
      </c>
      <c r="H56" s="69" t="s">
        <v>62</v>
      </c>
      <c r="I56" s="69"/>
      <c r="J56" s="69"/>
      <c r="K56" s="69">
        <v>1</v>
      </c>
      <c r="L56" s="69"/>
      <c r="M56" s="69"/>
      <c r="N56" s="69">
        <v>1</v>
      </c>
      <c r="O56" s="69"/>
      <c r="P56" s="69"/>
      <c r="Q56" s="69">
        <v>3</v>
      </c>
      <c r="R56" s="69"/>
      <c r="S56" s="65" t="s">
        <v>143</v>
      </c>
      <c r="T56" s="66"/>
      <c r="U56" s="66"/>
      <c r="V56" s="66"/>
      <c r="W56" s="66"/>
      <c r="X56" s="71"/>
      <c r="Y56" s="70" t="s">
        <v>111</v>
      </c>
      <c r="Z56" s="69"/>
      <c r="AA56" s="69"/>
      <c r="AB56" s="69"/>
      <c r="AC56" s="69"/>
      <c r="AD56" s="69"/>
      <c r="AE56" s="69"/>
      <c r="AF56" s="69"/>
      <c r="AG56" s="69"/>
      <c r="AH56" s="69"/>
      <c r="AI56" s="69"/>
      <c r="AJ56" s="69"/>
      <c r="AK56" s="69"/>
      <c r="AL56" s="69"/>
      <c r="AM56" s="69"/>
      <c r="AN56" s="69"/>
      <c r="AO56" s="69"/>
      <c r="AP56" s="51" t="s">
        <v>44</v>
      </c>
      <c r="AQ56" s="58" t="s">
        <v>112</v>
      </c>
      <c r="AR56" s="59"/>
      <c r="AS56" s="59"/>
      <c r="AT56" s="59"/>
      <c r="AU56" s="59"/>
      <c r="AV56" s="59"/>
      <c r="AW56" s="59"/>
      <c r="AX56" s="59"/>
      <c r="AY56" s="58" t="s">
        <v>113</v>
      </c>
      <c r="AZ56" s="59"/>
      <c r="BA56" s="59"/>
      <c r="BB56" s="59"/>
      <c r="BC56" s="59"/>
      <c r="BD56" s="59"/>
      <c r="BE56" s="59"/>
      <c r="BF56" s="72" t="s">
        <v>144</v>
      </c>
      <c r="BG56" s="73"/>
      <c r="BH56" s="73"/>
      <c r="BI56" s="73"/>
      <c r="BJ56" s="73"/>
      <c r="BK56" s="73"/>
      <c r="BL56" s="73"/>
      <c r="BM56" s="73"/>
      <c r="BN56" s="73"/>
      <c r="BO56" s="74"/>
      <c r="BP56" s="58" t="s">
        <v>115</v>
      </c>
      <c r="BQ56" s="59"/>
      <c r="BR56" s="59"/>
      <c r="BS56" s="59"/>
      <c r="BT56" s="59"/>
      <c r="BU56" s="59"/>
      <c r="BV56" s="59"/>
      <c r="BW56" s="59"/>
      <c r="BX56" s="59"/>
      <c r="BY56" s="59"/>
      <c r="BZ56" s="59"/>
      <c r="CA56" s="59"/>
      <c r="CB56" s="59"/>
      <c r="CC56" s="59"/>
      <c r="CD56" s="59"/>
      <c r="CE56" s="70" t="s">
        <v>116</v>
      </c>
      <c r="CF56" s="69"/>
      <c r="CG56" s="75"/>
    </row>
    <row r="57" spans="2:85" ht="195" customHeight="1" x14ac:dyDescent="0.2">
      <c r="B57" s="68" t="s">
        <v>145</v>
      </c>
      <c r="C57" s="69"/>
      <c r="D57" s="69" t="s">
        <v>20</v>
      </c>
      <c r="E57" s="69"/>
      <c r="F57" s="70" t="s">
        <v>28</v>
      </c>
      <c r="G57" s="70" t="s">
        <v>28</v>
      </c>
      <c r="H57" s="69" t="s">
        <v>62</v>
      </c>
      <c r="I57" s="69"/>
      <c r="J57" s="69"/>
      <c r="K57" s="69">
        <v>1</v>
      </c>
      <c r="L57" s="69"/>
      <c r="M57" s="69"/>
      <c r="N57" s="69">
        <v>1</v>
      </c>
      <c r="O57" s="69"/>
      <c r="P57" s="69"/>
      <c r="Q57" s="69">
        <v>3</v>
      </c>
      <c r="R57" s="69"/>
      <c r="S57" s="65" t="s">
        <v>146</v>
      </c>
      <c r="T57" s="66"/>
      <c r="U57" s="66"/>
      <c r="V57" s="66"/>
      <c r="W57" s="66"/>
      <c r="X57" s="71"/>
      <c r="Y57" s="70" t="s">
        <v>111</v>
      </c>
      <c r="Z57" s="69"/>
      <c r="AA57" s="69"/>
      <c r="AB57" s="69"/>
      <c r="AC57" s="69"/>
      <c r="AD57" s="69"/>
      <c r="AE57" s="69"/>
      <c r="AF57" s="69"/>
      <c r="AG57" s="69"/>
      <c r="AH57" s="69"/>
      <c r="AI57" s="69"/>
      <c r="AJ57" s="69"/>
      <c r="AK57" s="69"/>
      <c r="AL57" s="69"/>
      <c r="AM57" s="69"/>
      <c r="AN57" s="69"/>
      <c r="AO57" s="69"/>
      <c r="AP57" s="51" t="s">
        <v>44</v>
      </c>
      <c r="AQ57" s="58" t="s">
        <v>112</v>
      </c>
      <c r="AR57" s="59"/>
      <c r="AS57" s="59"/>
      <c r="AT57" s="59"/>
      <c r="AU57" s="59"/>
      <c r="AV57" s="59"/>
      <c r="AW57" s="59"/>
      <c r="AX57" s="59"/>
      <c r="AY57" s="58" t="s">
        <v>113</v>
      </c>
      <c r="AZ57" s="59"/>
      <c r="BA57" s="59"/>
      <c r="BB57" s="59"/>
      <c r="BC57" s="59"/>
      <c r="BD57" s="59"/>
      <c r="BE57" s="59"/>
      <c r="BF57" s="72" t="s">
        <v>147</v>
      </c>
      <c r="BG57" s="73"/>
      <c r="BH57" s="73"/>
      <c r="BI57" s="73"/>
      <c r="BJ57" s="73"/>
      <c r="BK57" s="73"/>
      <c r="BL57" s="73"/>
      <c r="BM57" s="73"/>
      <c r="BN57" s="73"/>
      <c r="BO57" s="74"/>
      <c r="BP57" s="58" t="s">
        <v>115</v>
      </c>
      <c r="BQ57" s="59"/>
      <c r="BR57" s="59"/>
      <c r="BS57" s="59"/>
      <c r="BT57" s="59"/>
      <c r="BU57" s="59"/>
      <c r="BV57" s="59"/>
      <c r="BW57" s="59"/>
      <c r="BX57" s="59"/>
      <c r="BY57" s="59"/>
      <c r="BZ57" s="59"/>
      <c r="CA57" s="59"/>
      <c r="CB57" s="59"/>
      <c r="CC57" s="59"/>
      <c r="CD57" s="59"/>
      <c r="CE57" s="70" t="s">
        <v>116</v>
      </c>
      <c r="CF57" s="69"/>
      <c r="CG57" s="75"/>
    </row>
    <row r="58" spans="2:85" ht="195" customHeight="1" x14ac:dyDescent="0.2">
      <c r="B58" s="68" t="s">
        <v>148</v>
      </c>
      <c r="C58" s="69"/>
      <c r="D58" s="69" t="s">
        <v>20</v>
      </c>
      <c r="E58" s="69"/>
      <c r="F58" s="70" t="s">
        <v>28</v>
      </c>
      <c r="G58" s="70" t="s">
        <v>28</v>
      </c>
      <c r="H58" s="69" t="s">
        <v>62</v>
      </c>
      <c r="I58" s="69"/>
      <c r="J58" s="69"/>
      <c r="K58" s="69">
        <v>1</v>
      </c>
      <c r="L58" s="69"/>
      <c r="M58" s="69"/>
      <c r="N58" s="69">
        <v>1</v>
      </c>
      <c r="O58" s="69"/>
      <c r="P58" s="69"/>
      <c r="Q58" s="69">
        <v>3</v>
      </c>
      <c r="R58" s="69"/>
      <c r="S58" s="65" t="s">
        <v>149</v>
      </c>
      <c r="T58" s="66"/>
      <c r="U58" s="66"/>
      <c r="V58" s="66"/>
      <c r="W58" s="66"/>
      <c r="X58" s="71"/>
      <c r="Y58" s="70" t="s">
        <v>111</v>
      </c>
      <c r="Z58" s="69"/>
      <c r="AA58" s="69"/>
      <c r="AB58" s="69"/>
      <c r="AC58" s="69"/>
      <c r="AD58" s="69"/>
      <c r="AE58" s="69"/>
      <c r="AF58" s="69"/>
      <c r="AG58" s="69"/>
      <c r="AH58" s="69"/>
      <c r="AI58" s="69"/>
      <c r="AJ58" s="69"/>
      <c r="AK58" s="69"/>
      <c r="AL58" s="69"/>
      <c r="AM58" s="69"/>
      <c r="AN58" s="69"/>
      <c r="AO58" s="69"/>
      <c r="AP58" s="51" t="s">
        <v>44</v>
      </c>
      <c r="AQ58" s="58" t="s">
        <v>112</v>
      </c>
      <c r="AR58" s="59"/>
      <c r="AS58" s="59"/>
      <c r="AT58" s="59"/>
      <c r="AU58" s="59"/>
      <c r="AV58" s="59"/>
      <c r="AW58" s="59"/>
      <c r="AX58" s="59"/>
      <c r="AY58" s="58" t="s">
        <v>113</v>
      </c>
      <c r="AZ58" s="59"/>
      <c r="BA58" s="59"/>
      <c r="BB58" s="59"/>
      <c r="BC58" s="59"/>
      <c r="BD58" s="59"/>
      <c r="BE58" s="59"/>
      <c r="BF58" s="72" t="s">
        <v>150</v>
      </c>
      <c r="BG58" s="73"/>
      <c r="BH58" s="73"/>
      <c r="BI58" s="73"/>
      <c r="BJ58" s="73"/>
      <c r="BK58" s="73"/>
      <c r="BL58" s="73"/>
      <c r="BM58" s="73"/>
      <c r="BN58" s="73"/>
      <c r="BO58" s="74"/>
      <c r="BP58" s="58" t="s">
        <v>115</v>
      </c>
      <c r="BQ58" s="59"/>
      <c r="BR58" s="59"/>
      <c r="BS58" s="59"/>
      <c r="BT58" s="59"/>
      <c r="BU58" s="59"/>
      <c r="BV58" s="59"/>
      <c r="BW58" s="59"/>
      <c r="BX58" s="59"/>
      <c r="BY58" s="59"/>
      <c r="BZ58" s="59"/>
      <c r="CA58" s="59"/>
      <c r="CB58" s="59"/>
      <c r="CC58" s="59"/>
      <c r="CD58" s="59"/>
      <c r="CE58" s="70" t="s">
        <v>116</v>
      </c>
      <c r="CF58" s="69"/>
      <c r="CG58" s="75"/>
    </row>
    <row r="59" spans="2:85" ht="195" customHeight="1" x14ac:dyDescent="0.2">
      <c r="B59" s="68" t="s">
        <v>151</v>
      </c>
      <c r="C59" s="69"/>
      <c r="D59" s="69" t="s">
        <v>20</v>
      </c>
      <c r="E59" s="69"/>
      <c r="F59" s="70" t="s">
        <v>28</v>
      </c>
      <c r="G59" s="70" t="s">
        <v>28</v>
      </c>
      <c r="H59" s="69" t="s">
        <v>62</v>
      </c>
      <c r="I59" s="69"/>
      <c r="J59" s="69"/>
      <c r="K59" s="69">
        <v>1</v>
      </c>
      <c r="L59" s="69"/>
      <c r="M59" s="69"/>
      <c r="N59" s="69">
        <v>1</v>
      </c>
      <c r="O59" s="69"/>
      <c r="P59" s="69"/>
      <c r="Q59" s="69">
        <v>3</v>
      </c>
      <c r="R59" s="69"/>
      <c r="S59" s="65" t="s">
        <v>152</v>
      </c>
      <c r="T59" s="66"/>
      <c r="U59" s="66"/>
      <c r="V59" s="66"/>
      <c r="W59" s="66"/>
      <c r="X59" s="71"/>
      <c r="Y59" s="70" t="s">
        <v>111</v>
      </c>
      <c r="Z59" s="69"/>
      <c r="AA59" s="69"/>
      <c r="AB59" s="69"/>
      <c r="AC59" s="69"/>
      <c r="AD59" s="69"/>
      <c r="AE59" s="69"/>
      <c r="AF59" s="69"/>
      <c r="AG59" s="69"/>
      <c r="AH59" s="69"/>
      <c r="AI59" s="69"/>
      <c r="AJ59" s="69"/>
      <c r="AK59" s="69"/>
      <c r="AL59" s="69"/>
      <c r="AM59" s="69"/>
      <c r="AN59" s="69"/>
      <c r="AO59" s="69"/>
      <c r="AP59" s="51" t="s">
        <v>44</v>
      </c>
      <c r="AQ59" s="58" t="s">
        <v>112</v>
      </c>
      <c r="AR59" s="59"/>
      <c r="AS59" s="59"/>
      <c r="AT59" s="59"/>
      <c r="AU59" s="59"/>
      <c r="AV59" s="59"/>
      <c r="AW59" s="59"/>
      <c r="AX59" s="59"/>
      <c r="AY59" s="58" t="s">
        <v>113</v>
      </c>
      <c r="AZ59" s="59"/>
      <c r="BA59" s="59"/>
      <c r="BB59" s="59"/>
      <c r="BC59" s="59"/>
      <c r="BD59" s="59"/>
      <c r="BE59" s="59"/>
      <c r="BF59" s="72" t="s">
        <v>153</v>
      </c>
      <c r="BG59" s="73"/>
      <c r="BH59" s="73"/>
      <c r="BI59" s="73"/>
      <c r="BJ59" s="73"/>
      <c r="BK59" s="73"/>
      <c r="BL59" s="73"/>
      <c r="BM59" s="73"/>
      <c r="BN59" s="73"/>
      <c r="BO59" s="74"/>
      <c r="BP59" s="58" t="s">
        <v>115</v>
      </c>
      <c r="BQ59" s="59"/>
      <c r="BR59" s="59"/>
      <c r="BS59" s="59"/>
      <c r="BT59" s="59"/>
      <c r="BU59" s="59"/>
      <c r="BV59" s="59"/>
      <c r="BW59" s="59"/>
      <c r="BX59" s="59"/>
      <c r="BY59" s="59"/>
      <c r="BZ59" s="59"/>
      <c r="CA59" s="59"/>
      <c r="CB59" s="59"/>
      <c r="CC59" s="59"/>
      <c r="CD59" s="59"/>
      <c r="CE59" s="70" t="s">
        <v>116</v>
      </c>
      <c r="CF59" s="69"/>
      <c r="CG59" s="75"/>
    </row>
    <row r="60" spans="2:85" ht="195" customHeight="1" x14ac:dyDescent="0.2">
      <c r="B60" s="68" t="s">
        <v>154</v>
      </c>
      <c r="C60" s="69"/>
      <c r="D60" s="69" t="s">
        <v>20</v>
      </c>
      <c r="E60" s="69"/>
      <c r="F60" s="70" t="s">
        <v>28</v>
      </c>
      <c r="G60" s="70" t="s">
        <v>28</v>
      </c>
      <c r="H60" s="69" t="s">
        <v>62</v>
      </c>
      <c r="I60" s="69"/>
      <c r="J60" s="69"/>
      <c r="K60" s="69">
        <v>1</v>
      </c>
      <c r="L60" s="69"/>
      <c r="M60" s="69"/>
      <c r="N60" s="69">
        <v>1</v>
      </c>
      <c r="O60" s="69"/>
      <c r="P60" s="69"/>
      <c r="Q60" s="69">
        <v>3</v>
      </c>
      <c r="R60" s="69"/>
      <c r="S60" s="65" t="s">
        <v>155</v>
      </c>
      <c r="T60" s="66"/>
      <c r="U60" s="66"/>
      <c r="V60" s="66"/>
      <c r="W60" s="66"/>
      <c r="X60" s="71"/>
      <c r="Y60" s="70" t="s">
        <v>111</v>
      </c>
      <c r="Z60" s="69"/>
      <c r="AA60" s="69"/>
      <c r="AB60" s="69"/>
      <c r="AC60" s="69"/>
      <c r="AD60" s="69"/>
      <c r="AE60" s="69"/>
      <c r="AF60" s="69"/>
      <c r="AG60" s="69"/>
      <c r="AH60" s="69"/>
      <c r="AI60" s="69"/>
      <c r="AJ60" s="69"/>
      <c r="AK60" s="69"/>
      <c r="AL60" s="69"/>
      <c r="AM60" s="69"/>
      <c r="AN60" s="69"/>
      <c r="AO60" s="69"/>
      <c r="AP60" s="51" t="s">
        <v>44</v>
      </c>
      <c r="AQ60" s="58" t="s">
        <v>112</v>
      </c>
      <c r="AR60" s="59"/>
      <c r="AS60" s="59"/>
      <c r="AT60" s="59"/>
      <c r="AU60" s="59"/>
      <c r="AV60" s="59"/>
      <c r="AW60" s="59"/>
      <c r="AX60" s="59"/>
      <c r="AY60" s="58" t="s">
        <v>113</v>
      </c>
      <c r="AZ60" s="59"/>
      <c r="BA60" s="59"/>
      <c r="BB60" s="59"/>
      <c r="BC60" s="59"/>
      <c r="BD60" s="59"/>
      <c r="BE60" s="59"/>
      <c r="BF60" s="72" t="s">
        <v>156</v>
      </c>
      <c r="BG60" s="73"/>
      <c r="BH60" s="73"/>
      <c r="BI60" s="73"/>
      <c r="BJ60" s="73"/>
      <c r="BK60" s="73"/>
      <c r="BL60" s="73"/>
      <c r="BM60" s="73"/>
      <c r="BN60" s="73"/>
      <c r="BO60" s="74"/>
      <c r="BP60" s="58" t="s">
        <v>115</v>
      </c>
      <c r="BQ60" s="59"/>
      <c r="BR60" s="59"/>
      <c r="BS60" s="59"/>
      <c r="BT60" s="59"/>
      <c r="BU60" s="59"/>
      <c r="BV60" s="59"/>
      <c r="BW60" s="59"/>
      <c r="BX60" s="59"/>
      <c r="BY60" s="59"/>
      <c r="BZ60" s="59"/>
      <c r="CA60" s="59"/>
      <c r="CB60" s="59"/>
      <c r="CC60" s="59"/>
      <c r="CD60" s="59"/>
      <c r="CE60" s="70" t="s">
        <v>157</v>
      </c>
      <c r="CF60" s="69"/>
      <c r="CG60" s="75"/>
    </row>
    <row r="61" spans="2:85" ht="195" customHeight="1" x14ac:dyDescent="0.2">
      <c r="B61" s="68" t="s">
        <v>158</v>
      </c>
      <c r="C61" s="69"/>
      <c r="D61" s="69" t="s">
        <v>20</v>
      </c>
      <c r="E61" s="69"/>
      <c r="F61" s="70" t="s">
        <v>28</v>
      </c>
      <c r="G61" s="70" t="s">
        <v>28</v>
      </c>
      <c r="H61" s="69" t="s">
        <v>62</v>
      </c>
      <c r="I61" s="69"/>
      <c r="J61" s="69"/>
      <c r="K61" s="69">
        <v>1</v>
      </c>
      <c r="L61" s="69"/>
      <c r="M61" s="69"/>
      <c r="N61" s="69">
        <v>1</v>
      </c>
      <c r="O61" s="69"/>
      <c r="P61" s="69"/>
      <c r="Q61" s="69">
        <v>3</v>
      </c>
      <c r="R61" s="69"/>
      <c r="S61" s="65" t="s">
        <v>159</v>
      </c>
      <c r="T61" s="66"/>
      <c r="U61" s="66"/>
      <c r="V61" s="66"/>
      <c r="W61" s="66"/>
      <c r="X61" s="71"/>
      <c r="Y61" s="70" t="s">
        <v>111</v>
      </c>
      <c r="Z61" s="69"/>
      <c r="AA61" s="69"/>
      <c r="AB61" s="69"/>
      <c r="AC61" s="69"/>
      <c r="AD61" s="69"/>
      <c r="AE61" s="69"/>
      <c r="AF61" s="69"/>
      <c r="AG61" s="69"/>
      <c r="AH61" s="69"/>
      <c r="AI61" s="69"/>
      <c r="AJ61" s="69"/>
      <c r="AK61" s="69"/>
      <c r="AL61" s="69"/>
      <c r="AM61" s="69"/>
      <c r="AN61" s="69"/>
      <c r="AO61" s="69"/>
      <c r="AP61" s="51" t="s">
        <v>44</v>
      </c>
      <c r="AQ61" s="58" t="s">
        <v>112</v>
      </c>
      <c r="AR61" s="59"/>
      <c r="AS61" s="59"/>
      <c r="AT61" s="59"/>
      <c r="AU61" s="59"/>
      <c r="AV61" s="59"/>
      <c r="AW61" s="59"/>
      <c r="AX61" s="59"/>
      <c r="AY61" s="58" t="s">
        <v>113</v>
      </c>
      <c r="AZ61" s="59"/>
      <c r="BA61" s="59"/>
      <c r="BB61" s="59"/>
      <c r="BC61" s="59"/>
      <c r="BD61" s="59"/>
      <c r="BE61" s="59"/>
      <c r="BF61" s="72" t="s">
        <v>160</v>
      </c>
      <c r="BG61" s="73"/>
      <c r="BH61" s="73"/>
      <c r="BI61" s="73"/>
      <c r="BJ61" s="73"/>
      <c r="BK61" s="73"/>
      <c r="BL61" s="73"/>
      <c r="BM61" s="73"/>
      <c r="BN61" s="73"/>
      <c r="BO61" s="74"/>
      <c r="BP61" s="58" t="s">
        <v>115</v>
      </c>
      <c r="BQ61" s="59"/>
      <c r="BR61" s="59"/>
      <c r="BS61" s="59"/>
      <c r="BT61" s="59"/>
      <c r="BU61" s="59"/>
      <c r="BV61" s="59"/>
      <c r="BW61" s="59"/>
      <c r="BX61" s="59"/>
      <c r="BY61" s="59"/>
      <c r="BZ61" s="59"/>
      <c r="CA61" s="59"/>
      <c r="CB61" s="59"/>
      <c r="CC61" s="59"/>
      <c r="CD61" s="59"/>
      <c r="CE61" s="70" t="s">
        <v>157</v>
      </c>
      <c r="CF61" s="69"/>
      <c r="CG61" s="75"/>
    </row>
    <row r="62" spans="2:85" ht="195" customHeight="1" x14ac:dyDescent="0.2">
      <c r="B62" s="68" t="s">
        <v>161</v>
      </c>
      <c r="C62" s="69"/>
      <c r="D62" s="69" t="s">
        <v>20</v>
      </c>
      <c r="E62" s="69"/>
      <c r="F62" s="70" t="s">
        <v>28</v>
      </c>
      <c r="G62" s="70" t="s">
        <v>28</v>
      </c>
      <c r="H62" s="69" t="s">
        <v>62</v>
      </c>
      <c r="I62" s="69"/>
      <c r="J62" s="69"/>
      <c r="K62" s="69">
        <v>1</v>
      </c>
      <c r="L62" s="69"/>
      <c r="M62" s="69"/>
      <c r="N62" s="69">
        <v>1</v>
      </c>
      <c r="O62" s="69"/>
      <c r="P62" s="69"/>
      <c r="Q62" s="69">
        <v>3</v>
      </c>
      <c r="R62" s="69"/>
      <c r="S62" s="65" t="s">
        <v>162</v>
      </c>
      <c r="T62" s="66"/>
      <c r="U62" s="66"/>
      <c r="V62" s="66"/>
      <c r="W62" s="66"/>
      <c r="X62" s="71"/>
      <c r="Y62" s="70" t="s">
        <v>163</v>
      </c>
      <c r="Z62" s="69"/>
      <c r="AA62" s="69"/>
      <c r="AB62" s="69"/>
      <c r="AC62" s="69"/>
      <c r="AD62" s="69"/>
      <c r="AE62" s="69"/>
      <c r="AF62" s="69"/>
      <c r="AG62" s="69"/>
      <c r="AH62" s="69"/>
      <c r="AI62" s="69"/>
      <c r="AJ62" s="69"/>
      <c r="AK62" s="69"/>
      <c r="AL62" s="69"/>
      <c r="AM62" s="69"/>
      <c r="AN62" s="69"/>
      <c r="AO62" s="69"/>
      <c r="AP62" s="51" t="s">
        <v>44</v>
      </c>
      <c r="AQ62" s="58" t="s">
        <v>112</v>
      </c>
      <c r="AR62" s="59"/>
      <c r="AS62" s="59"/>
      <c r="AT62" s="59"/>
      <c r="AU62" s="59"/>
      <c r="AV62" s="59"/>
      <c r="AW62" s="59"/>
      <c r="AX62" s="59"/>
      <c r="AY62" s="58" t="s">
        <v>113</v>
      </c>
      <c r="AZ62" s="59"/>
      <c r="BA62" s="59"/>
      <c r="BB62" s="59"/>
      <c r="BC62" s="59"/>
      <c r="BD62" s="59"/>
      <c r="BE62" s="59"/>
      <c r="BF62" s="72" t="s">
        <v>164</v>
      </c>
      <c r="BG62" s="73"/>
      <c r="BH62" s="73"/>
      <c r="BI62" s="73"/>
      <c r="BJ62" s="73"/>
      <c r="BK62" s="73"/>
      <c r="BL62" s="73"/>
      <c r="BM62" s="73"/>
      <c r="BN62" s="73"/>
      <c r="BO62" s="74"/>
      <c r="BP62" s="58" t="s">
        <v>165</v>
      </c>
      <c r="BQ62" s="59"/>
      <c r="BR62" s="59"/>
      <c r="BS62" s="59"/>
      <c r="BT62" s="59"/>
      <c r="BU62" s="59"/>
      <c r="BV62" s="59"/>
      <c r="BW62" s="59"/>
      <c r="BX62" s="59"/>
      <c r="BY62" s="59"/>
      <c r="BZ62" s="59"/>
      <c r="CA62" s="59"/>
      <c r="CB62" s="59"/>
      <c r="CC62" s="59"/>
      <c r="CD62" s="59"/>
      <c r="CE62" s="70" t="s">
        <v>116</v>
      </c>
      <c r="CF62" s="69"/>
      <c r="CG62" s="75"/>
    </row>
    <row r="63" spans="2:85" ht="314.45" customHeight="1" x14ac:dyDescent="0.2">
      <c r="B63" s="68" t="s">
        <v>166</v>
      </c>
      <c r="C63" s="69"/>
      <c r="D63" s="69" t="s">
        <v>20</v>
      </c>
      <c r="E63" s="69"/>
      <c r="F63" s="70" t="s">
        <v>28</v>
      </c>
      <c r="G63" s="70" t="s">
        <v>28</v>
      </c>
      <c r="H63" s="69" t="s">
        <v>62</v>
      </c>
      <c r="I63" s="69"/>
      <c r="J63" s="69"/>
      <c r="K63" s="69">
        <v>1</v>
      </c>
      <c r="L63" s="69"/>
      <c r="M63" s="69"/>
      <c r="N63" s="69">
        <v>1</v>
      </c>
      <c r="O63" s="69"/>
      <c r="P63" s="69"/>
      <c r="Q63" s="69">
        <v>3</v>
      </c>
      <c r="R63" s="69"/>
      <c r="S63" s="65" t="s">
        <v>167</v>
      </c>
      <c r="T63" s="66"/>
      <c r="U63" s="66"/>
      <c r="V63" s="66"/>
      <c r="W63" s="66"/>
      <c r="X63" s="71"/>
      <c r="Y63" s="70" t="s">
        <v>168</v>
      </c>
      <c r="Z63" s="69"/>
      <c r="AA63" s="69"/>
      <c r="AB63" s="69"/>
      <c r="AC63" s="69"/>
      <c r="AD63" s="69"/>
      <c r="AE63" s="69"/>
      <c r="AF63" s="69"/>
      <c r="AG63" s="69"/>
      <c r="AH63" s="69"/>
      <c r="AI63" s="69"/>
      <c r="AJ63" s="69"/>
      <c r="AK63" s="69"/>
      <c r="AL63" s="69"/>
      <c r="AM63" s="69"/>
      <c r="AN63" s="69"/>
      <c r="AO63" s="69"/>
      <c r="AP63" s="51" t="s">
        <v>44</v>
      </c>
      <c r="AQ63" s="58" t="s">
        <v>112</v>
      </c>
      <c r="AR63" s="59"/>
      <c r="AS63" s="59"/>
      <c r="AT63" s="59"/>
      <c r="AU63" s="59"/>
      <c r="AV63" s="59"/>
      <c r="AW63" s="59"/>
      <c r="AX63" s="59"/>
      <c r="AY63" s="58" t="s">
        <v>113</v>
      </c>
      <c r="AZ63" s="59"/>
      <c r="BA63" s="59"/>
      <c r="BB63" s="59"/>
      <c r="BC63" s="59"/>
      <c r="BD63" s="59"/>
      <c r="BE63" s="59"/>
      <c r="BF63" s="72" t="s">
        <v>169</v>
      </c>
      <c r="BG63" s="73"/>
      <c r="BH63" s="73"/>
      <c r="BI63" s="73"/>
      <c r="BJ63" s="73"/>
      <c r="BK63" s="73"/>
      <c r="BL63" s="73"/>
      <c r="BM63" s="73"/>
      <c r="BN63" s="73"/>
      <c r="BO63" s="74"/>
      <c r="BP63" s="63" t="s">
        <v>170</v>
      </c>
      <c r="BQ63" s="64"/>
      <c r="BR63" s="64"/>
      <c r="BS63" s="64"/>
      <c r="BT63" s="64"/>
      <c r="BU63" s="64"/>
      <c r="BV63" s="64"/>
      <c r="BW63" s="64"/>
      <c r="BX63" s="64"/>
      <c r="BY63" s="64"/>
      <c r="BZ63" s="64"/>
      <c r="CA63" s="64"/>
      <c r="CB63" s="64"/>
      <c r="CC63" s="64"/>
      <c r="CD63" s="64"/>
      <c r="CE63" s="65" t="s">
        <v>116</v>
      </c>
      <c r="CF63" s="66"/>
      <c r="CG63" s="67"/>
    </row>
    <row r="64" spans="2:85" ht="295.14999999999998" customHeight="1" x14ac:dyDescent="0.2">
      <c r="B64" s="68" t="s">
        <v>171</v>
      </c>
      <c r="C64" s="69"/>
      <c r="D64" s="69" t="s">
        <v>20</v>
      </c>
      <c r="E64" s="69"/>
      <c r="F64" s="70" t="s">
        <v>28</v>
      </c>
      <c r="G64" s="70" t="s">
        <v>28</v>
      </c>
      <c r="H64" s="69" t="s">
        <v>62</v>
      </c>
      <c r="I64" s="69"/>
      <c r="J64" s="69"/>
      <c r="K64" s="69">
        <v>1</v>
      </c>
      <c r="L64" s="69"/>
      <c r="M64" s="69"/>
      <c r="N64" s="69">
        <v>1</v>
      </c>
      <c r="O64" s="69"/>
      <c r="P64" s="69"/>
      <c r="Q64" s="69">
        <v>3</v>
      </c>
      <c r="R64" s="69"/>
      <c r="S64" s="65" t="s">
        <v>172</v>
      </c>
      <c r="T64" s="66"/>
      <c r="U64" s="66"/>
      <c r="V64" s="66"/>
      <c r="W64" s="66"/>
      <c r="X64" s="71"/>
      <c r="Y64" s="70" t="s">
        <v>168</v>
      </c>
      <c r="Z64" s="69"/>
      <c r="AA64" s="69"/>
      <c r="AB64" s="69"/>
      <c r="AC64" s="69"/>
      <c r="AD64" s="69"/>
      <c r="AE64" s="69"/>
      <c r="AF64" s="69"/>
      <c r="AG64" s="69"/>
      <c r="AH64" s="69"/>
      <c r="AI64" s="69"/>
      <c r="AJ64" s="69"/>
      <c r="AK64" s="69"/>
      <c r="AL64" s="69"/>
      <c r="AM64" s="69"/>
      <c r="AN64" s="69"/>
      <c r="AO64" s="69"/>
      <c r="AP64" s="51" t="s">
        <v>44</v>
      </c>
      <c r="AQ64" s="58" t="s">
        <v>112</v>
      </c>
      <c r="AR64" s="59"/>
      <c r="AS64" s="59"/>
      <c r="AT64" s="59"/>
      <c r="AU64" s="59"/>
      <c r="AV64" s="59"/>
      <c r="AW64" s="59"/>
      <c r="AX64" s="59"/>
      <c r="AY64" s="58" t="s">
        <v>113</v>
      </c>
      <c r="AZ64" s="59"/>
      <c r="BA64" s="59"/>
      <c r="BB64" s="59"/>
      <c r="BC64" s="59"/>
      <c r="BD64" s="59"/>
      <c r="BE64" s="59"/>
      <c r="BF64" s="72" t="s">
        <v>169</v>
      </c>
      <c r="BG64" s="73"/>
      <c r="BH64" s="73"/>
      <c r="BI64" s="73"/>
      <c r="BJ64" s="73"/>
      <c r="BK64" s="73"/>
      <c r="BL64" s="73"/>
      <c r="BM64" s="73"/>
      <c r="BN64" s="73"/>
      <c r="BO64" s="74"/>
      <c r="BP64" s="63" t="s">
        <v>170</v>
      </c>
      <c r="BQ64" s="64"/>
      <c r="BR64" s="64"/>
      <c r="BS64" s="64"/>
      <c r="BT64" s="64"/>
      <c r="BU64" s="64"/>
      <c r="BV64" s="64"/>
      <c r="BW64" s="64"/>
      <c r="BX64" s="64"/>
      <c r="BY64" s="64"/>
      <c r="BZ64" s="64"/>
      <c r="CA64" s="64"/>
      <c r="CB64" s="64"/>
      <c r="CC64" s="64"/>
      <c r="CD64" s="64"/>
      <c r="CE64" s="65" t="s">
        <v>116</v>
      </c>
      <c r="CF64" s="66"/>
      <c r="CG64" s="67"/>
    </row>
    <row r="65" spans="2:85" ht="240.6" customHeight="1" x14ac:dyDescent="0.2">
      <c r="B65" s="68" t="s">
        <v>173</v>
      </c>
      <c r="C65" s="69"/>
      <c r="D65" s="69" t="s">
        <v>20</v>
      </c>
      <c r="E65" s="69"/>
      <c r="F65" s="70" t="s">
        <v>28</v>
      </c>
      <c r="G65" s="70" t="s">
        <v>28</v>
      </c>
      <c r="H65" s="69" t="s">
        <v>62</v>
      </c>
      <c r="I65" s="69"/>
      <c r="J65" s="69"/>
      <c r="K65" s="69">
        <v>1</v>
      </c>
      <c r="L65" s="69"/>
      <c r="M65" s="69"/>
      <c r="N65" s="69">
        <v>1</v>
      </c>
      <c r="O65" s="69"/>
      <c r="P65" s="69"/>
      <c r="Q65" s="69">
        <v>3</v>
      </c>
      <c r="R65" s="69"/>
      <c r="S65" s="65" t="s">
        <v>174</v>
      </c>
      <c r="T65" s="66"/>
      <c r="U65" s="66"/>
      <c r="V65" s="66"/>
      <c r="W65" s="66"/>
      <c r="X65" s="71"/>
      <c r="Y65" s="70" t="s">
        <v>175</v>
      </c>
      <c r="Z65" s="69"/>
      <c r="AA65" s="69"/>
      <c r="AB65" s="69"/>
      <c r="AC65" s="69"/>
      <c r="AD65" s="69"/>
      <c r="AE65" s="69"/>
      <c r="AF65" s="69"/>
      <c r="AG65" s="69"/>
      <c r="AH65" s="69"/>
      <c r="AI65" s="69"/>
      <c r="AJ65" s="69"/>
      <c r="AK65" s="69"/>
      <c r="AL65" s="69"/>
      <c r="AM65" s="69"/>
      <c r="AN65" s="69"/>
      <c r="AO65" s="69"/>
      <c r="AP65" s="51" t="s">
        <v>44</v>
      </c>
      <c r="AQ65" s="58" t="s">
        <v>112</v>
      </c>
      <c r="AR65" s="59"/>
      <c r="AS65" s="59"/>
      <c r="AT65" s="59"/>
      <c r="AU65" s="59"/>
      <c r="AV65" s="59"/>
      <c r="AW65" s="59"/>
      <c r="AX65" s="59"/>
      <c r="AY65" s="58" t="s">
        <v>113</v>
      </c>
      <c r="AZ65" s="59"/>
      <c r="BA65" s="59"/>
      <c r="BB65" s="59"/>
      <c r="BC65" s="59"/>
      <c r="BD65" s="59"/>
      <c r="BE65" s="59"/>
      <c r="BF65" s="72" t="s">
        <v>176</v>
      </c>
      <c r="BG65" s="73"/>
      <c r="BH65" s="73"/>
      <c r="BI65" s="73"/>
      <c r="BJ65" s="73"/>
      <c r="BK65" s="73"/>
      <c r="BL65" s="73"/>
      <c r="BM65" s="73"/>
      <c r="BN65" s="73"/>
      <c r="BO65" s="74"/>
      <c r="BP65" s="63" t="s">
        <v>177</v>
      </c>
      <c r="BQ65" s="64"/>
      <c r="BR65" s="64"/>
      <c r="BS65" s="64"/>
      <c r="BT65" s="64"/>
      <c r="BU65" s="64"/>
      <c r="BV65" s="64"/>
      <c r="BW65" s="64"/>
      <c r="BX65" s="64"/>
      <c r="BY65" s="64"/>
      <c r="BZ65" s="64"/>
      <c r="CA65" s="64"/>
      <c r="CB65" s="64"/>
      <c r="CC65" s="64"/>
      <c r="CD65" s="64"/>
      <c r="CE65" s="65" t="s">
        <v>116</v>
      </c>
      <c r="CF65" s="66"/>
      <c r="CG65" s="67"/>
    </row>
    <row r="66" spans="2:85" ht="240.6" customHeight="1" x14ac:dyDescent="0.2">
      <c r="B66" s="68" t="s">
        <v>178</v>
      </c>
      <c r="C66" s="69"/>
      <c r="D66" s="69" t="s">
        <v>20</v>
      </c>
      <c r="E66" s="69"/>
      <c r="F66" s="70" t="s">
        <v>28</v>
      </c>
      <c r="G66" s="70" t="s">
        <v>28</v>
      </c>
      <c r="H66" s="69" t="s">
        <v>62</v>
      </c>
      <c r="I66" s="69"/>
      <c r="J66" s="69"/>
      <c r="K66" s="69">
        <v>1</v>
      </c>
      <c r="L66" s="69"/>
      <c r="M66" s="69"/>
      <c r="N66" s="69">
        <v>1</v>
      </c>
      <c r="O66" s="69"/>
      <c r="P66" s="69"/>
      <c r="Q66" s="69">
        <v>3</v>
      </c>
      <c r="R66" s="69"/>
      <c r="S66" s="65" t="s">
        <v>179</v>
      </c>
      <c r="T66" s="66"/>
      <c r="U66" s="66"/>
      <c r="V66" s="66"/>
      <c r="W66" s="66"/>
      <c r="X66" s="71"/>
      <c r="Y66" s="70" t="s">
        <v>180</v>
      </c>
      <c r="Z66" s="69"/>
      <c r="AA66" s="69"/>
      <c r="AB66" s="69"/>
      <c r="AC66" s="69"/>
      <c r="AD66" s="69"/>
      <c r="AE66" s="69"/>
      <c r="AF66" s="69"/>
      <c r="AG66" s="69"/>
      <c r="AH66" s="69"/>
      <c r="AI66" s="69"/>
      <c r="AJ66" s="69"/>
      <c r="AK66" s="69"/>
      <c r="AL66" s="69"/>
      <c r="AM66" s="69"/>
      <c r="AN66" s="69"/>
      <c r="AO66" s="69"/>
      <c r="AP66" s="51" t="s">
        <v>44</v>
      </c>
      <c r="AQ66" s="58" t="s">
        <v>112</v>
      </c>
      <c r="AR66" s="59"/>
      <c r="AS66" s="59"/>
      <c r="AT66" s="59"/>
      <c r="AU66" s="59"/>
      <c r="AV66" s="59"/>
      <c r="AW66" s="59"/>
      <c r="AX66" s="59"/>
      <c r="AY66" s="58" t="s">
        <v>113</v>
      </c>
      <c r="AZ66" s="59"/>
      <c r="BA66" s="59"/>
      <c r="BB66" s="59"/>
      <c r="BC66" s="59"/>
      <c r="BD66" s="59"/>
      <c r="BE66" s="59"/>
      <c r="BF66" s="72" t="s">
        <v>181</v>
      </c>
      <c r="BG66" s="73"/>
      <c r="BH66" s="73"/>
      <c r="BI66" s="73"/>
      <c r="BJ66" s="73"/>
      <c r="BK66" s="73"/>
      <c r="BL66" s="73"/>
      <c r="BM66" s="73"/>
      <c r="BN66" s="73"/>
      <c r="BO66" s="74"/>
      <c r="BP66" s="63" t="s">
        <v>182</v>
      </c>
      <c r="BQ66" s="64"/>
      <c r="BR66" s="64"/>
      <c r="BS66" s="64"/>
      <c r="BT66" s="64"/>
      <c r="BU66" s="64"/>
      <c r="BV66" s="64"/>
      <c r="BW66" s="64"/>
      <c r="BX66" s="64"/>
      <c r="BY66" s="64"/>
      <c r="BZ66" s="64"/>
      <c r="CA66" s="64"/>
      <c r="CB66" s="64"/>
      <c r="CC66" s="64"/>
      <c r="CD66" s="64"/>
      <c r="CE66" s="65" t="s">
        <v>116</v>
      </c>
      <c r="CF66" s="66"/>
      <c r="CG66" s="67"/>
    </row>
    <row r="67" spans="2:85" ht="240.6" customHeight="1" x14ac:dyDescent="0.2">
      <c r="B67" s="68" t="s">
        <v>183</v>
      </c>
      <c r="C67" s="69"/>
      <c r="D67" s="69" t="s">
        <v>20</v>
      </c>
      <c r="E67" s="69"/>
      <c r="F67" s="70" t="s">
        <v>28</v>
      </c>
      <c r="G67" s="70" t="s">
        <v>28</v>
      </c>
      <c r="H67" s="69" t="s">
        <v>62</v>
      </c>
      <c r="I67" s="69"/>
      <c r="J67" s="69"/>
      <c r="K67" s="69">
        <v>1</v>
      </c>
      <c r="L67" s="69"/>
      <c r="M67" s="69"/>
      <c r="N67" s="69">
        <v>1</v>
      </c>
      <c r="O67" s="69"/>
      <c r="P67" s="69"/>
      <c r="Q67" s="69">
        <v>3</v>
      </c>
      <c r="R67" s="69"/>
      <c r="S67" s="65" t="s">
        <v>184</v>
      </c>
      <c r="T67" s="66"/>
      <c r="U67" s="66"/>
      <c r="V67" s="66"/>
      <c r="W67" s="66"/>
      <c r="X67" s="71"/>
      <c r="Y67" s="70" t="s">
        <v>185</v>
      </c>
      <c r="Z67" s="69"/>
      <c r="AA67" s="69"/>
      <c r="AB67" s="69"/>
      <c r="AC67" s="69"/>
      <c r="AD67" s="69"/>
      <c r="AE67" s="69"/>
      <c r="AF67" s="69"/>
      <c r="AG67" s="69"/>
      <c r="AH67" s="69"/>
      <c r="AI67" s="69"/>
      <c r="AJ67" s="69"/>
      <c r="AK67" s="69"/>
      <c r="AL67" s="69"/>
      <c r="AM67" s="69"/>
      <c r="AN67" s="69"/>
      <c r="AO67" s="69"/>
      <c r="AP67" s="51" t="s">
        <v>44</v>
      </c>
      <c r="AQ67" s="58" t="s">
        <v>112</v>
      </c>
      <c r="AR67" s="59"/>
      <c r="AS67" s="59"/>
      <c r="AT67" s="59"/>
      <c r="AU67" s="59"/>
      <c r="AV67" s="59"/>
      <c r="AW67" s="59"/>
      <c r="AX67" s="59"/>
      <c r="AY67" s="58" t="s">
        <v>113</v>
      </c>
      <c r="AZ67" s="59"/>
      <c r="BA67" s="59"/>
      <c r="BB67" s="59"/>
      <c r="BC67" s="59"/>
      <c r="BD67" s="59"/>
      <c r="BE67" s="59"/>
      <c r="BF67" s="72" t="s">
        <v>186</v>
      </c>
      <c r="BG67" s="73"/>
      <c r="BH67" s="73"/>
      <c r="BI67" s="73"/>
      <c r="BJ67" s="73"/>
      <c r="BK67" s="73"/>
      <c r="BL67" s="73"/>
      <c r="BM67" s="73"/>
      <c r="BN67" s="73"/>
      <c r="BO67" s="74"/>
      <c r="BP67" s="63" t="s">
        <v>187</v>
      </c>
      <c r="BQ67" s="64"/>
      <c r="BR67" s="64"/>
      <c r="BS67" s="64"/>
      <c r="BT67" s="64"/>
      <c r="BU67" s="64"/>
      <c r="BV67" s="64"/>
      <c r="BW67" s="64"/>
      <c r="BX67" s="64"/>
      <c r="BY67" s="64"/>
      <c r="BZ67" s="64"/>
      <c r="CA67" s="64"/>
      <c r="CB67" s="64"/>
      <c r="CC67" s="64"/>
      <c r="CD67" s="64"/>
      <c r="CE67" s="65" t="s">
        <v>126</v>
      </c>
      <c r="CF67" s="66"/>
      <c r="CG67" s="67"/>
    </row>
    <row r="68" spans="2:85" ht="240.6" customHeight="1" x14ac:dyDescent="0.2">
      <c r="B68" s="68" t="s">
        <v>188</v>
      </c>
      <c r="C68" s="69"/>
      <c r="D68" s="69" t="s">
        <v>20</v>
      </c>
      <c r="E68" s="69"/>
      <c r="F68" s="70" t="s">
        <v>28</v>
      </c>
      <c r="G68" s="70" t="s">
        <v>28</v>
      </c>
      <c r="H68" s="69" t="s">
        <v>62</v>
      </c>
      <c r="I68" s="69"/>
      <c r="J68" s="69"/>
      <c r="K68" s="69">
        <v>1</v>
      </c>
      <c r="L68" s="69"/>
      <c r="M68" s="69"/>
      <c r="N68" s="69">
        <v>1</v>
      </c>
      <c r="O68" s="69"/>
      <c r="P68" s="69"/>
      <c r="Q68" s="69">
        <v>3</v>
      </c>
      <c r="R68" s="69"/>
      <c r="S68" s="65" t="s">
        <v>189</v>
      </c>
      <c r="T68" s="66"/>
      <c r="U68" s="66"/>
      <c r="V68" s="66"/>
      <c r="W68" s="66"/>
      <c r="X68" s="71"/>
      <c r="Y68" s="70" t="s">
        <v>190</v>
      </c>
      <c r="Z68" s="69"/>
      <c r="AA68" s="69"/>
      <c r="AB68" s="69"/>
      <c r="AC68" s="69"/>
      <c r="AD68" s="69"/>
      <c r="AE68" s="69"/>
      <c r="AF68" s="69"/>
      <c r="AG68" s="69"/>
      <c r="AH68" s="69"/>
      <c r="AI68" s="69"/>
      <c r="AJ68" s="69"/>
      <c r="AK68" s="69"/>
      <c r="AL68" s="69"/>
      <c r="AM68" s="69"/>
      <c r="AN68" s="69"/>
      <c r="AO68" s="69"/>
      <c r="AP68" s="51" t="s">
        <v>44</v>
      </c>
      <c r="AQ68" s="58" t="s">
        <v>191</v>
      </c>
      <c r="AR68" s="59"/>
      <c r="AS68" s="59"/>
      <c r="AT68" s="59"/>
      <c r="AU68" s="59"/>
      <c r="AV68" s="59"/>
      <c r="AW68" s="59"/>
      <c r="AX68" s="59"/>
      <c r="AY68" s="58" t="s">
        <v>113</v>
      </c>
      <c r="AZ68" s="59"/>
      <c r="BA68" s="59"/>
      <c r="BB68" s="59"/>
      <c r="BC68" s="59"/>
      <c r="BD68" s="59"/>
      <c r="BE68" s="59"/>
      <c r="BF68" s="60" t="s">
        <v>192</v>
      </c>
      <c r="BG68" s="61"/>
      <c r="BH68" s="61"/>
      <c r="BI68" s="61"/>
      <c r="BJ68" s="61"/>
      <c r="BK68" s="61"/>
      <c r="BL68" s="61"/>
      <c r="BM68" s="61"/>
      <c r="BN68" s="61"/>
      <c r="BO68" s="62"/>
      <c r="BP68" s="63" t="s">
        <v>193</v>
      </c>
      <c r="BQ68" s="64"/>
      <c r="BR68" s="64"/>
      <c r="BS68" s="64"/>
      <c r="BT68" s="64"/>
      <c r="BU68" s="64"/>
      <c r="BV68" s="64"/>
      <c r="BW68" s="64"/>
      <c r="BX68" s="64"/>
      <c r="BY68" s="64"/>
      <c r="BZ68" s="64"/>
      <c r="CA68" s="64"/>
      <c r="CB68" s="64"/>
      <c r="CC68" s="64"/>
      <c r="CD68" s="64"/>
      <c r="CE68" s="65" t="s">
        <v>126</v>
      </c>
      <c r="CF68" s="66"/>
      <c r="CG68" s="67"/>
    </row>
    <row r="69" spans="2:85" ht="284.45" customHeight="1" x14ac:dyDescent="0.2">
      <c r="B69" s="68" t="s">
        <v>194</v>
      </c>
      <c r="C69" s="69"/>
      <c r="D69" s="69" t="s">
        <v>20</v>
      </c>
      <c r="E69" s="69"/>
      <c r="F69" s="70" t="s">
        <v>28</v>
      </c>
      <c r="G69" s="70" t="s">
        <v>28</v>
      </c>
      <c r="H69" s="69" t="s">
        <v>62</v>
      </c>
      <c r="I69" s="69"/>
      <c r="J69" s="69"/>
      <c r="K69" s="69">
        <v>1</v>
      </c>
      <c r="L69" s="69"/>
      <c r="M69" s="69"/>
      <c r="N69" s="69">
        <v>1</v>
      </c>
      <c r="O69" s="69"/>
      <c r="P69" s="69"/>
      <c r="Q69" s="69">
        <v>3</v>
      </c>
      <c r="R69" s="69"/>
      <c r="S69" s="65" t="s">
        <v>195</v>
      </c>
      <c r="T69" s="66"/>
      <c r="U69" s="66"/>
      <c r="V69" s="66"/>
      <c r="W69" s="66"/>
      <c r="X69" s="71"/>
      <c r="Y69" s="70" t="s">
        <v>196</v>
      </c>
      <c r="Z69" s="69"/>
      <c r="AA69" s="69"/>
      <c r="AB69" s="69"/>
      <c r="AC69" s="69"/>
      <c r="AD69" s="69"/>
      <c r="AE69" s="69"/>
      <c r="AF69" s="69"/>
      <c r="AG69" s="69"/>
      <c r="AH69" s="69"/>
      <c r="AI69" s="69"/>
      <c r="AJ69" s="69"/>
      <c r="AK69" s="69"/>
      <c r="AL69" s="69"/>
      <c r="AM69" s="69"/>
      <c r="AN69" s="69"/>
      <c r="AO69" s="69"/>
      <c r="AP69" s="51" t="s">
        <v>44</v>
      </c>
      <c r="AQ69" s="58" t="s">
        <v>191</v>
      </c>
      <c r="AR69" s="59"/>
      <c r="AS69" s="59"/>
      <c r="AT69" s="59"/>
      <c r="AU69" s="59"/>
      <c r="AV69" s="59"/>
      <c r="AW69" s="59"/>
      <c r="AX69" s="59"/>
      <c r="AY69" s="58" t="s">
        <v>113</v>
      </c>
      <c r="AZ69" s="59"/>
      <c r="BA69" s="59"/>
      <c r="BB69" s="59"/>
      <c r="BC69" s="59"/>
      <c r="BD69" s="59"/>
      <c r="BE69" s="59"/>
      <c r="BF69" s="60" t="s">
        <v>192</v>
      </c>
      <c r="BG69" s="61"/>
      <c r="BH69" s="61"/>
      <c r="BI69" s="61"/>
      <c r="BJ69" s="61"/>
      <c r="BK69" s="61"/>
      <c r="BL69" s="61"/>
      <c r="BM69" s="61"/>
      <c r="BN69" s="61"/>
      <c r="BO69" s="62"/>
      <c r="BP69" s="63" t="s">
        <v>197</v>
      </c>
      <c r="BQ69" s="64"/>
      <c r="BR69" s="64"/>
      <c r="BS69" s="64"/>
      <c r="BT69" s="64"/>
      <c r="BU69" s="64"/>
      <c r="BV69" s="64"/>
      <c r="BW69" s="64"/>
      <c r="BX69" s="64"/>
      <c r="BY69" s="64"/>
      <c r="BZ69" s="64"/>
      <c r="CA69" s="64"/>
      <c r="CB69" s="64"/>
      <c r="CC69" s="64"/>
      <c r="CD69" s="64"/>
      <c r="CE69" s="65" t="s">
        <v>126</v>
      </c>
      <c r="CF69" s="66"/>
      <c r="CG69" s="67"/>
    </row>
    <row r="70" spans="2:85" ht="336.6" customHeight="1" x14ac:dyDescent="0.2">
      <c r="B70" s="68" t="s">
        <v>198</v>
      </c>
      <c r="C70" s="69"/>
      <c r="D70" s="69" t="s">
        <v>20</v>
      </c>
      <c r="E70" s="69"/>
      <c r="F70" s="70" t="s">
        <v>28</v>
      </c>
      <c r="G70" s="70" t="s">
        <v>28</v>
      </c>
      <c r="H70" s="69" t="s">
        <v>62</v>
      </c>
      <c r="I70" s="69"/>
      <c r="J70" s="69"/>
      <c r="K70" s="69">
        <v>1</v>
      </c>
      <c r="L70" s="69"/>
      <c r="M70" s="69"/>
      <c r="N70" s="69">
        <v>1</v>
      </c>
      <c r="O70" s="69"/>
      <c r="P70" s="69"/>
      <c r="Q70" s="69">
        <v>3</v>
      </c>
      <c r="R70" s="69"/>
      <c r="S70" s="65" t="s">
        <v>199</v>
      </c>
      <c r="T70" s="66"/>
      <c r="U70" s="66"/>
      <c r="V70" s="66"/>
      <c r="W70" s="66"/>
      <c r="X70" s="71"/>
      <c r="Y70" s="70" t="s">
        <v>200</v>
      </c>
      <c r="Z70" s="69"/>
      <c r="AA70" s="69"/>
      <c r="AB70" s="69"/>
      <c r="AC70" s="69"/>
      <c r="AD70" s="69"/>
      <c r="AE70" s="69"/>
      <c r="AF70" s="69"/>
      <c r="AG70" s="69"/>
      <c r="AH70" s="69"/>
      <c r="AI70" s="69"/>
      <c r="AJ70" s="69"/>
      <c r="AK70" s="69"/>
      <c r="AL70" s="69"/>
      <c r="AM70" s="69"/>
      <c r="AN70" s="69"/>
      <c r="AO70" s="69"/>
      <c r="AP70" s="51" t="s">
        <v>44</v>
      </c>
      <c r="AQ70" s="58" t="s">
        <v>191</v>
      </c>
      <c r="AR70" s="59"/>
      <c r="AS70" s="59"/>
      <c r="AT70" s="59"/>
      <c r="AU70" s="59"/>
      <c r="AV70" s="59"/>
      <c r="AW70" s="59"/>
      <c r="AX70" s="59"/>
      <c r="AY70" s="58" t="s">
        <v>113</v>
      </c>
      <c r="AZ70" s="59"/>
      <c r="BA70" s="59"/>
      <c r="BB70" s="59"/>
      <c r="BC70" s="59"/>
      <c r="BD70" s="59"/>
      <c r="BE70" s="59"/>
      <c r="BF70" s="60" t="s">
        <v>201</v>
      </c>
      <c r="BG70" s="61"/>
      <c r="BH70" s="61"/>
      <c r="BI70" s="61"/>
      <c r="BJ70" s="61"/>
      <c r="BK70" s="61"/>
      <c r="BL70" s="61"/>
      <c r="BM70" s="61"/>
      <c r="BN70" s="61"/>
      <c r="BO70" s="62"/>
      <c r="BP70" s="63" t="s">
        <v>202</v>
      </c>
      <c r="BQ70" s="64"/>
      <c r="BR70" s="64"/>
      <c r="BS70" s="64"/>
      <c r="BT70" s="64"/>
      <c r="BU70" s="64"/>
      <c r="BV70" s="64"/>
      <c r="BW70" s="64"/>
      <c r="BX70" s="64"/>
      <c r="BY70" s="64"/>
      <c r="BZ70" s="64"/>
      <c r="CA70" s="64"/>
      <c r="CB70" s="64"/>
      <c r="CC70" s="64"/>
      <c r="CD70" s="64"/>
      <c r="CE70" s="65" t="s">
        <v>126</v>
      </c>
      <c r="CF70" s="66"/>
      <c r="CG70" s="67"/>
    </row>
    <row r="71" spans="2:85" ht="101.45" customHeight="1" x14ac:dyDescent="0.2">
      <c r="B71" s="21"/>
      <c r="C71" s="22"/>
      <c r="D71" s="21"/>
      <c r="E71" s="22"/>
      <c r="F71" s="25"/>
      <c r="G71" s="33"/>
      <c r="H71" s="21"/>
      <c r="I71" s="22"/>
      <c r="J71" s="22"/>
      <c r="K71" s="22"/>
      <c r="L71" s="22"/>
      <c r="M71" s="22"/>
      <c r="N71" s="22"/>
      <c r="O71" s="22"/>
      <c r="P71" s="22"/>
      <c r="Q71" s="22"/>
      <c r="R71" s="22"/>
      <c r="S71" s="23"/>
      <c r="T71" s="23"/>
      <c r="U71" s="23"/>
      <c r="V71" s="23"/>
      <c r="W71" s="23"/>
      <c r="X71" s="23"/>
      <c r="Y71" s="23"/>
      <c r="Z71" s="24"/>
      <c r="AA71" s="24"/>
      <c r="AB71" s="24"/>
      <c r="AC71" s="24"/>
      <c r="AD71" s="24"/>
      <c r="AE71" s="24"/>
      <c r="AF71" s="24"/>
      <c r="AG71" s="24"/>
      <c r="AH71" s="24"/>
      <c r="AI71" s="24"/>
      <c r="AJ71" s="24"/>
      <c r="AK71" s="24"/>
      <c r="AL71" s="24"/>
      <c r="AM71" s="24"/>
      <c r="AN71" s="24"/>
      <c r="AO71" s="24"/>
      <c r="AP71" s="24"/>
      <c r="AQ71" s="23"/>
      <c r="AR71" s="24"/>
      <c r="AS71" s="24"/>
      <c r="AT71" s="24"/>
      <c r="AU71" s="24"/>
      <c r="AV71" s="24"/>
      <c r="AW71" s="24"/>
      <c r="AX71" s="24"/>
      <c r="AY71" s="23"/>
      <c r="AZ71" s="26"/>
      <c r="BA71" s="26"/>
      <c r="BB71" s="26"/>
      <c r="BC71" s="26"/>
      <c r="BD71" s="26"/>
      <c r="BE71" s="26"/>
      <c r="BF71" s="23"/>
      <c r="BG71" s="26"/>
      <c r="BH71" s="26"/>
      <c r="BI71" s="26"/>
      <c r="BJ71" s="26"/>
      <c r="BK71" s="26"/>
      <c r="BL71" s="26"/>
      <c r="BM71" s="26"/>
      <c r="BN71" s="26"/>
      <c r="BO71" s="26"/>
      <c r="BP71" s="23"/>
      <c r="BQ71" s="26"/>
      <c r="BR71" s="26"/>
      <c r="BS71" s="26"/>
      <c r="BT71" s="26"/>
      <c r="BU71" s="26"/>
      <c r="BV71" s="26"/>
      <c r="BW71" s="26"/>
      <c r="BX71" s="26"/>
      <c r="BY71" s="26"/>
      <c r="BZ71" s="26"/>
      <c r="CA71" s="26"/>
      <c r="CB71" s="26"/>
      <c r="CC71" s="26"/>
      <c r="CD71" s="26"/>
      <c r="CE71" s="25"/>
      <c r="CF71" s="21"/>
      <c r="CG71" s="21"/>
    </row>
    <row r="73" spans="2:85" x14ac:dyDescent="0.2">
      <c r="C73" s="50"/>
      <c r="D73" s="50"/>
      <c r="E73" s="50"/>
      <c r="F73" s="29"/>
      <c r="G73" s="29"/>
      <c r="H73" s="50"/>
      <c r="I73" s="50"/>
      <c r="J73" s="50"/>
      <c r="K73" s="50"/>
      <c r="L73" s="50"/>
      <c r="M73" s="50"/>
      <c r="N73" s="50"/>
      <c r="O73" s="50"/>
      <c r="P73" s="50"/>
      <c r="Q73" s="50"/>
      <c r="R73" s="4"/>
      <c r="S73" s="4"/>
      <c r="T73" s="4"/>
      <c r="U73" s="4"/>
      <c r="V73" s="4"/>
      <c r="W73" s="4"/>
      <c r="X73" s="4"/>
      <c r="Y73" s="4"/>
      <c r="Z73" s="4"/>
      <c r="AA73" s="4"/>
      <c r="AB73" s="4"/>
      <c r="AC73" s="4"/>
      <c r="AD73" s="4"/>
      <c r="AE73" s="4"/>
      <c r="AF73" s="4"/>
      <c r="AG73" s="4"/>
      <c r="AH73" s="4"/>
      <c r="AI73" s="4"/>
      <c r="AJ73" s="4"/>
      <c r="AK73" s="4"/>
      <c r="AL73" s="4"/>
      <c r="AM73" s="4"/>
      <c r="AN73" s="4"/>
    </row>
    <row r="74" spans="2:85" x14ac:dyDescent="0.2">
      <c r="C74" s="5" t="s">
        <v>203</v>
      </c>
      <c r="E74" s="7" t="s">
        <v>204</v>
      </c>
      <c r="F74" s="29"/>
      <c r="G74" s="29"/>
      <c r="H74" s="50"/>
      <c r="I74" s="50"/>
      <c r="J74" s="50"/>
      <c r="K74" s="50"/>
      <c r="L74" s="50"/>
      <c r="M74" s="50"/>
      <c r="N74" s="50"/>
      <c r="O74" s="50"/>
      <c r="P74" s="50"/>
      <c r="Q74" s="50"/>
      <c r="R74" s="4"/>
      <c r="S74" s="4"/>
      <c r="T74" s="4"/>
      <c r="U74" s="4"/>
      <c r="V74" s="4"/>
      <c r="W74" s="4"/>
      <c r="X74" s="4"/>
      <c r="Y74" s="4"/>
      <c r="Z74" s="4"/>
      <c r="AA74" s="4"/>
      <c r="AB74" s="4"/>
      <c r="AC74" s="4"/>
      <c r="AD74" s="4"/>
      <c r="AE74" s="4"/>
      <c r="AF74" s="4"/>
      <c r="AG74" s="4"/>
      <c r="AH74" s="4"/>
      <c r="AI74" s="4"/>
      <c r="AJ74" s="4"/>
      <c r="AK74" s="4"/>
      <c r="AL74" s="4"/>
      <c r="AM74" s="4"/>
      <c r="AN74" s="4"/>
    </row>
    <row r="75" spans="2:85" x14ac:dyDescent="0.2">
      <c r="C75" s="27">
        <v>1</v>
      </c>
      <c r="D75" s="7" t="s">
        <v>1</v>
      </c>
      <c r="E75" s="50"/>
      <c r="F75" s="29"/>
      <c r="G75" s="29"/>
      <c r="H75" s="50"/>
      <c r="I75" s="50"/>
      <c r="J75" s="50">
        <v>4</v>
      </c>
      <c r="K75" s="7" t="s">
        <v>205</v>
      </c>
      <c r="L75" s="50"/>
      <c r="M75" s="50"/>
      <c r="N75" s="50"/>
      <c r="O75" s="50"/>
      <c r="P75" s="50"/>
      <c r="Q75" s="50"/>
      <c r="R75" s="4"/>
      <c r="S75" s="4"/>
      <c r="T75" s="4"/>
      <c r="U75" s="4"/>
      <c r="V75" s="4"/>
      <c r="W75" s="4"/>
      <c r="X75" s="4"/>
      <c r="Y75" s="4"/>
      <c r="Z75" s="4"/>
      <c r="AA75" s="4"/>
      <c r="AB75" s="4"/>
      <c r="AC75" s="4"/>
      <c r="AD75" s="4"/>
      <c r="AE75" s="4"/>
      <c r="AF75" s="4"/>
      <c r="AG75" s="4"/>
      <c r="AH75" s="4"/>
      <c r="AI75" s="4"/>
      <c r="AJ75" s="4"/>
      <c r="AK75" s="4"/>
      <c r="AL75" s="4"/>
      <c r="AM75" s="4"/>
      <c r="AN75" s="4"/>
    </row>
    <row r="76" spans="2:85" x14ac:dyDescent="0.2">
      <c r="C76" s="27">
        <v>2</v>
      </c>
      <c r="D76" s="7" t="s">
        <v>2</v>
      </c>
      <c r="E76" s="50"/>
      <c r="F76" s="29"/>
      <c r="G76" s="29"/>
      <c r="H76" s="50"/>
      <c r="I76" s="50"/>
      <c r="J76" s="50">
        <v>5</v>
      </c>
      <c r="K76" s="7" t="s">
        <v>5</v>
      </c>
      <c r="L76" s="50"/>
      <c r="M76" s="50"/>
      <c r="N76" s="50"/>
      <c r="O76" s="50"/>
      <c r="P76" s="50"/>
      <c r="Q76" s="50"/>
      <c r="R76" s="4"/>
      <c r="S76" s="4"/>
      <c r="T76" s="4"/>
      <c r="U76" s="4"/>
      <c r="V76" s="4"/>
      <c r="W76" s="4"/>
      <c r="X76" s="4"/>
      <c r="Y76" s="4"/>
      <c r="Z76" s="4"/>
      <c r="AA76" s="4"/>
      <c r="AB76" s="4"/>
      <c r="AC76" s="4"/>
      <c r="AD76" s="4"/>
      <c r="AE76" s="4"/>
      <c r="AF76" s="4"/>
      <c r="AG76" s="4"/>
      <c r="AH76" s="4"/>
      <c r="AI76" s="4"/>
      <c r="AJ76" s="4"/>
      <c r="AK76" s="4"/>
      <c r="AL76" s="4"/>
      <c r="AM76" s="4"/>
      <c r="AN76" s="4"/>
    </row>
    <row r="77" spans="2:85" x14ac:dyDescent="0.2">
      <c r="C77" s="14">
        <v>3</v>
      </c>
      <c r="D77" s="7" t="s">
        <v>3</v>
      </c>
      <c r="E77" s="50"/>
      <c r="F77" s="29"/>
      <c r="G77" s="29"/>
      <c r="H77" s="50"/>
      <c r="I77" s="50"/>
      <c r="J77" s="50"/>
      <c r="K77" s="7"/>
      <c r="L77" s="50"/>
      <c r="M77" s="7"/>
      <c r="N77" s="50"/>
      <c r="O77" s="50"/>
      <c r="P77" s="50"/>
      <c r="Q77" s="50"/>
      <c r="R77" s="4"/>
      <c r="S77" s="4"/>
      <c r="T77" s="4"/>
      <c r="U77" s="4"/>
      <c r="V77" s="4"/>
      <c r="W77" s="4"/>
      <c r="X77" s="4"/>
      <c r="Y77" s="4"/>
      <c r="Z77" s="4"/>
      <c r="AA77" s="4"/>
      <c r="AB77" s="4"/>
      <c r="AC77" s="4"/>
      <c r="AD77" s="4"/>
      <c r="AE77" s="4"/>
      <c r="AF77" s="4"/>
      <c r="AG77" s="4"/>
      <c r="AH77" s="4"/>
      <c r="AI77" s="4"/>
      <c r="AJ77" s="4"/>
      <c r="AK77" s="4"/>
      <c r="AL77" s="4"/>
      <c r="AM77" s="4"/>
      <c r="AN77" s="4"/>
    </row>
    <row r="78" spans="2:85" x14ac:dyDescent="0.2">
      <c r="C78" s="14"/>
      <c r="D78" s="7"/>
      <c r="E78" s="50"/>
      <c r="F78" s="29"/>
      <c r="G78" s="29"/>
      <c r="H78" s="50"/>
      <c r="I78" s="50"/>
      <c r="J78" s="50"/>
      <c r="K78" s="7"/>
      <c r="L78" s="50"/>
      <c r="M78" s="7"/>
      <c r="N78" s="50"/>
      <c r="O78" s="50"/>
      <c r="P78" s="50"/>
      <c r="Q78" s="50"/>
      <c r="R78" s="4"/>
      <c r="S78" s="4"/>
      <c r="T78" s="4"/>
      <c r="U78" s="4"/>
      <c r="V78" s="4"/>
      <c r="W78" s="4"/>
      <c r="X78" s="4"/>
      <c r="Y78" s="4"/>
      <c r="Z78" s="4"/>
      <c r="AA78" s="4"/>
      <c r="AB78" s="4"/>
      <c r="AC78" s="4"/>
      <c r="AD78" s="4"/>
      <c r="AE78" s="4"/>
      <c r="AF78" s="4"/>
      <c r="AG78" s="4"/>
      <c r="AH78" s="4"/>
      <c r="AI78" s="4"/>
      <c r="AJ78" s="4"/>
      <c r="AK78" s="4"/>
      <c r="AL78" s="4"/>
      <c r="AM78" s="4"/>
      <c r="AN78" s="4"/>
    </row>
    <row r="79" spans="2:85" x14ac:dyDescent="0.2">
      <c r="C79" s="5" t="s">
        <v>206</v>
      </c>
      <c r="D79" s="7"/>
      <c r="E79" s="7" t="s">
        <v>204</v>
      </c>
      <c r="M79" s="7"/>
      <c r="N79" s="50"/>
      <c r="O79" s="50"/>
      <c r="Q79" s="14"/>
      <c r="R79" s="50"/>
      <c r="S79" s="7"/>
      <c r="T79" s="7"/>
      <c r="U79" s="7"/>
      <c r="V79" s="7"/>
      <c r="W79" s="7"/>
      <c r="X79" s="7"/>
      <c r="Y79" s="7"/>
      <c r="Z79" s="50"/>
      <c r="AA79" s="7"/>
      <c r="AB79" s="14"/>
      <c r="AC79" s="50"/>
      <c r="AD79" s="7"/>
      <c r="AE79" s="50"/>
      <c r="AF79" s="4"/>
      <c r="AG79" s="4"/>
      <c r="AH79" s="4"/>
      <c r="AI79" s="4"/>
      <c r="AJ79" s="7"/>
      <c r="AK79" s="4"/>
      <c r="AL79" s="4"/>
      <c r="AM79" s="4"/>
      <c r="AN79" s="4"/>
    </row>
    <row r="80" spans="2:85" x14ac:dyDescent="0.2">
      <c r="C80" s="27">
        <v>1</v>
      </c>
      <c r="D80" s="7" t="s">
        <v>7</v>
      </c>
      <c r="E80" s="7"/>
      <c r="J80" s="50">
        <v>4</v>
      </c>
      <c r="K80" s="7" t="s">
        <v>5</v>
      </c>
      <c r="M80" s="7"/>
      <c r="N80" s="50"/>
      <c r="O80" s="50"/>
      <c r="Q80" s="14"/>
      <c r="R80" s="50"/>
      <c r="S80" s="7"/>
      <c r="T80" s="7"/>
      <c r="U80" s="7"/>
      <c r="V80" s="7"/>
      <c r="W80" s="7"/>
      <c r="X80" s="7"/>
      <c r="Y80" s="7"/>
      <c r="Z80" s="50"/>
      <c r="AA80" s="7"/>
      <c r="AB80" s="14"/>
      <c r="AC80" s="50"/>
      <c r="AD80" s="7"/>
      <c r="AE80" s="50"/>
      <c r="AF80" s="4"/>
      <c r="AG80" s="4"/>
      <c r="AH80" s="4"/>
      <c r="AI80" s="4"/>
      <c r="AJ80" s="7"/>
      <c r="AK80" s="4"/>
      <c r="AL80" s="4"/>
      <c r="AM80" s="4"/>
      <c r="AN80" s="4"/>
    </row>
    <row r="81" spans="2:42" x14ac:dyDescent="0.2">
      <c r="C81" s="27">
        <v>2</v>
      </c>
      <c r="D81" s="7" t="s">
        <v>8</v>
      </c>
      <c r="E81" s="7"/>
      <c r="J81" s="50"/>
      <c r="K81" s="7"/>
      <c r="M81" s="7"/>
      <c r="N81" s="50"/>
      <c r="O81" s="50"/>
      <c r="Q81" s="14"/>
      <c r="R81" s="50"/>
      <c r="S81" s="7"/>
      <c r="T81" s="7"/>
      <c r="U81" s="7"/>
      <c r="V81" s="7"/>
      <c r="W81" s="7"/>
      <c r="X81" s="7"/>
      <c r="Y81" s="7"/>
      <c r="Z81" s="50"/>
      <c r="AA81" s="7"/>
      <c r="AB81" s="14"/>
      <c r="AC81" s="50"/>
      <c r="AD81" s="7"/>
      <c r="AE81" s="50"/>
      <c r="AF81" s="4"/>
      <c r="AG81" s="4"/>
      <c r="AH81" s="4"/>
      <c r="AI81" s="4"/>
      <c r="AJ81" s="7"/>
      <c r="AK81" s="4"/>
      <c r="AL81" s="4"/>
      <c r="AM81" s="4"/>
      <c r="AN81" s="4"/>
    </row>
    <row r="82" spans="2:42" x14ac:dyDescent="0.2">
      <c r="C82" s="14">
        <v>3</v>
      </c>
      <c r="D82" s="7" t="s">
        <v>9</v>
      </c>
      <c r="E82" s="7"/>
      <c r="J82" s="50"/>
      <c r="K82" s="7"/>
      <c r="M82" s="7"/>
      <c r="N82" s="50"/>
      <c r="O82" s="50"/>
      <c r="Q82" s="14"/>
      <c r="R82" s="50"/>
      <c r="S82" s="7"/>
      <c r="T82" s="7"/>
      <c r="U82" s="7"/>
      <c r="V82" s="7"/>
      <c r="W82" s="7"/>
      <c r="X82" s="7"/>
      <c r="Y82" s="7"/>
      <c r="Z82" s="50"/>
      <c r="AA82" s="7"/>
      <c r="AB82" s="14"/>
      <c r="AC82" s="50"/>
      <c r="AD82" s="7"/>
      <c r="AE82" s="50"/>
      <c r="AF82" s="4"/>
      <c r="AG82" s="4"/>
      <c r="AH82" s="4"/>
      <c r="AI82" s="4"/>
      <c r="AJ82" s="7"/>
      <c r="AK82" s="4"/>
      <c r="AL82" s="4"/>
      <c r="AM82" s="4"/>
      <c r="AN82" s="4"/>
    </row>
    <row r="83" spans="2:42" x14ac:dyDescent="0.2">
      <c r="C83" s="14"/>
      <c r="D83" s="7"/>
      <c r="E83" s="7"/>
      <c r="J83" s="50"/>
      <c r="K83" s="7"/>
      <c r="M83" s="7"/>
      <c r="N83" s="50"/>
      <c r="O83" s="50"/>
      <c r="Q83" s="14"/>
      <c r="R83" s="50"/>
      <c r="S83" s="7"/>
      <c r="T83" s="7"/>
      <c r="U83" s="7"/>
      <c r="V83" s="7"/>
      <c r="W83" s="7"/>
      <c r="X83" s="7"/>
      <c r="Y83" s="7"/>
      <c r="Z83" s="50"/>
      <c r="AA83" s="7"/>
      <c r="AB83" s="14"/>
      <c r="AC83" s="50"/>
      <c r="AD83" s="7"/>
      <c r="AE83" s="50"/>
      <c r="AF83" s="4"/>
      <c r="AG83" s="4"/>
      <c r="AH83" s="4"/>
      <c r="AI83" s="4"/>
      <c r="AJ83" s="7"/>
      <c r="AK83" s="4"/>
      <c r="AL83" s="4"/>
      <c r="AM83" s="4"/>
      <c r="AN83" s="4"/>
    </row>
    <row r="84" spans="2:42" x14ac:dyDescent="0.2">
      <c r="C84" s="5" t="s">
        <v>207</v>
      </c>
      <c r="D84" s="7"/>
      <c r="E84" s="7" t="s">
        <v>204</v>
      </c>
      <c r="M84" s="7"/>
      <c r="N84" s="50"/>
      <c r="O84" s="50"/>
      <c r="Q84" s="14"/>
      <c r="R84" s="50"/>
      <c r="S84" s="7"/>
      <c r="T84" s="7"/>
      <c r="U84" s="7"/>
      <c r="V84" s="7"/>
      <c r="W84" s="7"/>
      <c r="X84" s="7"/>
      <c r="Y84" s="7"/>
      <c r="Z84" s="50"/>
      <c r="AA84" s="7"/>
      <c r="AB84" s="4"/>
      <c r="AD84" s="7"/>
      <c r="AE84" s="4"/>
      <c r="AF84" s="4"/>
      <c r="AG84" s="4"/>
      <c r="AH84" s="4"/>
      <c r="AI84" s="4"/>
      <c r="AJ84" s="7"/>
      <c r="AK84" s="4"/>
      <c r="AL84" s="4"/>
      <c r="AM84" s="4"/>
      <c r="AN84" s="4"/>
    </row>
    <row r="85" spans="2:42" x14ac:dyDescent="0.2">
      <c r="C85" s="27">
        <v>1</v>
      </c>
      <c r="D85" s="7" t="s">
        <v>10</v>
      </c>
      <c r="E85" s="50"/>
      <c r="F85" s="29"/>
      <c r="G85" s="29"/>
      <c r="H85" s="50"/>
      <c r="I85" s="50"/>
      <c r="J85" s="50">
        <v>4</v>
      </c>
      <c r="K85" s="7" t="s">
        <v>13</v>
      </c>
      <c r="L85" s="50"/>
      <c r="M85" s="50"/>
      <c r="N85" s="50"/>
      <c r="O85" s="50"/>
      <c r="Q85" s="50">
        <v>7</v>
      </c>
      <c r="R85" s="7" t="s">
        <v>16</v>
      </c>
      <c r="S85" s="4"/>
      <c r="T85" s="4"/>
      <c r="U85" s="4"/>
      <c r="V85" s="4"/>
      <c r="W85" s="4"/>
      <c r="X85" s="4"/>
      <c r="Y85" s="4"/>
      <c r="Z85" s="4"/>
      <c r="AA85" s="4"/>
      <c r="AC85" s="50">
        <v>10</v>
      </c>
      <c r="AD85" s="7" t="s">
        <v>5</v>
      </c>
      <c r="AE85" s="4"/>
      <c r="AF85" s="4"/>
      <c r="AG85" s="4"/>
      <c r="AH85" s="4"/>
      <c r="AI85" s="4"/>
      <c r="AJ85" s="4"/>
      <c r="AK85" s="4"/>
      <c r="AL85" s="4"/>
      <c r="AM85" s="4"/>
      <c r="AN85" s="4"/>
    </row>
    <row r="86" spans="2:42" x14ac:dyDescent="0.2">
      <c r="C86" s="27">
        <v>2</v>
      </c>
      <c r="D86" s="7" t="s">
        <v>11</v>
      </c>
      <c r="E86" s="50"/>
      <c r="F86" s="29"/>
      <c r="G86" s="29"/>
      <c r="H86" s="50"/>
      <c r="I86" s="50"/>
      <c r="J86" s="50">
        <v>5</v>
      </c>
      <c r="K86" s="7" t="s">
        <v>14</v>
      </c>
      <c r="L86" s="50"/>
      <c r="M86" s="50"/>
      <c r="N86" s="50"/>
      <c r="O86" s="50"/>
      <c r="Q86" s="50">
        <v>8</v>
      </c>
      <c r="R86" s="7" t="s">
        <v>17</v>
      </c>
      <c r="S86" s="4"/>
      <c r="T86" s="4"/>
      <c r="U86" s="4"/>
      <c r="V86" s="4"/>
      <c r="W86" s="4"/>
      <c r="X86" s="4"/>
      <c r="Y86" s="4"/>
      <c r="Z86" s="4"/>
      <c r="AA86" s="4"/>
      <c r="AC86" s="50"/>
      <c r="AD86" s="7"/>
      <c r="AE86" s="4"/>
      <c r="AF86" s="4"/>
      <c r="AG86" s="4"/>
      <c r="AH86" s="4"/>
      <c r="AI86" s="4"/>
      <c r="AJ86" s="4"/>
      <c r="AK86" s="4"/>
      <c r="AL86" s="4"/>
      <c r="AM86" s="4"/>
      <c r="AN86" s="4"/>
    </row>
    <row r="87" spans="2:42" ht="12.75" customHeight="1" x14ac:dyDescent="0.2">
      <c r="C87" s="14">
        <v>3</v>
      </c>
      <c r="D87" s="7" t="s">
        <v>12</v>
      </c>
      <c r="E87" s="50"/>
      <c r="F87" s="29"/>
      <c r="G87" s="29"/>
      <c r="H87" s="50"/>
      <c r="I87" s="50"/>
      <c r="J87" s="50">
        <v>6</v>
      </c>
      <c r="K87" s="7" t="s">
        <v>15</v>
      </c>
      <c r="L87" s="50"/>
      <c r="M87" s="7"/>
      <c r="N87" s="50"/>
      <c r="O87" s="50"/>
      <c r="Q87" s="50">
        <v>9</v>
      </c>
      <c r="R87" s="7" t="s">
        <v>18</v>
      </c>
      <c r="S87" s="4"/>
      <c r="T87" s="4"/>
      <c r="U87" s="4"/>
      <c r="V87" s="4"/>
      <c r="W87" s="4"/>
      <c r="X87" s="4"/>
      <c r="Y87" s="4"/>
      <c r="Z87" s="4"/>
      <c r="AA87" s="4"/>
      <c r="AC87" s="4"/>
      <c r="AD87" s="4"/>
      <c r="AE87" s="4"/>
      <c r="AF87" s="4"/>
      <c r="AG87" s="4"/>
      <c r="AH87" s="4"/>
      <c r="AI87" s="4"/>
      <c r="AJ87" s="4"/>
      <c r="AK87" s="4"/>
      <c r="AL87" s="4"/>
      <c r="AM87" s="4"/>
      <c r="AN87" s="4"/>
    </row>
    <row r="88" spans="2:42" ht="9.75" customHeight="1" x14ac:dyDescent="0.2">
      <c r="C88" s="14"/>
      <c r="D88" s="7"/>
      <c r="E88" s="50"/>
      <c r="F88" s="29"/>
      <c r="G88" s="29"/>
      <c r="H88" s="50"/>
      <c r="I88" s="50"/>
      <c r="J88" s="50"/>
      <c r="K88" s="7"/>
      <c r="L88" s="50"/>
      <c r="M88" s="7"/>
      <c r="N88" s="50"/>
      <c r="O88" s="50"/>
      <c r="P88" s="50"/>
      <c r="Q88" s="50"/>
      <c r="R88" s="4"/>
      <c r="S88" s="4"/>
      <c r="T88" s="4"/>
      <c r="U88" s="4"/>
      <c r="V88" s="4"/>
      <c r="W88" s="4"/>
      <c r="X88" s="4"/>
      <c r="Y88" s="4"/>
      <c r="Z88" s="4"/>
      <c r="AA88" s="4"/>
      <c r="AB88" s="4"/>
      <c r="AC88" s="4"/>
      <c r="AD88" s="4"/>
      <c r="AE88" s="4"/>
      <c r="AF88" s="4"/>
      <c r="AG88" s="4"/>
      <c r="AH88" s="4"/>
      <c r="AI88" s="4"/>
      <c r="AJ88" s="4"/>
      <c r="AK88" s="4"/>
      <c r="AL88" s="4"/>
      <c r="AM88" s="4"/>
      <c r="AN88" s="4"/>
    </row>
    <row r="91" spans="2:42" x14ac:dyDescent="0.2">
      <c r="B91" s="6" t="s">
        <v>208</v>
      </c>
      <c r="C91" s="4"/>
      <c r="D91" s="4"/>
      <c r="E91" s="4"/>
      <c r="F91" s="30"/>
      <c r="G91" s="30"/>
      <c r="H91" s="4"/>
      <c r="I91" s="4"/>
      <c r="J91" s="4"/>
      <c r="K91" s="4"/>
      <c r="L91" s="4"/>
      <c r="M91" s="4"/>
      <c r="N91" s="4"/>
      <c r="O91" s="4"/>
      <c r="P91" s="4"/>
      <c r="Q91" s="4"/>
      <c r="R91" s="4"/>
      <c r="S91" s="4"/>
      <c r="T91" s="4"/>
      <c r="U91" s="4"/>
      <c r="V91" s="4"/>
      <c r="W91" s="4"/>
      <c r="X91" s="4"/>
      <c r="Y91" s="4"/>
      <c r="Z91" s="4"/>
      <c r="AA91" s="4"/>
      <c r="AB91" s="4"/>
      <c r="AC91" s="4"/>
      <c r="AD91" s="4"/>
      <c r="AE91" s="4"/>
    </row>
    <row r="92" spans="2:42" x14ac:dyDescent="0.2">
      <c r="B92" s="2" t="s">
        <v>209</v>
      </c>
      <c r="Q92" s="9"/>
      <c r="R92" s="2"/>
      <c r="S92" s="2"/>
      <c r="T92" s="2"/>
      <c r="U92" s="2"/>
      <c r="V92" s="2"/>
      <c r="W92" s="2"/>
      <c r="X92" s="2"/>
      <c r="AB92" s="9"/>
    </row>
    <row r="93" spans="2:42" ht="13.5" thickBot="1" x14ac:dyDescent="0.25">
      <c r="C93" s="9"/>
      <c r="R93" s="9"/>
      <c r="S93" s="9"/>
      <c r="T93" s="9"/>
      <c r="U93" s="9"/>
      <c r="V93" s="9"/>
      <c r="W93" s="9"/>
      <c r="X93" s="9"/>
      <c r="Z93" s="9" t="s">
        <v>210</v>
      </c>
      <c r="AB93" s="9"/>
      <c r="AJ93" s="4"/>
      <c r="AK93" s="4"/>
      <c r="AL93" s="4"/>
      <c r="AM93" s="4"/>
      <c r="AN93" s="4"/>
      <c r="AO93" s="4"/>
      <c r="AP93" s="4"/>
    </row>
    <row r="94" spans="2:42" ht="13.5" thickBot="1" x14ac:dyDescent="0.25">
      <c r="B94" s="83"/>
      <c r="C94" s="83"/>
      <c r="D94" s="83"/>
      <c r="E94" s="83"/>
      <c r="F94" s="83"/>
      <c r="G94" s="83"/>
      <c r="H94" s="83"/>
      <c r="I94" s="83"/>
      <c r="J94" s="83"/>
      <c r="K94" s="83"/>
      <c r="L94" s="83"/>
      <c r="M94" s="83"/>
      <c r="N94" s="83"/>
      <c r="O94" s="83"/>
      <c r="P94" s="83"/>
      <c r="Z94" s="9" t="s">
        <v>80</v>
      </c>
      <c r="AA94" s="15" t="s">
        <v>85</v>
      </c>
      <c r="AC94" s="9" t="s">
        <v>211</v>
      </c>
      <c r="AD94" s="10"/>
      <c r="AJ94" s="4"/>
      <c r="AK94" s="4"/>
      <c r="AL94" s="4"/>
      <c r="AM94" s="4"/>
      <c r="AN94" s="4"/>
      <c r="AO94" s="4"/>
      <c r="AP94" s="4"/>
    </row>
    <row r="95" spans="2:42" x14ac:dyDescent="0.2">
      <c r="AK95" s="1" t="s">
        <v>212</v>
      </c>
      <c r="AO95" s="1"/>
      <c r="AP95" s="1"/>
    </row>
    <row r="96" spans="2:42" x14ac:dyDescent="0.2">
      <c r="B96" s="11" t="s">
        <v>213</v>
      </c>
      <c r="C96" s="4"/>
      <c r="D96" s="4"/>
      <c r="E96" s="4"/>
      <c r="F96" s="82"/>
      <c r="G96" s="82"/>
      <c r="H96" s="82"/>
      <c r="I96" s="82"/>
      <c r="J96" s="82"/>
      <c r="K96" s="82"/>
      <c r="L96" s="82"/>
      <c r="M96" s="82"/>
      <c r="N96" s="82"/>
      <c r="O96" s="82"/>
      <c r="P96" s="82"/>
      <c r="Q96" s="82"/>
      <c r="AK96" t="s">
        <v>214</v>
      </c>
      <c r="AM96" t="s">
        <v>215</v>
      </c>
      <c r="AO96" t="s">
        <v>216</v>
      </c>
    </row>
    <row r="97" spans="2:42" x14ac:dyDescent="0.2">
      <c r="B97" s="7"/>
      <c r="C97" s="4"/>
      <c r="D97" s="4"/>
      <c r="E97" s="4"/>
      <c r="F97" s="34"/>
      <c r="G97" s="34"/>
      <c r="H97" s="8"/>
      <c r="I97" s="8"/>
      <c r="J97" s="8"/>
      <c r="K97" s="8"/>
      <c r="L97" s="8"/>
      <c r="M97" s="8"/>
      <c r="N97" s="8"/>
      <c r="O97" s="8"/>
      <c r="P97" s="8"/>
      <c r="Q97" s="8"/>
      <c r="R97" s="9"/>
      <c r="S97" s="9"/>
      <c r="T97" s="9"/>
      <c r="U97" s="9"/>
      <c r="V97" s="9"/>
      <c r="W97" s="9"/>
      <c r="X97" s="9"/>
      <c r="AK97" s="20">
        <v>1</v>
      </c>
      <c r="AM97" s="20">
        <v>12</v>
      </c>
      <c r="AO97" s="20">
        <v>2023</v>
      </c>
      <c r="AP97" s="42"/>
    </row>
  </sheetData>
  <mergeCells count="408">
    <mergeCell ref="G11:H11"/>
    <mergeCell ref="I11:J11"/>
    <mergeCell ref="K11:AE11"/>
    <mergeCell ref="AF11:AO11"/>
    <mergeCell ref="B39:G39"/>
    <mergeCell ref="H39:J39"/>
    <mergeCell ref="K39:M39"/>
    <mergeCell ref="B29:E29"/>
    <mergeCell ref="F29:AO29"/>
    <mergeCell ref="B30:E30"/>
    <mergeCell ref="F30:AO30"/>
    <mergeCell ref="B31:E31"/>
    <mergeCell ref="B19:G19"/>
    <mergeCell ref="H19:AO19"/>
    <mergeCell ref="J22:AI22"/>
    <mergeCell ref="B27:E27"/>
    <mergeCell ref="F27:AO27"/>
    <mergeCell ref="B28:E28"/>
    <mergeCell ref="F28:AO28"/>
    <mergeCell ref="B16:G16"/>
    <mergeCell ref="H16:AO16"/>
    <mergeCell ref="B38:G38"/>
    <mergeCell ref="H38:J38"/>
    <mergeCell ref="B15:G15"/>
    <mergeCell ref="G9:H9"/>
    <mergeCell ref="I9:J9"/>
    <mergeCell ref="K9:AE9"/>
    <mergeCell ref="AF9:AO9"/>
    <mergeCell ref="G10:H10"/>
    <mergeCell ref="I10:J10"/>
    <mergeCell ref="K10:AE10"/>
    <mergeCell ref="AF10:AO10"/>
    <mergeCell ref="H3:AO4"/>
    <mergeCell ref="G7:AO7"/>
    <mergeCell ref="G8:H8"/>
    <mergeCell ref="I8:J8"/>
    <mergeCell ref="K8:AE8"/>
    <mergeCell ref="AF8:AO8"/>
    <mergeCell ref="H15:AO15"/>
    <mergeCell ref="K38:M38"/>
    <mergeCell ref="B17:G17"/>
    <mergeCell ref="H17:AO17"/>
    <mergeCell ref="B18:G18"/>
    <mergeCell ref="H18:AO18"/>
    <mergeCell ref="K46:M46"/>
    <mergeCell ref="F31:AO31"/>
    <mergeCell ref="B42:G42"/>
    <mergeCell ref="H42:J42"/>
    <mergeCell ref="K42:M42"/>
    <mergeCell ref="B40:G40"/>
    <mergeCell ref="H40:J40"/>
    <mergeCell ref="K40:M40"/>
    <mergeCell ref="B41:G41"/>
    <mergeCell ref="H41:J41"/>
    <mergeCell ref="K41:M41"/>
    <mergeCell ref="B32:E32"/>
    <mergeCell ref="F32:AO32"/>
    <mergeCell ref="BF46:BO46"/>
    <mergeCell ref="BP46:CD46"/>
    <mergeCell ref="CE46:CG46"/>
    <mergeCell ref="B47:C47"/>
    <mergeCell ref="D47:E47"/>
    <mergeCell ref="F47:G47"/>
    <mergeCell ref="H47:J47"/>
    <mergeCell ref="K47:M47"/>
    <mergeCell ref="N47:P47"/>
    <mergeCell ref="Q47:R47"/>
    <mergeCell ref="N46:P46"/>
    <mergeCell ref="Q46:R46"/>
    <mergeCell ref="S46:X46"/>
    <mergeCell ref="Y46:AO46"/>
    <mergeCell ref="AQ46:AX46"/>
    <mergeCell ref="AY46:BE46"/>
    <mergeCell ref="B46:C46"/>
    <mergeCell ref="D46:E46"/>
    <mergeCell ref="F46:G46"/>
    <mergeCell ref="H46:J46"/>
    <mergeCell ref="F96:Q96"/>
    <mergeCell ref="B94:P94"/>
    <mergeCell ref="CE47:CG47"/>
    <mergeCell ref="S47:X47"/>
    <mergeCell ref="Y47:AO47"/>
    <mergeCell ref="AQ47:AX47"/>
    <mergeCell ref="AY47:BE47"/>
    <mergeCell ref="BF47:BO47"/>
    <mergeCell ref="BP47:CD47"/>
    <mergeCell ref="H51:J51"/>
    <mergeCell ref="K51:M51"/>
    <mergeCell ref="N51:P51"/>
    <mergeCell ref="Q51:R51"/>
    <mergeCell ref="B52:C52"/>
    <mergeCell ref="D52:E52"/>
    <mergeCell ref="F52:G52"/>
    <mergeCell ref="H52:J52"/>
    <mergeCell ref="K52:M52"/>
    <mergeCell ref="N52:P52"/>
    <mergeCell ref="S48:X48"/>
    <mergeCell ref="Y48:AO48"/>
    <mergeCell ref="B49:C49"/>
    <mergeCell ref="D49:E49"/>
    <mergeCell ref="F49:G49"/>
    <mergeCell ref="H49:J49"/>
    <mergeCell ref="K49:M49"/>
    <mergeCell ref="N49:P49"/>
    <mergeCell ref="Q49:R49"/>
    <mergeCell ref="S49:X49"/>
    <mergeCell ref="Y49:AO49"/>
    <mergeCell ref="B48:C48"/>
    <mergeCell ref="D48:E48"/>
    <mergeCell ref="F48:G48"/>
    <mergeCell ref="H48:J48"/>
    <mergeCell ref="K48:M48"/>
    <mergeCell ref="N48:P48"/>
    <mergeCell ref="Q48:R48"/>
    <mergeCell ref="AQ48:AX48"/>
    <mergeCell ref="AY48:BE48"/>
    <mergeCell ref="BF48:BO48"/>
    <mergeCell ref="BP48:CD48"/>
    <mergeCell ref="CE48:CG48"/>
    <mergeCell ref="AQ49:AX49"/>
    <mergeCell ref="AY49:BE49"/>
    <mergeCell ref="BF49:BO49"/>
    <mergeCell ref="BP49:CD49"/>
    <mergeCell ref="CE49:CG49"/>
    <mergeCell ref="S51:X51"/>
    <mergeCell ref="Y51:AO51"/>
    <mergeCell ref="AQ51:AX51"/>
    <mergeCell ref="AY51:BE51"/>
    <mergeCell ref="BF51:BO51"/>
    <mergeCell ref="BP51:CD51"/>
    <mergeCell ref="CE51:CG51"/>
    <mergeCell ref="B50:C50"/>
    <mergeCell ref="D50:E50"/>
    <mergeCell ref="F50:G50"/>
    <mergeCell ref="H50:J50"/>
    <mergeCell ref="K50:M50"/>
    <mergeCell ref="S50:X50"/>
    <mergeCell ref="Y50:AO50"/>
    <mergeCell ref="AQ50:AX50"/>
    <mergeCell ref="AY50:BE50"/>
    <mergeCell ref="BF50:BO50"/>
    <mergeCell ref="BP50:CD50"/>
    <mergeCell ref="CE50:CG50"/>
    <mergeCell ref="N50:P50"/>
    <mergeCell ref="Q50:R50"/>
    <mergeCell ref="B51:C51"/>
    <mergeCell ref="D51:E51"/>
    <mergeCell ref="F51:G51"/>
    <mergeCell ref="AY54:BE54"/>
    <mergeCell ref="BF54:BO54"/>
    <mergeCell ref="BP54:CD54"/>
    <mergeCell ref="CE54:CG54"/>
    <mergeCell ref="Q52:R52"/>
    <mergeCell ref="S52:X52"/>
    <mergeCell ref="Y52:AO52"/>
    <mergeCell ref="B53:C53"/>
    <mergeCell ref="D53:E53"/>
    <mergeCell ref="F53:G53"/>
    <mergeCell ref="H53:J53"/>
    <mergeCell ref="K53:M53"/>
    <mergeCell ref="N53:P53"/>
    <mergeCell ref="Q53:R53"/>
    <mergeCell ref="S53:X53"/>
    <mergeCell ref="Y53:AO53"/>
    <mergeCell ref="AQ52:AX52"/>
    <mergeCell ref="AY52:BE52"/>
    <mergeCell ref="BF52:BO52"/>
    <mergeCell ref="BP52:CD52"/>
    <mergeCell ref="CE52:CG52"/>
    <mergeCell ref="AQ53:AX53"/>
    <mergeCell ref="AY53:BE53"/>
    <mergeCell ref="BF53:BO53"/>
    <mergeCell ref="BP53:CD53"/>
    <mergeCell ref="CE53:CG53"/>
    <mergeCell ref="AQ55:AX55"/>
    <mergeCell ref="AY55:BE55"/>
    <mergeCell ref="BF55:BO55"/>
    <mergeCell ref="BP55:CD55"/>
    <mergeCell ref="CE55:CG55"/>
    <mergeCell ref="B54:C54"/>
    <mergeCell ref="D54:E54"/>
    <mergeCell ref="F54:G54"/>
    <mergeCell ref="H54:J54"/>
    <mergeCell ref="K54:M54"/>
    <mergeCell ref="B55:C55"/>
    <mergeCell ref="D55:E55"/>
    <mergeCell ref="F55:G55"/>
    <mergeCell ref="H55:J55"/>
    <mergeCell ref="K55:M55"/>
    <mergeCell ref="N55:P55"/>
    <mergeCell ref="Q55:R55"/>
    <mergeCell ref="S55:X55"/>
    <mergeCell ref="Y55:AO55"/>
    <mergeCell ref="N54:P54"/>
    <mergeCell ref="Q54:R54"/>
    <mergeCell ref="S54:X54"/>
    <mergeCell ref="Y54:AO54"/>
    <mergeCell ref="AQ54:AX54"/>
    <mergeCell ref="B56:C56"/>
    <mergeCell ref="D56:E56"/>
    <mergeCell ref="F56:G56"/>
    <mergeCell ref="H56:J56"/>
    <mergeCell ref="K56:M56"/>
    <mergeCell ref="N56:P56"/>
    <mergeCell ref="Q56:R56"/>
    <mergeCell ref="S56:X56"/>
    <mergeCell ref="Y56:AO56"/>
    <mergeCell ref="AQ56:AX56"/>
    <mergeCell ref="B57:C57"/>
    <mergeCell ref="D57:E57"/>
    <mergeCell ref="F57:G57"/>
    <mergeCell ref="H57:J57"/>
    <mergeCell ref="K57:M57"/>
    <mergeCell ref="N57:P57"/>
    <mergeCell ref="Q57:R57"/>
    <mergeCell ref="S57:X57"/>
    <mergeCell ref="Y57:AO57"/>
    <mergeCell ref="BF59:BO59"/>
    <mergeCell ref="AY56:BE56"/>
    <mergeCell ref="BF56:BO56"/>
    <mergeCell ref="BP56:CD56"/>
    <mergeCell ref="CE56:CG56"/>
    <mergeCell ref="AQ57:AX57"/>
    <mergeCell ref="AY57:BE57"/>
    <mergeCell ref="BF57:BO57"/>
    <mergeCell ref="BP57:CD57"/>
    <mergeCell ref="CE57:CG57"/>
    <mergeCell ref="BP59:CD59"/>
    <mergeCell ref="CE59:CG59"/>
    <mergeCell ref="N58:P58"/>
    <mergeCell ref="Q58:R58"/>
    <mergeCell ref="S58:X58"/>
    <mergeCell ref="Y58:AO58"/>
    <mergeCell ref="AQ58:AX58"/>
    <mergeCell ref="AY58:BE58"/>
    <mergeCell ref="BF58:BO58"/>
    <mergeCell ref="BP58:CD58"/>
    <mergeCell ref="CE58:CG58"/>
    <mergeCell ref="B58:C58"/>
    <mergeCell ref="D58:E58"/>
    <mergeCell ref="F58:G58"/>
    <mergeCell ref="H58:J58"/>
    <mergeCell ref="K58:M58"/>
    <mergeCell ref="B59:C59"/>
    <mergeCell ref="D59:E59"/>
    <mergeCell ref="F59:G59"/>
    <mergeCell ref="H59:J59"/>
    <mergeCell ref="K59:M59"/>
    <mergeCell ref="N59:P59"/>
    <mergeCell ref="Q59:R59"/>
    <mergeCell ref="S59:X59"/>
    <mergeCell ref="Y59:AO59"/>
    <mergeCell ref="AQ61:AX61"/>
    <mergeCell ref="AY61:BE61"/>
    <mergeCell ref="BF61:BO61"/>
    <mergeCell ref="BP61:CD61"/>
    <mergeCell ref="CE61:CG61"/>
    <mergeCell ref="N61:P61"/>
    <mergeCell ref="Q61:R61"/>
    <mergeCell ref="S61:X61"/>
    <mergeCell ref="Y61:AO61"/>
    <mergeCell ref="N60:P60"/>
    <mergeCell ref="Q60:R60"/>
    <mergeCell ref="S60:X60"/>
    <mergeCell ref="Y60:AO60"/>
    <mergeCell ref="AQ60:AX60"/>
    <mergeCell ref="AY60:BE60"/>
    <mergeCell ref="BF60:BO60"/>
    <mergeCell ref="BP60:CD60"/>
    <mergeCell ref="CE60:CG60"/>
    <mergeCell ref="AQ59:AX59"/>
    <mergeCell ref="AY59:BE59"/>
    <mergeCell ref="B60:C60"/>
    <mergeCell ref="D60:E60"/>
    <mergeCell ref="F60:G60"/>
    <mergeCell ref="H60:J60"/>
    <mergeCell ref="K60:M60"/>
    <mergeCell ref="B61:C61"/>
    <mergeCell ref="D61:E61"/>
    <mergeCell ref="F61:G61"/>
    <mergeCell ref="H61:J61"/>
    <mergeCell ref="K61:M61"/>
    <mergeCell ref="AQ62:AX62"/>
    <mergeCell ref="AY62:BE62"/>
    <mergeCell ref="BF62:BO62"/>
    <mergeCell ref="BP62:CD62"/>
    <mergeCell ref="CE62:CG62"/>
    <mergeCell ref="B62:C62"/>
    <mergeCell ref="D62:E62"/>
    <mergeCell ref="F62:G62"/>
    <mergeCell ref="H62:J62"/>
    <mergeCell ref="K62:M62"/>
    <mergeCell ref="N62:P62"/>
    <mergeCell ref="Q62:R62"/>
    <mergeCell ref="S62:X62"/>
    <mergeCell ref="Y62:AO62"/>
    <mergeCell ref="B63:C63"/>
    <mergeCell ref="D63:E63"/>
    <mergeCell ref="F63:G63"/>
    <mergeCell ref="H63:J63"/>
    <mergeCell ref="K63:M63"/>
    <mergeCell ref="N63:P63"/>
    <mergeCell ref="Q63:R63"/>
    <mergeCell ref="S63:X63"/>
    <mergeCell ref="Y63:AO63"/>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3:AX63"/>
    <mergeCell ref="AY63:BE63"/>
    <mergeCell ref="BF63:BO63"/>
    <mergeCell ref="BP63:CD63"/>
    <mergeCell ref="CE63:CG63"/>
    <mergeCell ref="AQ64:AX64"/>
    <mergeCell ref="AY64:BE64"/>
    <mergeCell ref="BF64:BO64"/>
    <mergeCell ref="BP64:CD64"/>
    <mergeCell ref="CE64:CG64"/>
    <mergeCell ref="AQ66:AX66"/>
    <mergeCell ref="AY66:BE66"/>
    <mergeCell ref="BF66:BO66"/>
    <mergeCell ref="BP66:CD66"/>
    <mergeCell ref="CE66:CG66"/>
    <mergeCell ref="B65:C65"/>
    <mergeCell ref="D65:E65"/>
    <mergeCell ref="F65:G65"/>
    <mergeCell ref="H65:J65"/>
    <mergeCell ref="K65:M65"/>
    <mergeCell ref="B66:C66"/>
    <mergeCell ref="D66:E66"/>
    <mergeCell ref="F66:G66"/>
    <mergeCell ref="H66:J66"/>
    <mergeCell ref="K66:M66"/>
    <mergeCell ref="N66:P66"/>
    <mergeCell ref="Q66:R66"/>
    <mergeCell ref="S66:X66"/>
    <mergeCell ref="Y66:AO66"/>
    <mergeCell ref="N65:P65"/>
    <mergeCell ref="Q65:R65"/>
    <mergeCell ref="S65:X65"/>
    <mergeCell ref="Y65:AO65"/>
    <mergeCell ref="AQ65:AX65"/>
    <mergeCell ref="B67:C67"/>
    <mergeCell ref="D67:E67"/>
    <mergeCell ref="F67:G67"/>
    <mergeCell ref="H67:J67"/>
    <mergeCell ref="K67:M67"/>
    <mergeCell ref="N67:P67"/>
    <mergeCell ref="Q67:R67"/>
    <mergeCell ref="S67:X67"/>
    <mergeCell ref="Y67:AO67"/>
    <mergeCell ref="AY69:BE69"/>
    <mergeCell ref="BF69:BO69"/>
    <mergeCell ref="BP69:CD69"/>
    <mergeCell ref="CE69:CG69"/>
    <mergeCell ref="B68:C68"/>
    <mergeCell ref="D68:E68"/>
    <mergeCell ref="F68:G68"/>
    <mergeCell ref="H68:J68"/>
    <mergeCell ref="K68:M68"/>
    <mergeCell ref="N68:P68"/>
    <mergeCell ref="Q68:R68"/>
    <mergeCell ref="S68:X68"/>
    <mergeCell ref="Y68:AO68"/>
    <mergeCell ref="AQ67:AX67"/>
    <mergeCell ref="AY67:BE67"/>
    <mergeCell ref="BF67:BO67"/>
    <mergeCell ref="BP67:CD67"/>
    <mergeCell ref="CE67:CG67"/>
    <mergeCell ref="AQ68:AX68"/>
    <mergeCell ref="AY68:BE68"/>
    <mergeCell ref="BF68:BO68"/>
    <mergeCell ref="BP68:CD68"/>
    <mergeCell ref="CE68:CG68"/>
    <mergeCell ref="AQ70:AX70"/>
    <mergeCell ref="AY70:BE70"/>
    <mergeCell ref="BF70:BO70"/>
    <mergeCell ref="BP70:CD70"/>
    <mergeCell ref="CE70:CG70"/>
    <mergeCell ref="B69:C69"/>
    <mergeCell ref="D69:E69"/>
    <mergeCell ref="F69:G69"/>
    <mergeCell ref="H69:J69"/>
    <mergeCell ref="K69:M69"/>
    <mergeCell ref="B70:C70"/>
    <mergeCell ref="D70:E70"/>
    <mergeCell ref="F70:G70"/>
    <mergeCell ref="H70:J70"/>
    <mergeCell ref="K70:M70"/>
    <mergeCell ref="N70:P70"/>
    <mergeCell ref="Q70:R70"/>
    <mergeCell ref="S70:X70"/>
    <mergeCell ref="Y70:AO70"/>
    <mergeCell ref="N69:P69"/>
    <mergeCell ref="Q69:R69"/>
    <mergeCell ref="S69:X69"/>
    <mergeCell ref="Y69:AO69"/>
    <mergeCell ref="AQ69:AX69"/>
  </mergeCells>
  <phoneticPr fontId="11" type="noConversion"/>
  <dataValidations count="7">
    <dataValidation type="list" allowBlank="1" showInputMessage="1" showErrorMessage="1" sqref="F71:G71" xr:uid="{00000000-0002-0000-0100-000000000000}">
      <formula1>Componentes</formula1>
    </dataValidation>
    <dataValidation type="list" allowBlank="1" showInputMessage="1" showErrorMessage="1" sqref="N71:P71" xr:uid="{00000000-0002-0000-0100-000001000000}">
      <formula1>Caracteristica_Evaluar</formula1>
    </dataValidation>
    <dataValidation type="list" allowBlank="1" showInputMessage="1" showErrorMessage="1" sqref="K71:M71 K47:P70" xr:uid="{00000000-0002-0000-0100-000002000000}">
      <formula1>Tecnicas_Pruebas</formula1>
    </dataValidation>
    <dataValidation type="list" allowBlank="1" showInputMessage="1" showErrorMessage="1" sqref="F47:G70" xr:uid="{00000000-0002-0000-0100-000003000000}">
      <formula1>#REF!</formula1>
    </dataValidation>
    <dataValidation type="list" allowBlank="1" showInputMessage="1" showErrorMessage="1" sqref="CE47:CG71" xr:uid="{00000000-0002-0000-0100-000004000000}">
      <formula1>Estado_CP</formula1>
    </dataValidation>
    <dataValidation type="list" allowBlank="1" showInputMessage="1" showErrorMessage="1" sqref="Q47:R71" xr:uid="{00000000-0002-0000-0100-000005000000}">
      <formula1>Metodos_Pruebas</formula1>
    </dataValidation>
    <dataValidation type="list" allowBlank="1" showInputMessage="1" showErrorMessage="1" sqref="D47:E71" xr:uid="{00000000-0002-0000-0100-000006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O180"/>
  <sheetViews>
    <sheetView tabSelected="1" topLeftCell="J80" zoomScale="70" zoomScaleNormal="70" workbookViewId="0">
      <selection activeCell="BT80" sqref="BT80:CH80"/>
    </sheetView>
  </sheetViews>
  <sheetFormatPr baseColWidth="10" defaultColWidth="11.42578125" defaultRowHeight="12.75" x14ac:dyDescent="0.2"/>
  <cols>
    <col min="1" max="1" width="5.140625" customWidth="1"/>
    <col min="2" max="3" width="3.140625" customWidth="1"/>
    <col min="4" max="4" width="5.7109375" customWidth="1"/>
    <col min="5" max="5" width="10.5703125" customWidth="1"/>
    <col min="6" max="6" width="5" style="28" customWidth="1"/>
    <col min="7" max="7" width="16" style="28" customWidth="1"/>
    <col min="8" max="8" width="4" customWidth="1"/>
    <col min="9" max="9" width="5.5703125" customWidth="1"/>
    <col min="10" max="10" width="13.28515625" customWidth="1"/>
    <col min="11" max="11" width="19.85546875" customWidth="1"/>
    <col min="12" max="12" width="4.5703125" customWidth="1"/>
    <col min="13" max="13" width="11.42578125" customWidth="1"/>
    <col min="14" max="14" width="11.85546875" customWidth="1"/>
    <col min="15" max="15" width="4.5703125" customWidth="1"/>
    <col min="16" max="16" width="3.85546875" customWidth="1"/>
    <col min="17" max="17" width="4.5703125" customWidth="1"/>
    <col min="18" max="18" width="4" customWidth="1"/>
    <col min="19" max="19" width="12.42578125" customWidth="1"/>
    <col min="20" max="22" width="4" customWidth="1"/>
    <col min="23" max="23" width="8" customWidth="1"/>
    <col min="24" max="24" width="3.85546875" customWidth="1"/>
    <col min="25" max="25" width="14.7109375" customWidth="1"/>
    <col min="26" max="27" width="2.5703125" customWidth="1"/>
    <col min="28" max="28" width="9.85546875" customWidth="1"/>
    <col min="29" max="29" width="3.7109375" customWidth="1"/>
    <col min="30" max="30" width="4" customWidth="1"/>
    <col min="31" max="31" width="7" customWidth="1"/>
    <col min="32" max="32" width="5.28515625" customWidth="1"/>
    <col min="33" max="33" width="2.42578125" customWidth="1"/>
    <col min="34" max="34" width="4" customWidth="1"/>
    <col min="35" max="35" width="2.85546875" customWidth="1"/>
    <col min="36" max="36" width="2.5703125" customWidth="1"/>
    <col min="37" max="37" width="4.85546875" customWidth="1"/>
    <col min="38" max="38" width="3.7109375" customWidth="1"/>
    <col min="39" max="39" width="2.28515625" customWidth="1"/>
    <col min="40" max="40" width="2.5703125" customWidth="1"/>
    <col min="41" max="41" width="3.7109375" customWidth="1"/>
    <col min="42" max="42" width="12.28515625" customWidth="1"/>
    <col min="43" max="43" width="16.7109375" hidden="1" customWidth="1"/>
    <col min="44" max="44" width="17.140625" hidden="1" customWidth="1"/>
    <col min="45" max="45" width="4" hidden="1" customWidth="1"/>
    <col min="46" max="51" width="3" hidden="1" customWidth="1"/>
    <col min="52" max="52" width="4.7109375" hidden="1" customWidth="1"/>
    <col min="53" max="53" width="22.42578125" style="53" hidden="1" customWidth="1"/>
    <col min="54" max="54" width="22.7109375" style="53" customWidth="1"/>
    <col min="55" max="61" width="3.85546875" hidden="1" customWidth="1"/>
    <col min="62" max="69" width="3.7109375" customWidth="1"/>
    <col min="70" max="70" width="7.85546875" customWidth="1"/>
    <col min="71" max="71" width="16.7109375" customWidth="1"/>
    <col min="72" max="84" width="3.28515625" customWidth="1"/>
    <col min="85" max="85" width="6.85546875" customWidth="1"/>
    <col min="86" max="86" width="15.7109375" customWidth="1"/>
    <col min="87" max="89" width="5.140625" customWidth="1"/>
    <col min="90" max="102" width="5.42578125" customWidth="1"/>
    <col min="103" max="111" width="5.140625" customWidth="1"/>
  </cols>
  <sheetData>
    <row r="3" spans="1:42" ht="12.75" customHeight="1" x14ac:dyDescent="0.2">
      <c r="H3" s="148" t="s">
        <v>50</v>
      </c>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row>
    <row r="4" spans="1:42" ht="12.75" customHeight="1" x14ac:dyDescent="0.2">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row>
    <row r="5" spans="1:42" ht="11.25" customHeight="1" x14ac:dyDescent="0.2"/>
    <row r="6" spans="1:42" ht="6.75" customHeight="1" x14ac:dyDescent="0.2"/>
    <row r="7" spans="1:42" ht="15" customHeight="1" x14ac:dyDescent="0.25">
      <c r="G7" s="149" t="s">
        <v>51</v>
      </c>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row>
    <row r="8" spans="1:42" ht="15" customHeight="1" x14ac:dyDescent="0.2">
      <c r="G8" s="150" t="s">
        <v>52</v>
      </c>
      <c r="H8" s="151"/>
      <c r="I8" s="150" t="s">
        <v>53</v>
      </c>
      <c r="J8" s="151"/>
      <c r="K8" s="150" t="s">
        <v>54</v>
      </c>
      <c r="L8" s="152"/>
      <c r="M8" s="152"/>
      <c r="N8" s="152"/>
      <c r="O8" s="152"/>
      <c r="P8" s="152"/>
      <c r="Q8" s="152"/>
      <c r="R8" s="152"/>
      <c r="S8" s="152"/>
      <c r="T8" s="152"/>
      <c r="U8" s="152"/>
      <c r="V8" s="152"/>
      <c r="W8" s="152"/>
      <c r="X8" s="152"/>
      <c r="Y8" s="152"/>
      <c r="Z8" s="152"/>
      <c r="AA8" s="152"/>
      <c r="AB8" s="152"/>
      <c r="AC8" s="152"/>
      <c r="AD8" s="152"/>
      <c r="AE8" s="152"/>
      <c r="AF8" s="151"/>
      <c r="AG8" s="150" t="s">
        <v>55</v>
      </c>
      <c r="AH8" s="152"/>
      <c r="AI8" s="152"/>
      <c r="AJ8" s="152"/>
      <c r="AK8" s="152"/>
      <c r="AL8" s="152"/>
      <c r="AM8" s="152"/>
      <c r="AN8" s="152"/>
      <c r="AO8" s="152"/>
      <c r="AP8" s="151"/>
    </row>
    <row r="9" spans="1:42" ht="15" customHeight="1" x14ac:dyDescent="0.2">
      <c r="G9" s="139">
        <v>45640</v>
      </c>
      <c r="H9" s="140"/>
      <c r="I9" s="141" t="s">
        <v>56</v>
      </c>
      <c r="J9" s="142"/>
      <c r="K9" s="143" t="s">
        <v>217</v>
      </c>
      <c r="L9" s="144"/>
      <c r="M9" s="144"/>
      <c r="N9" s="144"/>
      <c r="O9" s="144"/>
      <c r="P9" s="144"/>
      <c r="Q9" s="144"/>
      <c r="R9" s="144"/>
      <c r="S9" s="144"/>
      <c r="T9" s="144"/>
      <c r="U9" s="144"/>
      <c r="V9" s="144"/>
      <c r="W9" s="144"/>
      <c r="X9" s="144"/>
      <c r="Y9" s="144"/>
      <c r="Z9" s="144"/>
      <c r="AA9" s="144"/>
      <c r="AB9" s="144"/>
      <c r="AC9" s="144"/>
      <c r="AD9" s="144"/>
      <c r="AE9" s="144"/>
      <c r="AF9" s="145"/>
      <c r="AG9" s="143" t="s">
        <v>68</v>
      </c>
      <c r="AH9" s="144"/>
      <c r="AI9" s="144"/>
      <c r="AJ9" s="144"/>
      <c r="AK9" s="144"/>
      <c r="AL9" s="144"/>
      <c r="AM9" s="144"/>
      <c r="AN9" s="144"/>
      <c r="AO9" s="144"/>
      <c r="AP9" s="145"/>
    </row>
    <row r="10" spans="1:42" ht="15" customHeight="1" x14ac:dyDescent="0.2">
      <c r="G10" s="191">
        <v>45749</v>
      </c>
      <c r="H10" s="192"/>
      <c r="I10" s="193" t="s">
        <v>218</v>
      </c>
      <c r="J10" s="194"/>
      <c r="K10" s="195" t="s">
        <v>219</v>
      </c>
      <c r="L10" s="196"/>
      <c r="M10" s="196"/>
      <c r="N10" s="196"/>
      <c r="O10" s="196"/>
      <c r="P10" s="196"/>
      <c r="Q10" s="196"/>
      <c r="R10" s="196"/>
      <c r="S10" s="196"/>
      <c r="T10" s="196"/>
      <c r="U10" s="196"/>
      <c r="V10" s="196"/>
      <c r="W10" s="196"/>
      <c r="X10" s="196"/>
      <c r="Y10" s="196"/>
      <c r="Z10" s="196"/>
      <c r="AA10" s="196"/>
      <c r="AB10" s="196"/>
      <c r="AC10" s="196"/>
      <c r="AD10" s="196"/>
      <c r="AE10" s="196"/>
      <c r="AF10" s="197"/>
      <c r="AG10" s="198" t="s">
        <v>68</v>
      </c>
      <c r="AH10" s="199"/>
      <c r="AI10" s="199"/>
      <c r="AJ10" s="199"/>
      <c r="AK10" s="199"/>
      <c r="AL10" s="199"/>
      <c r="AM10" s="199"/>
      <c r="AN10" s="199"/>
      <c r="AO10" s="199"/>
      <c r="AP10" s="192"/>
    </row>
    <row r="11" spans="1:42" ht="15" customHeight="1" x14ac:dyDescent="0.2">
      <c r="G11" s="191">
        <v>45905</v>
      </c>
      <c r="H11" s="192"/>
      <c r="I11" s="193" t="s">
        <v>218</v>
      </c>
      <c r="J11" s="194"/>
      <c r="K11" s="195" t="s">
        <v>730</v>
      </c>
      <c r="L11" s="196"/>
      <c r="M11" s="196"/>
      <c r="N11" s="196"/>
      <c r="O11" s="196"/>
      <c r="P11" s="196"/>
      <c r="Q11" s="196"/>
      <c r="R11" s="196"/>
      <c r="S11" s="196"/>
      <c r="T11" s="196"/>
      <c r="U11" s="196"/>
      <c r="V11" s="196"/>
      <c r="W11" s="196"/>
      <c r="X11" s="196"/>
      <c r="Y11" s="196"/>
      <c r="Z11" s="196"/>
      <c r="AA11" s="196"/>
      <c r="AB11" s="196"/>
      <c r="AC11" s="196"/>
      <c r="AD11" s="196"/>
      <c r="AE11" s="196"/>
      <c r="AF11" s="197"/>
      <c r="AG11" s="198" t="s">
        <v>729</v>
      </c>
      <c r="AH11" s="199"/>
      <c r="AI11" s="199"/>
      <c r="AJ11" s="199"/>
      <c r="AK11" s="199"/>
      <c r="AL11" s="199"/>
      <c r="AM11" s="199"/>
      <c r="AN11" s="199"/>
      <c r="AO11" s="199"/>
      <c r="AP11" s="192"/>
    </row>
    <row r="12" spans="1:42" ht="15" customHeight="1" x14ac:dyDescent="0.2"/>
    <row r="13" spans="1:42" ht="13.5" thickBot="1" x14ac:dyDescent="0.25">
      <c r="B13" s="1" t="s">
        <v>60</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row>
    <row r="14" spans="1:42" ht="13.5" thickBot="1" x14ac:dyDescent="0.25">
      <c r="A14" s="13"/>
      <c r="B14" s="94" t="s">
        <v>61</v>
      </c>
      <c r="C14" s="95"/>
      <c r="D14" s="95"/>
      <c r="E14" s="95"/>
      <c r="F14" s="95"/>
      <c r="G14" s="96"/>
      <c r="H14" s="88" t="s">
        <v>220</v>
      </c>
      <c r="I14" s="89"/>
      <c r="J14" s="89"/>
      <c r="K14" s="89"/>
      <c r="L14" s="89"/>
      <c r="M14" s="89"/>
      <c r="N14" s="89"/>
      <c r="O14" s="89"/>
      <c r="P14" s="89"/>
      <c r="Q14" s="89"/>
      <c r="R14" s="89"/>
      <c r="S14" s="89"/>
      <c r="T14" s="89"/>
      <c r="U14" s="89"/>
      <c r="V14" s="89"/>
      <c r="W14" s="89"/>
      <c r="X14" s="89"/>
      <c r="Y14" s="89"/>
      <c r="Z14" s="89"/>
      <c r="AA14" s="89"/>
      <c r="AB14" s="89"/>
      <c r="AC14" s="89"/>
      <c r="AD14" s="89"/>
      <c r="AE14" s="89"/>
      <c r="AF14" s="89"/>
      <c r="AG14" s="89"/>
      <c r="AH14" s="89"/>
      <c r="AI14" s="89"/>
      <c r="AJ14" s="89"/>
      <c r="AK14" s="89"/>
      <c r="AL14" s="89"/>
      <c r="AM14" s="89"/>
      <c r="AN14" s="89"/>
      <c r="AO14" s="89"/>
      <c r="AP14" s="90"/>
    </row>
    <row r="15" spans="1:42" ht="13.5" thickBot="1" x14ac:dyDescent="0.25">
      <c r="A15" s="13"/>
      <c r="B15" s="94" t="s">
        <v>63</v>
      </c>
      <c r="C15" s="95"/>
      <c r="D15" s="95"/>
      <c r="E15" s="95"/>
      <c r="F15" s="95"/>
      <c r="G15" s="96"/>
      <c r="H15" s="185" t="s">
        <v>221</v>
      </c>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7"/>
    </row>
    <row r="16" spans="1:42" ht="13.5" thickBot="1" x14ac:dyDescent="0.25">
      <c r="A16" s="13"/>
      <c r="B16" s="94" t="s">
        <v>64</v>
      </c>
      <c r="C16" s="95"/>
      <c r="D16" s="95"/>
      <c r="E16" s="95"/>
      <c r="F16" s="95"/>
      <c r="G16" s="96"/>
      <c r="H16" s="97"/>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9"/>
    </row>
    <row r="17" spans="1:44" ht="13.5" thickBot="1" x14ac:dyDescent="0.25">
      <c r="A17" s="13"/>
      <c r="B17" s="94" t="s">
        <v>65</v>
      </c>
      <c r="C17" s="95"/>
      <c r="D17" s="95"/>
      <c r="E17" s="95"/>
      <c r="F17" s="95"/>
      <c r="G17" s="96"/>
      <c r="H17" s="100"/>
      <c r="I17" s="101"/>
      <c r="J17" s="101"/>
      <c r="K17" s="101"/>
      <c r="L17" s="101"/>
      <c r="M17" s="101"/>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2"/>
    </row>
    <row r="18" spans="1:44" ht="16.5" customHeight="1" thickBot="1" x14ac:dyDescent="0.25">
      <c r="A18" s="13"/>
      <c r="B18" s="170" t="s">
        <v>66</v>
      </c>
      <c r="C18" s="171"/>
      <c r="D18" s="171"/>
      <c r="E18" s="171"/>
      <c r="F18" s="171"/>
      <c r="G18" s="172"/>
      <c r="H18" s="173"/>
      <c r="I18" s="174"/>
      <c r="J18" s="174"/>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5"/>
    </row>
    <row r="19" spans="1:44" x14ac:dyDescent="0.2">
      <c r="C19" s="1"/>
      <c r="E19" s="50"/>
      <c r="F19" s="29"/>
      <c r="G19" s="29"/>
      <c r="H19" s="50"/>
      <c r="I19" s="50"/>
      <c r="J19" s="50"/>
      <c r="K19" s="50"/>
      <c r="L19" s="50"/>
      <c r="M19" s="50"/>
      <c r="N19" s="50"/>
      <c r="O19" s="50"/>
      <c r="P19" s="4"/>
      <c r="Q19" s="4"/>
      <c r="R19" s="4"/>
      <c r="S19" s="4"/>
      <c r="T19" s="4"/>
      <c r="U19" s="4"/>
      <c r="V19" s="4"/>
      <c r="W19" s="4"/>
      <c r="X19" s="4"/>
      <c r="Y19" s="4"/>
      <c r="Z19" s="4"/>
      <c r="AA19" s="4"/>
      <c r="AB19" s="4"/>
      <c r="AC19" s="4"/>
      <c r="AD19" s="4"/>
      <c r="AE19" s="4"/>
      <c r="AF19" s="4"/>
      <c r="AG19" s="4"/>
      <c r="AH19" s="4"/>
      <c r="AI19" s="4"/>
      <c r="AJ19" s="4"/>
      <c r="AK19" s="4"/>
      <c r="AL19" s="4"/>
      <c r="AM19" s="4"/>
      <c r="AN19" s="1"/>
      <c r="AO19" s="4"/>
      <c r="AP19" s="4"/>
      <c r="AQ19" s="4"/>
      <c r="AR19" s="4"/>
    </row>
    <row r="20" spans="1:44" x14ac:dyDescent="0.2">
      <c r="C20" s="1"/>
      <c r="E20" s="50"/>
      <c r="F20" s="29"/>
      <c r="G20" s="29"/>
      <c r="H20" s="50"/>
      <c r="I20" s="50"/>
      <c r="J20" s="50"/>
      <c r="K20" s="50"/>
      <c r="L20" s="50"/>
      <c r="M20" s="50"/>
      <c r="N20" s="50"/>
      <c r="O20" s="50"/>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row>
    <row r="21" spans="1:44" x14ac:dyDescent="0.2">
      <c r="B21" s="1" t="s">
        <v>67</v>
      </c>
      <c r="C21" s="1"/>
      <c r="E21" s="50"/>
      <c r="F21" s="29"/>
      <c r="G21" s="29"/>
      <c r="H21" s="50"/>
      <c r="I21" s="50"/>
      <c r="J21" s="176" t="s">
        <v>68</v>
      </c>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8"/>
      <c r="AK21" s="4"/>
      <c r="AL21" s="4"/>
      <c r="AM21" s="4"/>
      <c r="AN21" s="4"/>
      <c r="AO21" s="4"/>
      <c r="AP21" s="4"/>
      <c r="AQ21" s="4"/>
      <c r="AR21" s="4"/>
    </row>
    <row r="22" spans="1:44" ht="5.25" customHeight="1" x14ac:dyDescent="0.2">
      <c r="AG22" s="4"/>
      <c r="AH22" s="4"/>
      <c r="AI22" s="4"/>
      <c r="AJ22" s="4"/>
      <c r="AK22" s="4"/>
      <c r="AL22" s="4"/>
      <c r="AM22" s="4"/>
      <c r="AN22" s="4"/>
      <c r="AO22" s="4"/>
      <c r="AP22" s="4"/>
      <c r="AQ22" s="4"/>
      <c r="AR22" s="4"/>
    </row>
    <row r="23" spans="1:44" x14ac:dyDescent="0.2">
      <c r="B23" s="9"/>
      <c r="C23" s="1"/>
      <c r="E23" s="50"/>
      <c r="F23" s="29"/>
      <c r="G23" s="29"/>
      <c r="H23" s="50"/>
      <c r="I23" s="50"/>
      <c r="J23" s="50"/>
      <c r="K23" s="50"/>
      <c r="L23" s="50"/>
      <c r="M23" s="50"/>
      <c r="N23" s="50"/>
      <c r="O23" s="50"/>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row>
    <row r="24" spans="1:44" x14ac:dyDescent="0.2">
      <c r="B24" s="1"/>
      <c r="C24" s="1"/>
      <c r="E24" s="50"/>
      <c r="F24" s="29"/>
      <c r="G24" s="29"/>
      <c r="H24" s="50"/>
      <c r="I24" s="50"/>
      <c r="J24" s="50"/>
      <c r="K24" s="50"/>
      <c r="L24" s="50"/>
      <c r="M24" s="50"/>
      <c r="N24" s="50"/>
      <c r="O24" s="50"/>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row>
    <row r="25" spans="1:44" ht="13.5" thickBot="1" x14ac:dyDescent="0.25">
      <c r="B25" s="1" t="s">
        <v>69</v>
      </c>
    </row>
    <row r="26" spans="1:44" x14ac:dyDescent="0.2">
      <c r="B26" s="179" t="s">
        <v>70</v>
      </c>
      <c r="C26" s="180"/>
      <c r="D26" s="180"/>
      <c r="E26" s="181"/>
      <c r="F26" s="182" t="s">
        <v>71</v>
      </c>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4"/>
      <c r="AQ26" s="4"/>
      <c r="AR26" s="4"/>
    </row>
    <row r="27" spans="1:44" x14ac:dyDescent="0.2">
      <c r="B27" s="164" t="s">
        <v>72</v>
      </c>
      <c r="C27" s="165"/>
      <c r="D27" s="165"/>
      <c r="E27" s="166"/>
      <c r="F27" s="103" t="s">
        <v>73</v>
      </c>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5"/>
      <c r="AQ27" s="4"/>
      <c r="AR27" s="4"/>
    </row>
    <row r="28" spans="1:44" x14ac:dyDescent="0.2">
      <c r="B28" s="164" t="s">
        <v>74</v>
      </c>
      <c r="C28" s="165"/>
      <c r="D28" s="165"/>
      <c r="E28" s="166"/>
      <c r="F28" s="103"/>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5"/>
      <c r="AQ28" s="4"/>
      <c r="AR28" s="4"/>
    </row>
    <row r="29" spans="1:44" x14ac:dyDescent="0.2">
      <c r="B29" s="164" t="s">
        <v>75</v>
      </c>
      <c r="C29" s="165"/>
      <c r="D29" s="165"/>
      <c r="E29" s="166"/>
      <c r="F29" s="103"/>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5"/>
      <c r="AQ29" s="4"/>
      <c r="AR29" s="4"/>
    </row>
    <row r="30" spans="1:44" x14ac:dyDescent="0.2">
      <c r="B30" s="167" t="s">
        <v>76</v>
      </c>
      <c r="C30" s="168"/>
      <c r="D30" s="168"/>
      <c r="E30" s="169"/>
      <c r="F30" s="103"/>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5"/>
      <c r="AQ30" s="4"/>
      <c r="AR30" s="4"/>
    </row>
    <row r="31" spans="1:44" ht="13.5" thickBot="1" x14ac:dyDescent="0.25">
      <c r="B31" s="133" t="s">
        <v>5</v>
      </c>
      <c r="C31" s="134"/>
      <c r="D31" s="134"/>
      <c r="E31" s="135"/>
      <c r="F31" s="136"/>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c r="AF31" s="137"/>
      <c r="AG31" s="137"/>
      <c r="AH31" s="137"/>
      <c r="AI31" s="137"/>
      <c r="AJ31" s="137"/>
      <c r="AK31" s="137"/>
      <c r="AL31" s="137"/>
      <c r="AM31" s="137"/>
      <c r="AN31" s="137"/>
      <c r="AO31" s="137"/>
      <c r="AP31" s="138"/>
      <c r="AQ31" s="4"/>
      <c r="AR31" s="4"/>
    </row>
    <row r="32" spans="1:44" ht="13.5" thickBot="1" x14ac:dyDescent="0.25">
      <c r="B32" s="7"/>
      <c r="C32" s="7"/>
      <c r="D32" s="7"/>
      <c r="E32" s="7"/>
      <c r="F32" s="30"/>
      <c r="G32" s="30"/>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row>
    <row r="33" spans="1:93" ht="13.5" thickBot="1" x14ac:dyDescent="0.25">
      <c r="B33" s="5" t="s">
        <v>77</v>
      </c>
      <c r="C33" s="5"/>
      <c r="D33" s="5"/>
      <c r="E33" s="5"/>
      <c r="F33" s="31"/>
      <c r="G33" s="31"/>
      <c r="H33" s="1"/>
      <c r="I33" s="5" t="s">
        <v>78</v>
      </c>
      <c r="J33" s="12"/>
      <c r="K33" s="10"/>
      <c r="M33" s="1" t="s">
        <v>79</v>
      </c>
      <c r="N33" s="1"/>
      <c r="O33" s="12" t="s">
        <v>80</v>
      </c>
      <c r="P33" s="19"/>
      <c r="R33" s="5" t="s">
        <v>81</v>
      </c>
      <c r="S33" s="12"/>
      <c r="T33" s="10"/>
      <c r="U33" s="12"/>
      <c r="V33" s="5" t="s">
        <v>82</v>
      </c>
      <c r="W33" s="12"/>
      <c r="X33" s="10"/>
      <c r="Y33" s="12"/>
      <c r="Z33" s="5" t="s">
        <v>83</v>
      </c>
      <c r="AC33" s="10"/>
      <c r="AE33" s="5" t="s">
        <v>84</v>
      </c>
      <c r="AG33" s="5"/>
      <c r="AH33" s="10"/>
      <c r="AJ33" s="5" t="s">
        <v>5</v>
      </c>
      <c r="AL33" s="52" t="s">
        <v>85</v>
      </c>
      <c r="AM33" s="5"/>
      <c r="AO33" s="4"/>
    </row>
    <row r="34" spans="1:93" x14ac:dyDescent="0.2">
      <c r="B34" s="4"/>
      <c r="C34" s="4"/>
      <c r="D34" s="4"/>
      <c r="E34" s="4"/>
      <c r="F34" s="35"/>
      <c r="G34" s="30"/>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row>
    <row r="35" spans="1:93" x14ac:dyDescent="0.2">
      <c r="B35" s="4"/>
      <c r="C35" s="4"/>
      <c r="D35" s="4"/>
      <c r="E35" s="4"/>
      <c r="F35" s="35"/>
      <c r="G35" s="30"/>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row>
    <row r="36" spans="1:93" ht="15.75" thickBot="1" x14ac:dyDescent="0.3">
      <c r="B36" s="17" t="s">
        <v>86</v>
      </c>
      <c r="C36" s="16"/>
      <c r="D36" s="16"/>
      <c r="E36" s="16"/>
      <c r="F36" s="36"/>
      <c r="G36" s="32"/>
      <c r="H36" s="16"/>
      <c r="I36" s="16"/>
      <c r="J36" s="16"/>
      <c r="K36" s="16"/>
      <c r="L36" s="16"/>
      <c r="M36" s="16"/>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row>
    <row r="37" spans="1:93" ht="18" customHeight="1" thickBot="1" x14ac:dyDescent="0.25">
      <c r="A37" s="13"/>
      <c r="B37" s="188" t="s">
        <v>87</v>
      </c>
      <c r="C37" s="189"/>
      <c r="D37" s="189"/>
      <c r="E37" s="189"/>
      <c r="F37" s="189"/>
      <c r="G37" s="190"/>
      <c r="H37" s="109" t="s">
        <v>88</v>
      </c>
      <c r="I37" s="110"/>
      <c r="J37" s="111"/>
      <c r="K37" s="91" t="s">
        <v>89</v>
      </c>
      <c r="L37" s="92"/>
      <c r="M37" s="93"/>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row>
    <row r="38" spans="1:93" ht="14.25" customHeight="1" thickBot="1" x14ac:dyDescent="0.25">
      <c r="A38" s="13"/>
      <c r="B38" s="155" t="s">
        <v>90</v>
      </c>
      <c r="C38" s="156"/>
      <c r="D38" s="156"/>
      <c r="E38" s="156"/>
      <c r="F38" s="156"/>
      <c r="G38" s="157"/>
      <c r="H38" s="158">
        <f>COUNTIF($CI:$CI,"CONFORME")</f>
        <v>27</v>
      </c>
      <c r="I38" s="159"/>
      <c r="J38" s="160"/>
      <c r="K38" s="161">
        <f>ROUND((H38/H43)*100,0)</f>
        <v>26</v>
      </c>
      <c r="L38" s="162"/>
      <c r="M38" s="163"/>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row>
    <row r="39" spans="1:93" ht="14.25" customHeight="1" thickBot="1" x14ac:dyDescent="0.25">
      <c r="A39" s="13"/>
      <c r="B39" s="115" t="s">
        <v>91</v>
      </c>
      <c r="C39" s="116"/>
      <c r="D39" s="116"/>
      <c r="E39" s="116"/>
      <c r="F39" s="116"/>
      <c r="G39" s="117"/>
      <c r="H39" s="158">
        <f>COUNTIF($CI:$CI,"NO CONFORME")</f>
        <v>2</v>
      </c>
      <c r="I39" s="159"/>
      <c r="J39" s="160"/>
      <c r="K39" s="161">
        <f>ROUND((H39/H43)*100,0)</f>
        <v>2</v>
      </c>
      <c r="L39" s="162"/>
      <c r="M39" s="163"/>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row>
    <row r="40" spans="1:93" ht="14.25" customHeight="1" thickBot="1" x14ac:dyDescent="0.25">
      <c r="A40" s="13"/>
      <c r="B40" s="115" t="s">
        <v>222</v>
      </c>
      <c r="C40" s="116"/>
      <c r="D40" s="116"/>
      <c r="E40" s="116"/>
      <c r="F40" s="116"/>
      <c r="G40" s="117"/>
      <c r="H40" s="158">
        <f>COUNTIF($CI:$CI,"BLOQUEADO")</f>
        <v>0</v>
      </c>
      <c r="I40" s="159"/>
      <c r="J40" s="160"/>
      <c r="K40" s="161">
        <f>ROUND((H40/H43)*100,0)</f>
        <v>0</v>
      </c>
      <c r="L40" s="162"/>
      <c r="M40" s="163"/>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row>
    <row r="41" spans="1:93" ht="14.25" customHeight="1" thickBot="1" x14ac:dyDescent="0.25">
      <c r="A41" s="13"/>
      <c r="B41" s="115" t="s">
        <v>223</v>
      </c>
      <c r="C41" s="116"/>
      <c r="D41" s="116"/>
      <c r="E41" s="116"/>
      <c r="F41" s="116"/>
      <c r="G41" s="117"/>
      <c r="H41" s="158">
        <f>COUNTIF($CI:$CI,"NO APLICA")</f>
        <v>2</v>
      </c>
      <c r="I41" s="159"/>
      <c r="J41" s="160"/>
      <c r="K41" s="161">
        <f>ROUND((H41/H43)*100,0)</f>
        <v>2</v>
      </c>
      <c r="L41" s="162"/>
      <c r="M41" s="163"/>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row>
    <row r="42" spans="1:93" ht="14.25" customHeight="1" thickBot="1" x14ac:dyDescent="0.25">
      <c r="A42" s="13"/>
      <c r="B42" s="124" t="s">
        <v>92</v>
      </c>
      <c r="C42" s="125"/>
      <c r="D42" s="125"/>
      <c r="E42" s="125"/>
      <c r="F42" s="125"/>
      <c r="G42" s="126"/>
      <c r="H42" s="158">
        <f>COUNTIF($CI:$CI,"PENDIENTE")</f>
        <v>72</v>
      </c>
      <c r="I42" s="159"/>
      <c r="J42" s="160"/>
      <c r="K42" s="130">
        <f>ROUND((H42/H43)*100,0)</f>
        <v>70</v>
      </c>
      <c r="L42" s="131"/>
      <c r="M42" s="132"/>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row>
    <row r="43" spans="1:93" ht="14.25" customHeight="1" thickBot="1" x14ac:dyDescent="0.25">
      <c r="A43" s="13"/>
      <c r="B43" s="106" t="s">
        <v>93</v>
      </c>
      <c r="C43" s="107"/>
      <c r="D43" s="107"/>
      <c r="E43" s="107"/>
      <c r="F43" s="107"/>
      <c r="G43" s="108"/>
      <c r="H43" s="109">
        <f>SUM(H38:J42)</f>
        <v>103</v>
      </c>
      <c r="I43" s="110"/>
      <c r="J43" s="111"/>
      <c r="K43" s="130">
        <f>ROUND((H43/H43)*100,0)</f>
        <v>100</v>
      </c>
      <c r="L43" s="131"/>
      <c r="M43" s="132"/>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row>
    <row r="44" spans="1:93" x14ac:dyDescent="0.2">
      <c r="B44" s="4"/>
      <c r="C44" s="4"/>
      <c r="D44" s="4"/>
      <c r="E44" s="4"/>
      <c r="F44" s="35"/>
      <c r="G44" s="30"/>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row>
    <row r="45" spans="1:93" x14ac:dyDescent="0.2">
      <c r="B45" s="4"/>
      <c r="C45" s="4"/>
      <c r="D45" s="4"/>
      <c r="E45" s="4"/>
      <c r="F45" s="35"/>
      <c r="G45" s="30"/>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row>
    <row r="46" spans="1:93" ht="15.75" thickBot="1" x14ac:dyDescent="0.3">
      <c r="B46" s="18" t="s">
        <v>94</v>
      </c>
      <c r="C46" s="18"/>
      <c r="D46" s="18"/>
      <c r="E46" s="18"/>
      <c r="F46" s="18"/>
      <c r="G46" s="18"/>
      <c r="H46" s="18" t="s">
        <v>224</v>
      </c>
      <c r="I46" s="18"/>
      <c r="J46" s="18"/>
      <c r="K46" s="18"/>
      <c r="L46" s="18"/>
      <c r="M46" s="18"/>
      <c r="N46" s="18"/>
      <c r="O46" s="18"/>
      <c r="P46" s="18"/>
      <c r="Q46" s="18"/>
      <c r="R46" s="18"/>
      <c r="S46" s="18"/>
      <c r="T46" s="4"/>
      <c r="U46" s="4"/>
      <c r="V46" s="4"/>
      <c r="W46" s="4"/>
      <c r="X46" s="4"/>
      <c r="Y46" s="4"/>
      <c r="Z46" s="4"/>
      <c r="AA46" s="4"/>
      <c r="AB46" s="4"/>
      <c r="AC46" s="4"/>
      <c r="AD46" s="4"/>
      <c r="AE46" s="4"/>
      <c r="AF46" s="4"/>
      <c r="AG46" s="4"/>
      <c r="AH46" s="4"/>
      <c r="AI46" s="4"/>
      <c r="AJ46" s="4"/>
      <c r="AK46" s="4"/>
      <c r="AL46" s="4"/>
      <c r="AM46" s="4"/>
      <c r="AN46" s="4"/>
      <c r="AO46" s="4"/>
      <c r="AP46" s="4"/>
      <c r="AQ46" s="4"/>
      <c r="AR46" s="4"/>
    </row>
    <row r="47" spans="1:93" ht="43.5" customHeight="1" x14ac:dyDescent="0.2">
      <c r="B47" s="86" t="s">
        <v>95</v>
      </c>
      <c r="C47" s="87"/>
      <c r="D47" s="84" t="s">
        <v>64</v>
      </c>
      <c r="E47" s="84"/>
      <c r="F47" s="84" t="s">
        <v>225</v>
      </c>
      <c r="G47" s="84"/>
      <c r="H47" s="84" t="s">
        <v>226</v>
      </c>
      <c r="I47" s="84"/>
      <c r="J47" s="84"/>
      <c r="K47" s="84" t="s">
        <v>227</v>
      </c>
      <c r="L47" s="84"/>
      <c r="M47" s="84"/>
      <c r="N47" s="49" t="s">
        <v>228</v>
      </c>
      <c r="O47" s="84" t="s">
        <v>99</v>
      </c>
      <c r="P47" s="84"/>
      <c r="Q47" s="84"/>
      <c r="R47" s="84" t="s">
        <v>100</v>
      </c>
      <c r="S47" s="84"/>
      <c r="T47" s="84" t="s">
        <v>101</v>
      </c>
      <c r="U47" s="84"/>
      <c r="V47" s="84"/>
      <c r="W47" s="84"/>
      <c r="X47" s="84"/>
      <c r="Y47" s="84"/>
      <c r="Z47" s="84" t="s">
        <v>102</v>
      </c>
      <c r="AA47" s="84"/>
      <c r="AB47" s="84"/>
      <c r="AC47" s="84"/>
      <c r="AD47" s="84"/>
      <c r="AE47" s="84"/>
      <c r="AF47" s="84"/>
      <c r="AG47" s="84"/>
      <c r="AH47" s="84"/>
      <c r="AI47" s="84"/>
      <c r="AJ47" s="84"/>
      <c r="AK47" s="84"/>
      <c r="AL47" s="84"/>
      <c r="AM47" s="84"/>
      <c r="AN47" s="84"/>
      <c r="AO47" s="84"/>
      <c r="AP47" s="84"/>
      <c r="AQ47" s="49" t="s">
        <v>229</v>
      </c>
      <c r="AR47" s="49" t="s">
        <v>103</v>
      </c>
      <c r="AS47" s="84" t="s">
        <v>104</v>
      </c>
      <c r="AT47" s="84"/>
      <c r="AU47" s="84"/>
      <c r="AV47" s="84"/>
      <c r="AW47" s="84"/>
      <c r="AX47" s="84"/>
      <c r="AY47" s="84"/>
      <c r="AZ47" s="84"/>
      <c r="BA47" s="49" t="s">
        <v>65</v>
      </c>
      <c r="BB47" s="49" t="s">
        <v>230</v>
      </c>
      <c r="BC47" s="84" t="s">
        <v>105</v>
      </c>
      <c r="BD47" s="84"/>
      <c r="BE47" s="84"/>
      <c r="BF47" s="84"/>
      <c r="BG47" s="84"/>
      <c r="BH47" s="84"/>
      <c r="BI47" s="84"/>
      <c r="BJ47" s="84" t="s">
        <v>106</v>
      </c>
      <c r="BK47" s="84"/>
      <c r="BL47" s="84"/>
      <c r="BM47" s="84"/>
      <c r="BN47" s="84"/>
      <c r="BO47" s="84"/>
      <c r="BP47" s="84"/>
      <c r="BQ47" s="84"/>
      <c r="BR47" s="84"/>
      <c r="BS47" s="84"/>
      <c r="BT47" s="84" t="s">
        <v>107</v>
      </c>
      <c r="BU47" s="84"/>
      <c r="BV47" s="84"/>
      <c r="BW47" s="84"/>
      <c r="BX47" s="84"/>
      <c r="BY47" s="84"/>
      <c r="BZ47" s="84"/>
      <c r="CA47" s="84"/>
      <c r="CB47" s="84"/>
      <c r="CC47" s="84"/>
      <c r="CD47" s="84"/>
      <c r="CE47" s="84"/>
      <c r="CF47" s="84"/>
      <c r="CG47" s="84"/>
      <c r="CH47" s="84"/>
      <c r="CI47" s="84" t="s">
        <v>108</v>
      </c>
      <c r="CJ47" s="84"/>
      <c r="CK47" s="85"/>
    </row>
    <row r="48" spans="1:93" ht="141.75" customHeight="1" x14ac:dyDescent="0.2">
      <c r="B48" s="200" t="s">
        <v>109</v>
      </c>
      <c r="C48" s="201"/>
      <c r="D48" s="202" t="s">
        <v>28</v>
      </c>
      <c r="E48" s="202" t="s">
        <v>28</v>
      </c>
      <c r="F48" s="202" t="s">
        <v>231</v>
      </c>
      <c r="G48" s="202"/>
      <c r="H48" s="202" t="s">
        <v>592</v>
      </c>
      <c r="I48" s="202"/>
      <c r="J48" s="202"/>
      <c r="K48" s="202" t="s">
        <v>593</v>
      </c>
      <c r="L48" s="201"/>
      <c r="M48" s="201"/>
      <c r="N48" s="56">
        <v>1</v>
      </c>
      <c r="O48" s="201">
        <v>1</v>
      </c>
      <c r="P48" s="201"/>
      <c r="Q48" s="201"/>
      <c r="R48" s="201">
        <v>3</v>
      </c>
      <c r="S48" s="201"/>
      <c r="T48" s="204" t="s">
        <v>232</v>
      </c>
      <c r="U48" s="205"/>
      <c r="V48" s="205"/>
      <c r="W48" s="205"/>
      <c r="X48" s="205"/>
      <c r="Y48" s="206"/>
      <c r="Z48" s="207" t="s">
        <v>233</v>
      </c>
      <c r="AA48" s="208"/>
      <c r="AB48" s="208"/>
      <c r="AC48" s="208"/>
      <c r="AD48" s="208"/>
      <c r="AE48" s="208"/>
      <c r="AF48" s="208"/>
      <c r="AG48" s="208"/>
      <c r="AH48" s="208"/>
      <c r="AI48" s="208"/>
      <c r="AJ48" s="208"/>
      <c r="AK48" s="208"/>
      <c r="AL48" s="208"/>
      <c r="AM48" s="208"/>
      <c r="AN48" s="208"/>
      <c r="AO48" s="208"/>
      <c r="AP48" s="208"/>
      <c r="AQ48" s="56" t="s">
        <v>234</v>
      </c>
      <c r="AR48" s="56" t="s">
        <v>44</v>
      </c>
      <c r="AS48" s="207" t="s">
        <v>627</v>
      </c>
      <c r="AT48" s="208"/>
      <c r="AU48" s="208"/>
      <c r="AV48" s="208"/>
      <c r="AW48" s="208"/>
      <c r="AX48" s="208"/>
      <c r="AY48" s="208"/>
      <c r="AZ48" s="208"/>
      <c r="BA48" s="56" t="s">
        <v>235</v>
      </c>
      <c r="BB48" s="56" t="s">
        <v>236</v>
      </c>
      <c r="BC48" s="207" t="s">
        <v>237</v>
      </c>
      <c r="BD48" s="208"/>
      <c r="BE48" s="208"/>
      <c r="BF48" s="208"/>
      <c r="BG48" s="208"/>
      <c r="BH48" s="208"/>
      <c r="BI48" s="208"/>
      <c r="BJ48" s="209" t="s">
        <v>702</v>
      </c>
      <c r="BK48" s="210"/>
      <c r="BL48" s="210"/>
      <c r="BM48" s="210"/>
      <c r="BN48" s="210"/>
      <c r="BO48" s="210"/>
      <c r="BP48" s="210"/>
      <c r="BQ48" s="210"/>
      <c r="BR48" s="210"/>
      <c r="BS48" s="211"/>
      <c r="BT48" s="207" t="s">
        <v>703</v>
      </c>
      <c r="BU48" s="208"/>
      <c r="BV48" s="208"/>
      <c r="BW48" s="208"/>
      <c r="BX48" s="208"/>
      <c r="BY48" s="208"/>
      <c r="BZ48" s="208"/>
      <c r="CA48" s="208"/>
      <c r="CB48" s="208"/>
      <c r="CC48" s="208"/>
      <c r="CD48" s="208"/>
      <c r="CE48" s="208"/>
      <c r="CF48" s="208"/>
      <c r="CG48" s="208"/>
      <c r="CH48" s="208"/>
      <c r="CI48" s="202" t="s">
        <v>701</v>
      </c>
      <c r="CJ48" s="201"/>
      <c r="CK48" s="203"/>
      <c r="CO48" s="9"/>
    </row>
    <row r="49" spans="2:90" ht="205.5" customHeight="1" x14ac:dyDescent="0.2">
      <c r="B49" s="200" t="s">
        <v>117</v>
      </c>
      <c r="C49" s="201"/>
      <c r="D49" s="202" t="s">
        <v>28</v>
      </c>
      <c r="E49" s="202" t="s">
        <v>28</v>
      </c>
      <c r="F49" s="202" t="s">
        <v>231</v>
      </c>
      <c r="G49" s="202"/>
      <c r="H49" s="202" t="s">
        <v>592</v>
      </c>
      <c r="I49" s="202"/>
      <c r="J49" s="202"/>
      <c r="K49" s="202" t="s">
        <v>593</v>
      </c>
      <c r="L49" s="201"/>
      <c r="M49" s="201"/>
      <c r="N49" s="56">
        <v>1</v>
      </c>
      <c r="O49" s="201">
        <v>1</v>
      </c>
      <c r="P49" s="201"/>
      <c r="Q49" s="201"/>
      <c r="R49" s="201">
        <v>3</v>
      </c>
      <c r="S49" s="201"/>
      <c r="T49" s="204" t="s">
        <v>238</v>
      </c>
      <c r="U49" s="205"/>
      <c r="V49" s="205"/>
      <c r="W49" s="205"/>
      <c r="X49" s="205"/>
      <c r="Y49" s="206"/>
      <c r="Z49" s="207" t="s">
        <v>239</v>
      </c>
      <c r="AA49" s="208"/>
      <c r="AB49" s="208"/>
      <c r="AC49" s="208"/>
      <c r="AD49" s="208"/>
      <c r="AE49" s="208"/>
      <c r="AF49" s="208"/>
      <c r="AG49" s="208"/>
      <c r="AH49" s="208"/>
      <c r="AI49" s="208"/>
      <c r="AJ49" s="208"/>
      <c r="AK49" s="208"/>
      <c r="AL49" s="208"/>
      <c r="AM49" s="208"/>
      <c r="AN49" s="208"/>
      <c r="AO49" s="208"/>
      <c r="AP49" s="208"/>
      <c r="AQ49" s="56" t="s">
        <v>234</v>
      </c>
      <c r="AR49" s="56" t="s">
        <v>44</v>
      </c>
      <c r="AS49" s="207" t="s">
        <v>627</v>
      </c>
      <c r="AT49" s="208"/>
      <c r="AU49" s="208"/>
      <c r="AV49" s="208"/>
      <c r="AW49" s="208"/>
      <c r="AX49" s="208"/>
      <c r="AY49" s="208"/>
      <c r="AZ49" s="208"/>
      <c r="BA49" s="56" t="s">
        <v>240</v>
      </c>
      <c r="BB49" s="56" t="s">
        <v>241</v>
      </c>
      <c r="BC49" s="207" t="s">
        <v>237</v>
      </c>
      <c r="BD49" s="208"/>
      <c r="BE49" s="208"/>
      <c r="BF49" s="208"/>
      <c r="BG49" s="208"/>
      <c r="BH49" s="208"/>
      <c r="BI49" s="208"/>
      <c r="BJ49" s="209" t="s">
        <v>704</v>
      </c>
      <c r="BK49" s="210"/>
      <c r="BL49" s="210"/>
      <c r="BM49" s="210"/>
      <c r="BN49" s="210"/>
      <c r="BO49" s="210"/>
      <c r="BP49" s="210"/>
      <c r="BQ49" s="210"/>
      <c r="BR49" s="210"/>
      <c r="BS49" s="211"/>
      <c r="BT49" s="207" t="s">
        <v>706</v>
      </c>
      <c r="BU49" s="208"/>
      <c r="BV49" s="208"/>
      <c r="BW49" s="208"/>
      <c r="BX49" s="208"/>
      <c r="BY49" s="208"/>
      <c r="BZ49" s="208"/>
      <c r="CA49" s="208"/>
      <c r="CB49" s="208"/>
      <c r="CC49" s="208"/>
      <c r="CD49" s="208"/>
      <c r="CE49" s="208"/>
      <c r="CF49" s="208"/>
      <c r="CG49" s="208"/>
      <c r="CH49" s="208"/>
      <c r="CI49" s="202" t="s">
        <v>701</v>
      </c>
      <c r="CJ49" s="201"/>
      <c r="CK49" s="203"/>
    </row>
    <row r="50" spans="2:90" ht="195" customHeight="1" x14ac:dyDescent="0.2">
      <c r="B50" s="200" t="s">
        <v>120</v>
      </c>
      <c r="C50" s="201"/>
      <c r="D50" s="202" t="s">
        <v>28</v>
      </c>
      <c r="E50" s="202" t="s">
        <v>28</v>
      </c>
      <c r="F50" s="202" t="s">
        <v>231</v>
      </c>
      <c r="G50" s="202"/>
      <c r="H50" s="202" t="s">
        <v>592</v>
      </c>
      <c r="I50" s="202"/>
      <c r="J50" s="202"/>
      <c r="K50" s="202" t="s">
        <v>593</v>
      </c>
      <c r="L50" s="201"/>
      <c r="M50" s="201"/>
      <c r="N50" s="56">
        <v>1</v>
      </c>
      <c r="O50" s="201">
        <v>1</v>
      </c>
      <c r="P50" s="201"/>
      <c r="Q50" s="201"/>
      <c r="R50" s="201">
        <v>3</v>
      </c>
      <c r="S50" s="201"/>
      <c r="T50" s="204" t="s">
        <v>242</v>
      </c>
      <c r="U50" s="205"/>
      <c r="V50" s="205"/>
      <c r="W50" s="205"/>
      <c r="X50" s="205"/>
      <c r="Y50" s="206"/>
      <c r="Z50" s="207" t="s">
        <v>243</v>
      </c>
      <c r="AA50" s="208"/>
      <c r="AB50" s="208"/>
      <c r="AC50" s="208"/>
      <c r="AD50" s="208"/>
      <c r="AE50" s="208"/>
      <c r="AF50" s="208"/>
      <c r="AG50" s="208"/>
      <c r="AH50" s="208"/>
      <c r="AI50" s="208"/>
      <c r="AJ50" s="208"/>
      <c r="AK50" s="208"/>
      <c r="AL50" s="208"/>
      <c r="AM50" s="208"/>
      <c r="AN50" s="208"/>
      <c r="AO50" s="208"/>
      <c r="AP50" s="208"/>
      <c r="AQ50" s="56" t="s">
        <v>234</v>
      </c>
      <c r="AR50" s="56" t="s">
        <v>44</v>
      </c>
      <c r="AS50" s="207" t="s">
        <v>627</v>
      </c>
      <c r="AT50" s="208"/>
      <c r="AU50" s="208"/>
      <c r="AV50" s="208"/>
      <c r="AW50" s="208"/>
      <c r="AX50" s="208"/>
      <c r="AY50" s="208"/>
      <c r="AZ50" s="208"/>
      <c r="BA50" s="56" t="s">
        <v>240</v>
      </c>
      <c r="BB50" s="56" t="s">
        <v>244</v>
      </c>
      <c r="BC50" s="207" t="s">
        <v>237</v>
      </c>
      <c r="BD50" s="208"/>
      <c r="BE50" s="208"/>
      <c r="BF50" s="208"/>
      <c r="BG50" s="208"/>
      <c r="BH50" s="208"/>
      <c r="BI50" s="208"/>
      <c r="BJ50" s="209" t="s">
        <v>705</v>
      </c>
      <c r="BK50" s="210"/>
      <c r="BL50" s="210"/>
      <c r="BM50" s="210"/>
      <c r="BN50" s="210"/>
      <c r="BO50" s="210"/>
      <c r="BP50" s="210"/>
      <c r="BQ50" s="210"/>
      <c r="BR50" s="210"/>
      <c r="BS50" s="211"/>
      <c r="BT50" s="207" t="s">
        <v>707</v>
      </c>
      <c r="BU50" s="208"/>
      <c r="BV50" s="208"/>
      <c r="BW50" s="208"/>
      <c r="BX50" s="208"/>
      <c r="BY50" s="208"/>
      <c r="BZ50" s="208"/>
      <c r="CA50" s="208"/>
      <c r="CB50" s="208"/>
      <c r="CC50" s="208"/>
      <c r="CD50" s="208"/>
      <c r="CE50" s="208"/>
      <c r="CF50" s="208"/>
      <c r="CG50" s="208"/>
      <c r="CH50" s="208"/>
      <c r="CI50" s="202" t="s">
        <v>701</v>
      </c>
      <c r="CJ50" s="201"/>
      <c r="CK50" s="203"/>
    </row>
    <row r="51" spans="2:90" ht="195" customHeight="1" x14ac:dyDescent="0.2">
      <c r="B51" s="200" t="s">
        <v>123</v>
      </c>
      <c r="C51" s="201"/>
      <c r="D51" s="202" t="s">
        <v>28</v>
      </c>
      <c r="E51" s="202" t="s">
        <v>28</v>
      </c>
      <c r="F51" s="202" t="s">
        <v>231</v>
      </c>
      <c r="G51" s="202"/>
      <c r="H51" s="202" t="s">
        <v>592</v>
      </c>
      <c r="I51" s="202"/>
      <c r="J51" s="202"/>
      <c r="K51" s="202" t="s">
        <v>593</v>
      </c>
      <c r="L51" s="201"/>
      <c r="M51" s="201"/>
      <c r="N51" s="56">
        <v>1</v>
      </c>
      <c r="O51" s="201">
        <v>1</v>
      </c>
      <c r="P51" s="201"/>
      <c r="Q51" s="201"/>
      <c r="R51" s="201">
        <v>3</v>
      </c>
      <c r="S51" s="201"/>
      <c r="T51" s="204" t="s">
        <v>245</v>
      </c>
      <c r="U51" s="205"/>
      <c r="V51" s="205"/>
      <c r="W51" s="205"/>
      <c r="X51" s="205"/>
      <c r="Y51" s="206"/>
      <c r="Z51" s="207" t="s">
        <v>246</v>
      </c>
      <c r="AA51" s="208"/>
      <c r="AB51" s="208"/>
      <c r="AC51" s="208"/>
      <c r="AD51" s="208"/>
      <c r="AE51" s="208"/>
      <c r="AF51" s="208"/>
      <c r="AG51" s="208"/>
      <c r="AH51" s="208"/>
      <c r="AI51" s="208"/>
      <c r="AJ51" s="208"/>
      <c r="AK51" s="208"/>
      <c r="AL51" s="208"/>
      <c r="AM51" s="208"/>
      <c r="AN51" s="208"/>
      <c r="AO51" s="208"/>
      <c r="AP51" s="208"/>
      <c r="AQ51" s="56" t="s">
        <v>234</v>
      </c>
      <c r="AR51" s="56" t="s">
        <v>44</v>
      </c>
      <c r="AS51" s="207" t="s">
        <v>627</v>
      </c>
      <c r="AT51" s="208"/>
      <c r="AU51" s="208"/>
      <c r="AV51" s="208"/>
      <c r="AW51" s="208"/>
      <c r="AX51" s="208"/>
      <c r="AY51" s="208"/>
      <c r="AZ51" s="208"/>
      <c r="BA51" s="56" t="s">
        <v>247</v>
      </c>
      <c r="BB51" s="56" t="s">
        <v>248</v>
      </c>
      <c r="BC51" s="207" t="s">
        <v>237</v>
      </c>
      <c r="BD51" s="208"/>
      <c r="BE51" s="208"/>
      <c r="BF51" s="208"/>
      <c r="BG51" s="208"/>
      <c r="BH51" s="208"/>
      <c r="BI51" s="208"/>
      <c r="BJ51" s="209" t="s">
        <v>708</v>
      </c>
      <c r="BK51" s="210"/>
      <c r="BL51" s="210"/>
      <c r="BM51" s="210"/>
      <c r="BN51" s="210"/>
      <c r="BO51" s="210"/>
      <c r="BP51" s="210"/>
      <c r="BQ51" s="210"/>
      <c r="BR51" s="210"/>
      <c r="BS51" s="211"/>
      <c r="BT51" s="207" t="s">
        <v>709</v>
      </c>
      <c r="BU51" s="208"/>
      <c r="BV51" s="208"/>
      <c r="BW51" s="208"/>
      <c r="BX51" s="208"/>
      <c r="BY51" s="208"/>
      <c r="BZ51" s="208"/>
      <c r="CA51" s="208"/>
      <c r="CB51" s="208"/>
      <c r="CC51" s="208"/>
      <c r="CD51" s="208"/>
      <c r="CE51" s="208"/>
      <c r="CF51" s="208"/>
      <c r="CG51" s="208"/>
      <c r="CH51" s="208"/>
      <c r="CI51" s="202" t="s">
        <v>701</v>
      </c>
      <c r="CJ51" s="201"/>
      <c r="CK51" s="203"/>
    </row>
    <row r="52" spans="2:90" ht="195" customHeight="1" x14ac:dyDescent="0.2">
      <c r="B52" s="200" t="s">
        <v>127</v>
      </c>
      <c r="C52" s="201"/>
      <c r="D52" s="202" t="s">
        <v>28</v>
      </c>
      <c r="E52" s="202" t="s">
        <v>28</v>
      </c>
      <c r="F52" s="202" t="s">
        <v>231</v>
      </c>
      <c r="G52" s="202"/>
      <c r="H52" s="202" t="s">
        <v>592</v>
      </c>
      <c r="I52" s="202"/>
      <c r="J52" s="202"/>
      <c r="K52" s="202" t="s">
        <v>593</v>
      </c>
      <c r="L52" s="201"/>
      <c r="M52" s="201"/>
      <c r="N52" s="56">
        <v>1</v>
      </c>
      <c r="O52" s="201">
        <v>1</v>
      </c>
      <c r="P52" s="201"/>
      <c r="Q52" s="201"/>
      <c r="R52" s="201">
        <v>3</v>
      </c>
      <c r="S52" s="201"/>
      <c r="T52" s="204" t="s">
        <v>249</v>
      </c>
      <c r="U52" s="205"/>
      <c r="V52" s="205"/>
      <c r="W52" s="205"/>
      <c r="X52" s="205"/>
      <c r="Y52" s="206"/>
      <c r="Z52" s="207" t="s">
        <v>596</v>
      </c>
      <c r="AA52" s="208"/>
      <c r="AB52" s="208"/>
      <c r="AC52" s="208"/>
      <c r="AD52" s="208"/>
      <c r="AE52" s="208"/>
      <c r="AF52" s="208"/>
      <c r="AG52" s="208"/>
      <c r="AH52" s="208"/>
      <c r="AI52" s="208"/>
      <c r="AJ52" s="208"/>
      <c r="AK52" s="208"/>
      <c r="AL52" s="208"/>
      <c r="AM52" s="208"/>
      <c r="AN52" s="208"/>
      <c r="AO52" s="208"/>
      <c r="AP52" s="208"/>
      <c r="AQ52" s="56" t="s">
        <v>234</v>
      </c>
      <c r="AR52" s="56" t="s">
        <v>44</v>
      </c>
      <c r="AS52" s="207" t="s">
        <v>627</v>
      </c>
      <c r="AT52" s="208"/>
      <c r="AU52" s="208"/>
      <c r="AV52" s="208"/>
      <c r="AW52" s="208"/>
      <c r="AX52" s="208"/>
      <c r="AY52" s="208"/>
      <c r="AZ52" s="208"/>
      <c r="BA52" s="56" t="s">
        <v>235</v>
      </c>
      <c r="BB52" s="56" t="s">
        <v>248</v>
      </c>
      <c r="BC52" s="207" t="s">
        <v>237</v>
      </c>
      <c r="BD52" s="208"/>
      <c r="BE52" s="208"/>
      <c r="BF52" s="208"/>
      <c r="BG52" s="208"/>
      <c r="BH52" s="208"/>
      <c r="BI52" s="208"/>
      <c r="BJ52" s="209" t="s">
        <v>628</v>
      </c>
      <c r="BK52" s="210"/>
      <c r="BL52" s="210"/>
      <c r="BM52" s="210"/>
      <c r="BN52" s="210"/>
      <c r="BO52" s="210"/>
      <c r="BP52" s="210"/>
      <c r="BQ52" s="210"/>
      <c r="BR52" s="210"/>
      <c r="BS52" s="211"/>
      <c r="BT52" s="207" t="s">
        <v>597</v>
      </c>
      <c r="BU52" s="208"/>
      <c r="BV52" s="208"/>
      <c r="BW52" s="208"/>
      <c r="BX52" s="208"/>
      <c r="BY52" s="208"/>
      <c r="BZ52" s="208"/>
      <c r="CA52" s="208"/>
      <c r="CB52" s="208"/>
      <c r="CC52" s="208"/>
      <c r="CD52" s="208"/>
      <c r="CE52" s="208"/>
      <c r="CF52" s="208"/>
      <c r="CG52" s="208"/>
      <c r="CH52" s="208"/>
      <c r="CI52" s="202" t="s">
        <v>710</v>
      </c>
      <c r="CJ52" s="201"/>
      <c r="CK52" s="203"/>
    </row>
    <row r="53" spans="2:90" ht="204.75" customHeight="1" x14ac:dyDescent="0.2">
      <c r="B53" s="200" t="s">
        <v>130</v>
      </c>
      <c r="C53" s="201"/>
      <c r="D53" s="202" t="s">
        <v>28</v>
      </c>
      <c r="E53" s="202" t="s">
        <v>28</v>
      </c>
      <c r="F53" s="202" t="s">
        <v>231</v>
      </c>
      <c r="G53" s="202"/>
      <c r="H53" s="202" t="s">
        <v>592</v>
      </c>
      <c r="I53" s="202"/>
      <c r="J53" s="202"/>
      <c r="K53" s="202" t="s">
        <v>593</v>
      </c>
      <c r="L53" s="201"/>
      <c r="M53" s="201"/>
      <c r="N53" s="56">
        <v>1</v>
      </c>
      <c r="O53" s="201">
        <v>1</v>
      </c>
      <c r="P53" s="201"/>
      <c r="Q53" s="201"/>
      <c r="R53" s="201">
        <v>3</v>
      </c>
      <c r="S53" s="201"/>
      <c r="T53" s="204" t="s">
        <v>250</v>
      </c>
      <c r="U53" s="205"/>
      <c r="V53" s="205"/>
      <c r="W53" s="205"/>
      <c r="X53" s="205"/>
      <c r="Y53" s="206"/>
      <c r="Z53" s="207" t="s">
        <v>251</v>
      </c>
      <c r="AA53" s="208"/>
      <c r="AB53" s="208"/>
      <c r="AC53" s="208"/>
      <c r="AD53" s="208"/>
      <c r="AE53" s="208"/>
      <c r="AF53" s="208"/>
      <c r="AG53" s="208"/>
      <c r="AH53" s="208"/>
      <c r="AI53" s="208"/>
      <c r="AJ53" s="208"/>
      <c r="AK53" s="208"/>
      <c r="AL53" s="208"/>
      <c r="AM53" s="208"/>
      <c r="AN53" s="208"/>
      <c r="AO53" s="208"/>
      <c r="AP53" s="208"/>
      <c r="AQ53" s="56" t="s">
        <v>234</v>
      </c>
      <c r="AR53" s="56" t="s">
        <v>44</v>
      </c>
      <c r="AS53" s="207" t="s">
        <v>627</v>
      </c>
      <c r="AT53" s="208"/>
      <c r="AU53" s="208"/>
      <c r="AV53" s="208"/>
      <c r="AW53" s="208"/>
      <c r="AX53" s="208"/>
      <c r="AY53" s="208"/>
      <c r="AZ53" s="208"/>
      <c r="BA53" s="56" t="s">
        <v>240</v>
      </c>
      <c r="BB53" s="56" t="s">
        <v>241</v>
      </c>
      <c r="BC53" s="207" t="s">
        <v>237</v>
      </c>
      <c r="BD53" s="208"/>
      <c r="BE53" s="208"/>
      <c r="BF53" s="208"/>
      <c r="BG53" s="208"/>
      <c r="BH53" s="208"/>
      <c r="BI53" s="208"/>
      <c r="BJ53" s="209" t="s">
        <v>711</v>
      </c>
      <c r="BK53" s="210"/>
      <c r="BL53" s="210"/>
      <c r="BM53" s="210"/>
      <c r="BN53" s="210"/>
      <c r="BO53" s="210"/>
      <c r="BP53" s="210"/>
      <c r="BQ53" s="210"/>
      <c r="BR53" s="210"/>
      <c r="BS53" s="211"/>
      <c r="BT53" s="207" t="s">
        <v>712</v>
      </c>
      <c r="BU53" s="208"/>
      <c r="BV53" s="208"/>
      <c r="BW53" s="208"/>
      <c r="BX53" s="208"/>
      <c r="BY53" s="208"/>
      <c r="BZ53" s="208"/>
      <c r="CA53" s="208"/>
      <c r="CB53" s="208"/>
      <c r="CC53" s="208"/>
      <c r="CD53" s="208"/>
      <c r="CE53" s="208"/>
      <c r="CF53" s="208"/>
      <c r="CG53" s="208"/>
      <c r="CH53" s="208"/>
      <c r="CI53" s="202" t="s">
        <v>701</v>
      </c>
      <c r="CJ53" s="201"/>
      <c r="CK53" s="203"/>
    </row>
    <row r="54" spans="2:90" s="55" customFormat="1" ht="204.75" customHeight="1" x14ac:dyDescent="0.2">
      <c r="B54" s="200" t="s">
        <v>133</v>
      </c>
      <c r="C54" s="201"/>
      <c r="D54" s="202" t="s">
        <v>28</v>
      </c>
      <c r="E54" s="202" t="s">
        <v>28</v>
      </c>
      <c r="F54" s="202" t="s">
        <v>231</v>
      </c>
      <c r="G54" s="202"/>
      <c r="H54" s="202" t="s">
        <v>592</v>
      </c>
      <c r="I54" s="202"/>
      <c r="J54" s="202"/>
      <c r="K54" s="202" t="s">
        <v>593</v>
      </c>
      <c r="L54" s="201"/>
      <c r="M54" s="201"/>
      <c r="N54" s="56">
        <v>1</v>
      </c>
      <c r="O54" s="201">
        <v>1</v>
      </c>
      <c r="P54" s="201"/>
      <c r="Q54" s="201"/>
      <c r="R54" s="201">
        <v>3</v>
      </c>
      <c r="S54" s="201"/>
      <c r="T54" s="204" t="s">
        <v>252</v>
      </c>
      <c r="U54" s="205"/>
      <c r="V54" s="205"/>
      <c r="W54" s="205"/>
      <c r="X54" s="205"/>
      <c r="Y54" s="206"/>
      <c r="Z54" s="207" t="s">
        <v>253</v>
      </c>
      <c r="AA54" s="208"/>
      <c r="AB54" s="208"/>
      <c r="AC54" s="208"/>
      <c r="AD54" s="208"/>
      <c r="AE54" s="208"/>
      <c r="AF54" s="208"/>
      <c r="AG54" s="208"/>
      <c r="AH54" s="208"/>
      <c r="AI54" s="208"/>
      <c r="AJ54" s="208"/>
      <c r="AK54" s="208"/>
      <c r="AL54" s="208"/>
      <c r="AM54" s="208"/>
      <c r="AN54" s="208"/>
      <c r="AO54" s="208"/>
      <c r="AP54" s="208"/>
      <c r="AQ54" s="56" t="s">
        <v>234</v>
      </c>
      <c r="AR54" s="56" t="s">
        <v>44</v>
      </c>
      <c r="AS54" s="207" t="s">
        <v>627</v>
      </c>
      <c r="AT54" s="208"/>
      <c r="AU54" s="208"/>
      <c r="AV54" s="208"/>
      <c r="AW54" s="208"/>
      <c r="AX54" s="208"/>
      <c r="AY54" s="208"/>
      <c r="AZ54" s="208"/>
      <c r="BA54" s="56" t="s">
        <v>240</v>
      </c>
      <c r="BB54" s="56" t="s">
        <v>244</v>
      </c>
      <c r="BC54" s="207" t="s">
        <v>237</v>
      </c>
      <c r="BD54" s="208"/>
      <c r="BE54" s="208"/>
      <c r="BF54" s="208"/>
      <c r="BG54" s="208"/>
      <c r="BH54" s="208"/>
      <c r="BI54" s="208"/>
      <c r="BJ54" s="209" t="s">
        <v>629</v>
      </c>
      <c r="BK54" s="210"/>
      <c r="BL54" s="210"/>
      <c r="BM54" s="210"/>
      <c r="BN54" s="210"/>
      <c r="BO54" s="210"/>
      <c r="BP54" s="210"/>
      <c r="BQ54" s="210"/>
      <c r="BR54" s="210"/>
      <c r="BS54" s="211"/>
      <c r="BT54" s="207" t="s">
        <v>254</v>
      </c>
      <c r="BU54" s="208"/>
      <c r="BV54" s="208"/>
      <c r="BW54" s="208"/>
      <c r="BX54" s="208"/>
      <c r="BY54" s="208"/>
      <c r="BZ54" s="208"/>
      <c r="CA54" s="208"/>
      <c r="CB54" s="208"/>
      <c r="CC54" s="208"/>
      <c r="CD54" s="208"/>
      <c r="CE54" s="208"/>
      <c r="CF54" s="208"/>
      <c r="CG54" s="208"/>
      <c r="CH54" s="208"/>
      <c r="CI54" s="202" t="s">
        <v>25</v>
      </c>
      <c r="CJ54" s="201"/>
      <c r="CK54" s="203"/>
      <c r="CL54" s="55" t="s">
        <v>598</v>
      </c>
    </row>
    <row r="55" spans="2:90" ht="149.25" customHeight="1" x14ac:dyDescent="0.2">
      <c r="B55" s="200" t="s">
        <v>136</v>
      </c>
      <c r="C55" s="201"/>
      <c r="D55" s="202" t="s">
        <v>28</v>
      </c>
      <c r="E55" s="202" t="s">
        <v>28</v>
      </c>
      <c r="F55" s="202" t="s">
        <v>231</v>
      </c>
      <c r="G55" s="202"/>
      <c r="H55" s="202" t="s">
        <v>592</v>
      </c>
      <c r="I55" s="202"/>
      <c r="J55" s="202"/>
      <c r="K55" s="202" t="s">
        <v>593</v>
      </c>
      <c r="L55" s="201"/>
      <c r="M55" s="201"/>
      <c r="N55" s="56">
        <v>1</v>
      </c>
      <c r="O55" s="201">
        <v>1</v>
      </c>
      <c r="P55" s="201"/>
      <c r="Q55" s="201"/>
      <c r="R55" s="201">
        <v>3</v>
      </c>
      <c r="S55" s="201"/>
      <c r="T55" s="204" t="s">
        <v>255</v>
      </c>
      <c r="U55" s="205"/>
      <c r="V55" s="205"/>
      <c r="W55" s="205"/>
      <c r="X55" s="205"/>
      <c r="Y55" s="206"/>
      <c r="Z55" s="207" t="s">
        <v>256</v>
      </c>
      <c r="AA55" s="208"/>
      <c r="AB55" s="208"/>
      <c r="AC55" s="208"/>
      <c r="AD55" s="208"/>
      <c r="AE55" s="208"/>
      <c r="AF55" s="208"/>
      <c r="AG55" s="208"/>
      <c r="AH55" s="208"/>
      <c r="AI55" s="208"/>
      <c r="AJ55" s="208"/>
      <c r="AK55" s="208"/>
      <c r="AL55" s="208"/>
      <c r="AM55" s="208"/>
      <c r="AN55" s="208"/>
      <c r="AO55" s="208"/>
      <c r="AP55" s="208"/>
      <c r="AQ55" s="56" t="s">
        <v>234</v>
      </c>
      <c r="AR55" s="56" t="s">
        <v>44</v>
      </c>
      <c r="AS55" s="207" t="s">
        <v>627</v>
      </c>
      <c r="AT55" s="208"/>
      <c r="AU55" s="208"/>
      <c r="AV55" s="208"/>
      <c r="AW55" s="208"/>
      <c r="AX55" s="208"/>
      <c r="AY55" s="208"/>
      <c r="AZ55" s="208"/>
      <c r="BA55" s="56" t="s">
        <v>247</v>
      </c>
      <c r="BB55" s="56" t="s">
        <v>248</v>
      </c>
      <c r="BC55" s="207" t="s">
        <v>237</v>
      </c>
      <c r="BD55" s="208"/>
      <c r="BE55" s="208"/>
      <c r="BF55" s="208"/>
      <c r="BG55" s="208"/>
      <c r="BH55" s="208"/>
      <c r="BI55" s="208"/>
      <c r="BJ55" s="209" t="s">
        <v>713</v>
      </c>
      <c r="BK55" s="210"/>
      <c r="BL55" s="210"/>
      <c r="BM55" s="210"/>
      <c r="BN55" s="210"/>
      <c r="BO55" s="210"/>
      <c r="BP55" s="210"/>
      <c r="BQ55" s="210"/>
      <c r="BR55" s="210"/>
      <c r="BS55" s="211"/>
      <c r="BT55" s="207" t="s">
        <v>714</v>
      </c>
      <c r="BU55" s="208"/>
      <c r="BV55" s="208"/>
      <c r="BW55" s="208"/>
      <c r="BX55" s="208"/>
      <c r="BY55" s="208"/>
      <c r="BZ55" s="208"/>
      <c r="CA55" s="208"/>
      <c r="CB55" s="208"/>
      <c r="CC55" s="208"/>
      <c r="CD55" s="208"/>
      <c r="CE55" s="208"/>
      <c r="CF55" s="208"/>
      <c r="CG55" s="208"/>
      <c r="CH55" s="208"/>
      <c r="CI55" s="202" t="s">
        <v>701</v>
      </c>
      <c r="CJ55" s="201"/>
      <c r="CK55" s="203"/>
    </row>
    <row r="56" spans="2:90" ht="149.25" customHeight="1" x14ac:dyDescent="0.2">
      <c r="B56" s="200" t="s">
        <v>139</v>
      </c>
      <c r="C56" s="201"/>
      <c r="D56" s="202" t="s">
        <v>28</v>
      </c>
      <c r="E56" s="202" t="s">
        <v>28</v>
      </c>
      <c r="F56" s="202" t="s">
        <v>231</v>
      </c>
      <c r="G56" s="202"/>
      <c r="H56" s="202" t="s">
        <v>592</v>
      </c>
      <c r="I56" s="202"/>
      <c r="J56" s="202"/>
      <c r="K56" s="202" t="s">
        <v>593</v>
      </c>
      <c r="L56" s="201"/>
      <c r="M56" s="201"/>
      <c r="N56" s="56">
        <v>1</v>
      </c>
      <c r="O56" s="201">
        <v>1</v>
      </c>
      <c r="P56" s="201"/>
      <c r="Q56" s="201"/>
      <c r="R56" s="201">
        <v>3</v>
      </c>
      <c r="S56" s="201"/>
      <c r="T56" s="204" t="s">
        <v>257</v>
      </c>
      <c r="U56" s="205"/>
      <c r="V56" s="205"/>
      <c r="W56" s="205"/>
      <c r="X56" s="205"/>
      <c r="Y56" s="206"/>
      <c r="Z56" s="207" t="s">
        <v>258</v>
      </c>
      <c r="AA56" s="208"/>
      <c r="AB56" s="208"/>
      <c r="AC56" s="208"/>
      <c r="AD56" s="208"/>
      <c r="AE56" s="208"/>
      <c r="AF56" s="208"/>
      <c r="AG56" s="208"/>
      <c r="AH56" s="208"/>
      <c r="AI56" s="208"/>
      <c r="AJ56" s="208"/>
      <c r="AK56" s="208"/>
      <c r="AL56" s="208"/>
      <c r="AM56" s="208"/>
      <c r="AN56" s="208"/>
      <c r="AO56" s="208"/>
      <c r="AP56" s="208"/>
      <c r="AQ56" s="56" t="s">
        <v>234</v>
      </c>
      <c r="AR56" s="56" t="s">
        <v>44</v>
      </c>
      <c r="AS56" s="207" t="s">
        <v>627</v>
      </c>
      <c r="AT56" s="208"/>
      <c r="AU56" s="208"/>
      <c r="AV56" s="208"/>
      <c r="AW56" s="208"/>
      <c r="AX56" s="208"/>
      <c r="AY56" s="208"/>
      <c r="AZ56" s="208"/>
      <c r="BA56" s="56" t="s">
        <v>235</v>
      </c>
      <c r="BB56" s="56" t="s">
        <v>236</v>
      </c>
      <c r="BC56" s="207" t="s">
        <v>237</v>
      </c>
      <c r="BD56" s="208"/>
      <c r="BE56" s="208"/>
      <c r="BF56" s="208"/>
      <c r="BG56" s="208"/>
      <c r="BH56" s="208"/>
      <c r="BI56" s="208"/>
      <c r="BJ56" s="209" t="s">
        <v>715</v>
      </c>
      <c r="BK56" s="210"/>
      <c r="BL56" s="210"/>
      <c r="BM56" s="210"/>
      <c r="BN56" s="210"/>
      <c r="BO56" s="210"/>
      <c r="BP56" s="210"/>
      <c r="BQ56" s="210"/>
      <c r="BR56" s="210"/>
      <c r="BS56" s="211"/>
      <c r="BT56" s="207" t="s">
        <v>716</v>
      </c>
      <c r="BU56" s="208"/>
      <c r="BV56" s="208"/>
      <c r="BW56" s="208"/>
      <c r="BX56" s="208"/>
      <c r="BY56" s="208"/>
      <c r="BZ56" s="208"/>
      <c r="CA56" s="208"/>
      <c r="CB56" s="208"/>
      <c r="CC56" s="208"/>
      <c r="CD56" s="208"/>
      <c r="CE56" s="208"/>
      <c r="CF56" s="208"/>
      <c r="CG56" s="208"/>
      <c r="CH56" s="208"/>
      <c r="CI56" s="202" t="s">
        <v>701</v>
      </c>
      <c r="CJ56" s="201"/>
      <c r="CK56" s="203"/>
    </row>
    <row r="57" spans="2:90" ht="180" customHeight="1" x14ac:dyDescent="0.2">
      <c r="B57" s="200" t="s">
        <v>142</v>
      </c>
      <c r="C57" s="201"/>
      <c r="D57" s="202" t="s">
        <v>28</v>
      </c>
      <c r="E57" s="202" t="s">
        <v>28</v>
      </c>
      <c r="F57" s="202" t="s">
        <v>231</v>
      </c>
      <c r="G57" s="202"/>
      <c r="H57" s="202" t="s">
        <v>592</v>
      </c>
      <c r="I57" s="202"/>
      <c r="J57" s="202"/>
      <c r="K57" s="202" t="s">
        <v>593</v>
      </c>
      <c r="L57" s="201"/>
      <c r="M57" s="201"/>
      <c r="N57" s="56">
        <v>1</v>
      </c>
      <c r="O57" s="201">
        <v>1</v>
      </c>
      <c r="P57" s="201"/>
      <c r="Q57" s="201"/>
      <c r="R57" s="201">
        <v>3</v>
      </c>
      <c r="S57" s="201"/>
      <c r="T57" s="204" t="s">
        <v>259</v>
      </c>
      <c r="U57" s="205"/>
      <c r="V57" s="205"/>
      <c r="W57" s="205"/>
      <c r="X57" s="205"/>
      <c r="Y57" s="206"/>
      <c r="Z57" s="207" t="s">
        <v>599</v>
      </c>
      <c r="AA57" s="208"/>
      <c r="AB57" s="208"/>
      <c r="AC57" s="208"/>
      <c r="AD57" s="208"/>
      <c r="AE57" s="208"/>
      <c r="AF57" s="208"/>
      <c r="AG57" s="208"/>
      <c r="AH57" s="208"/>
      <c r="AI57" s="208"/>
      <c r="AJ57" s="208"/>
      <c r="AK57" s="208"/>
      <c r="AL57" s="208"/>
      <c r="AM57" s="208"/>
      <c r="AN57" s="208"/>
      <c r="AO57" s="208"/>
      <c r="AP57" s="208"/>
      <c r="AQ57" s="56" t="s">
        <v>234</v>
      </c>
      <c r="AR57" s="56" t="s">
        <v>44</v>
      </c>
      <c r="AS57" s="207" t="s">
        <v>627</v>
      </c>
      <c r="AT57" s="208"/>
      <c r="AU57" s="208"/>
      <c r="AV57" s="208"/>
      <c r="AW57" s="208"/>
      <c r="AX57" s="208"/>
      <c r="AY57" s="208"/>
      <c r="AZ57" s="208"/>
      <c r="BA57" s="56" t="s">
        <v>240</v>
      </c>
      <c r="BB57" s="56" t="s">
        <v>236</v>
      </c>
      <c r="BC57" s="207" t="s">
        <v>237</v>
      </c>
      <c r="BD57" s="208"/>
      <c r="BE57" s="208"/>
      <c r="BF57" s="208"/>
      <c r="BG57" s="208"/>
      <c r="BH57" s="208"/>
      <c r="BI57" s="208"/>
      <c r="BJ57" s="209" t="s">
        <v>717</v>
      </c>
      <c r="BK57" s="210"/>
      <c r="BL57" s="210"/>
      <c r="BM57" s="210"/>
      <c r="BN57" s="210"/>
      <c r="BO57" s="210"/>
      <c r="BP57" s="210"/>
      <c r="BQ57" s="210"/>
      <c r="BR57" s="210"/>
      <c r="BS57" s="211"/>
      <c r="BT57" s="207" t="s">
        <v>718</v>
      </c>
      <c r="BU57" s="208"/>
      <c r="BV57" s="208"/>
      <c r="BW57" s="208"/>
      <c r="BX57" s="208"/>
      <c r="BY57" s="208"/>
      <c r="BZ57" s="208"/>
      <c r="CA57" s="208"/>
      <c r="CB57" s="208"/>
      <c r="CC57" s="208"/>
      <c r="CD57" s="208"/>
      <c r="CE57" s="208"/>
      <c r="CF57" s="208"/>
      <c r="CG57" s="208"/>
      <c r="CH57" s="208"/>
      <c r="CI57" s="202" t="s">
        <v>701</v>
      </c>
      <c r="CJ57" s="201"/>
      <c r="CK57" s="203"/>
    </row>
    <row r="58" spans="2:90" ht="190.5" customHeight="1" x14ac:dyDescent="0.2">
      <c r="B58" s="200" t="s">
        <v>145</v>
      </c>
      <c r="C58" s="201"/>
      <c r="D58" s="202" t="s">
        <v>28</v>
      </c>
      <c r="E58" s="202" t="s">
        <v>28</v>
      </c>
      <c r="F58" s="202" t="s">
        <v>231</v>
      </c>
      <c r="G58" s="202"/>
      <c r="H58" s="202" t="s">
        <v>592</v>
      </c>
      <c r="I58" s="202"/>
      <c r="J58" s="202"/>
      <c r="K58" s="202" t="s">
        <v>593</v>
      </c>
      <c r="L58" s="201"/>
      <c r="M58" s="201"/>
      <c r="N58" s="56">
        <v>1</v>
      </c>
      <c r="O58" s="201">
        <v>1</v>
      </c>
      <c r="P58" s="201"/>
      <c r="Q58" s="201"/>
      <c r="R58" s="201">
        <v>3</v>
      </c>
      <c r="S58" s="201"/>
      <c r="T58" s="204" t="s">
        <v>595</v>
      </c>
      <c r="U58" s="205"/>
      <c r="V58" s="205"/>
      <c r="W58" s="205"/>
      <c r="X58" s="205"/>
      <c r="Y58" s="206"/>
      <c r="Z58" s="207" t="s">
        <v>260</v>
      </c>
      <c r="AA58" s="208"/>
      <c r="AB58" s="208"/>
      <c r="AC58" s="208"/>
      <c r="AD58" s="208"/>
      <c r="AE58" s="208"/>
      <c r="AF58" s="208"/>
      <c r="AG58" s="208"/>
      <c r="AH58" s="208"/>
      <c r="AI58" s="208"/>
      <c r="AJ58" s="208"/>
      <c r="AK58" s="208"/>
      <c r="AL58" s="208"/>
      <c r="AM58" s="208"/>
      <c r="AN58" s="208"/>
      <c r="AO58" s="208"/>
      <c r="AP58" s="208"/>
      <c r="AQ58" s="56" t="s">
        <v>234</v>
      </c>
      <c r="AR58" s="56" t="s">
        <v>44</v>
      </c>
      <c r="AS58" s="207" t="s">
        <v>627</v>
      </c>
      <c r="AT58" s="208"/>
      <c r="AU58" s="208"/>
      <c r="AV58" s="208"/>
      <c r="AW58" s="208"/>
      <c r="AX58" s="208"/>
      <c r="AY58" s="208"/>
      <c r="AZ58" s="208"/>
      <c r="BA58" s="56" t="s">
        <v>240</v>
      </c>
      <c r="BB58" s="56" t="s">
        <v>719</v>
      </c>
      <c r="BC58" s="207" t="s">
        <v>237</v>
      </c>
      <c r="BD58" s="208"/>
      <c r="BE58" s="208"/>
      <c r="BF58" s="208"/>
      <c r="BG58" s="208"/>
      <c r="BH58" s="208"/>
      <c r="BI58" s="208"/>
      <c r="BJ58" s="209" t="s">
        <v>630</v>
      </c>
      <c r="BK58" s="210"/>
      <c r="BL58" s="210"/>
      <c r="BM58" s="210"/>
      <c r="BN58" s="210"/>
      <c r="BO58" s="210"/>
      <c r="BP58" s="210"/>
      <c r="BQ58" s="210"/>
      <c r="BR58" s="210"/>
      <c r="BS58" s="211"/>
      <c r="BT58" s="207" t="s">
        <v>722</v>
      </c>
      <c r="BU58" s="208"/>
      <c r="BV58" s="208"/>
      <c r="BW58" s="208"/>
      <c r="BX58" s="208"/>
      <c r="BY58" s="208"/>
      <c r="BZ58" s="208"/>
      <c r="CA58" s="208"/>
      <c r="CB58" s="208"/>
      <c r="CC58" s="208"/>
      <c r="CD58" s="208"/>
      <c r="CE58" s="208"/>
      <c r="CF58" s="208"/>
      <c r="CG58" s="208"/>
      <c r="CH58" s="208"/>
      <c r="CI58" s="202" t="s">
        <v>720</v>
      </c>
      <c r="CJ58" s="201"/>
      <c r="CK58" s="203"/>
      <c r="CL58" s="9" t="s">
        <v>721</v>
      </c>
    </row>
    <row r="59" spans="2:90" ht="190.5" customHeight="1" x14ac:dyDescent="0.2">
      <c r="B59" s="200" t="s">
        <v>148</v>
      </c>
      <c r="C59" s="201"/>
      <c r="D59" s="202" t="s">
        <v>28</v>
      </c>
      <c r="E59" s="202" t="s">
        <v>28</v>
      </c>
      <c r="F59" s="202" t="s">
        <v>231</v>
      </c>
      <c r="G59" s="202"/>
      <c r="H59" s="202" t="s">
        <v>592</v>
      </c>
      <c r="I59" s="202"/>
      <c r="J59" s="202"/>
      <c r="K59" s="202" t="s">
        <v>593</v>
      </c>
      <c r="L59" s="201"/>
      <c r="M59" s="201"/>
      <c r="N59" s="56">
        <v>1</v>
      </c>
      <c r="O59" s="201">
        <v>1</v>
      </c>
      <c r="P59" s="201"/>
      <c r="Q59" s="201"/>
      <c r="R59" s="201">
        <v>3</v>
      </c>
      <c r="S59" s="201"/>
      <c r="T59" s="204" t="s">
        <v>594</v>
      </c>
      <c r="U59" s="205"/>
      <c r="V59" s="205"/>
      <c r="W59" s="205"/>
      <c r="X59" s="205"/>
      <c r="Y59" s="206"/>
      <c r="Z59" s="207" t="s">
        <v>261</v>
      </c>
      <c r="AA59" s="208"/>
      <c r="AB59" s="208"/>
      <c r="AC59" s="208"/>
      <c r="AD59" s="208"/>
      <c r="AE59" s="208"/>
      <c r="AF59" s="208"/>
      <c r="AG59" s="208"/>
      <c r="AH59" s="208"/>
      <c r="AI59" s="208"/>
      <c r="AJ59" s="208"/>
      <c r="AK59" s="208"/>
      <c r="AL59" s="208"/>
      <c r="AM59" s="208"/>
      <c r="AN59" s="208"/>
      <c r="AO59" s="208"/>
      <c r="AP59" s="208"/>
      <c r="AQ59" s="56" t="s">
        <v>234</v>
      </c>
      <c r="AR59" s="56" t="s">
        <v>44</v>
      </c>
      <c r="AS59" s="207" t="s">
        <v>627</v>
      </c>
      <c r="AT59" s="208"/>
      <c r="AU59" s="208"/>
      <c r="AV59" s="208"/>
      <c r="AW59" s="208"/>
      <c r="AX59" s="208"/>
      <c r="AY59" s="208"/>
      <c r="AZ59" s="208"/>
      <c r="BA59" s="56" t="s">
        <v>247</v>
      </c>
      <c r="BB59" s="56" t="s">
        <v>719</v>
      </c>
      <c r="BC59" s="207" t="s">
        <v>237</v>
      </c>
      <c r="BD59" s="208"/>
      <c r="BE59" s="208"/>
      <c r="BF59" s="208"/>
      <c r="BG59" s="208"/>
      <c r="BH59" s="208"/>
      <c r="BI59" s="208"/>
      <c r="BJ59" s="209" t="s">
        <v>630</v>
      </c>
      <c r="BK59" s="210"/>
      <c r="BL59" s="210"/>
      <c r="BM59" s="210"/>
      <c r="BN59" s="210"/>
      <c r="BO59" s="210"/>
      <c r="BP59" s="210"/>
      <c r="BQ59" s="210"/>
      <c r="BR59" s="210"/>
      <c r="BS59" s="211"/>
      <c r="BT59" s="207" t="s">
        <v>723</v>
      </c>
      <c r="BU59" s="208"/>
      <c r="BV59" s="208"/>
      <c r="BW59" s="208"/>
      <c r="BX59" s="208"/>
      <c r="BY59" s="208"/>
      <c r="BZ59" s="208"/>
      <c r="CA59" s="208"/>
      <c r="CB59" s="208"/>
      <c r="CC59" s="208"/>
      <c r="CD59" s="208"/>
      <c r="CE59" s="208"/>
      <c r="CF59" s="208"/>
      <c r="CG59" s="208"/>
      <c r="CH59" s="208"/>
      <c r="CI59" s="202" t="s">
        <v>720</v>
      </c>
      <c r="CJ59" s="201"/>
      <c r="CK59" s="203"/>
      <c r="CL59" s="9" t="s">
        <v>721</v>
      </c>
    </row>
    <row r="60" spans="2:90" ht="283.5" customHeight="1" x14ac:dyDescent="0.2">
      <c r="B60" s="200" t="s">
        <v>151</v>
      </c>
      <c r="C60" s="201"/>
      <c r="D60" s="202" t="s">
        <v>28</v>
      </c>
      <c r="E60" s="202" t="s">
        <v>28</v>
      </c>
      <c r="F60" s="202" t="s">
        <v>231</v>
      </c>
      <c r="G60" s="202"/>
      <c r="H60" s="202" t="s">
        <v>592</v>
      </c>
      <c r="I60" s="202"/>
      <c r="J60" s="202"/>
      <c r="K60" s="202" t="s">
        <v>593</v>
      </c>
      <c r="L60" s="201"/>
      <c r="M60" s="201"/>
      <c r="N60" s="56">
        <v>1</v>
      </c>
      <c r="O60" s="201">
        <v>1</v>
      </c>
      <c r="P60" s="201"/>
      <c r="Q60" s="201"/>
      <c r="R60" s="201">
        <v>3</v>
      </c>
      <c r="S60" s="201"/>
      <c r="T60" s="204" t="s">
        <v>262</v>
      </c>
      <c r="U60" s="205"/>
      <c r="V60" s="205"/>
      <c r="W60" s="205"/>
      <c r="X60" s="205"/>
      <c r="Y60" s="206"/>
      <c r="Z60" s="207" t="s">
        <v>263</v>
      </c>
      <c r="AA60" s="208"/>
      <c r="AB60" s="208"/>
      <c r="AC60" s="208"/>
      <c r="AD60" s="208"/>
      <c r="AE60" s="208"/>
      <c r="AF60" s="208"/>
      <c r="AG60" s="208"/>
      <c r="AH60" s="208"/>
      <c r="AI60" s="208"/>
      <c r="AJ60" s="208"/>
      <c r="AK60" s="208"/>
      <c r="AL60" s="208"/>
      <c r="AM60" s="208"/>
      <c r="AN60" s="208"/>
      <c r="AO60" s="208"/>
      <c r="AP60" s="208"/>
      <c r="AQ60" s="56" t="s">
        <v>234</v>
      </c>
      <c r="AR60" s="56" t="s">
        <v>44</v>
      </c>
      <c r="AS60" s="207" t="s">
        <v>627</v>
      </c>
      <c r="AT60" s="208"/>
      <c r="AU60" s="208"/>
      <c r="AV60" s="208"/>
      <c r="AW60" s="208"/>
      <c r="AX60" s="208"/>
      <c r="AY60" s="208"/>
      <c r="AZ60" s="208"/>
      <c r="BA60" s="56" t="s">
        <v>235</v>
      </c>
      <c r="BB60" s="56" t="s">
        <v>719</v>
      </c>
      <c r="BC60" s="207" t="s">
        <v>237</v>
      </c>
      <c r="BD60" s="208"/>
      <c r="BE60" s="208"/>
      <c r="BF60" s="208"/>
      <c r="BG60" s="208"/>
      <c r="BH60" s="208"/>
      <c r="BI60" s="208"/>
      <c r="BJ60" s="209" t="s">
        <v>630</v>
      </c>
      <c r="BK60" s="210"/>
      <c r="BL60" s="210"/>
      <c r="BM60" s="210"/>
      <c r="BN60" s="210"/>
      <c r="BO60" s="210"/>
      <c r="BP60" s="210"/>
      <c r="BQ60" s="210"/>
      <c r="BR60" s="210"/>
      <c r="BS60" s="211"/>
      <c r="BT60" s="207" t="s">
        <v>724</v>
      </c>
      <c r="BU60" s="208"/>
      <c r="BV60" s="208"/>
      <c r="BW60" s="208"/>
      <c r="BX60" s="208"/>
      <c r="BY60" s="208"/>
      <c r="BZ60" s="208"/>
      <c r="CA60" s="208"/>
      <c r="CB60" s="208"/>
      <c r="CC60" s="208"/>
      <c r="CD60" s="208"/>
      <c r="CE60" s="208"/>
      <c r="CF60" s="208"/>
      <c r="CG60" s="208"/>
      <c r="CH60" s="208"/>
      <c r="CI60" s="202" t="s">
        <v>720</v>
      </c>
      <c r="CJ60" s="201"/>
      <c r="CK60" s="203"/>
      <c r="CL60" s="9" t="s">
        <v>721</v>
      </c>
    </row>
    <row r="61" spans="2:90" ht="157.5" customHeight="1" x14ac:dyDescent="0.2">
      <c r="B61" s="200" t="s">
        <v>154</v>
      </c>
      <c r="C61" s="201"/>
      <c r="D61" s="202" t="s">
        <v>28</v>
      </c>
      <c r="E61" s="202" t="s">
        <v>28</v>
      </c>
      <c r="F61" s="202" t="s">
        <v>231</v>
      </c>
      <c r="G61" s="202"/>
      <c r="H61" s="202" t="s">
        <v>592</v>
      </c>
      <c r="I61" s="202"/>
      <c r="J61" s="202"/>
      <c r="K61" s="202" t="s">
        <v>593</v>
      </c>
      <c r="L61" s="201"/>
      <c r="M61" s="201"/>
      <c r="N61" s="56">
        <v>1</v>
      </c>
      <c r="O61" s="201">
        <v>1</v>
      </c>
      <c r="P61" s="201"/>
      <c r="Q61" s="201"/>
      <c r="R61" s="201">
        <v>3</v>
      </c>
      <c r="S61" s="201"/>
      <c r="T61" s="204" t="s">
        <v>264</v>
      </c>
      <c r="U61" s="205"/>
      <c r="V61" s="205"/>
      <c r="W61" s="205"/>
      <c r="X61" s="205"/>
      <c r="Y61" s="206"/>
      <c r="Z61" s="207" t="s">
        <v>265</v>
      </c>
      <c r="AA61" s="208"/>
      <c r="AB61" s="208"/>
      <c r="AC61" s="208"/>
      <c r="AD61" s="208"/>
      <c r="AE61" s="208"/>
      <c r="AF61" s="208"/>
      <c r="AG61" s="208"/>
      <c r="AH61" s="208"/>
      <c r="AI61" s="208"/>
      <c r="AJ61" s="208"/>
      <c r="AK61" s="208"/>
      <c r="AL61" s="208"/>
      <c r="AM61" s="208"/>
      <c r="AN61" s="208"/>
      <c r="AO61" s="208"/>
      <c r="AP61" s="208"/>
      <c r="AQ61" s="56" t="s">
        <v>234</v>
      </c>
      <c r="AR61" s="56" t="s">
        <v>44</v>
      </c>
      <c r="AS61" s="207" t="s">
        <v>627</v>
      </c>
      <c r="AT61" s="208"/>
      <c r="AU61" s="208"/>
      <c r="AV61" s="208"/>
      <c r="AW61" s="208"/>
      <c r="AX61" s="208"/>
      <c r="AY61" s="208"/>
      <c r="AZ61" s="208"/>
      <c r="BA61" s="56" t="s">
        <v>240</v>
      </c>
      <c r="BB61" s="56" t="s">
        <v>241</v>
      </c>
      <c r="BC61" s="207" t="s">
        <v>237</v>
      </c>
      <c r="BD61" s="208"/>
      <c r="BE61" s="208"/>
      <c r="BF61" s="208"/>
      <c r="BG61" s="208"/>
      <c r="BH61" s="208"/>
      <c r="BI61" s="208"/>
      <c r="BJ61" s="209" t="s">
        <v>725</v>
      </c>
      <c r="BK61" s="210"/>
      <c r="BL61" s="210"/>
      <c r="BM61" s="210"/>
      <c r="BN61" s="210"/>
      <c r="BO61" s="210"/>
      <c r="BP61" s="210"/>
      <c r="BQ61" s="210"/>
      <c r="BR61" s="210"/>
      <c r="BS61" s="211"/>
      <c r="BT61" s="207" t="s">
        <v>726</v>
      </c>
      <c r="BU61" s="208"/>
      <c r="BV61" s="208"/>
      <c r="BW61" s="208"/>
      <c r="BX61" s="208"/>
      <c r="BY61" s="208"/>
      <c r="BZ61" s="208"/>
      <c r="CA61" s="208"/>
      <c r="CB61" s="208"/>
      <c r="CC61" s="208"/>
      <c r="CD61" s="208"/>
      <c r="CE61" s="208"/>
      <c r="CF61" s="208"/>
      <c r="CG61" s="208"/>
      <c r="CH61" s="208"/>
      <c r="CI61" s="202" t="s">
        <v>701</v>
      </c>
      <c r="CJ61" s="201"/>
      <c r="CK61" s="203"/>
    </row>
    <row r="62" spans="2:90" ht="157.5" customHeight="1" x14ac:dyDescent="0.2">
      <c r="B62" s="200" t="s">
        <v>158</v>
      </c>
      <c r="C62" s="201"/>
      <c r="D62" s="202" t="s">
        <v>28</v>
      </c>
      <c r="E62" s="202" t="s">
        <v>28</v>
      </c>
      <c r="F62" s="202" t="s">
        <v>231</v>
      </c>
      <c r="G62" s="202"/>
      <c r="H62" s="202" t="s">
        <v>592</v>
      </c>
      <c r="I62" s="202"/>
      <c r="J62" s="202"/>
      <c r="K62" s="202" t="s">
        <v>593</v>
      </c>
      <c r="L62" s="201"/>
      <c r="M62" s="201"/>
      <c r="N62" s="56">
        <v>1</v>
      </c>
      <c r="O62" s="201">
        <v>1</v>
      </c>
      <c r="P62" s="201"/>
      <c r="Q62" s="201"/>
      <c r="R62" s="201">
        <v>3</v>
      </c>
      <c r="S62" s="201"/>
      <c r="T62" s="204" t="s">
        <v>266</v>
      </c>
      <c r="U62" s="205"/>
      <c r="V62" s="205"/>
      <c r="W62" s="205"/>
      <c r="X62" s="205"/>
      <c r="Y62" s="206"/>
      <c r="Z62" s="207" t="s">
        <v>267</v>
      </c>
      <c r="AA62" s="208"/>
      <c r="AB62" s="208"/>
      <c r="AC62" s="208"/>
      <c r="AD62" s="208"/>
      <c r="AE62" s="208"/>
      <c r="AF62" s="208"/>
      <c r="AG62" s="208"/>
      <c r="AH62" s="208"/>
      <c r="AI62" s="208"/>
      <c r="AJ62" s="208"/>
      <c r="AK62" s="208"/>
      <c r="AL62" s="208"/>
      <c r="AM62" s="208"/>
      <c r="AN62" s="208"/>
      <c r="AO62" s="208"/>
      <c r="AP62" s="208"/>
      <c r="AQ62" s="56" t="s">
        <v>234</v>
      </c>
      <c r="AR62" s="56" t="s">
        <v>44</v>
      </c>
      <c r="AS62" s="207" t="s">
        <v>627</v>
      </c>
      <c r="AT62" s="208"/>
      <c r="AU62" s="208"/>
      <c r="AV62" s="208"/>
      <c r="AW62" s="208"/>
      <c r="AX62" s="208"/>
      <c r="AY62" s="208"/>
      <c r="AZ62" s="208"/>
      <c r="BA62" s="56" t="s">
        <v>240</v>
      </c>
      <c r="BB62" s="56" t="s">
        <v>244</v>
      </c>
      <c r="BC62" s="207" t="s">
        <v>237</v>
      </c>
      <c r="BD62" s="208"/>
      <c r="BE62" s="208"/>
      <c r="BF62" s="208"/>
      <c r="BG62" s="208"/>
      <c r="BH62" s="208"/>
      <c r="BI62" s="208"/>
      <c r="BJ62" s="209" t="s">
        <v>727</v>
      </c>
      <c r="BK62" s="210"/>
      <c r="BL62" s="210"/>
      <c r="BM62" s="210"/>
      <c r="BN62" s="210"/>
      <c r="BO62" s="210"/>
      <c r="BP62" s="210"/>
      <c r="BQ62" s="210"/>
      <c r="BR62" s="210"/>
      <c r="BS62" s="211"/>
      <c r="BT62" s="207" t="s">
        <v>728</v>
      </c>
      <c r="BU62" s="208"/>
      <c r="BV62" s="208"/>
      <c r="BW62" s="208"/>
      <c r="BX62" s="208"/>
      <c r="BY62" s="208"/>
      <c r="BZ62" s="208"/>
      <c r="CA62" s="208"/>
      <c r="CB62" s="208"/>
      <c r="CC62" s="208"/>
      <c r="CD62" s="208"/>
      <c r="CE62" s="208"/>
      <c r="CF62" s="208"/>
      <c r="CG62" s="208"/>
      <c r="CH62" s="208"/>
      <c r="CI62" s="202" t="s">
        <v>701</v>
      </c>
      <c r="CJ62" s="201"/>
      <c r="CK62" s="203"/>
    </row>
    <row r="63" spans="2:90" ht="157.5" customHeight="1" x14ac:dyDescent="0.2">
      <c r="B63" s="200" t="s">
        <v>161</v>
      </c>
      <c r="C63" s="201"/>
      <c r="D63" s="202" t="s">
        <v>28</v>
      </c>
      <c r="E63" s="202" t="s">
        <v>28</v>
      </c>
      <c r="F63" s="202" t="s">
        <v>231</v>
      </c>
      <c r="G63" s="202"/>
      <c r="H63" s="202" t="s">
        <v>592</v>
      </c>
      <c r="I63" s="202"/>
      <c r="J63" s="202"/>
      <c r="K63" s="202" t="s">
        <v>593</v>
      </c>
      <c r="L63" s="201"/>
      <c r="M63" s="201"/>
      <c r="N63" s="56">
        <v>1</v>
      </c>
      <c r="O63" s="201">
        <v>1</v>
      </c>
      <c r="P63" s="201"/>
      <c r="Q63" s="201"/>
      <c r="R63" s="201">
        <v>3</v>
      </c>
      <c r="S63" s="201"/>
      <c r="T63" s="204" t="s">
        <v>268</v>
      </c>
      <c r="U63" s="205"/>
      <c r="V63" s="205"/>
      <c r="W63" s="205"/>
      <c r="X63" s="205"/>
      <c r="Y63" s="206"/>
      <c r="Z63" s="207" t="s">
        <v>269</v>
      </c>
      <c r="AA63" s="208"/>
      <c r="AB63" s="208"/>
      <c r="AC63" s="208"/>
      <c r="AD63" s="208"/>
      <c r="AE63" s="208"/>
      <c r="AF63" s="208"/>
      <c r="AG63" s="208"/>
      <c r="AH63" s="208"/>
      <c r="AI63" s="208"/>
      <c r="AJ63" s="208"/>
      <c r="AK63" s="208"/>
      <c r="AL63" s="208"/>
      <c r="AM63" s="208"/>
      <c r="AN63" s="208"/>
      <c r="AO63" s="208"/>
      <c r="AP63" s="208"/>
      <c r="AQ63" s="56" t="s">
        <v>234</v>
      </c>
      <c r="AR63" s="56" t="s">
        <v>44</v>
      </c>
      <c r="AS63" s="207" t="s">
        <v>627</v>
      </c>
      <c r="AT63" s="208"/>
      <c r="AU63" s="208"/>
      <c r="AV63" s="208"/>
      <c r="AW63" s="208"/>
      <c r="AX63" s="208"/>
      <c r="AY63" s="208"/>
      <c r="AZ63" s="208"/>
      <c r="BA63" s="56" t="s">
        <v>247</v>
      </c>
      <c r="BB63" s="56" t="s">
        <v>248</v>
      </c>
      <c r="BC63" s="207" t="s">
        <v>237</v>
      </c>
      <c r="BD63" s="208"/>
      <c r="BE63" s="208"/>
      <c r="BF63" s="208"/>
      <c r="BG63" s="208"/>
      <c r="BH63" s="208"/>
      <c r="BI63" s="208"/>
      <c r="BJ63" s="209" t="s">
        <v>731</v>
      </c>
      <c r="BK63" s="210"/>
      <c r="BL63" s="210"/>
      <c r="BM63" s="210"/>
      <c r="BN63" s="210"/>
      <c r="BO63" s="210"/>
      <c r="BP63" s="210"/>
      <c r="BQ63" s="210"/>
      <c r="BR63" s="210"/>
      <c r="BS63" s="211"/>
      <c r="BT63" s="207" t="s">
        <v>732</v>
      </c>
      <c r="BU63" s="208"/>
      <c r="BV63" s="208"/>
      <c r="BW63" s="208"/>
      <c r="BX63" s="208"/>
      <c r="BY63" s="208"/>
      <c r="BZ63" s="208"/>
      <c r="CA63" s="208"/>
      <c r="CB63" s="208"/>
      <c r="CC63" s="208"/>
      <c r="CD63" s="208"/>
      <c r="CE63" s="208"/>
      <c r="CF63" s="208"/>
      <c r="CG63" s="208"/>
      <c r="CH63" s="208"/>
      <c r="CI63" s="202" t="s">
        <v>701</v>
      </c>
      <c r="CJ63" s="201"/>
      <c r="CK63" s="203"/>
    </row>
    <row r="64" spans="2:90" ht="157.5" customHeight="1" x14ac:dyDescent="0.2">
      <c r="B64" s="200" t="s">
        <v>166</v>
      </c>
      <c r="C64" s="201"/>
      <c r="D64" s="202" t="s">
        <v>28</v>
      </c>
      <c r="E64" s="202" t="s">
        <v>28</v>
      </c>
      <c r="F64" s="202" t="s">
        <v>231</v>
      </c>
      <c r="G64" s="202"/>
      <c r="H64" s="202" t="s">
        <v>592</v>
      </c>
      <c r="I64" s="202"/>
      <c r="J64" s="202"/>
      <c r="K64" s="202" t="s">
        <v>593</v>
      </c>
      <c r="L64" s="201"/>
      <c r="M64" s="201"/>
      <c r="N64" s="56">
        <v>1</v>
      </c>
      <c r="O64" s="201">
        <v>1</v>
      </c>
      <c r="P64" s="201"/>
      <c r="Q64" s="201"/>
      <c r="R64" s="201">
        <v>3</v>
      </c>
      <c r="S64" s="201"/>
      <c r="T64" s="204" t="s">
        <v>270</v>
      </c>
      <c r="U64" s="205"/>
      <c r="V64" s="205"/>
      <c r="W64" s="205"/>
      <c r="X64" s="205"/>
      <c r="Y64" s="206"/>
      <c r="Z64" s="207" t="s">
        <v>271</v>
      </c>
      <c r="AA64" s="208"/>
      <c r="AB64" s="208"/>
      <c r="AC64" s="208"/>
      <c r="AD64" s="208"/>
      <c r="AE64" s="208"/>
      <c r="AF64" s="208"/>
      <c r="AG64" s="208"/>
      <c r="AH64" s="208"/>
      <c r="AI64" s="208"/>
      <c r="AJ64" s="208"/>
      <c r="AK64" s="208"/>
      <c r="AL64" s="208"/>
      <c r="AM64" s="208"/>
      <c r="AN64" s="208"/>
      <c r="AO64" s="208"/>
      <c r="AP64" s="208"/>
      <c r="AQ64" s="56" t="s">
        <v>234</v>
      </c>
      <c r="AR64" s="56" t="s">
        <v>44</v>
      </c>
      <c r="AS64" s="207" t="s">
        <v>627</v>
      </c>
      <c r="AT64" s="208"/>
      <c r="AU64" s="208"/>
      <c r="AV64" s="208"/>
      <c r="AW64" s="208"/>
      <c r="AX64" s="208"/>
      <c r="AY64" s="208"/>
      <c r="AZ64" s="208"/>
      <c r="BA64" s="56" t="s">
        <v>235</v>
      </c>
      <c r="BB64" s="56" t="s">
        <v>244</v>
      </c>
      <c r="BC64" s="207" t="s">
        <v>237</v>
      </c>
      <c r="BD64" s="208"/>
      <c r="BE64" s="208"/>
      <c r="BF64" s="208"/>
      <c r="BG64" s="208"/>
      <c r="BH64" s="208"/>
      <c r="BI64" s="208"/>
      <c r="BJ64" s="209" t="s">
        <v>733</v>
      </c>
      <c r="BK64" s="210"/>
      <c r="BL64" s="210"/>
      <c r="BM64" s="210"/>
      <c r="BN64" s="210"/>
      <c r="BO64" s="210"/>
      <c r="BP64" s="210"/>
      <c r="BQ64" s="210"/>
      <c r="BR64" s="210"/>
      <c r="BS64" s="211"/>
      <c r="BT64" s="207" t="s">
        <v>734</v>
      </c>
      <c r="BU64" s="208"/>
      <c r="BV64" s="208"/>
      <c r="BW64" s="208"/>
      <c r="BX64" s="208"/>
      <c r="BY64" s="208"/>
      <c r="BZ64" s="208"/>
      <c r="CA64" s="208"/>
      <c r="CB64" s="208"/>
      <c r="CC64" s="208"/>
      <c r="CD64" s="208"/>
      <c r="CE64" s="208"/>
      <c r="CF64" s="208"/>
      <c r="CG64" s="208"/>
      <c r="CH64" s="208"/>
      <c r="CI64" s="202" t="s">
        <v>701</v>
      </c>
      <c r="CJ64" s="201"/>
      <c r="CK64" s="203"/>
    </row>
    <row r="65" spans="1:89" ht="157.5" customHeight="1" x14ac:dyDescent="0.2">
      <c r="B65" s="200" t="s">
        <v>171</v>
      </c>
      <c r="C65" s="201"/>
      <c r="D65" s="202" t="s">
        <v>28</v>
      </c>
      <c r="E65" s="202" t="s">
        <v>28</v>
      </c>
      <c r="F65" s="202" t="s">
        <v>231</v>
      </c>
      <c r="G65" s="202"/>
      <c r="H65" s="202" t="s">
        <v>592</v>
      </c>
      <c r="I65" s="202"/>
      <c r="J65" s="202"/>
      <c r="K65" s="202" t="s">
        <v>593</v>
      </c>
      <c r="L65" s="201"/>
      <c r="M65" s="201"/>
      <c r="N65" s="56">
        <v>1</v>
      </c>
      <c r="O65" s="201">
        <v>1</v>
      </c>
      <c r="P65" s="201"/>
      <c r="Q65" s="201"/>
      <c r="R65" s="201">
        <v>3</v>
      </c>
      <c r="S65" s="201"/>
      <c r="T65" s="204" t="s">
        <v>600</v>
      </c>
      <c r="U65" s="205"/>
      <c r="V65" s="205"/>
      <c r="W65" s="205"/>
      <c r="X65" s="205"/>
      <c r="Y65" s="206"/>
      <c r="Z65" s="207" t="s">
        <v>272</v>
      </c>
      <c r="AA65" s="208"/>
      <c r="AB65" s="208"/>
      <c r="AC65" s="208"/>
      <c r="AD65" s="208"/>
      <c r="AE65" s="208"/>
      <c r="AF65" s="208"/>
      <c r="AG65" s="208"/>
      <c r="AH65" s="208"/>
      <c r="AI65" s="208"/>
      <c r="AJ65" s="208"/>
      <c r="AK65" s="208"/>
      <c r="AL65" s="208"/>
      <c r="AM65" s="208"/>
      <c r="AN65" s="208"/>
      <c r="AO65" s="208"/>
      <c r="AP65" s="208"/>
      <c r="AQ65" s="56" t="s">
        <v>234</v>
      </c>
      <c r="AR65" s="56" t="s">
        <v>44</v>
      </c>
      <c r="AS65" s="207" t="s">
        <v>627</v>
      </c>
      <c r="AT65" s="208"/>
      <c r="AU65" s="208"/>
      <c r="AV65" s="208"/>
      <c r="AW65" s="208"/>
      <c r="AX65" s="208"/>
      <c r="AY65" s="208"/>
      <c r="AZ65" s="208"/>
      <c r="BA65" s="56" t="s">
        <v>240</v>
      </c>
      <c r="BB65" s="56" t="s">
        <v>241</v>
      </c>
      <c r="BC65" s="207" t="s">
        <v>237</v>
      </c>
      <c r="BD65" s="208"/>
      <c r="BE65" s="208"/>
      <c r="BF65" s="208"/>
      <c r="BG65" s="208"/>
      <c r="BH65" s="208"/>
      <c r="BI65" s="208"/>
      <c r="BJ65" s="209" t="s">
        <v>735</v>
      </c>
      <c r="BK65" s="210"/>
      <c r="BL65" s="210"/>
      <c r="BM65" s="210"/>
      <c r="BN65" s="210"/>
      <c r="BO65" s="210"/>
      <c r="BP65" s="210"/>
      <c r="BQ65" s="210"/>
      <c r="BR65" s="210"/>
      <c r="BS65" s="211"/>
      <c r="BT65" s="207" t="s">
        <v>736</v>
      </c>
      <c r="BU65" s="208"/>
      <c r="BV65" s="208"/>
      <c r="BW65" s="208"/>
      <c r="BX65" s="208"/>
      <c r="BY65" s="208"/>
      <c r="BZ65" s="208"/>
      <c r="CA65" s="208"/>
      <c r="CB65" s="208"/>
      <c r="CC65" s="208"/>
      <c r="CD65" s="208"/>
      <c r="CE65" s="208"/>
      <c r="CF65" s="208"/>
      <c r="CG65" s="208"/>
      <c r="CH65" s="208"/>
      <c r="CI65" s="202" t="s">
        <v>701</v>
      </c>
      <c r="CJ65" s="201"/>
      <c r="CK65" s="203"/>
    </row>
    <row r="66" spans="1:89" ht="157.5" customHeight="1" x14ac:dyDescent="0.2">
      <c r="B66" s="200" t="s">
        <v>173</v>
      </c>
      <c r="C66" s="201"/>
      <c r="D66" s="202" t="s">
        <v>28</v>
      </c>
      <c r="E66" s="202" t="s">
        <v>28</v>
      </c>
      <c r="F66" s="202" t="s">
        <v>231</v>
      </c>
      <c r="G66" s="202"/>
      <c r="H66" s="202" t="s">
        <v>592</v>
      </c>
      <c r="I66" s="202"/>
      <c r="J66" s="202"/>
      <c r="K66" s="202" t="s">
        <v>593</v>
      </c>
      <c r="L66" s="201"/>
      <c r="M66" s="201"/>
      <c r="N66" s="56">
        <v>1</v>
      </c>
      <c r="O66" s="201">
        <v>1</v>
      </c>
      <c r="P66" s="201"/>
      <c r="Q66" s="201"/>
      <c r="R66" s="201">
        <v>3</v>
      </c>
      <c r="S66" s="201"/>
      <c r="T66" s="204" t="s">
        <v>273</v>
      </c>
      <c r="U66" s="205"/>
      <c r="V66" s="205"/>
      <c r="W66" s="205"/>
      <c r="X66" s="205"/>
      <c r="Y66" s="206"/>
      <c r="Z66" s="207" t="s">
        <v>274</v>
      </c>
      <c r="AA66" s="208"/>
      <c r="AB66" s="208"/>
      <c r="AC66" s="208"/>
      <c r="AD66" s="208"/>
      <c r="AE66" s="208"/>
      <c r="AF66" s="208"/>
      <c r="AG66" s="208"/>
      <c r="AH66" s="208"/>
      <c r="AI66" s="208"/>
      <c r="AJ66" s="208"/>
      <c r="AK66" s="208"/>
      <c r="AL66" s="208"/>
      <c r="AM66" s="208"/>
      <c r="AN66" s="208"/>
      <c r="AO66" s="208"/>
      <c r="AP66" s="208"/>
      <c r="AQ66" s="56" t="s">
        <v>234</v>
      </c>
      <c r="AR66" s="56" t="s">
        <v>44</v>
      </c>
      <c r="AS66" s="207" t="s">
        <v>627</v>
      </c>
      <c r="AT66" s="208"/>
      <c r="AU66" s="208"/>
      <c r="AV66" s="208"/>
      <c r="AW66" s="208"/>
      <c r="AX66" s="208"/>
      <c r="AY66" s="208"/>
      <c r="AZ66" s="208"/>
      <c r="BA66" s="56" t="s">
        <v>240</v>
      </c>
      <c r="BB66" s="56" t="s">
        <v>248</v>
      </c>
      <c r="BC66" s="207" t="s">
        <v>237</v>
      </c>
      <c r="BD66" s="208"/>
      <c r="BE66" s="208"/>
      <c r="BF66" s="208"/>
      <c r="BG66" s="208"/>
      <c r="BH66" s="208"/>
      <c r="BI66" s="208"/>
      <c r="BJ66" s="209" t="s">
        <v>737</v>
      </c>
      <c r="BK66" s="210"/>
      <c r="BL66" s="210"/>
      <c r="BM66" s="210"/>
      <c r="BN66" s="210"/>
      <c r="BO66" s="210"/>
      <c r="BP66" s="210"/>
      <c r="BQ66" s="210"/>
      <c r="BR66" s="210"/>
      <c r="BS66" s="211"/>
      <c r="BT66" s="207" t="s">
        <v>736</v>
      </c>
      <c r="BU66" s="208"/>
      <c r="BV66" s="208"/>
      <c r="BW66" s="208"/>
      <c r="BX66" s="208"/>
      <c r="BY66" s="208"/>
      <c r="BZ66" s="208"/>
      <c r="CA66" s="208"/>
      <c r="CB66" s="208"/>
      <c r="CC66" s="208"/>
      <c r="CD66" s="208"/>
      <c r="CE66" s="208"/>
      <c r="CF66" s="208"/>
      <c r="CG66" s="208"/>
      <c r="CH66" s="208"/>
      <c r="CI66" s="202" t="s">
        <v>701</v>
      </c>
      <c r="CJ66" s="201"/>
      <c r="CK66" s="203"/>
    </row>
    <row r="67" spans="1:89" ht="157.5" customHeight="1" x14ac:dyDescent="0.2">
      <c r="B67" s="200" t="s">
        <v>178</v>
      </c>
      <c r="C67" s="201"/>
      <c r="D67" s="202" t="s">
        <v>28</v>
      </c>
      <c r="E67" s="202" t="s">
        <v>28</v>
      </c>
      <c r="F67" s="202" t="s">
        <v>231</v>
      </c>
      <c r="G67" s="202"/>
      <c r="H67" s="202" t="s">
        <v>592</v>
      </c>
      <c r="I67" s="202"/>
      <c r="J67" s="202"/>
      <c r="K67" s="202" t="s">
        <v>593</v>
      </c>
      <c r="L67" s="201"/>
      <c r="M67" s="201"/>
      <c r="N67" s="56">
        <v>1</v>
      </c>
      <c r="O67" s="201">
        <v>1</v>
      </c>
      <c r="P67" s="201"/>
      <c r="Q67" s="201"/>
      <c r="R67" s="201">
        <v>3</v>
      </c>
      <c r="S67" s="201"/>
      <c r="T67" s="204" t="s">
        <v>275</v>
      </c>
      <c r="U67" s="205"/>
      <c r="V67" s="205"/>
      <c r="W67" s="205"/>
      <c r="X67" s="205"/>
      <c r="Y67" s="206"/>
      <c r="Z67" s="207" t="s">
        <v>276</v>
      </c>
      <c r="AA67" s="208"/>
      <c r="AB67" s="208"/>
      <c r="AC67" s="208"/>
      <c r="AD67" s="208"/>
      <c r="AE67" s="208"/>
      <c r="AF67" s="208"/>
      <c r="AG67" s="208"/>
      <c r="AH67" s="208"/>
      <c r="AI67" s="208"/>
      <c r="AJ67" s="208"/>
      <c r="AK67" s="208"/>
      <c r="AL67" s="208"/>
      <c r="AM67" s="208"/>
      <c r="AN67" s="208"/>
      <c r="AO67" s="208"/>
      <c r="AP67" s="208"/>
      <c r="AQ67" s="56" t="s">
        <v>234</v>
      </c>
      <c r="AR67" s="56" t="s">
        <v>44</v>
      </c>
      <c r="AS67" s="207" t="s">
        <v>627</v>
      </c>
      <c r="AT67" s="208"/>
      <c r="AU67" s="208"/>
      <c r="AV67" s="208"/>
      <c r="AW67" s="208"/>
      <c r="AX67" s="208"/>
      <c r="AY67" s="208"/>
      <c r="AZ67" s="208"/>
      <c r="BA67" s="56" t="s">
        <v>247</v>
      </c>
      <c r="BB67" s="56" t="s">
        <v>248</v>
      </c>
      <c r="BC67" s="207" t="s">
        <v>237</v>
      </c>
      <c r="BD67" s="208"/>
      <c r="BE67" s="208"/>
      <c r="BF67" s="208"/>
      <c r="BG67" s="208"/>
      <c r="BH67" s="208"/>
      <c r="BI67" s="208"/>
      <c r="BJ67" s="209" t="s">
        <v>738</v>
      </c>
      <c r="BK67" s="210"/>
      <c r="BL67" s="210"/>
      <c r="BM67" s="210"/>
      <c r="BN67" s="210"/>
      <c r="BO67" s="210"/>
      <c r="BP67" s="210"/>
      <c r="BQ67" s="210"/>
      <c r="BR67" s="210"/>
      <c r="BS67" s="211"/>
      <c r="BT67" s="207" t="s">
        <v>739</v>
      </c>
      <c r="BU67" s="208"/>
      <c r="BV67" s="208"/>
      <c r="BW67" s="208"/>
      <c r="BX67" s="208"/>
      <c r="BY67" s="208"/>
      <c r="BZ67" s="208"/>
      <c r="CA67" s="208"/>
      <c r="CB67" s="208"/>
      <c r="CC67" s="208"/>
      <c r="CD67" s="208"/>
      <c r="CE67" s="208"/>
      <c r="CF67" s="208"/>
      <c r="CG67" s="208"/>
      <c r="CH67" s="208"/>
      <c r="CI67" s="202" t="s">
        <v>701</v>
      </c>
      <c r="CJ67" s="201"/>
      <c r="CK67" s="203"/>
    </row>
    <row r="68" spans="1:89" ht="157.5" customHeight="1" x14ac:dyDescent="0.2">
      <c r="B68" s="200" t="s">
        <v>183</v>
      </c>
      <c r="C68" s="201"/>
      <c r="D68" s="202" t="s">
        <v>28</v>
      </c>
      <c r="E68" s="202" t="s">
        <v>28</v>
      </c>
      <c r="F68" s="202" t="s">
        <v>231</v>
      </c>
      <c r="G68" s="202"/>
      <c r="H68" s="202" t="s">
        <v>592</v>
      </c>
      <c r="I68" s="202"/>
      <c r="J68" s="202"/>
      <c r="K68" s="202" t="s">
        <v>593</v>
      </c>
      <c r="L68" s="201"/>
      <c r="M68" s="201"/>
      <c r="N68" s="56">
        <v>1</v>
      </c>
      <c r="O68" s="201">
        <v>1</v>
      </c>
      <c r="P68" s="201"/>
      <c r="Q68" s="201"/>
      <c r="R68" s="201">
        <v>3</v>
      </c>
      <c r="S68" s="201"/>
      <c r="T68" s="204" t="s">
        <v>277</v>
      </c>
      <c r="U68" s="205"/>
      <c r="V68" s="205"/>
      <c r="W68" s="205"/>
      <c r="X68" s="205"/>
      <c r="Y68" s="206"/>
      <c r="Z68" s="207" t="s">
        <v>278</v>
      </c>
      <c r="AA68" s="208"/>
      <c r="AB68" s="208"/>
      <c r="AC68" s="208"/>
      <c r="AD68" s="208"/>
      <c r="AE68" s="208"/>
      <c r="AF68" s="208"/>
      <c r="AG68" s="208"/>
      <c r="AH68" s="208"/>
      <c r="AI68" s="208"/>
      <c r="AJ68" s="208"/>
      <c r="AK68" s="208"/>
      <c r="AL68" s="208"/>
      <c r="AM68" s="208"/>
      <c r="AN68" s="208"/>
      <c r="AO68" s="208"/>
      <c r="AP68" s="208"/>
      <c r="AQ68" s="56" t="s">
        <v>234</v>
      </c>
      <c r="AR68" s="56" t="s">
        <v>44</v>
      </c>
      <c r="AS68" s="207" t="s">
        <v>627</v>
      </c>
      <c r="AT68" s="208"/>
      <c r="AU68" s="208"/>
      <c r="AV68" s="208"/>
      <c r="AW68" s="208"/>
      <c r="AX68" s="208"/>
      <c r="AY68" s="208"/>
      <c r="AZ68" s="208"/>
      <c r="BA68" s="56" t="s">
        <v>235</v>
      </c>
      <c r="BB68" s="56" t="s">
        <v>236</v>
      </c>
      <c r="BC68" s="207" t="s">
        <v>237</v>
      </c>
      <c r="BD68" s="208"/>
      <c r="BE68" s="208"/>
      <c r="BF68" s="208"/>
      <c r="BG68" s="208"/>
      <c r="BH68" s="208"/>
      <c r="BI68" s="208"/>
      <c r="BJ68" s="209" t="s">
        <v>740</v>
      </c>
      <c r="BK68" s="210"/>
      <c r="BL68" s="210"/>
      <c r="BM68" s="210"/>
      <c r="BN68" s="210"/>
      <c r="BO68" s="210"/>
      <c r="BP68" s="210"/>
      <c r="BQ68" s="210"/>
      <c r="BR68" s="210"/>
      <c r="BS68" s="211"/>
      <c r="BT68" s="207" t="s">
        <v>741</v>
      </c>
      <c r="BU68" s="208"/>
      <c r="BV68" s="208"/>
      <c r="BW68" s="208"/>
      <c r="BX68" s="208"/>
      <c r="BY68" s="208"/>
      <c r="BZ68" s="208"/>
      <c r="CA68" s="208"/>
      <c r="CB68" s="208"/>
      <c r="CC68" s="208"/>
      <c r="CD68" s="208"/>
      <c r="CE68" s="208"/>
      <c r="CF68" s="208"/>
      <c r="CG68" s="208"/>
      <c r="CH68" s="208"/>
      <c r="CI68" s="202" t="s">
        <v>701</v>
      </c>
      <c r="CJ68" s="201"/>
      <c r="CK68" s="203"/>
    </row>
    <row r="69" spans="1:89" ht="157.5" customHeight="1" x14ac:dyDescent="0.2">
      <c r="B69" s="200" t="s">
        <v>188</v>
      </c>
      <c r="C69" s="201"/>
      <c r="D69" s="202" t="s">
        <v>28</v>
      </c>
      <c r="E69" s="202" t="s">
        <v>28</v>
      </c>
      <c r="F69" s="202" t="s">
        <v>231</v>
      </c>
      <c r="G69" s="202"/>
      <c r="H69" s="202" t="s">
        <v>279</v>
      </c>
      <c r="I69" s="202"/>
      <c r="J69" s="202"/>
      <c r="K69" s="202" t="s">
        <v>280</v>
      </c>
      <c r="L69" s="201"/>
      <c r="M69" s="201"/>
      <c r="N69" s="56">
        <v>1</v>
      </c>
      <c r="O69" s="201">
        <v>1</v>
      </c>
      <c r="P69" s="201"/>
      <c r="Q69" s="201"/>
      <c r="R69" s="201">
        <v>3</v>
      </c>
      <c r="S69" s="201"/>
      <c r="T69" s="204" t="s">
        <v>281</v>
      </c>
      <c r="U69" s="205"/>
      <c r="V69" s="205"/>
      <c r="W69" s="205"/>
      <c r="X69" s="205"/>
      <c r="Y69" s="206"/>
      <c r="Z69" s="207" t="s">
        <v>282</v>
      </c>
      <c r="AA69" s="208"/>
      <c r="AB69" s="208"/>
      <c r="AC69" s="208"/>
      <c r="AD69" s="208"/>
      <c r="AE69" s="208"/>
      <c r="AF69" s="208"/>
      <c r="AG69" s="208"/>
      <c r="AH69" s="208"/>
      <c r="AI69" s="208"/>
      <c r="AJ69" s="208"/>
      <c r="AK69" s="208"/>
      <c r="AL69" s="208"/>
      <c r="AM69" s="208"/>
      <c r="AN69" s="208"/>
      <c r="AO69" s="208"/>
      <c r="AP69" s="208"/>
      <c r="AQ69" s="56" t="s">
        <v>234</v>
      </c>
      <c r="AR69" s="56" t="s">
        <v>44</v>
      </c>
      <c r="AS69" s="207" t="s">
        <v>627</v>
      </c>
      <c r="AT69" s="208"/>
      <c r="AU69" s="208"/>
      <c r="AV69" s="208"/>
      <c r="AW69" s="208"/>
      <c r="AX69" s="208"/>
      <c r="AY69" s="208"/>
      <c r="AZ69" s="208"/>
      <c r="BA69" s="56" t="s">
        <v>240</v>
      </c>
      <c r="BB69" s="56" t="s">
        <v>241</v>
      </c>
      <c r="BC69" s="207" t="s">
        <v>237</v>
      </c>
      <c r="BD69" s="208"/>
      <c r="BE69" s="208"/>
      <c r="BF69" s="208"/>
      <c r="BG69" s="208"/>
      <c r="BH69" s="208"/>
      <c r="BI69" s="208"/>
      <c r="BJ69" s="209" t="s">
        <v>742</v>
      </c>
      <c r="BK69" s="210"/>
      <c r="BL69" s="210"/>
      <c r="BM69" s="210"/>
      <c r="BN69" s="210"/>
      <c r="BO69" s="210"/>
      <c r="BP69" s="210"/>
      <c r="BQ69" s="210"/>
      <c r="BR69" s="210"/>
      <c r="BS69" s="211"/>
      <c r="BT69" s="207" t="s">
        <v>743</v>
      </c>
      <c r="BU69" s="208"/>
      <c r="BV69" s="208"/>
      <c r="BW69" s="208"/>
      <c r="BX69" s="208"/>
      <c r="BY69" s="208"/>
      <c r="BZ69" s="208"/>
      <c r="CA69" s="208"/>
      <c r="CB69" s="208"/>
      <c r="CC69" s="208"/>
      <c r="CD69" s="208"/>
      <c r="CE69" s="208"/>
      <c r="CF69" s="208"/>
      <c r="CG69" s="208"/>
      <c r="CH69" s="208"/>
      <c r="CI69" s="202" t="s">
        <v>701</v>
      </c>
      <c r="CJ69" s="201"/>
      <c r="CK69" s="203"/>
    </row>
    <row r="70" spans="1:89" ht="157.5" customHeight="1" x14ac:dyDescent="0.2">
      <c r="B70" s="200" t="s">
        <v>194</v>
      </c>
      <c r="C70" s="201"/>
      <c r="D70" s="202" t="s">
        <v>28</v>
      </c>
      <c r="E70" s="202" t="s">
        <v>28</v>
      </c>
      <c r="F70" s="202" t="s">
        <v>231</v>
      </c>
      <c r="G70" s="202"/>
      <c r="H70" s="202" t="s">
        <v>283</v>
      </c>
      <c r="I70" s="202"/>
      <c r="J70" s="202"/>
      <c r="K70" s="202" t="s">
        <v>284</v>
      </c>
      <c r="L70" s="201"/>
      <c r="M70" s="201"/>
      <c r="N70" s="56">
        <v>1</v>
      </c>
      <c r="O70" s="201">
        <v>1</v>
      </c>
      <c r="P70" s="201"/>
      <c r="Q70" s="201"/>
      <c r="R70" s="201">
        <v>3</v>
      </c>
      <c r="S70" s="201"/>
      <c r="T70" s="204" t="s">
        <v>285</v>
      </c>
      <c r="U70" s="205"/>
      <c r="V70" s="205"/>
      <c r="W70" s="205"/>
      <c r="X70" s="205"/>
      <c r="Y70" s="206"/>
      <c r="Z70" s="207" t="s">
        <v>286</v>
      </c>
      <c r="AA70" s="208"/>
      <c r="AB70" s="208"/>
      <c r="AC70" s="208"/>
      <c r="AD70" s="208"/>
      <c r="AE70" s="208"/>
      <c r="AF70" s="208"/>
      <c r="AG70" s="208"/>
      <c r="AH70" s="208"/>
      <c r="AI70" s="208"/>
      <c r="AJ70" s="208"/>
      <c r="AK70" s="208"/>
      <c r="AL70" s="208"/>
      <c r="AM70" s="208"/>
      <c r="AN70" s="208"/>
      <c r="AO70" s="208"/>
      <c r="AP70" s="208"/>
      <c r="AQ70" s="56" t="s">
        <v>234</v>
      </c>
      <c r="AR70" s="56" t="s">
        <v>44</v>
      </c>
      <c r="AS70" s="207" t="s">
        <v>627</v>
      </c>
      <c r="AT70" s="208"/>
      <c r="AU70" s="208"/>
      <c r="AV70" s="208"/>
      <c r="AW70" s="208"/>
      <c r="AX70" s="208"/>
      <c r="AY70" s="208"/>
      <c r="AZ70" s="208"/>
      <c r="BA70" s="56" t="s">
        <v>240</v>
      </c>
      <c r="BB70" s="56" t="s">
        <v>244</v>
      </c>
      <c r="BC70" s="207" t="s">
        <v>237</v>
      </c>
      <c r="BD70" s="208"/>
      <c r="BE70" s="208"/>
      <c r="BF70" s="208"/>
      <c r="BG70" s="208"/>
      <c r="BH70" s="208"/>
      <c r="BI70" s="208"/>
      <c r="BJ70" s="209" t="s">
        <v>744</v>
      </c>
      <c r="BK70" s="210"/>
      <c r="BL70" s="210"/>
      <c r="BM70" s="210"/>
      <c r="BN70" s="210"/>
      <c r="BO70" s="210"/>
      <c r="BP70" s="210"/>
      <c r="BQ70" s="210"/>
      <c r="BR70" s="210"/>
      <c r="BS70" s="211"/>
      <c r="BT70" s="207" t="s">
        <v>745</v>
      </c>
      <c r="BU70" s="208"/>
      <c r="BV70" s="208"/>
      <c r="BW70" s="208"/>
      <c r="BX70" s="208"/>
      <c r="BY70" s="208"/>
      <c r="BZ70" s="208"/>
      <c r="CA70" s="208"/>
      <c r="CB70" s="208"/>
      <c r="CC70" s="208"/>
      <c r="CD70" s="208"/>
      <c r="CE70" s="208"/>
      <c r="CF70" s="208"/>
      <c r="CG70" s="208"/>
      <c r="CH70" s="208"/>
      <c r="CI70" s="202" t="s">
        <v>701</v>
      </c>
      <c r="CJ70" s="201"/>
      <c r="CK70" s="203"/>
    </row>
    <row r="71" spans="1:89" ht="157.5" customHeight="1" x14ac:dyDescent="0.2">
      <c r="B71" s="200" t="s">
        <v>198</v>
      </c>
      <c r="C71" s="201"/>
      <c r="D71" s="202" t="s">
        <v>28</v>
      </c>
      <c r="E71" s="202" t="s">
        <v>28</v>
      </c>
      <c r="F71" s="202" t="s">
        <v>231</v>
      </c>
      <c r="G71" s="202"/>
      <c r="H71" s="202" t="s">
        <v>287</v>
      </c>
      <c r="I71" s="202"/>
      <c r="J71" s="202"/>
      <c r="K71" s="202" t="s">
        <v>288</v>
      </c>
      <c r="L71" s="201"/>
      <c r="M71" s="201"/>
      <c r="N71" s="56">
        <v>1</v>
      </c>
      <c r="O71" s="201">
        <v>1</v>
      </c>
      <c r="P71" s="201"/>
      <c r="Q71" s="201"/>
      <c r="R71" s="201">
        <v>3</v>
      </c>
      <c r="S71" s="201"/>
      <c r="T71" s="204" t="s">
        <v>289</v>
      </c>
      <c r="U71" s="205"/>
      <c r="V71" s="205"/>
      <c r="W71" s="205"/>
      <c r="X71" s="205"/>
      <c r="Y71" s="206"/>
      <c r="Z71" s="207" t="s">
        <v>290</v>
      </c>
      <c r="AA71" s="208"/>
      <c r="AB71" s="208"/>
      <c r="AC71" s="208"/>
      <c r="AD71" s="208"/>
      <c r="AE71" s="208"/>
      <c r="AF71" s="208"/>
      <c r="AG71" s="208"/>
      <c r="AH71" s="208"/>
      <c r="AI71" s="208"/>
      <c r="AJ71" s="208"/>
      <c r="AK71" s="208"/>
      <c r="AL71" s="208"/>
      <c r="AM71" s="208"/>
      <c r="AN71" s="208"/>
      <c r="AO71" s="208"/>
      <c r="AP71" s="208"/>
      <c r="AQ71" s="56" t="s">
        <v>234</v>
      </c>
      <c r="AR71" s="56" t="s">
        <v>44</v>
      </c>
      <c r="AS71" s="207" t="s">
        <v>627</v>
      </c>
      <c r="AT71" s="208"/>
      <c r="AU71" s="208"/>
      <c r="AV71" s="208"/>
      <c r="AW71" s="208"/>
      <c r="AX71" s="208"/>
      <c r="AY71" s="208"/>
      <c r="AZ71" s="208"/>
      <c r="BA71" s="56" t="s">
        <v>247</v>
      </c>
      <c r="BB71" s="56" t="s">
        <v>248</v>
      </c>
      <c r="BC71" s="207" t="s">
        <v>237</v>
      </c>
      <c r="BD71" s="208"/>
      <c r="BE71" s="208"/>
      <c r="BF71" s="208"/>
      <c r="BG71" s="208"/>
      <c r="BH71" s="208"/>
      <c r="BI71" s="208"/>
      <c r="BJ71" s="209" t="s">
        <v>746</v>
      </c>
      <c r="BK71" s="210"/>
      <c r="BL71" s="210"/>
      <c r="BM71" s="210"/>
      <c r="BN71" s="210"/>
      <c r="BO71" s="210"/>
      <c r="BP71" s="210"/>
      <c r="BQ71" s="210"/>
      <c r="BR71" s="210"/>
      <c r="BS71" s="211"/>
      <c r="BT71" s="207" t="s">
        <v>747</v>
      </c>
      <c r="BU71" s="208"/>
      <c r="BV71" s="208"/>
      <c r="BW71" s="208"/>
      <c r="BX71" s="208"/>
      <c r="BY71" s="208"/>
      <c r="BZ71" s="208"/>
      <c r="CA71" s="208"/>
      <c r="CB71" s="208"/>
      <c r="CC71" s="208"/>
      <c r="CD71" s="208"/>
      <c r="CE71" s="208"/>
      <c r="CF71" s="208"/>
      <c r="CG71" s="208"/>
      <c r="CH71" s="208"/>
      <c r="CI71" s="202" t="s">
        <v>701</v>
      </c>
      <c r="CJ71" s="201"/>
      <c r="CK71" s="203"/>
    </row>
    <row r="72" spans="1:89" ht="157.5" customHeight="1" x14ac:dyDescent="0.2">
      <c r="B72" s="200" t="s">
        <v>291</v>
      </c>
      <c r="C72" s="201"/>
      <c r="D72" s="202" t="s">
        <v>28</v>
      </c>
      <c r="E72" s="202" t="s">
        <v>28</v>
      </c>
      <c r="F72" s="202" t="s">
        <v>231</v>
      </c>
      <c r="G72" s="202"/>
      <c r="H72" s="202" t="s">
        <v>287</v>
      </c>
      <c r="I72" s="202"/>
      <c r="J72" s="202"/>
      <c r="K72" s="202" t="s">
        <v>292</v>
      </c>
      <c r="L72" s="201"/>
      <c r="M72" s="201"/>
      <c r="N72" s="56">
        <v>1</v>
      </c>
      <c r="O72" s="201">
        <v>1</v>
      </c>
      <c r="P72" s="201"/>
      <c r="Q72" s="201"/>
      <c r="R72" s="201">
        <v>3</v>
      </c>
      <c r="S72" s="201"/>
      <c r="T72" s="204" t="s">
        <v>293</v>
      </c>
      <c r="U72" s="205"/>
      <c r="V72" s="205"/>
      <c r="W72" s="205"/>
      <c r="X72" s="205"/>
      <c r="Y72" s="206"/>
      <c r="Z72" s="207" t="s">
        <v>294</v>
      </c>
      <c r="AA72" s="208"/>
      <c r="AB72" s="208"/>
      <c r="AC72" s="208"/>
      <c r="AD72" s="208"/>
      <c r="AE72" s="208"/>
      <c r="AF72" s="208"/>
      <c r="AG72" s="208"/>
      <c r="AH72" s="208"/>
      <c r="AI72" s="208"/>
      <c r="AJ72" s="208"/>
      <c r="AK72" s="208"/>
      <c r="AL72" s="208"/>
      <c r="AM72" s="208"/>
      <c r="AN72" s="208"/>
      <c r="AO72" s="208"/>
      <c r="AP72" s="208"/>
      <c r="AQ72" s="56" t="s">
        <v>234</v>
      </c>
      <c r="AR72" s="56" t="s">
        <v>44</v>
      </c>
      <c r="AS72" s="207" t="s">
        <v>627</v>
      </c>
      <c r="AT72" s="208"/>
      <c r="AU72" s="208"/>
      <c r="AV72" s="208"/>
      <c r="AW72" s="208"/>
      <c r="AX72" s="208"/>
      <c r="AY72" s="208"/>
      <c r="AZ72" s="208"/>
      <c r="BA72" s="56" t="s">
        <v>235</v>
      </c>
      <c r="BB72" s="56" t="s">
        <v>236</v>
      </c>
      <c r="BC72" s="207" t="s">
        <v>237</v>
      </c>
      <c r="BD72" s="208"/>
      <c r="BE72" s="208"/>
      <c r="BF72" s="208"/>
      <c r="BG72" s="208"/>
      <c r="BH72" s="208"/>
      <c r="BI72" s="208"/>
      <c r="BJ72" s="209" t="s">
        <v>748</v>
      </c>
      <c r="BK72" s="210"/>
      <c r="BL72" s="210"/>
      <c r="BM72" s="210"/>
      <c r="BN72" s="210"/>
      <c r="BO72" s="210"/>
      <c r="BP72" s="210"/>
      <c r="BQ72" s="210"/>
      <c r="BR72" s="210"/>
      <c r="BS72" s="211"/>
      <c r="BT72" s="207" t="s">
        <v>749</v>
      </c>
      <c r="BU72" s="208"/>
      <c r="BV72" s="208"/>
      <c r="BW72" s="208"/>
      <c r="BX72" s="208"/>
      <c r="BY72" s="208"/>
      <c r="BZ72" s="208"/>
      <c r="CA72" s="208"/>
      <c r="CB72" s="208"/>
      <c r="CC72" s="208"/>
      <c r="CD72" s="208"/>
      <c r="CE72" s="208"/>
      <c r="CF72" s="208"/>
      <c r="CG72" s="208"/>
      <c r="CH72" s="208"/>
      <c r="CI72" s="202" t="s">
        <v>701</v>
      </c>
      <c r="CJ72" s="201"/>
      <c r="CK72" s="203"/>
    </row>
    <row r="73" spans="1:89" ht="157.5" customHeight="1" x14ac:dyDescent="0.2">
      <c r="B73" s="200" t="s">
        <v>295</v>
      </c>
      <c r="C73" s="201"/>
      <c r="D73" s="202" t="s">
        <v>28</v>
      </c>
      <c r="E73" s="202" t="s">
        <v>28</v>
      </c>
      <c r="F73" s="202" t="s">
        <v>231</v>
      </c>
      <c r="G73" s="202"/>
      <c r="H73" s="202" t="s">
        <v>287</v>
      </c>
      <c r="I73" s="202"/>
      <c r="J73" s="202"/>
      <c r="K73" s="202" t="s">
        <v>296</v>
      </c>
      <c r="L73" s="201"/>
      <c r="M73" s="201"/>
      <c r="N73" s="56">
        <v>1</v>
      </c>
      <c r="O73" s="201">
        <v>1</v>
      </c>
      <c r="P73" s="201"/>
      <c r="Q73" s="201"/>
      <c r="R73" s="201">
        <v>3</v>
      </c>
      <c r="S73" s="201"/>
      <c r="T73" s="204" t="s">
        <v>297</v>
      </c>
      <c r="U73" s="205"/>
      <c r="V73" s="205"/>
      <c r="W73" s="205"/>
      <c r="X73" s="205"/>
      <c r="Y73" s="206"/>
      <c r="Z73" s="207" t="s">
        <v>298</v>
      </c>
      <c r="AA73" s="208"/>
      <c r="AB73" s="208"/>
      <c r="AC73" s="208"/>
      <c r="AD73" s="208"/>
      <c r="AE73" s="208"/>
      <c r="AF73" s="208"/>
      <c r="AG73" s="208"/>
      <c r="AH73" s="208"/>
      <c r="AI73" s="208"/>
      <c r="AJ73" s="208"/>
      <c r="AK73" s="208"/>
      <c r="AL73" s="208"/>
      <c r="AM73" s="208"/>
      <c r="AN73" s="208"/>
      <c r="AO73" s="208"/>
      <c r="AP73" s="208"/>
      <c r="AQ73" s="56" t="s">
        <v>234</v>
      </c>
      <c r="AR73" s="56" t="s">
        <v>44</v>
      </c>
      <c r="AS73" s="207" t="s">
        <v>627</v>
      </c>
      <c r="AT73" s="208"/>
      <c r="AU73" s="208"/>
      <c r="AV73" s="208"/>
      <c r="AW73" s="208"/>
      <c r="AX73" s="208"/>
      <c r="AY73" s="208"/>
      <c r="AZ73" s="208"/>
      <c r="BA73" s="56" t="s">
        <v>240</v>
      </c>
      <c r="BB73" s="56" t="s">
        <v>241</v>
      </c>
      <c r="BC73" s="207" t="s">
        <v>237</v>
      </c>
      <c r="BD73" s="208"/>
      <c r="BE73" s="208"/>
      <c r="BF73" s="208"/>
      <c r="BG73" s="208"/>
      <c r="BH73" s="208"/>
      <c r="BI73" s="208"/>
      <c r="BJ73" s="209" t="s">
        <v>750</v>
      </c>
      <c r="BK73" s="210"/>
      <c r="BL73" s="210"/>
      <c r="BM73" s="210"/>
      <c r="BN73" s="210"/>
      <c r="BO73" s="210"/>
      <c r="BP73" s="210"/>
      <c r="BQ73" s="210"/>
      <c r="BR73" s="210"/>
      <c r="BS73" s="211"/>
      <c r="BT73" s="207" t="s">
        <v>751</v>
      </c>
      <c r="BU73" s="208"/>
      <c r="BV73" s="208"/>
      <c r="BW73" s="208"/>
      <c r="BX73" s="208"/>
      <c r="BY73" s="208"/>
      <c r="BZ73" s="208"/>
      <c r="CA73" s="208"/>
      <c r="CB73" s="208"/>
      <c r="CC73" s="208"/>
      <c r="CD73" s="208"/>
      <c r="CE73" s="208"/>
      <c r="CF73" s="208"/>
      <c r="CG73" s="208"/>
      <c r="CH73" s="208"/>
      <c r="CI73" s="202" t="s">
        <v>701</v>
      </c>
      <c r="CJ73" s="201"/>
      <c r="CK73" s="203"/>
    </row>
    <row r="74" spans="1:89" ht="209.25" customHeight="1" x14ac:dyDescent="0.2">
      <c r="B74" s="200" t="s">
        <v>299</v>
      </c>
      <c r="C74" s="201"/>
      <c r="D74" s="202" t="s">
        <v>28</v>
      </c>
      <c r="E74" s="202" t="s">
        <v>28</v>
      </c>
      <c r="F74" s="202" t="s">
        <v>231</v>
      </c>
      <c r="G74" s="202"/>
      <c r="H74" s="202" t="s">
        <v>287</v>
      </c>
      <c r="I74" s="202"/>
      <c r="J74" s="202"/>
      <c r="K74" s="202" t="s">
        <v>296</v>
      </c>
      <c r="L74" s="201"/>
      <c r="M74" s="201"/>
      <c r="N74" s="56">
        <v>1</v>
      </c>
      <c r="O74" s="201">
        <v>1</v>
      </c>
      <c r="P74" s="201"/>
      <c r="Q74" s="201"/>
      <c r="R74" s="201">
        <v>3</v>
      </c>
      <c r="S74" s="201"/>
      <c r="T74" s="204" t="s">
        <v>300</v>
      </c>
      <c r="U74" s="205"/>
      <c r="V74" s="205"/>
      <c r="W74" s="205"/>
      <c r="X74" s="205"/>
      <c r="Y74" s="206"/>
      <c r="Z74" s="207" t="s">
        <v>301</v>
      </c>
      <c r="AA74" s="208"/>
      <c r="AB74" s="208"/>
      <c r="AC74" s="208"/>
      <c r="AD74" s="208"/>
      <c r="AE74" s="208"/>
      <c r="AF74" s="208"/>
      <c r="AG74" s="208"/>
      <c r="AH74" s="208"/>
      <c r="AI74" s="208"/>
      <c r="AJ74" s="208"/>
      <c r="AK74" s="208"/>
      <c r="AL74" s="208"/>
      <c r="AM74" s="208"/>
      <c r="AN74" s="208"/>
      <c r="AO74" s="208"/>
      <c r="AP74" s="208"/>
      <c r="AQ74" s="56" t="s">
        <v>234</v>
      </c>
      <c r="AR74" s="56" t="s">
        <v>44</v>
      </c>
      <c r="AS74" s="207" t="s">
        <v>627</v>
      </c>
      <c r="AT74" s="208"/>
      <c r="AU74" s="208"/>
      <c r="AV74" s="208"/>
      <c r="AW74" s="208"/>
      <c r="AX74" s="208"/>
      <c r="AY74" s="208"/>
      <c r="AZ74" s="208"/>
      <c r="BA74" s="56" t="s">
        <v>240</v>
      </c>
      <c r="BB74" s="56" t="s">
        <v>244</v>
      </c>
      <c r="BC74" s="207" t="s">
        <v>237</v>
      </c>
      <c r="BD74" s="208"/>
      <c r="BE74" s="208"/>
      <c r="BF74" s="208"/>
      <c r="BG74" s="208"/>
      <c r="BH74" s="208"/>
      <c r="BI74" s="208"/>
      <c r="BJ74" s="209" t="s">
        <v>755</v>
      </c>
      <c r="BK74" s="210"/>
      <c r="BL74" s="210"/>
      <c r="BM74" s="210"/>
      <c r="BN74" s="210"/>
      <c r="BO74" s="210"/>
      <c r="BP74" s="210"/>
      <c r="BQ74" s="210"/>
      <c r="BR74" s="210"/>
      <c r="BS74" s="211"/>
      <c r="BT74" s="207" t="s">
        <v>752</v>
      </c>
      <c r="BU74" s="208"/>
      <c r="BV74" s="208"/>
      <c r="BW74" s="208"/>
      <c r="BX74" s="208"/>
      <c r="BY74" s="208"/>
      <c r="BZ74" s="208"/>
      <c r="CA74" s="208"/>
      <c r="CB74" s="208"/>
      <c r="CC74" s="208"/>
      <c r="CD74" s="208"/>
      <c r="CE74" s="208"/>
      <c r="CF74" s="208"/>
      <c r="CG74" s="208"/>
      <c r="CH74" s="208"/>
      <c r="CI74" s="202" t="s">
        <v>701</v>
      </c>
      <c r="CJ74" s="201"/>
      <c r="CK74" s="203"/>
    </row>
    <row r="75" spans="1:89" ht="169.5" customHeight="1" x14ac:dyDescent="0.2">
      <c r="B75" s="200" t="s">
        <v>302</v>
      </c>
      <c r="C75" s="201"/>
      <c r="D75" s="202" t="s">
        <v>28</v>
      </c>
      <c r="E75" s="202" t="s">
        <v>28</v>
      </c>
      <c r="F75" s="202" t="s">
        <v>231</v>
      </c>
      <c r="G75" s="202"/>
      <c r="H75" s="202" t="s">
        <v>287</v>
      </c>
      <c r="I75" s="202"/>
      <c r="J75" s="202"/>
      <c r="K75" s="202" t="s">
        <v>296</v>
      </c>
      <c r="L75" s="201"/>
      <c r="M75" s="201"/>
      <c r="N75" s="56">
        <v>1</v>
      </c>
      <c r="O75" s="201">
        <v>1</v>
      </c>
      <c r="P75" s="201"/>
      <c r="Q75" s="201"/>
      <c r="R75" s="201">
        <v>3</v>
      </c>
      <c r="S75" s="201"/>
      <c r="T75" s="204" t="s">
        <v>303</v>
      </c>
      <c r="U75" s="205"/>
      <c r="V75" s="205"/>
      <c r="W75" s="205"/>
      <c r="X75" s="205"/>
      <c r="Y75" s="206"/>
      <c r="Z75" s="207" t="s">
        <v>304</v>
      </c>
      <c r="AA75" s="208"/>
      <c r="AB75" s="208"/>
      <c r="AC75" s="208"/>
      <c r="AD75" s="208"/>
      <c r="AE75" s="208"/>
      <c r="AF75" s="208"/>
      <c r="AG75" s="208"/>
      <c r="AH75" s="208"/>
      <c r="AI75" s="208"/>
      <c r="AJ75" s="208"/>
      <c r="AK75" s="208"/>
      <c r="AL75" s="208"/>
      <c r="AM75" s="208"/>
      <c r="AN75" s="208"/>
      <c r="AO75" s="208"/>
      <c r="AP75" s="208"/>
      <c r="AQ75" s="56" t="s">
        <v>234</v>
      </c>
      <c r="AR75" s="56" t="s">
        <v>44</v>
      </c>
      <c r="AS75" s="207" t="s">
        <v>627</v>
      </c>
      <c r="AT75" s="208"/>
      <c r="AU75" s="208"/>
      <c r="AV75" s="208"/>
      <c r="AW75" s="208"/>
      <c r="AX75" s="208"/>
      <c r="AY75" s="208"/>
      <c r="AZ75" s="208"/>
      <c r="BA75" s="56" t="s">
        <v>247</v>
      </c>
      <c r="BB75" s="56" t="s">
        <v>244</v>
      </c>
      <c r="BC75" s="207" t="s">
        <v>237</v>
      </c>
      <c r="BD75" s="208"/>
      <c r="BE75" s="208"/>
      <c r="BF75" s="208"/>
      <c r="BG75" s="208"/>
      <c r="BH75" s="208"/>
      <c r="BI75" s="208"/>
      <c r="BJ75" s="209" t="s">
        <v>753</v>
      </c>
      <c r="BK75" s="210"/>
      <c r="BL75" s="210"/>
      <c r="BM75" s="210"/>
      <c r="BN75" s="210"/>
      <c r="BO75" s="210"/>
      <c r="BP75" s="210"/>
      <c r="BQ75" s="210"/>
      <c r="BR75" s="210"/>
      <c r="BS75" s="211"/>
      <c r="BT75" s="207" t="s">
        <v>754</v>
      </c>
      <c r="BU75" s="208"/>
      <c r="BV75" s="208"/>
      <c r="BW75" s="208"/>
      <c r="BX75" s="208"/>
      <c r="BY75" s="208"/>
      <c r="BZ75" s="208"/>
      <c r="CA75" s="208"/>
      <c r="CB75" s="208"/>
      <c r="CC75" s="208"/>
      <c r="CD75" s="208"/>
      <c r="CE75" s="208"/>
      <c r="CF75" s="208"/>
      <c r="CG75" s="208"/>
      <c r="CH75" s="208"/>
      <c r="CI75" s="202" t="s">
        <v>701</v>
      </c>
      <c r="CJ75" s="201"/>
      <c r="CK75" s="203"/>
    </row>
    <row r="76" spans="1:89" ht="169.5" customHeight="1" x14ac:dyDescent="0.2">
      <c r="B76" s="212" t="s">
        <v>305</v>
      </c>
      <c r="C76" s="213"/>
      <c r="D76" s="214" t="s">
        <v>28</v>
      </c>
      <c r="E76" s="214" t="s">
        <v>28</v>
      </c>
      <c r="F76" s="214" t="s">
        <v>231</v>
      </c>
      <c r="G76" s="214"/>
      <c r="H76" s="214" t="s">
        <v>287</v>
      </c>
      <c r="I76" s="214"/>
      <c r="J76" s="214"/>
      <c r="K76" s="214" t="s">
        <v>296</v>
      </c>
      <c r="L76" s="213"/>
      <c r="M76" s="213"/>
      <c r="N76" s="215">
        <v>1</v>
      </c>
      <c r="O76" s="213">
        <v>1</v>
      </c>
      <c r="P76" s="213"/>
      <c r="Q76" s="213"/>
      <c r="R76" s="213">
        <v>3</v>
      </c>
      <c r="S76" s="213"/>
      <c r="T76" s="216" t="s">
        <v>603</v>
      </c>
      <c r="U76" s="217"/>
      <c r="V76" s="217"/>
      <c r="W76" s="217"/>
      <c r="X76" s="217"/>
      <c r="Y76" s="218"/>
      <c r="Z76" s="216" t="s">
        <v>602</v>
      </c>
      <c r="AA76" s="217"/>
      <c r="AB76" s="217"/>
      <c r="AC76" s="217"/>
      <c r="AD76" s="217"/>
      <c r="AE76" s="217"/>
      <c r="AF76" s="217"/>
      <c r="AG76" s="217"/>
      <c r="AH76" s="217"/>
      <c r="AI76" s="217"/>
      <c r="AJ76" s="217"/>
      <c r="AK76" s="217"/>
      <c r="AL76" s="217"/>
      <c r="AM76" s="217"/>
      <c r="AN76" s="217"/>
      <c r="AO76" s="217"/>
      <c r="AP76" s="218"/>
      <c r="AQ76" s="215" t="s">
        <v>234</v>
      </c>
      <c r="AR76" s="215" t="s">
        <v>44</v>
      </c>
      <c r="AS76" s="219" t="s">
        <v>627</v>
      </c>
      <c r="AT76" s="220"/>
      <c r="AU76" s="220"/>
      <c r="AV76" s="220"/>
      <c r="AW76" s="220"/>
      <c r="AX76" s="220"/>
      <c r="AY76" s="220"/>
      <c r="AZ76" s="220"/>
      <c r="BA76" s="215" t="s">
        <v>247</v>
      </c>
      <c r="BB76" s="215" t="s">
        <v>248</v>
      </c>
      <c r="BC76" s="219" t="s">
        <v>237</v>
      </c>
      <c r="BD76" s="220"/>
      <c r="BE76" s="220"/>
      <c r="BF76" s="220"/>
      <c r="BG76" s="220"/>
      <c r="BH76" s="220"/>
      <c r="BI76" s="220"/>
      <c r="BJ76" s="221" t="s">
        <v>753</v>
      </c>
      <c r="BK76" s="222"/>
      <c r="BL76" s="222"/>
      <c r="BM76" s="222"/>
      <c r="BN76" s="222"/>
      <c r="BO76" s="222"/>
      <c r="BP76" s="222"/>
      <c r="BQ76" s="222"/>
      <c r="BR76" s="222"/>
      <c r="BS76" s="223"/>
      <c r="BT76" s="219" t="s">
        <v>754</v>
      </c>
      <c r="BU76" s="220"/>
      <c r="BV76" s="220"/>
      <c r="BW76" s="220"/>
      <c r="BX76" s="220"/>
      <c r="BY76" s="220"/>
      <c r="BZ76" s="220"/>
      <c r="CA76" s="220"/>
      <c r="CB76" s="220"/>
      <c r="CC76" s="220"/>
      <c r="CD76" s="220"/>
      <c r="CE76" s="220"/>
      <c r="CF76" s="220"/>
      <c r="CG76" s="220"/>
      <c r="CH76" s="220"/>
      <c r="CI76" s="214" t="s">
        <v>710</v>
      </c>
      <c r="CJ76" s="213"/>
      <c r="CK76" s="224"/>
    </row>
    <row r="77" spans="1:89" ht="154.5" customHeight="1" x14ac:dyDescent="0.2">
      <c r="A77" t="s">
        <v>601</v>
      </c>
      <c r="B77" s="200" t="s">
        <v>308</v>
      </c>
      <c r="C77" s="201"/>
      <c r="D77" s="202" t="s">
        <v>28</v>
      </c>
      <c r="E77" s="202" t="s">
        <v>28</v>
      </c>
      <c r="F77" s="202" t="s">
        <v>231</v>
      </c>
      <c r="G77" s="202"/>
      <c r="H77" s="202" t="s">
        <v>287</v>
      </c>
      <c r="I77" s="202"/>
      <c r="J77" s="202"/>
      <c r="K77" s="202" t="s">
        <v>296</v>
      </c>
      <c r="L77" s="201"/>
      <c r="M77" s="201"/>
      <c r="N77" s="57">
        <v>1</v>
      </c>
      <c r="O77" s="201">
        <v>1</v>
      </c>
      <c r="P77" s="201"/>
      <c r="Q77" s="201"/>
      <c r="R77" s="201">
        <v>3</v>
      </c>
      <c r="S77" s="201"/>
      <c r="T77" s="204" t="s">
        <v>306</v>
      </c>
      <c r="U77" s="205"/>
      <c r="V77" s="205"/>
      <c r="W77" s="205"/>
      <c r="X77" s="205"/>
      <c r="Y77" s="206"/>
      <c r="Z77" s="207" t="s">
        <v>307</v>
      </c>
      <c r="AA77" s="208"/>
      <c r="AB77" s="208"/>
      <c r="AC77" s="208"/>
      <c r="AD77" s="208"/>
      <c r="AE77" s="208"/>
      <c r="AF77" s="208"/>
      <c r="AG77" s="208"/>
      <c r="AH77" s="208"/>
      <c r="AI77" s="208"/>
      <c r="AJ77" s="208"/>
      <c r="AK77" s="208"/>
      <c r="AL77" s="208"/>
      <c r="AM77" s="208"/>
      <c r="AN77" s="208"/>
      <c r="AO77" s="208"/>
      <c r="AP77" s="208"/>
      <c r="AQ77" s="57" t="s">
        <v>234</v>
      </c>
      <c r="AR77" s="57" t="s">
        <v>44</v>
      </c>
      <c r="AS77" s="207" t="s">
        <v>627</v>
      </c>
      <c r="AT77" s="208"/>
      <c r="AU77" s="208"/>
      <c r="AV77" s="208"/>
      <c r="AW77" s="208"/>
      <c r="AX77" s="208"/>
      <c r="AY77" s="208"/>
      <c r="AZ77" s="208"/>
      <c r="BA77" s="57" t="s">
        <v>235</v>
      </c>
      <c r="BB77" s="57" t="s">
        <v>236</v>
      </c>
      <c r="BC77" s="207" t="s">
        <v>237</v>
      </c>
      <c r="BD77" s="208"/>
      <c r="BE77" s="208"/>
      <c r="BF77" s="208"/>
      <c r="BG77" s="208"/>
      <c r="BH77" s="208"/>
      <c r="BI77" s="208"/>
      <c r="BJ77" s="209" t="s">
        <v>759</v>
      </c>
      <c r="BK77" s="210"/>
      <c r="BL77" s="210"/>
      <c r="BM77" s="210"/>
      <c r="BN77" s="210"/>
      <c r="BO77" s="210"/>
      <c r="BP77" s="210"/>
      <c r="BQ77" s="210"/>
      <c r="BR77" s="210"/>
      <c r="BS77" s="211"/>
      <c r="BT77" s="207" t="s">
        <v>760</v>
      </c>
      <c r="BU77" s="208"/>
      <c r="BV77" s="208"/>
      <c r="BW77" s="208"/>
      <c r="BX77" s="208"/>
      <c r="BY77" s="208"/>
      <c r="BZ77" s="208"/>
      <c r="CA77" s="208"/>
      <c r="CB77" s="208"/>
      <c r="CC77" s="208"/>
      <c r="CD77" s="208"/>
      <c r="CE77" s="208"/>
      <c r="CF77" s="208"/>
      <c r="CG77" s="208"/>
      <c r="CH77" s="208"/>
      <c r="CI77" s="202" t="s">
        <v>701</v>
      </c>
      <c r="CJ77" s="201"/>
      <c r="CK77" s="203"/>
    </row>
    <row r="78" spans="1:89" ht="158.25" customHeight="1" x14ac:dyDescent="0.2">
      <c r="B78" s="200" t="s">
        <v>311</v>
      </c>
      <c r="C78" s="201"/>
      <c r="D78" s="202" t="s">
        <v>28</v>
      </c>
      <c r="E78" s="202" t="s">
        <v>28</v>
      </c>
      <c r="F78" s="202" t="s">
        <v>231</v>
      </c>
      <c r="G78" s="202"/>
      <c r="H78" s="202" t="s">
        <v>287</v>
      </c>
      <c r="I78" s="202"/>
      <c r="J78" s="202"/>
      <c r="K78" s="202" t="s">
        <v>296</v>
      </c>
      <c r="L78" s="201"/>
      <c r="M78" s="201"/>
      <c r="N78" s="57">
        <v>1</v>
      </c>
      <c r="O78" s="201">
        <v>1</v>
      </c>
      <c r="P78" s="201"/>
      <c r="Q78" s="201"/>
      <c r="R78" s="201">
        <v>3</v>
      </c>
      <c r="S78" s="201"/>
      <c r="T78" s="204" t="s">
        <v>309</v>
      </c>
      <c r="U78" s="205"/>
      <c r="V78" s="205"/>
      <c r="W78" s="205"/>
      <c r="X78" s="205"/>
      <c r="Y78" s="206"/>
      <c r="Z78" s="207" t="s">
        <v>310</v>
      </c>
      <c r="AA78" s="208"/>
      <c r="AB78" s="208"/>
      <c r="AC78" s="208"/>
      <c r="AD78" s="208"/>
      <c r="AE78" s="208"/>
      <c r="AF78" s="208"/>
      <c r="AG78" s="208"/>
      <c r="AH78" s="208"/>
      <c r="AI78" s="208"/>
      <c r="AJ78" s="208"/>
      <c r="AK78" s="208"/>
      <c r="AL78" s="208"/>
      <c r="AM78" s="208"/>
      <c r="AN78" s="208"/>
      <c r="AO78" s="208"/>
      <c r="AP78" s="208"/>
      <c r="AQ78" s="57" t="s">
        <v>234</v>
      </c>
      <c r="AR78" s="57" t="s">
        <v>44</v>
      </c>
      <c r="AS78" s="207" t="s">
        <v>627</v>
      </c>
      <c r="AT78" s="208"/>
      <c r="AU78" s="208"/>
      <c r="AV78" s="208"/>
      <c r="AW78" s="208"/>
      <c r="AX78" s="208"/>
      <c r="AY78" s="208"/>
      <c r="AZ78" s="208"/>
      <c r="BA78" s="57" t="s">
        <v>240</v>
      </c>
      <c r="BB78" s="57" t="s">
        <v>241</v>
      </c>
      <c r="BC78" s="207" t="s">
        <v>237</v>
      </c>
      <c r="BD78" s="208"/>
      <c r="BE78" s="208"/>
      <c r="BF78" s="208"/>
      <c r="BG78" s="208"/>
      <c r="BH78" s="208"/>
      <c r="BI78" s="208"/>
      <c r="BJ78" s="209" t="s">
        <v>764</v>
      </c>
      <c r="BK78" s="210"/>
      <c r="BL78" s="210"/>
      <c r="BM78" s="210"/>
      <c r="BN78" s="210"/>
      <c r="BO78" s="210"/>
      <c r="BP78" s="210"/>
      <c r="BQ78" s="210"/>
      <c r="BR78" s="210"/>
      <c r="BS78" s="211"/>
      <c r="BT78" s="207" t="s">
        <v>761</v>
      </c>
      <c r="BU78" s="208"/>
      <c r="BV78" s="208"/>
      <c r="BW78" s="208"/>
      <c r="BX78" s="208"/>
      <c r="BY78" s="208"/>
      <c r="BZ78" s="208"/>
      <c r="CA78" s="208"/>
      <c r="CB78" s="208"/>
      <c r="CC78" s="208"/>
      <c r="CD78" s="208"/>
      <c r="CE78" s="208"/>
      <c r="CF78" s="208"/>
      <c r="CG78" s="208"/>
      <c r="CH78" s="208"/>
      <c r="CI78" s="202" t="s">
        <v>701</v>
      </c>
      <c r="CJ78" s="201"/>
      <c r="CK78" s="203"/>
    </row>
    <row r="79" spans="1:89" ht="165.75" customHeight="1" x14ac:dyDescent="0.2">
      <c r="B79" s="200" t="s">
        <v>314</v>
      </c>
      <c r="C79" s="201"/>
      <c r="D79" s="202" t="s">
        <v>28</v>
      </c>
      <c r="E79" s="202" t="s">
        <v>28</v>
      </c>
      <c r="F79" s="202" t="s">
        <v>231</v>
      </c>
      <c r="G79" s="202"/>
      <c r="H79" s="202" t="s">
        <v>287</v>
      </c>
      <c r="I79" s="202"/>
      <c r="J79" s="202"/>
      <c r="K79" s="202" t="s">
        <v>296</v>
      </c>
      <c r="L79" s="201"/>
      <c r="M79" s="201"/>
      <c r="N79" s="57">
        <v>1</v>
      </c>
      <c r="O79" s="201">
        <v>1</v>
      </c>
      <c r="P79" s="201"/>
      <c r="Q79" s="201"/>
      <c r="R79" s="201">
        <v>3</v>
      </c>
      <c r="S79" s="201"/>
      <c r="T79" s="204" t="s">
        <v>312</v>
      </c>
      <c r="U79" s="205"/>
      <c r="V79" s="205"/>
      <c r="W79" s="205"/>
      <c r="X79" s="205"/>
      <c r="Y79" s="206"/>
      <c r="Z79" s="207" t="s">
        <v>313</v>
      </c>
      <c r="AA79" s="208"/>
      <c r="AB79" s="208"/>
      <c r="AC79" s="208"/>
      <c r="AD79" s="208"/>
      <c r="AE79" s="208"/>
      <c r="AF79" s="208"/>
      <c r="AG79" s="208"/>
      <c r="AH79" s="208"/>
      <c r="AI79" s="208"/>
      <c r="AJ79" s="208"/>
      <c r="AK79" s="208"/>
      <c r="AL79" s="208"/>
      <c r="AM79" s="208"/>
      <c r="AN79" s="208"/>
      <c r="AO79" s="208"/>
      <c r="AP79" s="208"/>
      <c r="AQ79" s="57" t="s">
        <v>234</v>
      </c>
      <c r="AR79" s="57" t="s">
        <v>44</v>
      </c>
      <c r="AS79" s="207" t="s">
        <v>627</v>
      </c>
      <c r="AT79" s="208"/>
      <c r="AU79" s="208"/>
      <c r="AV79" s="208"/>
      <c r="AW79" s="208"/>
      <c r="AX79" s="208"/>
      <c r="AY79" s="208"/>
      <c r="AZ79" s="208"/>
      <c r="BA79" s="57" t="s">
        <v>240</v>
      </c>
      <c r="BB79" s="57" t="s">
        <v>244</v>
      </c>
      <c r="BC79" s="207" t="s">
        <v>237</v>
      </c>
      <c r="BD79" s="208"/>
      <c r="BE79" s="208"/>
      <c r="BF79" s="208"/>
      <c r="BG79" s="208"/>
      <c r="BH79" s="208"/>
      <c r="BI79" s="208"/>
      <c r="BJ79" s="209" t="s">
        <v>763</v>
      </c>
      <c r="BK79" s="210"/>
      <c r="BL79" s="210"/>
      <c r="BM79" s="210"/>
      <c r="BN79" s="210"/>
      <c r="BO79" s="210"/>
      <c r="BP79" s="210"/>
      <c r="BQ79" s="210"/>
      <c r="BR79" s="210"/>
      <c r="BS79" s="211"/>
      <c r="BT79" s="207" t="s">
        <v>762</v>
      </c>
      <c r="BU79" s="208"/>
      <c r="BV79" s="208"/>
      <c r="BW79" s="208"/>
      <c r="BX79" s="208"/>
      <c r="BY79" s="208"/>
      <c r="BZ79" s="208"/>
      <c r="CA79" s="208"/>
      <c r="CB79" s="208"/>
      <c r="CC79" s="208"/>
      <c r="CD79" s="208"/>
      <c r="CE79" s="208"/>
      <c r="CF79" s="208"/>
      <c r="CG79" s="208"/>
      <c r="CH79" s="208"/>
      <c r="CI79" s="202" t="s">
        <v>701</v>
      </c>
      <c r="CJ79" s="201"/>
      <c r="CK79" s="203"/>
    </row>
    <row r="80" spans="1:89" ht="153.75" customHeight="1" x14ac:dyDescent="0.2">
      <c r="B80" s="200" t="s">
        <v>317</v>
      </c>
      <c r="C80" s="201"/>
      <c r="D80" s="202" t="s">
        <v>28</v>
      </c>
      <c r="E80" s="202" t="s">
        <v>28</v>
      </c>
      <c r="F80" s="202" t="s">
        <v>231</v>
      </c>
      <c r="G80" s="202"/>
      <c r="H80" s="202" t="s">
        <v>287</v>
      </c>
      <c r="I80" s="202"/>
      <c r="J80" s="202"/>
      <c r="K80" s="202" t="s">
        <v>296</v>
      </c>
      <c r="L80" s="201"/>
      <c r="M80" s="201"/>
      <c r="N80" s="57">
        <v>1</v>
      </c>
      <c r="O80" s="201">
        <v>1</v>
      </c>
      <c r="P80" s="201"/>
      <c r="Q80" s="201"/>
      <c r="R80" s="201">
        <v>3</v>
      </c>
      <c r="S80" s="201"/>
      <c r="T80" s="204" t="s">
        <v>315</v>
      </c>
      <c r="U80" s="205"/>
      <c r="V80" s="205"/>
      <c r="W80" s="205"/>
      <c r="X80" s="205"/>
      <c r="Y80" s="206"/>
      <c r="Z80" s="207" t="s">
        <v>316</v>
      </c>
      <c r="AA80" s="208"/>
      <c r="AB80" s="208"/>
      <c r="AC80" s="208"/>
      <c r="AD80" s="208"/>
      <c r="AE80" s="208"/>
      <c r="AF80" s="208"/>
      <c r="AG80" s="208"/>
      <c r="AH80" s="208"/>
      <c r="AI80" s="208"/>
      <c r="AJ80" s="208"/>
      <c r="AK80" s="208"/>
      <c r="AL80" s="208"/>
      <c r="AM80" s="208"/>
      <c r="AN80" s="208"/>
      <c r="AO80" s="208"/>
      <c r="AP80" s="208"/>
      <c r="AQ80" s="57" t="s">
        <v>234</v>
      </c>
      <c r="AR80" s="57" t="s">
        <v>44</v>
      </c>
      <c r="AS80" s="207" t="s">
        <v>627</v>
      </c>
      <c r="AT80" s="208"/>
      <c r="AU80" s="208"/>
      <c r="AV80" s="208"/>
      <c r="AW80" s="208"/>
      <c r="AX80" s="208"/>
      <c r="AY80" s="208"/>
      <c r="AZ80" s="208"/>
      <c r="BA80" s="57" t="s">
        <v>247</v>
      </c>
      <c r="BB80" s="57" t="s">
        <v>248</v>
      </c>
      <c r="BC80" s="207" t="s">
        <v>237</v>
      </c>
      <c r="BD80" s="208"/>
      <c r="BE80" s="208"/>
      <c r="BF80" s="208"/>
      <c r="BG80" s="208"/>
      <c r="BH80" s="208"/>
      <c r="BI80" s="208"/>
      <c r="BJ80" s="209" t="s">
        <v>766</v>
      </c>
      <c r="BK80" s="210"/>
      <c r="BL80" s="210"/>
      <c r="BM80" s="210"/>
      <c r="BN80" s="210"/>
      <c r="BO80" s="210"/>
      <c r="BP80" s="210"/>
      <c r="BQ80" s="210"/>
      <c r="BR80" s="210"/>
      <c r="BS80" s="211"/>
      <c r="BT80" s="207" t="s">
        <v>765</v>
      </c>
      <c r="BU80" s="208"/>
      <c r="BV80" s="208"/>
      <c r="BW80" s="208"/>
      <c r="BX80" s="208"/>
      <c r="BY80" s="208"/>
      <c r="BZ80" s="208"/>
      <c r="CA80" s="208"/>
      <c r="CB80" s="208"/>
      <c r="CC80" s="208"/>
      <c r="CD80" s="208"/>
      <c r="CE80" s="208"/>
      <c r="CF80" s="208"/>
      <c r="CG80" s="208"/>
      <c r="CH80" s="208"/>
      <c r="CI80" s="202" t="s">
        <v>701</v>
      </c>
      <c r="CJ80" s="201"/>
      <c r="CK80" s="203"/>
    </row>
    <row r="81" spans="2:89" ht="153.75" customHeight="1" x14ac:dyDescent="0.2">
      <c r="B81" s="200" t="s">
        <v>321</v>
      </c>
      <c r="C81" s="201"/>
      <c r="D81" s="70" t="s">
        <v>28</v>
      </c>
      <c r="E81" s="70" t="s">
        <v>28</v>
      </c>
      <c r="F81" s="70" t="s">
        <v>231</v>
      </c>
      <c r="G81" s="70"/>
      <c r="H81" s="70" t="s">
        <v>287</v>
      </c>
      <c r="I81" s="70"/>
      <c r="J81" s="70"/>
      <c r="K81" s="70" t="s">
        <v>296</v>
      </c>
      <c r="L81" s="69"/>
      <c r="M81" s="69"/>
      <c r="N81" s="54">
        <v>1</v>
      </c>
      <c r="O81" s="69">
        <v>1</v>
      </c>
      <c r="P81" s="69"/>
      <c r="Q81" s="69"/>
      <c r="R81" s="69">
        <v>3</v>
      </c>
      <c r="S81" s="69"/>
      <c r="T81" s="65" t="s">
        <v>318</v>
      </c>
      <c r="U81" s="66"/>
      <c r="V81" s="66"/>
      <c r="W81" s="66"/>
      <c r="X81" s="66"/>
      <c r="Y81" s="71"/>
      <c r="Z81" s="58" t="s">
        <v>319</v>
      </c>
      <c r="AA81" s="59"/>
      <c r="AB81" s="59"/>
      <c r="AC81" s="59"/>
      <c r="AD81" s="59"/>
      <c r="AE81" s="59"/>
      <c r="AF81" s="59"/>
      <c r="AG81" s="59"/>
      <c r="AH81" s="59"/>
      <c r="AI81" s="59"/>
      <c r="AJ81" s="59"/>
      <c r="AK81" s="59"/>
      <c r="AL81" s="59"/>
      <c r="AM81" s="59"/>
      <c r="AN81" s="59"/>
      <c r="AO81" s="59"/>
      <c r="AP81" s="59"/>
      <c r="AQ81" s="54" t="s">
        <v>234</v>
      </c>
      <c r="AR81" s="54" t="s">
        <v>44</v>
      </c>
      <c r="AS81" s="58" t="s">
        <v>627</v>
      </c>
      <c r="AT81" s="59"/>
      <c r="AU81" s="59"/>
      <c r="AV81" s="59"/>
      <c r="AW81" s="59"/>
      <c r="AX81" s="59"/>
      <c r="AY81" s="59"/>
      <c r="AZ81" s="59"/>
      <c r="BA81" s="54" t="s">
        <v>235</v>
      </c>
      <c r="BB81" s="54" t="s">
        <v>236</v>
      </c>
      <c r="BC81" s="58" t="s">
        <v>237</v>
      </c>
      <c r="BD81" s="59"/>
      <c r="BE81" s="59"/>
      <c r="BF81" s="59"/>
      <c r="BG81" s="59"/>
      <c r="BH81" s="59"/>
      <c r="BI81" s="59"/>
      <c r="BJ81" s="72" t="s">
        <v>631</v>
      </c>
      <c r="BK81" s="73"/>
      <c r="BL81" s="73"/>
      <c r="BM81" s="73"/>
      <c r="BN81" s="73"/>
      <c r="BO81" s="73"/>
      <c r="BP81" s="73"/>
      <c r="BQ81" s="73"/>
      <c r="BR81" s="73"/>
      <c r="BS81" s="74"/>
      <c r="BT81" s="58" t="s">
        <v>320</v>
      </c>
      <c r="BU81" s="59"/>
      <c r="BV81" s="59"/>
      <c r="BW81" s="59"/>
      <c r="BX81" s="59"/>
      <c r="BY81" s="59"/>
      <c r="BZ81" s="59"/>
      <c r="CA81" s="59"/>
      <c r="CB81" s="59"/>
      <c r="CC81" s="59"/>
      <c r="CD81" s="59"/>
      <c r="CE81" s="59"/>
      <c r="CF81" s="59"/>
      <c r="CG81" s="59"/>
      <c r="CH81" s="59"/>
      <c r="CI81" s="70" t="s">
        <v>26</v>
      </c>
      <c r="CJ81" s="69"/>
      <c r="CK81" s="75"/>
    </row>
    <row r="82" spans="2:89" ht="153.75" customHeight="1" x14ac:dyDescent="0.2">
      <c r="B82" s="200" t="s">
        <v>326</v>
      </c>
      <c r="C82" s="201"/>
      <c r="D82" s="70" t="s">
        <v>28</v>
      </c>
      <c r="E82" s="70" t="s">
        <v>28</v>
      </c>
      <c r="F82" s="70" t="s">
        <v>231</v>
      </c>
      <c r="G82" s="70"/>
      <c r="H82" s="70" t="s">
        <v>287</v>
      </c>
      <c r="I82" s="70"/>
      <c r="J82" s="70"/>
      <c r="K82" s="70" t="s">
        <v>322</v>
      </c>
      <c r="L82" s="69"/>
      <c r="M82" s="69"/>
      <c r="N82" s="54">
        <v>1</v>
      </c>
      <c r="O82" s="69">
        <v>1</v>
      </c>
      <c r="P82" s="69"/>
      <c r="Q82" s="69"/>
      <c r="R82" s="69">
        <v>3</v>
      </c>
      <c r="S82" s="69"/>
      <c r="T82" s="65" t="s">
        <v>323</v>
      </c>
      <c r="U82" s="66"/>
      <c r="V82" s="66"/>
      <c r="W82" s="66"/>
      <c r="X82" s="66"/>
      <c r="Y82" s="71"/>
      <c r="Z82" s="58" t="s">
        <v>324</v>
      </c>
      <c r="AA82" s="59"/>
      <c r="AB82" s="59"/>
      <c r="AC82" s="59"/>
      <c r="AD82" s="59"/>
      <c r="AE82" s="59"/>
      <c r="AF82" s="59"/>
      <c r="AG82" s="59"/>
      <c r="AH82" s="59"/>
      <c r="AI82" s="59"/>
      <c r="AJ82" s="59"/>
      <c r="AK82" s="59"/>
      <c r="AL82" s="59"/>
      <c r="AM82" s="59"/>
      <c r="AN82" s="59"/>
      <c r="AO82" s="59"/>
      <c r="AP82" s="59"/>
      <c r="AQ82" s="54" t="s">
        <v>234</v>
      </c>
      <c r="AR82" s="54" t="s">
        <v>44</v>
      </c>
      <c r="AS82" s="58" t="s">
        <v>627</v>
      </c>
      <c r="AT82" s="59"/>
      <c r="AU82" s="59"/>
      <c r="AV82" s="59"/>
      <c r="AW82" s="59"/>
      <c r="AX82" s="59"/>
      <c r="AY82" s="59"/>
      <c r="AZ82" s="59"/>
      <c r="BA82" s="54" t="s">
        <v>240</v>
      </c>
      <c r="BB82" s="54" t="s">
        <v>241</v>
      </c>
      <c r="BC82" s="58" t="s">
        <v>237</v>
      </c>
      <c r="BD82" s="59"/>
      <c r="BE82" s="59"/>
      <c r="BF82" s="59"/>
      <c r="BG82" s="59"/>
      <c r="BH82" s="59"/>
      <c r="BI82" s="59"/>
      <c r="BJ82" s="72" t="s">
        <v>632</v>
      </c>
      <c r="BK82" s="73"/>
      <c r="BL82" s="73"/>
      <c r="BM82" s="73"/>
      <c r="BN82" s="73"/>
      <c r="BO82" s="73"/>
      <c r="BP82" s="73"/>
      <c r="BQ82" s="73"/>
      <c r="BR82" s="73"/>
      <c r="BS82" s="74"/>
      <c r="BT82" s="58" t="s">
        <v>325</v>
      </c>
      <c r="BU82" s="59"/>
      <c r="BV82" s="59"/>
      <c r="BW82" s="59"/>
      <c r="BX82" s="59"/>
      <c r="BY82" s="59"/>
      <c r="BZ82" s="59"/>
      <c r="CA82" s="59"/>
      <c r="CB82" s="59"/>
      <c r="CC82" s="59"/>
      <c r="CD82" s="59"/>
      <c r="CE82" s="59"/>
      <c r="CF82" s="59"/>
      <c r="CG82" s="59"/>
      <c r="CH82" s="59"/>
      <c r="CI82" s="70" t="s">
        <v>26</v>
      </c>
      <c r="CJ82" s="69"/>
      <c r="CK82" s="75"/>
    </row>
    <row r="83" spans="2:89" ht="163.5" customHeight="1" x14ac:dyDescent="0.2">
      <c r="B83" s="200" t="s">
        <v>331</v>
      </c>
      <c r="C83" s="201"/>
      <c r="D83" s="70" t="s">
        <v>28</v>
      </c>
      <c r="E83" s="70" t="s">
        <v>28</v>
      </c>
      <c r="F83" s="70" t="s">
        <v>231</v>
      </c>
      <c r="G83" s="70"/>
      <c r="H83" s="70" t="s">
        <v>287</v>
      </c>
      <c r="I83" s="70"/>
      <c r="J83" s="70"/>
      <c r="K83" s="70" t="s">
        <v>327</v>
      </c>
      <c r="L83" s="69"/>
      <c r="M83" s="69"/>
      <c r="N83" s="54">
        <v>1</v>
      </c>
      <c r="O83" s="69">
        <v>1</v>
      </c>
      <c r="P83" s="69"/>
      <c r="Q83" s="69"/>
      <c r="R83" s="69">
        <v>3</v>
      </c>
      <c r="S83" s="69"/>
      <c r="T83" s="65" t="s">
        <v>328</v>
      </c>
      <c r="U83" s="66"/>
      <c r="V83" s="66"/>
      <c r="W83" s="66"/>
      <c r="X83" s="66"/>
      <c r="Y83" s="71"/>
      <c r="Z83" s="58" t="s">
        <v>329</v>
      </c>
      <c r="AA83" s="59"/>
      <c r="AB83" s="59"/>
      <c r="AC83" s="59"/>
      <c r="AD83" s="59"/>
      <c r="AE83" s="59"/>
      <c r="AF83" s="59"/>
      <c r="AG83" s="59"/>
      <c r="AH83" s="59"/>
      <c r="AI83" s="59"/>
      <c r="AJ83" s="59"/>
      <c r="AK83" s="59"/>
      <c r="AL83" s="59"/>
      <c r="AM83" s="59"/>
      <c r="AN83" s="59"/>
      <c r="AO83" s="59"/>
      <c r="AP83" s="59"/>
      <c r="AQ83" s="54" t="s">
        <v>234</v>
      </c>
      <c r="AR83" s="54" t="s">
        <v>44</v>
      </c>
      <c r="AS83" s="58" t="s">
        <v>627</v>
      </c>
      <c r="AT83" s="59"/>
      <c r="AU83" s="59"/>
      <c r="AV83" s="59"/>
      <c r="AW83" s="59"/>
      <c r="AX83" s="59"/>
      <c r="AY83" s="59"/>
      <c r="AZ83" s="59"/>
      <c r="BA83" s="54" t="s">
        <v>240</v>
      </c>
      <c r="BB83" s="54" t="s">
        <v>244</v>
      </c>
      <c r="BC83" s="58" t="s">
        <v>237</v>
      </c>
      <c r="BD83" s="59"/>
      <c r="BE83" s="59"/>
      <c r="BF83" s="59"/>
      <c r="BG83" s="59"/>
      <c r="BH83" s="59"/>
      <c r="BI83" s="59"/>
      <c r="BJ83" s="72" t="s">
        <v>633</v>
      </c>
      <c r="BK83" s="73"/>
      <c r="BL83" s="73"/>
      <c r="BM83" s="73"/>
      <c r="BN83" s="73"/>
      <c r="BO83" s="73"/>
      <c r="BP83" s="73"/>
      <c r="BQ83" s="73"/>
      <c r="BR83" s="73"/>
      <c r="BS83" s="74"/>
      <c r="BT83" s="58" t="s">
        <v>330</v>
      </c>
      <c r="BU83" s="59"/>
      <c r="BV83" s="59"/>
      <c r="BW83" s="59"/>
      <c r="BX83" s="59"/>
      <c r="BY83" s="59"/>
      <c r="BZ83" s="59"/>
      <c r="CA83" s="59"/>
      <c r="CB83" s="59"/>
      <c r="CC83" s="59"/>
      <c r="CD83" s="59"/>
      <c r="CE83" s="59"/>
      <c r="CF83" s="59"/>
      <c r="CG83" s="59"/>
      <c r="CH83" s="59"/>
      <c r="CI83" s="70" t="s">
        <v>26</v>
      </c>
      <c r="CJ83" s="69"/>
      <c r="CK83" s="75"/>
    </row>
    <row r="84" spans="2:89" ht="163.5" customHeight="1" x14ac:dyDescent="0.2">
      <c r="B84" s="200" t="s">
        <v>336</v>
      </c>
      <c r="C84" s="201"/>
      <c r="D84" s="70" t="s">
        <v>28</v>
      </c>
      <c r="E84" s="70" t="s">
        <v>28</v>
      </c>
      <c r="F84" s="70" t="s">
        <v>231</v>
      </c>
      <c r="G84" s="70"/>
      <c r="H84" s="70" t="s">
        <v>287</v>
      </c>
      <c r="I84" s="70"/>
      <c r="J84" s="70"/>
      <c r="K84" s="70" t="s">
        <v>332</v>
      </c>
      <c r="L84" s="69"/>
      <c r="M84" s="69"/>
      <c r="N84" s="54">
        <v>1</v>
      </c>
      <c r="O84" s="69">
        <v>1</v>
      </c>
      <c r="P84" s="69"/>
      <c r="Q84" s="69"/>
      <c r="R84" s="69">
        <v>3</v>
      </c>
      <c r="S84" s="69"/>
      <c r="T84" s="65" t="s">
        <v>333</v>
      </c>
      <c r="U84" s="66"/>
      <c r="V84" s="66"/>
      <c r="W84" s="66"/>
      <c r="X84" s="66"/>
      <c r="Y84" s="71"/>
      <c r="Z84" s="58" t="s">
        <v>334</v>
      </c>
      <c r="AA84" s="59"/>
      <c r="AB84" s="59"/>
      <c r="AC84" s="59"/>
      <c r="AD84" s="59"/>
      <c r="AE84" s="59"/>
      <c r="AF84" s="59"/>
      <c r="AG84" s="59"/>
      <c r="AH84" s="59"/>
      <c r="AI84" s="59"/>
      <c r="AJ84" s="59"/>
      <c r="AK84" s="59"/>
      <c r="AL84" s="59"/>
      <c r="AM84" s="59"/>
      <c r="AN84" s="59"/>
      <c r="AO84" s="59"/>
      <c r="AP84" s="59"/>
      <c r="AQ84" s="54" t="s">
        <v>234</v>
      </c>
      <c r="AR84" s="54" t="s">
        <v>44</v>
      </c>
      <c r="AS84" s="58" t="s">
        <v>627</v>
      </c>
      <c r="AT84" s="59"/>
      <c r="AU84" s="59"/>
      <c r="AV84" s="59"/>
      <c r="AW84" s="59"/>
      <c r="AX84" s="59"/>
      <c r="AY84" s="59"/>
      <c r="AZ84" s="59"/>
      <c r="BA84" s="54" t="s">
        <v>247</v>
      </c>
      <c r="BB84" s="54" t="s">
        <v>248</v>
      </c>
      <c r="BC84" s="58" t="s">
        <v>237</v>
      </c>
      <c r="BD84" s="59"/>
      <c r="BE84" s="59"/>
      <c r="BF84" s="59"/>
      <c r="BG84" s="59"/>
      <c r="BH84" s="59"/>
      <c r="BI84" s="59"/>
      <c r="BJ84" s="72" t="s">
        <v>634</v>
      </c>
      <c r="BK84" s="73"/>
      <c r="BL84" s="73"/>
      <c r="BM84" s="73"/>
      <c r="BN84" s="73"/>
      <c r="BO84" s="73"/>
      <c r="BP84" s="73"/>
      <c r="BQ84" s="73"/>
      <c r="BR84" s="73"/>
      <c r="BS84" s="74"/>
      <c r="BT84" s="58" t="s">
        <v>335</v>
      </c>
      <c r="BU84" s="59"/>
      <c r="BV84" s="59"/>
      <c r="BW84" s="59"/>
      <c r="BX84" s="59"/>
      <c r="BY84" s="59"/>
      <c r="BZ84" s="59"/>
      <c r="CA84" s="59"/>
      <c r="CB84" s="59"/>
      <c r="CC84" s="59"/>
      <c r="CD84" s="59"/>
      <c r="CE84" s="59"/>
      <c r="CF84" s="59"/>
      <c r="CG84" s="59"/>
      <c r="CH84" s="59"/>
      <c r="CI84" s="70" t="s">
        <v>26</v>
      </c>
      <c r="CJ84" s="69"/>
      <c r="CK84" s="75"/>
    </row>
    <row r="85" spans="2:89" ht="163.5" customHeight="1" x14ac:dyDescent="0.2">
      <c r="B85" s="200" t="s">
        <v>341</v>
      </c>
      <c r="C85" s="201"/>
      <c r="D85" s="70" t="s">
        <v>28</v>
      </c>
      <c r="E85" s="70" t="s">
        <v>28</v>
      </c>
      <c r="F85" s="70" t="s">
        <v>231</v>
      </c>
      <c r="G85" s="70"/>
      <c r="H85" s="70" t="s">
        <v>287</v>
      </c>
      <c r="I85" s="70"/>
      <c r="J85" s="70"/>
      <c r="K85" s="70" t="s">
        <v>337</v>
      </c>
      <c r="L85" s="69"/>
      <c r="M85" s="69"/>
      <c r="N85" s="54">
        <v>1</v>
      </c>
      <c r="O85" s="69">
        <v>1</v>
      </c>
      <c r="P85" s="69"/>
      <c r="Q85" s="69"/>
      <c r="R85" s="69">
        <v>3</v>
      </c>
      <c r="S85" s="69"/>
      <c r="T85" s="65" t="s">
        <v>338</v>
      </c>
      <c r="U85" s="66"/>
      <c r="V85" s="66"/>
      <c r="W85" s="66"/>
      <c r="X85" s="66"/>
      <c r="Y85" s="71"/>
      <c r="Z85" s="58" t="s">
        <v>339</v>
      </c>
      <c r="AA85" s="59"/>
      <c r="AB85" s="59"/>
      <c r="AC85" s="59"/>
      <c r="AD85" s="59"/>
      <c r="AE85" s="59"/>
      <c r="AF85" s="59"/>
      <c r="AG85" s="59"/>
      <c r="AH85" s="59"/>
      <c r="AI85" s="59"/>
      <c r="AJ85" s="59"/>
      <c r="AK85" s="59"/>
      <c r="AL85" s="59"/>
      <c r="AM85" s="59"/>
      <c r="AN85" s="59"/>
      <c r="AO85" s="59"/>
      <c r="AP85" s="59"/>
      <c r="AQ85" s="54" t="s">
        <v>234</v>
      </c>
      <c r="AR85" s="54" t="s">
        <v>44</v>
      </c>
      <c r="AS85" s="58" t="s">
        <v>627</v>
      </c>
      <c r="AT85" s="59"/>
      <c r="AU85" s="59"/>
      <c r="AV85" s="59"/>
      <c r="AW85" s="59"/>
      <c r="AX85" s="59"/>
      <c r="AY85" s="59"/>
      <c r="AZ85" s="59"/>
      <c r="BA85" s="54" t="s">
        <v>235</v>
      </c>
      <c r="BB85" s="54" t="s">
        <v>236</v>
      </c>
      <c r="BC85" s="58" t="s">
        <v>237</v>
      </c>
      <c r="BD85" s="59"/>
      <c r="BE85" s="59"/>
      <c r="BF85" s="59"/>
      <c r="BG85" s="59"/>
      <c r="BH85" s="59"/>
      <c r="BI85" s="59"/>
      <c r="BJ85" s="72" t="s">
        <v>635</v>
      </c>
      <c r="BK85" s="73"/>
      <c r="BL85" s="73"/>
      <c r="BM85" s="73"/>
      <c r="BN85" s="73"/>
      <c r="BO85" s="73"/>
      <c r="BP85" s="73"/>
      <c r="BQ85" s="73"/>
      <c r="BR85" s="73"/>
      <c r="BS85" s="74"/>
      <c r="BT85" s="58" t="s">
        <v>340</v>
      </c>
      <c r="BU85" s="59"/>
      <c r="BV85" s="59"/>
      <c r="BW85" s="59"/>
      <c r="BX85" s="59"/>
      <c r="BY85" s="59"/>
      <c r="BZ85" s="59"/>
      <c r="CA85" s="59"/>
      <c r="CB85" s="59"/>
      <c r="CC85" s="59"/>
      <c r="CD85" s="59"/>
      <c r="CE85" s="59"/>
      <c r="CF85" s="59"/>
      <c r="CG85" s="59"/>
      <c r="CH85" s="59"/>
      <c r="CI85" s="70" t="s">
        <v>26</v>
      </c>
      <c r="CJ85" s="69"/>
      <c r="CK85" s="75"/>
    </row>
    <row r="86" spans="2:89" ht="163.5" customHeight="1" x14ac:dyDescent="0.2">
      <c r="B86" s="200" t="s">
        <v>346</v>
      </c>
      <c r="C86" s="201"/>
      <c r="D86" s="70" t="s">
        <v>28</v>
      </c>
      <c r="E86" s="70" t="s">
        <v>28</v>
      </c>
      <c r="F86" s="70" t="s">
        <v>231</v>
      </c>
      <c r="G86" s="70"/>
      <c r="H86" s="70" t="s">
        <v>287</v>
      </c>
      <c r="I86" s="70"/>
      <c r="J86" s="70"/>
      <c r="K86" s="70" t="s">
        <v>342</v>
      </c>
      <c r="L86" s="69"/>
      <c r="M86" s="69"/>
      <c r="N86" s="54">
        <v>1</v>
      </c>
      <c r="O86" s="69">
        <v>1</v>
      </c>
      <c r="P86" s="69"/>
      <c r="Q86" s="69"/>
      <c r="R86" s="69">
        <v>3</v>
      </c>
      <c r="S86" s="69"/>
      <c r="T86" s="65" t="s">
        <v>343</v>
      </c>
      <c r="U86" s="66"/>
      <c r="V86" s="66"/>
      <c r="W86" s="66"/>
      <c r="X86" s="66"/>
      <c r="Y86" s="71"/>
      <c r="Z86" s="58" t="s">
        <v>344</v>
      </c>
      <c r="AA86" s="59"/>
      <c r="AB86" s="59"/>
      <c r="AC86" s="59"/>
      <c r="AD86" s="59"/>
      <c r="AE86" s="59"/>
      <c r="AF86" s="59"/>
      <c r="AG86" s="59"/>
      <c r="AH86" s="59"/>
      <c r="AI86" s="59"/>
      <c r="AJ86" s="59"/>
      <c r="AK86" s="59"/>
      <c r="AL86" s="59"/>
      <c r="AM86" s="59"/>
      <c r="AN86" s="59"/>
      <c r="AO86" s="59"/>
      <c r="AP86" s="59"/>
      <c r="AQ86" s="54" t="s">
        <v>234</v>
      </c>
      <c r="AR86" s="54" t="s">
        <v>44</v>
      </c>
      <c r="AS86" s="58" t="s">
        <v>627</v>
      </c>
      <c r="AT86" s="59"/>
      <c r="AU86" s="59"/>
      <c r="AV86" s="59"/>
      <c r="AW86" s="59"/>
      <c r="AX86" s="59"/>
      <c r="AY86" s="59"/>
      <c r="AZ86" s="59"/>
      <c r="BA86" s="54" t="s">
        <v>240</v>
      </c>
      <c r="BB86" s="54" t="s">
        <v>241</v>
      </c>
      <c r="BC86" s="58" t="s">
        <v>237</v>
      </c>
      <c r="BD86" s="59"/>
      <c r="BE86" s="59"/>
      <c r="BF86" s="59"/>
      <c r="BG86" s="59"/>
      <c r="BH86" s="59"/>
      <c r="BI86" s="59"/>
      <c r="BJ86" s="72" t="s">
        <v>636</v>
      </c>
      <c r="BK86" s="73"/>
      <c r="BL86" s="73"/>
      <c r="BM86" s="73"/>
      <c r="BN86" s="73"/>
      <c r="BO86" s="73"/>
      <c r="BP86" s="73"/>
      <c r="BQ86" s="73"/>
      <c r="BR86" s="73"/>
      <c r="BS86" s="74"/>
      <c r="BT86" s="58" t="s">
        <v>345</v>
      </c>
      <c r="BU86" s="59"/>
      <c r="BV86" s="59"/>
      <c r="BW86" s="59"/>
      <c r="BX86" s="59"/>
      <c r="BY86" s="59"/>
      <c r="BZ86" s="59"/>
      <c r="CA86" s="59"/>
      <c r="CB86" s="59"/>
      <c r="CC86" s="59"/>
      <c r="CD86" s="59"/>
      <c r="CE86" s="59"/>
      <c r="CF86" s="59"/>
      <c r="CG86" s="59"/>
      <c r="CH86" s="59"/>
      <c r="CI86" s="70" t="s">
        <v>26</v>
      </c>
      <c r="CJ86" s="69"/>
      <c r="CK86" s="75"/>
    </row>
    <row r="87" spans="2:89" ht="163.5" customHeight="1" x14ac:dyDescent="0.2">
      <c r="B87" s="200" t="s">
        <v>352</v>
      </c>
      <c r="C87" s="201"/>
      <c r="D87" s="70" t="s">
        <v>28</v>
      </c>
      <c r="E87" s="70" t="s">
        <v>28</v>
      </c>
      <c r="F87" s="70" t="s">
        <v>231</v>
      </c>
      <c r="G87" s="70"/>
      <c r="H87" s="70" t="s">
        <v>347</v>
      </c>
      <c r="I87" s="70"/>
      <c r="J87" s="70"/>
      <c r="K87" s="70" t="s">
        <v>348</v>
      </c>
      <c r="L87" s="69"/>
      <c r="M87" s="69"/>
      <c r="N87" s="54">
        <v>1</v>
      </c>
      <c r="O87" s="69">
        <v>1</v>
      </c>
      <c r="P87" s="69"/>
      <c r="Q87" s="69"/>
      <c r="R87" s="69">
        <v>3</v>
      </c>
      <c r="S87" s="69"/>
      <c r="T87" s="65" t="s">
        <v>349</v>
      </c>
      <c r="U87" s="66"/>
      <c r="V87" s="66"/>
      <c r="W87" s="66"/>
      <c r="X87" s="66"/>
      <c r="Y87" s="71"/>
      <c r="Z87" s="58" t="s">
        <v>350</v>
      </c>
      <c r="AA87" s="59"/>
      <c r="AB87" s="59"/>
      <c r="AC87" s="59"/>
      <c r="AD87" s="59"/>
      <c r="AE87" s="59"/>
      <c r="AF87" s="59"/>
      <c r="AG87" s="59"/>
      <c r="AH87" s="59"/>
      <c r="AI87" s="59"/>
      <c r="AJ87" s="59"/>
      <c r="AK87" s="59"/>
      <c r="AL87" s="59"/>
      <c r="AM87" s="59"/>
      <c r="AN87" s="59"/>
      <c r="AO87" s="59"/>
      <c r="AP87" s="59"/>
      <c r="AQ87" s="54" t="s">
        <v>234</v>
      </c>
      <c r="AR87" s="54" t="s">
        <v>44</v>
      </c>
      <c r="AS87" s="58" t="s">
        <v>627</v>
      </c>
      <c r="AT87" s="59"/>
      <c r="AU87" s="59"/>
      <c r="AV87" s="59"/>
      <c r="AW87" s="59"/>
      <c r="AX87" s="59"/>
      <c r="AY87" s="59"/>
      <c r="AZ87" s="59"/>
      <c r="BA87" s="54" t="s">
        <v>240</v>
      </c>
      <c r="BB87" s="54" t="s">
        <v>244</v>
      </c>
      <c r="BC87" s="58" t="s">
        <v>237</v>
      </c>
      <c r="BD87" s="59"/>
      <c r="BE87" s="59"/>
      <c r="BF87" s="59"/>
      <c r="BG87" s="59"/>
      <c r="BH87" s="59"/>
      <c r="BI87" s="59"/>
      <c r="BJ87" s="72" t="s">
        <v>637</v>
      </c>
      <c r="BK87" s="73"/>
      <c r="BL87" s="73"/>
      <c r="BM87" s="73"/>
      <c r="BN87" s="73"/>
      <c r="BO87" s="73"/>
      <c r="BP87" s="73"/>
      <c r="BQ87" s="73"/>
      <c r="BR87" s="73"/>
      <c r="BS87" s="74"/>
      <c r="BT87" s="58" t="s">
        <v>351</v>
      </c>
      <c r="BU87" s="59"/>
      <c r="BV87" s="59"/>
      <c r="BW87" s="59"/>
      <c r="BX87" s="59"/>
      <c r="BY87" s="59"/>
      <c r="BZ87" s="59"/>
      <c r="CA87" s="59"/>
      <c r="CB87" s="59"/>
      <c r="CC87" s="59"/>
      <c r="CD87" s="59"/>
      <c r="CE87" s="59"/>
      <c r="CF87" s="59"/>
      <c r="CG87" s="59"/>
      <c r="CH87" s="59"/>
      <c r="CI87" s="70" t="s">
        <v>26</v>
      </c>
      <c r="CJ87" s="69"/>
      <c r="CK87" s="75"/>
    </row>
    <row r="88" spans="2:89" ht="182.25" customHeight="1" x14ac:dyDescent="0.2">
      <c r="B88" s="200" t="s">
        <v>356</v>
      </c>
      <c r="C88" s="201"/>
      <c r="D88" s="70" t="s">
        <v>28</v>
      </c>
      <c r="E88" s="70" t="s">
        <v>28</v>
      </c>
      <c r="F88" s="70" t="s">
        <v>231</v>
      </c>
      <c r="G88" s="70"/>
      <c r="H88" s="70" t="s">
        <v>347</v>
      </c>
      <c r="I88" s="70"/>
      <c r="J88" s="70"/>
      <c r="K88" s="70" t="s">
        <v>348</v>
      </c>
      <c r="L88" s="69"/>
      <c r="M88" s="69"/>
      <c r="N88" s="54">
        <v>1</v>
      </c>
      <c r="O88" s="69">
        <v>1</v>
      </c>
      <c r="P88" s="69"/>
      <c r="Q88" s="69"/>
      <c r="R88" s="69">
        <v>3</v>
      </c>
      <c r="S88" s="69"/>
      <c r="T88" s="65" t="s">
        <v>353</v>
      </c>
      <c r="U88" s="66"/>
      <c r="V88" s="66"/>
      <c r="W88" s="66"/>
      <c r="X88" s="66"/>
      <c r="Y88" s="71"/>
      <c r="Z88" s="58" t="s">
        <v>354</v>
      </c>
      <c r="AA88" s="59"/>
      <c r="AB88" s="59"/>
      <c r="AC88" s="59"/>
      <c r="AD88" s="59"/>
      <c r="AE88" s="59"/>
      <c r="AF88" s="59"/>
      <c r="AG88" s="59"/>
      <c r="AH88" s="59"/>
      <c r="AI88" s="59"/>
      <c r="AJ88" s="59"/>
      <c r="AK88" s="59"/>
      <c r="AL88" s="59"/>
      <c r="AM88" s="59"/>
      <c r="AN88" s="59"/>
      <c r="AO88" s="59"/>
      <c r="AP88" s="59"/>
      <c r="AQ88" s="54" t="s">
        <v>234</v>
      </c>
      <c r="AR88" s="54" t="s">
        <v>44</v>
      </c>
      <c r="AS88" s="58" t="s">
        <v>627</v>
      </c>
      <c r="AT88" s="59"/>
      <c r="AU88" s="59"/>
      <c r="AV88" s="59"/>
      <c r="AW88" s="59"/>
      <c r="AX88" s="59"/>
      <c r="AY88" s="59"/>
      <c r="AZ88" s="59"/>
      <c r="BA88" s="54" t="s">
        <v>247</v>
      </c>
      <c r="BB88" s="54" t="s">
        <v>248</v>
      </c>
      <c r="BC88" s="58" t="s">
        <v>237</v>
      </c>
      <c r="BD88" s="59"/>
      <c r="BE88" s="59"/>
      <c r="BF88" s="59"/>
      <c r="BG88" s="59"/>
      <c r="BH88" s="59"/>
      <c r="BI88" s="59"/>
      <c r="BJ88" s="72" t="s">
        <v>638</v>
      </c>
      <c r="BK88" s="73"/>
      <c r="BL88" s="73"/>
      <c r="BM88" s="73"/>
      <c r="BN88" s="73"/>
      <c r="BO88" s="73"/>
      <c r="BP88" s="73"/>
      <c r="BQ88" s="73"/>
      <c r="BR88" s="73"/>
      <c r="BS88" s="74"/>
      <c r="BT88" s="58" t="s">
        <v>355</v>
      </c>
      <c r="BU88" s="59"/>
      <c r="BV88" s="59"/>
      <c r="BW88" s="59"/>
      <c r="BX88" s="59"/>
      <c r="BY88" s="59"/>
      <c r="BZ88" s="59"/>
      <c r="CA88" s="59"/>
      <c r="CB88" s="59"/>
      <c r="CC88" s="59"/>
      <c r="CD88" s="59"/>
      <c r="CE88" s="59"/>
      <c r="CF88" s="59"/>
      <c r="CG88" s="59"/>
      <c r="CH88" s="59"/>
      <c r="CI88" s="70" t="s">
        <v>26</v>
      </c>
      <c r="CJ88" s="69"/>
      <c r="CK88" s="75"/>
    </row>
    <row r="89" spans="2:89" ht="136.5" customHeight="1" x14ac:dyDescent="0.2">
      <c r="B89" s="200" t="s">
        <v>361</v>
      </c>
      <c r="C89" s="201"/>
      <c r="D89" s="70" t="s">
        <v>28</v>
      </c>
      <c r="E89" s="70" t="s">
        <v>28</v>
      </c>
      <c r="F89" s="70" t="s">
        <v>231</v>
      </c>
      <c r="G89" s="70"/>
      <c r="H89" s="70" t="s">
        <v>347</v>
      </c>
      <c r="I89" s="70"/>
      <c r="J89" s="70"/>
      <c r="K89" s="70" t="s">
        <v>357</v>
      </c>
      <c r="L89" s="69"/>
      <c r="M89" s="69"/>
      <c r="N89" s="54">
        <v>1</v>
      </c>
      <c r="O89" s="69">
        <v>1</v>
      </c>
      <c r="P89" s="69"/>
      <c r="Q89" s="69"/>
      <c r="R89" s="69">
        <v>3</v>
      </c>
      <c r="S89" s="69"/>
      <c r="T89" s="65" t="s">
        <v>358</v>
      </c>
      <c r="U89" s="66"/>
      <c r="V89" s="66"/>
      <c r="W89" s="66"/>
      <c r="X89" s="66"/>
      <c r="Y89" s="71"/>
      <c r="Z89" s="58" t="s">
        <v>359</v>
      </c>
      <c r="AA89" s="59"/>
      <c r="AB89" s="59"/>
      <c r="AC89" s="59"/>
      <c r="AD89" s="59"/>
      <c r="AE89" s="59"/>
      <c r="AF89" s="59"/>
      <c r="AG89" s="59"/>
      <c r="AH89" s="59"/>
      <c r="AI89" s="59"/>
      <c r="AJ89" s="59"/>
      <c r="AK89" s="59"/>
      <c r="AL89" s="59"/>
      <c r="AM89" s="59"/>
      <c r="AN89" s="59"/>
      <c r="AO89" s="59"/>
      <c r="AP89" s="59"/>
      <c r="AQ89" s="54" t="s">
        <v>234</v>
      </c>
      <c r="AR89" s="54" t="s">
        <v>44</v>
      </c>
      <c r="AS89" s="58" t="s">
        <v>627</v>
      </c>
      <c r="AT89" s="59"/>
      <c r="AU89" s="59"/>
      <c r="AV89" s="59"/>
      <c r="AW89" s="59"/>
      <c r="AX89" s="59"/>
      <c r="AY89" s="59"/>
      <c r="AZ89" s="59"/>
      <c r="BA89" s="54" t="s">
        <v>235</v>
      </c>
      <c r="BB89" s="54" t="s">
        <v>236</v>
      </c>
      <c r="BC89" s="58" t="s">
        <v>237</v>
      </c>
      <c r="BD89" s="59"/>
      <c r="BE89" s="59"/>
      <c r="BF89" s="59"/>
      <c r="BG89" s="59"/>
      <c r="BH89" s="59"/>
      <c r="BI89" s="59"/>
      <c r="BJ89" s="72" t="s">
        <v>639</v>
      </c>
      <c r="BK89" s="73"/>
      <c r="BL89" s="73"/>
      <c r="BM89" s="73"/>
      <c r="BN89" s="73"/>
      <c r="BO89" s="73"/>
      <c r="BP89" s="73"/>
      <c r="BQ89" s="73"/>
      <c r="BR89" s="73"/>
      <c r="BS89" s="74"/>
      <c r="BT89" s="58" t="s">
        <v>360</v>
      </c>
      <c r="BU89" s="59"/>
      <c r="BV89" s="59"/>
      <c r="BW89" s="59"/>
      <c r="BX89" s="59"/>
      <c r="BY89" s="59"/>
      <c r="BZ89" s="59"/>
      <c r="CA89" s="59"/>
      <c r="CB89" s="59"/>
      <c r="CC89" s="59"/>
      <c r="CD89" s="59"/>
      <c r="CE89" s="59"/>
      <c r="CF89" s="59"/>
      <c r="CG89" s="59"/>
      <c r="CH89" s="59"/>
      <c r="CI89" s="70" t="s">
        <v>26</v>
      </c>
      <c r="CJ89" s="69"/>
      <c r="CK89" s="75"/>
    </row>
    <row r="90" spans="2:89" ht="161.25" customHeight="1" x14ac:dyDescent="0.2">
      <c r="B90" s="200" t="s">
        <v>365</v>
      </c>
      <c r="C90" s="201"/>
      <c r="D90" s="70" t="s">
        <v>28</v>
      </c>
      <c r="E90" s="70" t="s">
        <v>28</v>
      </c>
      <c r="F90" s="70" t="s">
        <v>231</v>
      </c>
      <c r="G90" s="70"/>
      <c r="H90" s="70" t="s">
        <v>347</v>
      </c>
      <c r="I90" s="70"/>
      <c r="J90" s="70"/>
      <c r="K90" s="70" t="s">
        <v>296</v>
      </c>
      <c r="L90" s="69"/>
      <c r="M90" s="69"/>
      <c r="N90" s="54">
        <v>1</v>
      </c>
      <c r="O90" s="69">
        <v>1</v>
      </c>
      <c r="P90" s="69"/>
      <c r="Q90" s="69"/>
      <c r="R90" s="69">
        <v>3</v>
      </c>
      <c r="S90" s="69"/>
      <c r="T90" s="65" t="s">
        <v>362</v>
      </c>
      <c r="U90" s="66"/>
      <c r="V90" s="66"/>
      <c r="W90" s="66"/>
      <c r="X90" s="66"/>
      <c r="Y90" s="71"/>
      <c r="Z90" s="58" t="s">
        <v>363</v>
      </c>
      <c r="AA90" s="59"/>
      <c r="AB90" s="59"/>
      <c r="AC90" s="59"/>
      <c r="AD90" s="59"/>
      <c r="AE90" s="59"/>
      <c r="AF90" s="59"/>
      <c r="AG90" s="59"/>
      <c r="AH90" s="59"/>
      <c r="AI90" s="59"/>
      <c r="AJ90" s="59"/>
      <c r="AK90" s="59"/>
      <c r="AL90" s="59"/>
      <c r="AM90" s="59"/>
      <c r="AN90" s="59"/>
      <c r="AO90" s="59"/>
      <c r="AP90" s="59"/>
      <c r="AQ90" s="54" t="s">
        <v>234</v>
      </c>
      <c r="AR90" s="54" t="s">
        <v>44</v>
      </c>
      <c r="AS90" s="58" t="s">
        <v>627</v>
      </c>
      <c r="AT90" s="59"/>
      <c r="AU90" s="59"/>
      <c r="AV90" s="59"/>
      <c r="AW90" s="59"/>
      <c r="AX90" s="59"/>
      <c r="AY90" s="59"/>
      <c r="AZ90" s="59"/>
      <c r="BA90" s="54" t="s">
        <v>235</v>
      </c>
      <c r="BB90" s="54" t="s">
        <v>236</v>
      </c>
      <c r="BC90" s="58" t="s">
        <v>237</v>
      </c>
      <c r="BD90" s="59"/>
      <c r="BE90" s="59"/>
      <c r="BF90" s="59"/>
      <c r="BG90" s="59"/>
      <c r="BH90" s="59"/>
      <c r="BI90" s="59"/>
      <c r="BJ90" s="72" t="s">
        <v>640</v>
      </c>
      <c r="BK90" s="73"/>
      <c r="BL90" s="73"/>
      <c r="BM90" s="73"/>
      <c r="BN90" s="73"/>
      <c r="BO90" s="73"/>
      <c r="BP90" s="73"/>
      <c r="BQ90" s="73"/>
      <c r="BR90" s="73"/>
      <c r="BS90" s="74"/>
      <c r="BT90" s="58" t="s">
        <v>364</v>
      </c>
      <c r="BU90" s="59"/>
      <c r="BV90" s="59"/>
      <c r="BW90" s="59"/>
      <c r="BX90" s="59"/>
      <c r="BY90" s="59"/>
      <c r="BZ90" s="59"/>
      <c r="CA90" s="59"/>
      <c r="CB90" s="59"/>
      <c r="CC90" s="59"/>
      <c r="CD90" s="59"/>
      <c r="CE90" s="59"/>
      <c r="CF90" s="59"/>
      <c r="CG90" s="59"/>
      <c r="CH90" s="59"/>
      <c r="CI90" s="70" t="s">
        <v>26</v>
      </c>
      <c r="CJ90" s="69"/>
      <c r="CK90" s="75"/>
    </row>
    <row r="91" spans="2:89" ht="161.25" customHeight="1" x14ac:dyDescent="0.2">
      <c r="B91" s="200" t="s">
        <v>367</v>
      </c>
      <c r="C91" s="201"/>
      <c r="D91" s="70" t="s">
        <v>28</v>
      </c>
      <c r="E91" s="70" t="s">
        <v>28</v>
      </c>
      <c r="F91" s="70" t="s">
        <v>231</v>
      </c>
      <c r="G91" s="70"/>
      <c r="H91" s="70" t="s">
        <v>347</v>
      </c>
      <c r="I91" s="70"/>
      <c r="J91" s="70"/>
      <c r="K91" s="70" t="s">
        <v>296</v>
      </c>
      <c r="L91" s="69"/>
      <c r="M91" s="69"/>
      <c r="N91" s="54">
        <v>1</v>
      </c>
      <c r="O91" s="69">
        <v>1</v>
      </c>
      <c r="P91" s="69"/>
      <c r="Q91" s="69"/>
      <c r="R91" s="69">
        <v>3</v>
      </c>
      <c r="S91" s="69"/>
      <c r="T91" s="65" t="s">
        <v>366</v>
      </c>
      <c r="U91" s="66"/>
      <c r="V91" s="66"/>
      <c r="W91" s="66"/>
      <c r="X91" s="66"/>
      <c r="Y91" s="71"/>
      <c r="Z91" s="58" t="s">
        <v>604</v>
      </c>
      <c r="AA91" s="59"/>
      <c r="AB91" s="59"/>
      <c r="AC91" s="59"/>
      <c r="AD91" s="59"/>
      <c r="AE91" s="59"/>
      <c r="AF91" s="59"/>
      <c r="AG91" s="59"/>
      <c r="AH91" s="59"/>
      <c r="AI91" s="59"/>
      <c r="AJ91" s="59"/>
      <c r="AK91" s="59"/>
      <c r="AL91" s="59"/>
      <c r="AM91" s="59"/>
      <c r="AN91" s="59"/>
      <c r="AO91" s="59"/>
      <c r="AP91" s="59"/>
      <c r="AQ91" s="54" t="s">
        <v>234</v>
      </c>
      <c r="AR91" s="54" t="s">
        <v>44</v>
      </c>
      <c r="AS91" s="58" t="s">
        <v>627</v>
      </c>
      <c r="AT91" s="59"/>
      <c r="AU91" s="59"/>
      <c r="AV91" s="59"/>
      <c r="AW91" s="59"/>
      <c r="AX91" s="59"/>
      <c r="AY91" s="59"/>
      <c r="AZ91" s="59"/>
      <c r="BA91" s="54" t="s">
        <v>240</v>
      </c>
      <c r="BB91" s="54" t="s">
        <v>241</v>
      </c>
      <c r="BC91" s="58" t="s">
        <v>237</v>
      </c>
      <c r="BD91" s="59"/>
      <c r="BE91" s="59"/>
      <c r="BF91" s="59"/>
      <c r="BG91" s="59"/>
      <c r="BH91" s="59"/>
      <c r="BI91" s="59"/>
      <c r="BJ91" s="72" t="s">
        <v>641</v>
      </c>
      <c r="BK91" s="73"/>
      <c r="BL91" s="73"/>
      <c r="BM91" s="73"/>
      <c r="BN91" s="73"/>
      <c r="BO91" s="73"/>
      <c r="BP91" s="73"/>
      <c r="BQ91" s="73"/>
      <c r="BR91" s="73"/>
      <c r="BS91" s="74"/>
      <c r="BT91" s="58" t="s">
        <v>605</v>
      </c>
      <c r="BU91" s="59"/>
      <c r="BV91" s="59"/>
      <c r="BW91" s="59"/>
      <c r="BX91" s="59"/>
      <c r="BY91" s="59"/>
      <c r="BZ91" s="59"/>
      <c r="CA91" s="59"/>
      <c r="CB91" s="59"/>
      <c r="CC91" s="59"/>
      <c r="CD91" s="59"/>
      <c r="CE91" s="59"/>
      <c r="CF91" s="59"/>
      <c r="CG91" s="59"/>
      <c r="CH91" s="59"/>
      <c r="CI91" s="70" t="s">
        <v>26</v>
      </c>
      <c r="CJ91" s="69"/>
      <c r="CK91" s="75"/>
    </row>
    <row r="92" spans="2:89" ht="161.25" customHeight="1" x14ac:dyDescent="0.2">
      <c r="B92" s="200" t="s">
        <v>371</v>
      </c>
      <c r="C92" s="201"/>
      <c r="D92" s="70" t="s">
        <v>28</v>
      </c>
      <c r="E92" s="70" t="s">
        <v>28</v>
      </c>
      <c r="F92" s="70" t="s">
        <v>231</v>
      </c>
      <c r="G92" s="70"/>
      <c r="H92" s="70" t="s">
        <v>347</v>
      </c>
      <c r="I92" s="70"/>
      <c r="J92" s="70"/>
      <c r="K92" s="70" t="s">
        <v>296</v>
      </c>
      <c r="L92" s="69"/>
      <c r="M92" s="69"/>
      <c r="N92" s="54">
        <v>1</v>
      </c>
      <c r="O92" s="69">
        <v>1</v>
      </c>
      <c r="P92" s="69"/>
      <c r="Q92" s="69"/>
      <c r="R92" s="69">
        <v>3</v>
      </c>
      <c r="S92" s="69"/>
      <c r="T92" s="65" t="s">
        <v>368</v>
      </c>
      <c r="U92" s="66"/>
      <c r="V92" s="66"/>
      <c r="W92" s="66"/>
      <c r="X92" s="66"/>
      <c r="Y92" s="71"/>
      <c r="Z92" s="58" t="s">
        <v>369</v>
      </c>
      <c r="AA92" s="59"/>
      <c r="AB92" s="59"/>
      <c r="AC92" s="59"/>
      <c r="AD92" s="59"/>
      <c r="AE92" s="59"/>
      <c r="AF92" s="59"/>
      <c r="AG92" s="59"/>
      <c r="AH92" s="59"/>
      <c r="AI92" s="59"/>
      <c r="AJ92" s="59"/>
      <c r="AK92" s="59"/>
      <c r="AL92" s="59"/>
      <c r="AM92" s="59"/>
      <c r="AN92" s="59"/>
      <c r="AO92" s="59"/>
      <c r="AP92" s="59"/>
      <c r="AQ92" s="54" t="s">
        <v>234</v>
      </c>
      <c r="AR92" s="54" t="s">
        <v>44</v>
      </c>
      <c r="AS92" s="58" t="s">
        <v>627</v>
      </c>
      <c r="AT92" s="59"/>
      <c r="AU92" s="59"/>
      <c r="AV92" s="59"/>
      <c r="AW92" s="59"/>
      <c r="AX92" s="59"/>
      <c r="AY92" s="59"/>
      <c r="AZ92" s="59"/>
      <c r="BA92" s="54" t="s">
        <v>240</v>
      </c>
      <c r="BB92" s="54" t="s">
        <v>244</v>
      </c>
      <c r="BC92" s="58" t="s">
        <v>237</v>
      </c>
      <c r="BD92" s="59"/>
      <c r="BE92" s="59"/>
      <c r="BF92" s="59"/>
      <c r="BG92" s="59"/>
      <c r="BH92" s="59"/>
      <c r="BI92" s="59"/>
      <c r="BJ92" s="72" t="s">
        <v>642</v>
      </c>
      <c r="BK92" s="73"/>
      <c r="BL92" s="73"/>
      <c r="BM92" s="73"/>
      <c r="BN92" s="73"/>
      <c r="BO92" s="73"/>
      <c r="BP92" s="73"/>
      <c r="BQ92" s="73"/>
      <c r="BR92" s="73"/>
      <c r="BS92" s="74"/>
      <c r="BT92" s="58" t="s">
        <v>370</v>
      </c>
      <c r="BU92" s="59"/>
      <c r="BV92" s="59"/>
      <c r="BW92" s="59"/>
      <c r="BX92" s="59"/>
      <c r="BY92" s="59"/>
      <c r="BZ92" s="59"/>
      <c r="CA92" s="59"/>
      <c r="CB92" s="59"/>
      <c r="CC92" s="59"/>
      <c r="CD92" s="59"/>
      <c r="CE92" s="59"/>
      <c r="CF92" s="59"/>
      <c r="CG92" s="59"/>
      <c r="CH92" s="59"/>
      <c r="CI92" s="70" t="s">
        <v>26</v>
      </c>
      <c r="CJ92" s="69"/>
      <c r="CK92" s="75"/>
    </row>
    <row r="93" spans="2:89" ht="161.25" customHeight="1" x14ac:dyDescent="0.2">
      <c r="B93" s="200" t="s">
        <v>375</v>
      </c>
      <c r="C93" s="201"/>
      <c r="D93" s="70" t="s">
        <v>28</v>
      </c>
      <c r="E93" s="70" t="s">
        <v>28</v>
      </c>
      <c r="F93" s="70" t="s">
        <v>231</v>
      </c>
      <c r="G93" s="70"/>
      <c r="H93" s="70" t="s">
        <v>347</v>
      </c>
      <c r="I93" s="70"/>
      <c r="J93" s="70"/>
      <c r="K93" s="70" t="s">
        <v>296</v>
      </c>
      <c r="L93" s="69"/>
      <c r="M93" s="69"/>
      <c r="N93" s="54">
        <v>1</v>
      </c>
      <c r="O93" s="69">
        <v>1</v>
      </c>
      <c r="P93" s="69"/>
      <c r="Q93" s="69"/>
      <c r="R93" s="69">
        <v>3</v>
      </c>
      <c r="S93" s="69"/>
      <c r="T93" s="65" t="s">
        <v>372</v>
      </c>
      <c r="U93" s="66"/>
      <c r="V93" s="66"/>
      <c r="W93" s="66"/>
      <c r="X93" s="66"/>
      <c r="Y93" s="71"/>
      <c r="Z93" s="58" t="s">
        <v>373</v>
      </c>
      <c r="AA93" s="59"/>
      <c r="AB93" s="59"/>
      <c r="AC93" s="59"/>
      <c r="AD93" s="59"/>
      <c r="AE93" s="59"/>
      <c r="AF93" s="59"/>
      <c r="AG93" s="59"/>
      <c r="AH93" s="59"/>
      <c r="AI93" s="59"/>
      <c r="AJ93" s="59"/>
      <c r="AK93" s="59"/>
      <c r="AL93" s="59"/>
      <c r="AM93" s="59"/>
      <c r="AN93" s="59"/>
      <c r="AO93" s="59"/>
      <c r="AP93" s="59"/>
      <c r="AQ93" s="54" t="s">
        <v>234</v>
      </c>
      <c r="AR93" s="54" t="s">
        <v>44</v>
      </c>
      <c r="AS93" s="58" t="s">
        <v>627</v>
      </c>
      <c r="AT93" s="59"/>
      <c r="AU93" s="59"/>
      <c r="AV93" s="59"/>
      <c r="AW93" s="59"/>
      <c r="AX93" s="59"/>
      <c r="AY93" s="59"/>
      <c r="AZ93" s="59"/>
      <c r="BA93" s="54" t="s">
        <v>247</v>
      </c>
      <c r="BB93" s="54" t="s">
        <v>248</v>
      </c>
      <c r="BC93" s="58" t="s">
        <v>237</v>
      </c>
      <c r="BD93" s="59"/>
      <c r="BE93" s="59"/>
      <c r="BF93" s="59"/>
      <c r="BG93" s="59"/>
      <c r="BH93" s="59"/>
      <c r="BI93" s="59"/>
      <c r="BJ93" s="72" t="s">
        <v>643</v>
      </c>
      <c r="BK93" s="73"/>
      <c r="BL93" s="73"/>
      <c r="BM93" s="73"/>
      <c r="BN93" s="73"/>
      <c r="BO93" s="73"/>
      <c r="BP93" s="73"/>
      <c r="BQ93" s="73"/>
      <c r="BR93" s="73"/>
      <c r="BS93" s="74"/>
      <c r="BT93" s="58" t="s">
        <v>374</v>
      </c>
      <c r="BU93" s="59"/>
      <c r="BV93" s="59"/>
      <c r="BW93" s="59"/>
      <c r="BX93" s="59"/>
      <c r="BY93" s="59"/>
      <c r="BZ93" s="59"/>
      <c r="CA93" s="59"/>
      <c r="CB93" s="59"/>
      <c r="CC93" s="59"/>
      <c r="CD93" s="59"/>
      <c r="CE93" s="59"/>
      <c r="CF93" s="59"/>
      <c r="CG93" s="59"/>
      <c r="CH93" s="59"/>
      <c r="CI93" s="70" t="s">
        <v>26</v>
      </c>
      <c r="CJ93" s="69"/>
      <c r="CK93" s="75"/>
    </row>
    <row r="94" spans="2:89" ht="161.25" customHeight="1" x14ac:dyDescent="0.2">
      <c r="B94" s="200" t="s">
        <v>377</v>
      </c>
      <c r="C94" s="201"/>
      <c r="D94" s="70" t="s">
        <v>28</v>
      </c>
      <c r="E94" s="70" t="s">
        <v>28</v>
      </c>
      <c r="F94" s="70" t="s">
        <v>231</v>
      </c>
      <c r="G94" s="70"/>
      <c r="H94" s="70" t="s">
        <v>347</v>
      </c>
      <c r="I94" s="70"/>
      <c r="J94" s="70"/>
      <c r="K94" s="70" t="s">
        <v>296</v>
      </c>
      <c r="L94" s="69"/>
      <c r="M94" s="69"/>
      <c r="N94" s="54">
        <v>1</v>
      </c>
      <c r="O94" s="69">
        <v>1</v>
      </c>
      <c r="P94" s="69"/>
      <c r="Q94" s="69"/>
      <c r="R94" s="69">
        <v>3</v>
      </c>
      <c r="S94" s="69"/>
      <c r="T94" s="65" t="s">
        <v>376</v>
      </c>
      <c r="U94" s="66"/>
      <c r="V94" s="66"/>
      <c r="W94" s="66"/>
      <c r="X94" s="66"/>
      <c r="Y94" s="71"/>
      <c r="Z94" s="58" t="s">
        <v>373</v>
      </c>
      <c r="AA94" s="59"/>
      <c r="AB94" s="59"/>
      <c r="AC94" s="59"/>
      <c r="AD94" s="59"/>
      <c r="AE94" s="59"/>
      <c r="AF94" s="59"/>
      <c r="AG94" s="59"/>
      <c r="AH94" s="59"/>
      <c r="AI94" s="59"/>
      <c r="AJ94" s="59"/>
      <c r="AK94" s="59"/>
      <c r="AL94" s="59"/>
      <c r="AM94" s="59"/>
      <c r="AN94" s="59"/>
      <c r="AO94" s="59"/>
      <c r="AP94" s="59"/>
      <c r="AQ94" s="54" t="s">
        <v>234</v>
      </c>
      <c r="AR94" s="54" t="s">
        <v>44</v>
      </c>
      <c r="AS94" s="58" t="s">
        <v>627</v>
      </c>
      <c r="AT94" s="59"/>
      <c r="AU94" s="59"/>
      <c r="AV94" s="59"/>
      <c r="AW94" s="59"/>
      <c r="AX94" s="59"/>
      <c r="AY94" s="59"/>
      <c r="AZ94" s="59"/>
      <c r="BA94" s="54" t="s">
        <v>235</v>
      </c>
      <c r="BB94" s="54" t="s">
        <v>236</v>
      </c>
      <c r="BC94" s="58" t="s">
        <v>237</v>
      </c>
      <c r="BD94" s="59"/>
      <c r="BE94" s="59"/>
      <c r="BF94" s="59"/>
      <c r="BG94" s="59"/>
      <c r="BH94" s="59"/>
      <c r="BI94" s="59"/>
      <c r="BJ94" s="72" t="s">
        <v>644</v>
      </c>
      <c r="BK94" s="73"/>
      <c r="BL94" s="73"/>
      <c r="BM94" s="73"/>
      <c r="BN94" s="73"/>
      <c r="BO94" s="73"/>
      <c r="BP94" s="73"/>
      <c r="BQ94" s="73"/>
      <c r="BR94" s="73"/>
      <c r="BS94" s="74"/>
      <c r="BT94" s="58" t="s">
        <v>374</v>
      </c>
      <c r="BU94" s="59"/>
      <c r="BV94" s="59"/>
      <c r="BW94" s="59"/>
      <c r="BX94" s="59"/>
      <c r="BY94" s="59"/>
      <c r="BZ94" s="59"/>
      <c r="CA94" s="59"/>
      <c r="CB94" s="59"/>
      <c r="CC94" s="59"/>
      <c r="CD94" s="59"/>
      <c r="CE94" s="59"/>
      <c r="CF94" s="59"/>
      <c r="CG94" s="59"/>
      <c r="CH94" s="59"/>
      <c r="CI94" s="70" t="s">
        <v>26</v>
      </c>
      <c r="CJ94" s="69"/>
      <c r="CK94" s="75"/>
    </row>
    <row r="95" spans="2:89" ht="161.25" customHeight="1" x14ac:dyDescent="0.2">
      <c r="B95" s="200" t="s">
        <v>381</v>
      </c>
      <c r="C95" s="201"/>
      <c r="D95" s="70" t="s">
        <v>28</v>
      </c>
      <c r="E95" s="70" t="s">
        <v>28</v>
      </c>
      <c r="F95" s="70" t="s">
        <v>231</v>
      </c>
      <c r="G95" s="70"/>
      <c r="H95" s="70" t="s">
        <v>347</v>
      </c>
      <c r="I95" s="70"/>
      <c r="J95" s="70"/>
      <c r="K95" s="70" t="s">
        <v>296</v>
      </c>
      <c r="L95" s="69"/>
      <c r="M95" s="69"/>
      <c r="N95" s="54">
        <v>1</v>
      </c>
      <c r="O95" s="69">
        <v>1</v>
      </c>
      <c r="P95" s="69"/>
      <c r="Q95" s="69"/>
      <c r="R95" s="69">
        <v>3</v>
      </c>
      <c r="S95" s="69"/>
      <c r="T95" s="65" t="s">
        <v>378</v>
      </c>
      <c r="U95" s="66"/>
      <c r="V95" s="66"/>
      <c r="W95" s="66"/>
      <c r="X95" s="66"/>
      <c r="Y95" s="71"/>
      <c r="Z95" s="58" t="s">
        <v>379</v>
      </c>
      <c r="AA95" s="59"/>
      <c r="AB95" s="59"/>
      <c r="AC95" s="59"/>
      <c r="AD95" s="59"/>
      <c r="AE95" s="59"/>
      <c r="AF95" s="59"/>
      <c r="AG95" s="59"/>
      <c r="AH95" s="59"/>
      <c r="AI95" s="59"/>
      <c r="AJ95" s="59"/>
      <c r="AK95" s="59"/>
      <c r="AL95" s="59"/>
      <c r="AM95" s="59"/>
      <c r="AN95" s="59"/>
      <c r="AO95" s="59"/>
      <c r="AP95" s="59"/>
      <c r="AQ95" s="54" t="s">
        <v>234</v>
      </c>
      <c r="AR95" s="54" t="s">
        <v>44</v>
      </c>
      <c r="AS95" s="58" t="s">
        <v>627</v>
      </c>
      <c r="AT95" s="59"/>
      <c r="AU95" s="59"/>
      <c r="AV95" s="59"/>
      <c r="AW95" s="59"/>
      <c r="AX95" s="59"/>
      <c r="AY95" s="59"/>
      <c r="AZ95" s="59"/>
      <c r="BA95" s="54" t="s">
        <v>235</v>
      </c>
      <c r="BB95" s="54" t="s">
        <v>236</v>
      </c>
      <c r="BC95" s="58" t="s">
        <v>237</v>
      </c>
      <c r="BD95" s="59"/>
      <c r="BE95" s="59"/>
      <c r="BF95" s="59"/>
      <c r="BG95" s="59"/>
      <c r="BH95" s="59"/>
      <c r="BI95" s="59"/>
      <c r="BJ95" s="72" t="s">
        <v>645</v>
      </c>
      <c r="BK95" s="73"/>
      <c r="BL95" s="73"/>
      <c r="BM95" s="73"/>
      <c r="BN95" s="73"/>
      <c r="BO95" s="73"/>
      <c r="BP95" s="73"/>
      <c r="BQ95" s="73"/>
      <c r="BR95" s="73"/>
      <c r="BS95" s="74"/>
      <c r="BT95" s="58" t="s">
        <v>380</v>
      </c>
      <c r="BU95" s="59"/>
      <c r="BV95" s="59"/>
      <c r="BW95" s="59"/>
      <c r="BX95" s="59"/>
      <c r="BY95" s="59"/>
      <c r="BZ95" s="59"/>
      <c r="CA95" s="59"/>
      <c r="CB95" s="59"/>
      <c r="CC95" s="59"/>
      <c r="CD95" s="59"/>
      <c r="CE95" s="59"/>
      <c r="CF95" s="59"/>
      <c r="CG95" s="59"/>
      <c r="CH95" s="59"/>
      <c r="CI95" s="70" t="s">
        <v>26</v>
      </c>
      <c r="CJ95" s="69"/>
      <c r="CK95" s="75"/>
    </row>
    <row r="96" spans="2:89" ht="161.25" customHeight="1" x14ac:dyDescent="0.2">
      <c r="B96" s="200" t="s">
        <v>385</v>
      </c>
      <c r="C96" s="201"/>
      <c r="D96" s="70" t="s">
        <v>28</v>
      </c>
      <c r="E96" s="70" t="s">
        <v>28</v>
      </c>
      <c r="F96" s="70" t="s">
        <v>231</v>
      </c>
      <c r="G96" s="70"/>
      <c r="H96" s="70" t="s">
        <v>347</v>
      </c>
      <c r="I96" s="70"/>
      <c r="J96" s="70"/>
      <c r="K96" s="70" t="s">
        <v>322</v>
      </c>
      <c r="L96" s="69"/>
      <c r="M96" s="69"/>
      <c r="N96" s="54">
        <v>1</v>
      </c>
      <c r="O96" s="69">
        <v>1</v>
      </c>
      <c r="P96" s="69"/>
      <c r="Q96" s="69"/>
      <c r="R96" s="69">
        <v>3</v>
      </c>
      <c r="S96" s="69"/>
      <c r="T96" s="65" t="s">
        <v>382</v>
      </c>
      <c r="U96" s="66"/>
      <c r="V96" s="66"/>
      <c r="W96" s="66"/>
      <c r="X96" s="66"/>
      <c r="Y96" s="71"/>
      <c r="Z96" s="58" t="s">
        <v>383</v>
      </c>
      <c r="AA96" s="59"/>
      <c r="AB96" s="59"/>
      <c r="AC96" s="59"/>
      <c r="AD96" s="59"/>
      <c r="AE96" s="59"/>
      <c r="AF96" s="59"/>
      <c r="AG96" s="59"/>
      <c r="AH96" s="59"/>
      <c r="AI96" s="59"/>
      <c r="AJ96" s="59"/>
      <c r="AK96" s="59"/>
      <c r="AL96" s="59"/>
      <c r="AM96" s="59"/>
      <c r="AN96" s="59"/>
      <c r="AO96" s="59"/>
      <c r="AP96" s="59"/>
      <c r="AQ96" s="54" t="s">
        <v>234</v>
      </c>
      <c r="AR96" s="54" t="s">
        <v>44</v>
      </c>
      <c r="AS96" s="58" t="s">
        <v>627</v>
      </c>
      <c r="AT96" s="59"/>
      <c r="AU96" s="59"/>
      <c r="AV96" s="59"/>
      <c r="AW96" s="59"/>
      <c r="AX96" s="59"/>
      <c r="AY96" s="59"/>
      <c r="AZ96" s="59"/>
      <c r="BA96" s="54" t="s">
        <v>235</v>
      </c>
      <c r="BB96" s="54" t="s">
        <v>236</v>
      </c>
      <c r="BC96" s="58" t="s">
        <v>237</v>
      </c>
      <c r="BD96" s="59"/>
      <c r="BE96" s="59"/>
      <c r="BF96" s="59"/>
      <c r="BG96" s="59"/>
      <c r="BH96" s="59"/>
      <c r="BI96" s="59"/>
      <c r="BJ96" s="72" t="s">
        <v>646</v>
      </c>
      <c r="BK96" s="73"/>
      <c r="BL96" s="73"/>
      <c r="BM96" s="73"/>
      <c r="BN96" s="73"/>
      <c r="BO96" s="73"/>
      <c r="BP96" s="73"/>
      <c r="BQ96" s="73"/>
      <c r="BR96" s="73"/>
      <c r="BS96" s="74"/>
      <c r="BT96" s="58" t="s">
        <v>384</v>
      </c>
      <c r="BU96" s="59"/>
      <c r="BV96" s="59"/>
      <c r="BW96" s="59"/>
      <c r="BX96" s="59"/>
      <c r="BY96" s="59"/>
      <c r="BZ96" s="59"/>
      <c r="CA96" s="59"/>
      <c r="CB96" s="59"/>
      <c r="CC96" s="59"/>
      <c r="CD96" s="59"/>
      <c r="CE96" s="59"/>
      <c r="CF96" s="59"/>
      <c r="CG96" s="59"/>
      <c r="CH96" s="59"/>
      <c r="CI96" s="70" t="s">
        <v>26</v>
      </c>
      <c r="CJ96" s="69"/>
      <c r="CK96" s="75"/>
    </row>
    <row r="97" spans="2:89" ht="161.25" customHeight="1" x14ac:dyDescent="0.2">
      <c r="B97" s="200" t="s">
        <v>389</v>
      </c>
      <c r="C97" s="201"/>
      <c r="D97" s="70" t="s">
        <v>28</v>
      </c>
      <c r="E97" s="70" t="s">
        <v>28</v>
      </c>
      <c r="F97" s="70" t="s">
        <v>231</v>
      </c>
      <c r="G97" s="70"/>
      <c r="H97" s="70" t="s">
        <v>347</v>
      </c>
      <c r="I97" s="70"/>
      <c r="J97" s="70"/>
      <c r="K97" s="70" t="s">
        <v>322</v>
      </c>
      <c r="L97" s="69"/>
      <c r="M97" s="69"/>
      <c r="N97" s="54">
        <v>1</v>
      </c>
      <c r="O97" s="69">
        <v>1</v>
      </c>
      <c r="P97" s="69"/>
      <c r="Q97" s="69"/>
      <c r="R97" s="69">
        <v>3</v>
      </c>
      <c r="S97" s="69"/>
      <c r="T97" s="65" t="s">
        <v>386</v>
      </c>
      <c r="U97" s="66"/>
      <c r="V97" s="66"/>
      <c r="W97" s="66"/>
      <c r="X97" s="66"/>
      <c r="Y97" s="71"/>
      <c r="Z97" s="58" t="s">
        <v>387</v>
      </c>
      <c r="AA97" s="59"/>
      <c r="AB97" s="59"/>
      <c r="AC97" s="59"/>
      <c r="AD97" s="59"/>
      <c r="AE97" s="59"/>
      <c r="AF97" s="59"/>
      <c r="AG97" s="59"/>
      <c r="AH97" s="59"/>
      <c r="AI97" s="59"/>
      <c r="AJ97" s="59"/>
      <c r="AK97" s="59"/>
      <c r="AL97" s="59"/>
      <c r="AM97" s="59"/>
      <c r="AN97" s="59"/>
      <c r="AO97" s="59"/>
      <c r="AP97" s="59"/>
      <c r="AQ97" s="54" t="s">
        <v>234</v>
      </c>
      <c r="AR97" s="54" t="s">
        <v>44</v>
      </c>
      <c r="AS97" s="58" t="s">
        <v>627</v>
      </c>
      <c r="AT97" s="59"/>
      <c r="AU97" s="59"/>
      <c r="AV97" s="59"/>
      <c r="AW97" s="59"/>
      <c r="AX97" s="59"/>
      <c r="AY97" s="59"/>
      <c r="AZ97" s="59"/>
      <c r="BA97" s="54" t="s">
        <v>240</v>
      </c>
      <c r="BB97" s="54" t="s">
        <v>241</v>
      </c>
      <c r="BC97" s="58" t="s">
        <v>237</v>
      </c>
      <c r="BD97" s="59"/>
      <c r="BE97" s="59"/>
      <c r="BF97" s="59"/>
      <c r="BG97" s="59"/>
      <c r="BH97" s="59"/>
      <c r="BI97" s="59"/>
      <c r="BJ97" s="72" t="s">
        <v>647</v>
      </c>
      <c r="BK97" s="73"/>
      <c r="BL97" s="73"/>
      <c r="BM97" s="73"/>
      <c r="BN97" s="73"/>
      <c r="BO97" s="73"/>
      <c r="BP97" s="73"/>
      <c r="BQ97" s="73"/>
      <c r="BR97" s="73"/>
      <c r="BS97" s="74"/>
      <c r="BT97" s="58" t="s">
        <v>388</v>
      </c>
      <c r="BU97" s="59"/>
      <c r="BV97" s="59"/>
      <c r="BW97" s="59"/>
      <c r="BX97" s="59"/>
      <c r="BY97" s="59"/>
      <c r="BZ97" s="59"/>
      <c r="CA97" s="59"/>
      <c r="CB97" s="59"/>
      <c r="CC97" s="59"/>
      <c r="CD97" s="59"/>
      <c r="CE97" s="59"/>
      <c r="CF97" s="59"/>
      <c r="CG97" s="59"/>
      <c r="CH97" s="59"/>
      <c r="CI97" s="70" t="s">
        <v>26</v>
      </c>
      <c r="CJ97" s="69"/>
      <c r="CK97" s="75"/>
    </row>
    <row r="98" spans="2:89" ht="161.25" customHeight="1" x14ac:dyDescent="0.2">
      <c r="B98" s="200" t="s">
        <v>393</v>
      </c>
      <c r="C98" s="201"/>
      <c r="D98" s="70" t="s">
        <v>28</v>
      </c>
      <c r="E98" s="70" t="s">
        <v>28</v>
      </c>
      <c r="F98" s="70" t="s">
        <v>231</v>
      </c>
      <c r="G98" s="70"/>
      <c r="H98" s="70" t="s">
        <v>347</v>
      </c>
      <c r="I98" s="70"/>
      <c r="J98" s="70"/>
      <c r="K98" s="70" t="s">
        <v>322</v>
      </c>
      <c r="L98" s="69"/>
      <c r="M98" s="69"/>
      <c r="N98" s="54">
        <v>1</v>
      </c>
      <c r="O98" s="69">
        <v>1</v>
      </c>
      <c r="P98" s="69"/>
      <c r="Q98" s="69"/>
      <c r="R98" s="69">
        <v>3</v>
      </c>
      <c r="S98" s="69"/>
      <c r="T98" s="65" t="s">
        <v>390</v>
      </c>
      <c r="U98" s="66"/>
      <c r="V98" s="66"/>
      <c r="W98" s="66"/>
      <c r="X98" s="66"/>
      <c r="Y98" s="71"/>
      <c r="Z98" s="58" t="s">
        <v>391</v>
      </c>
      <c r="AA98" s="59"/>
      <c r="AB98" s="59"/>
      <c r="AC98" s="59"/>
      <c r="AD98" s="59"/>
      <c r="AE98" s="59"/>
      <c r="AF98" s="59"/>
      <c r="AG98" s="59"/>
      <c r="AH98" s="59"/>
      <c r="AI98" s="59"/>
      <c r="AJ98" s="59"/>
      <c r="AK98" s="59"/>
      <c r="AL98" s="59"/>
      <c r="AM98" s="59"/>
      <c r="AN98" s="59"/>
      <c r="AO98" s="59"/>
      <c r="AP98" s="59"/>
      <c r="AQ98" s="54" t="s">
        <v>234</v>
      </c>
      <c r="AR98" s="54" t="s">
        <v>44</v>
      </c>
      <c r="AS98" s="58" t="s">
        <v>627</v>
      </c>
      <c r="AT98" s="59"/>
      <c r="AU98" s="59"/>
      <c r="AV98" s="59"/>
      <c r="AW98" s="59"/>
      <c r="AX98" s="59"/>
      <c r="AY98" s="59"/>
      <c r="AZ98" s="59"/>
      <c r="BA98" s="54" t="s">
        <v>240</v>
      </c>
      <c r="BB98" s="54" t="s">
        <v>244</v>
      </c>
      <c r="BC98" s="58" t="s">
        <v>237</v>
      </c>
      <c r="BD98" s="59"/>
      <c r="BE98" s="59"/>
      <c r="BF98" s="59"/>
      <c r="BG98" s="59"/>
      <c r="BH98" s="59"/>
      <c r="BI98" s="59"/>
      <c r="BJ98" s="72" t="s">
        <v>648</v>
      </c>
      <c r="BK98" s="73"/>
      <c r="BL98" s="73"/>
      <c r="BM98" s="73"/>
      <c r="BN98" s="73"/>
      <c r="BO98" s="73"/>
      <c r="BP98" s="73"/>
      <c r="BQ98" s="73"/>
      <c r="BR98" s="73"/>
      <c r="BS98" s="74"/>
      <c r="BT98" s="58" t="s">
        <v>392</v>
      </c>
      <c r="BU98" s="59"/>
      <c r="BV98" s="59"/>
      <c r="BW98" s="59"/>
      <c r="BX98" s="59"/>
      <c r="BY98" s="59"/>
      <c r="BZ98" s="59"/>
      <c r="CA98" s="59"/>
      <c r="CB98" s="59"/>
      <c r="CC98" s="59"/>
      <c r="CD98" s="59"/>
      <c r="CE98" s="59"/>
      <c r="CF98" s="59"/>
      <c r="CG98" s="59"/>
      <c r="CH98" s="59"/>
      <c r="CI98" s="70" t="s">
        <v>26</v>
      </c>
      <c r="CJ98" s="69"/>
      <c r="CK98" s="75"/>
    </row>
    <row r="99" spans="2:89" ht="161.25" customHeight="1" x14ac:dyDescent="0.2">
      <c r="B99" s="200" t="s">
        <v>397</v>
      </c>
      <c r="C99" s="201"/>
      <c r="D99" s="70" t="s">
        <v>28</v>
      </c>
      <c r="E99" s="70" t="s">
        <v>28</v>
      </c>
      <c r="F99" s="70" t="s">
        <v>231</v>
      </c>
      <c r="G99" s="70"/>
      <c r="H99" s="70" t="s">
        <v>347</v>
      </c>
      <c r="I99" s="70"/>
      <c r="J99" s="70"/>
      <c r="K99" s="70" t="s">
        <v>322</v>
      </c>
      <c r="L99" s="69"/>
      <c r="M99" s="69"/>
      <c r="N99" s="54">
        <v>1</v>
      </c>
      <c r="O99" s="69">
        <v>1</v>
      </c>
      <c r="P99" s="69"/>
      <c r="Q99" s="69"/>
      <c r="R99" s="69">
        <v>3</v>
      </c>
      <c r="S99" s="69"/>
      <c r="T99" s="65" t="s">
        <v>394</v>
      </c>
      <c r="U99" s="66"/>
      <c r="V99" s="66"/>
      <c r="W99" s="66"/>
      <c r="X99" s="66"/>
      <c r="Y99" s="71"/>
      <c r="Z99" s="58" t="s">
        <v>395</v>
      </c>
      <c r="AA99" s="59"/>
      <c r="AB99" s="59"/>
      <c r="AC99" s="59"/>
      <c r="AD99" s="59"/>
      <c r="AE99" s="59"/>
      <c r="AF99" s="59"/>
      <c r="AG99" s="59"/>
      <c r="AH99" s="59"/>
      <c r="AI99" s="59"/>
      <c r="AJ99" s="59"/>
      <c r="AK99" s="59"/>
      <c r="AL99" s="59"/>
      <c r="AM99" s="59"/>
      <c r="AN99" s="59"/>
      <c r="AO99" s="59"/>
      <c r="AP99" s="59"/>
      <c r="AQ99" s="54" t="s">
        <v>234</v>
      </c>
      <c r="AR99" s="54" t="s">
        <v>44</v>
      </c>
      <c r="AS99" s="58" t="s">
        <v>627</v>
      </c>
      <c r="AT99" s="59"/>
      <c r="AU99" s="59"/>
      <c r="AV99" s="59"/>
      <c r="AW99" s="59"/>
      <c r="AX99" s="59"/>
      <c r="AY99" s="59"/>
      <c r="AZ99" s="59"/>
      <c r="BA99" s="54" t="s">
        <v>247</v>
      </c>
      <c r="BB99" s="54" t="s">
        <v>248</v>
      </c>
      <c r="BC99" s="58" t="s">
        <v>237</v>
      </c>
      <c r="BD99" s="59"/>
      <c r="BE99" s="59"/>
      <c r="BF99" s="59"/>
      <c r="BG99" s="59"/>
      <c r="BH99" s="59"/>
      <c r="BI99" s="59"/>
      <c r="BJ99" s="72" t="s">
        <v>649</v>
      </c>
      <c r="BK99" s="73"/>
      <c r="BL99" s="73"/>
      <c r="BM99" s="73"/>
      <c r="BN99" s="73"/>
      <c r="BO99" s="73"/>
      <c r="BP99" s="73"/>
      <c r="BQ99" s="73"/>
      <c r="BR99" s="73"/>
      <c r="BS99" s="74"/>
      <c r="BT99" s="58" t="s">
        <v>396</v>
      </c>
      <c r="BU99" s="59"/>
      <c r="BV99" s="59"/>
      <c r="BW99" s="59"/>
      <c r="BX99" s="59"/>
      <c r="BY99" s="59"/>
      <c r="BZ99" s="59"/>
      <c r="CA99" s="59"/>
      <c r="CB99" s="59"/>
      <c r="CC99" s="59"/>
      <c r="CD99" s="59"/>
      <c r="CE99" s="59"/>
      <c r="CF99" s="59"/>
      <c r="CG99" s="59"/>
      <c r="CH99" s="59"/>
      <c r="CI99" s="70" t="s">
        <v>26</v>
      </c>
      <c r="CJ99" s="69"/>
      <c r="CK99" s="75"/>
    </row>
    <row r="100" spans="2:89" ht="161.25" customHeight="1" x14ac:dyDescent="0.2">
      <c r="B100" s="200" t="s">
        <v>401</v>
      </c>
      <c r="C100" s="201"/>
      <c r="D100" s="70" t="s">
        <v>28</v>
      </c>
      <c r="E100" s="70" t="s">
        <v>28</v>
      </c>
      <c r="F100" s="70" t="s">
        <v>231</v>
      </c>
      <c r="G100" s="70"/>
      <c r="H100" s="70" t="s">
        <v>347</v>
      </c>
      <c r="I100" s="70"/>
      <c r="J100" s="70"/>
      <c r="K100" s="70" t="s">
        <v>322</v>
      </c>
      <c r="L100" s="69"/>
      <c r="M100" s="69"/>
      <c r="N100" s="54">
        <v>1</v>
      </c>
      <c r="O100" s="69">
        <v>1</v>
      </c>
      <c r="P100" s="69"/>
      <c r="Q100" s="69"/>
      <c r="R100" s="69">
        <v>3</v>
      </c>
      <c r="S100" s="69"/>
      <c r="T100" s="65" t="s">
        <v>398</v>
      </c>
      <c r="U100" s="66"/>
      <c r="V100" s="66"/>
      <c r="W100" s="66"/>
      <c r="X100" s="66"/>
      <c r="Y100" s="71"/>
      <c r="Z100" s="58" t="s">
        <v>399</v>
      </c>
      <c r="AA100" s="59"/>
      <c r="AB100" s="59"/>
      <c r="AC100" s="59"/>
      <c r="AD100" s="59"/>
      <c r="AE100" s="59"/>
      <c r="AF100" s="59"/>
      <c r="AG100" s="59"/>
      <c r="AH100" s="59"/>
      <c r="AI100" s="59"/>
      <c r="AJ100" s="59"/>
      <c r="AK100" s="59"/>
      <c r="AL100" s="59"/>
      <c r="AM100" s="59"/>
      <c r="AN100" s="59"/>
      <c r="AO100" s="59"/>
      <c r="AP100" s="59"/>
      <c r="AQ100" s="54" t="s">
        <v>234</v>
      </c>
      <c r="AR100" s="54" t="s">
        <v>44</v>
      </c>
      <c r="AS100" s="58" t="s">
        <v>627</v>
      </c>
      <c r="AT100" s="59"/>
      <c r="AU100" s="59"/>
      <c r="AV100" s="59"/>
      <c r="AW100" s="59"/>
      <c r="AX100" s="59"/>
      <c r="AY100" s="59"/>
      <c r="AZ100" s="59"/>
      <c r="BA100" s="54" t="s">
        <v>235</v>
      </c>
      <c r="BB100" s="54" t="s">
        <v>236</v>
      </c>
      <c r="BC100" s="58" t="s">
        <v>237</v>
      </c>
      <c r="BD100" s="59"/>
      <c r="BE100" s="59"/>
      <c r="BF100" s="59"/>
      <c r="BG100" s="59"/>
      <c r="BH100" s="59"/>
      <c r="BI100" s="59"/>
      <c r="BJ100" s="72" t="s">
        <v>650</v>
      </c>
      <c r="BK100" s="73"/>
      <c r="BL100" s="73"/>
      <c r="BM100" s="73"/>
      <c r="BN100" s="73"/>
      <c r="BO100" s="73"/>
      <c r="BP100" s="73"/>
      <c r="BQ100" s="73"/>
      <c r="BR100" s="73"/>
      <c r="BS100" s="74"/>
      <c r="BT100" s="58" t="s">
        <v>400</v>
      </c>
      <c r="BU100" s="59"/>
      <c r="BV100" s="59"/>
      <c r="BW100" s="59"/>
      <c r="BX100" s="59"/>
      <c r="BY100" s="59"/>
      <c r="BZ100" s="59"/>
      <c r="CA100" s="59"/>
      <c r="CB100" s="59"/>
      <c r="CC100" s="59"/>
      <c r="CD100" s="59"/>
      <c r="CE100" s="59"/>
      <c r="CF100" s="59"/>
      <c r="CG100" s="59"/>
      <c r="CH100" s="59"/>
      <c r="CI100" s="70" t="s">
        <v>26</v>
      </c>
      <c r="CJ100" s="69"/>
      <c r="CK100" s="75"/>
    </row>
    <row r="101" spans="2:89" ht="161.25" customHeight="1" x14ac:dyDescent="0.2">
      <c r="B101" s="200" t="s">
        <v>405</v>
      </c>
      <c r="C101" s="201"/>
      <c r="D101" s="70" t="s">
        <v>28</v>
      </c>
      <c r="E101" s="70" t="s">
        <v>28</v>
      </c>
      <c r="F101" s="70" t="s">
        <v>231</v>
      </c>
      <c r="G101" s="70"/>
      <c r="H101" s="70" t="s">
        <v>347</v>
      </c>
      <c r="I101" s="70"/>
      <c r="J101" s="70"/>
      <c r="K101" s="70" t="s">
        <v>322</v>
      </c>
      <c r="L101" s="69"/>
      <c r="M101" s="69"/>
      <c r="N101" s="54">
        <v>1</v>
      </c>
      <c r="O101" s="69">
        <v>1</v>
      </c>
      <c r="P101" s="69"/>
      <c r="Q101" s="69"/>
      <c r="R101" s="69">
        <v>3</v>
      </c>
      <c r="S101" s="69"/>
      <c r="T101" s="65" t="s">
        <v>402</v>
      </c>
      <c r="U101" s="66"/>
      <c r="V101" s="66"/>
      <c r="W101" s="66"/>
      <c r="X101" s="66"/>
      <c r="Y101" s="71"/>
      <c r="Z101" s="58" t="s">
        <v>403</v>
      </c>
      <c r="AA101" s="59"/>
      <c r="AB101" s="59"/>
      <c r="AC101" s="59"/>
      <c r="AD101" s="59"/>
      <c r="AE101" s="59"/>
      <c r="AF101" s="59"/>
      <c r="AG101" s="59"/>
      <c r="AH101" s="59"/>
      <c r="AI101" s="59"/>
      <c r="AJ101" s="59"/>
      <c r="AK101" s="59"/>
      <c r="AL101" s="59"/>
      <c r="AM101" s="59"/>
      <c r="AN101" s="59"/>
      <c r="AO101" s="59"/>
      <c r="AP101" s="59"/>
      <c r="AQ101" s="54" t="s">
        <v>234</v>
      </c>
      <c r="AR101" s="54" t="s">
        <v>44</v>
      </c>
      <c r="AS101" s="58" t="s">
        <v>627</v>
      </c>
      <c r="AT101" s="59"/>
      <c r="AU101" s="59"/>
      <c r="AV101" s="59"/>
      <c r="AW101" s="59"/>
      <c r="AX101" s="59"/>
      <c r="AY101" s="59"/>
      <c r="AZ101" s="59"/>
      <c r="BA101" s="54" t="s">
        <v>240</v>
      </c>
      <c r="BB101" s="54" t="s">
        <v>241</v>
      </c>
      <c r="BC101" s="58" t="s">
        <v>237</v>
      </c>
      <c r="BD101" s="59"/>
      <c r="BE101" s="59"/>
      <c r="BF101" s="59"/>
      <c r="BG101" s="59"/>
      <c r="BH101" s="59"/>
      <c r="BI101" s="59"/>
      <c r="BJ101" s="72" t="s">
        <v>651</v>
      </c>
      <c r="BK101" s="73"/>
      <c r="BL101" s="73"/>
      <c r="BM101" s="73"/>
      <c r="BN101" s="73"/>
      <c r="BO101" s="73"/>
      <c r="BP101" s="73"/>
      <c r="BQ101" s="73"/>
      <c r="BR101" s="73"/>
      <c r="BS101" s="74"/>
      <c r="BT101" s="58" t="s">
        <v>404</v>
      </c>
      <c r="BU101" s="59"/>
      <c r="BV101" s="59"/>
      <c r="BW101" s="59"/>
      <c r="BX101" s="59"/>
      <c r="BY101" s="59"/>
      <c r="BZ101" s="59"/>
      <c r="CA101" s="59"/>
      <c r="CB101" s="59"/>
      <c r="CC101" s="59"/>
      <c r="CD101" s="59"/>
      <c r="CE101" s="59"/>
      <c r="CF101" s="59"/>
      <c r="CG101" s="59"/>
      <c r="CH101" s="59"/>
      <c r="CI101" s="70" t="s">
        <v>26</v>
      </c>
      <c r="CJ101" s="69"/>
      <c r="CK101" s="75"/>
    </row>
    <row r="102" spans="2:89" ht="161.25" customHeight="1" x14ac:dyDescent="0.2">
      <c r="B102" s="200" t="s">
        <v>409</v>
      </c>
      <c r="C102" s="201"/>
      <c r="D102" s="70" t="s">
        <v>28</v>
      </c>
      <c r="E102" s="70" t="s">
        <v>28</v>
      </c>
      <c r="F102" s="70" t="s">
        <v>231</v>
      </c>
      <c r="G102" s="70"/>
      <c r="H102" s="70" t="s">
        <v>347</v>
      </c>
      <c r="I102" s="70"/>
      <c r="J102" s="70"/>
      <c r="K102" s="70" t="s">
        <v>322</v>
      </c>
      <c r="L102" s="69"/>
      <c r="M102" s="69"/>
      <c r="N102" s="54">
        <v>1</v>
      </c>
      <c r="O102" s="69">
        <v>1</v>
      </c>
      <c r="P102" s="69"/>
      <c r="Q102" s="69"/>
      <c r="R102" s="69">
        <v>3</v>
      </c>
      <c r="S102" s="69"/>
      <c r="T102" s="65" t="s">
        <v>406</v>
      </c>
      <c r="U102" s="66"/>
      <c r="V102" s="66"/>
      <c r="W102" s="66"/>
      <c r="X102" s="66"/>
      <c r="Y102" s="71"/>
      <c r="Z102" s="58" t="s">
        <v>407</v>
      </c>
      <c r="AA102" s="59"/>
      <c r="AB102" s="59"/>
      <c r="AC102" s="59"/>
      <c r="AD102" s="59"/>
      <c r="AE102" s="59"/>
      <c r="AF102" s="59"/>
      <c r="AG102" s="59"/>
      <c r="AH102" s="59"/>
      <c r="AI102" s="59"/>
      <c r="AJ102" s="59"/>
      <c r="AK102" s="59"/>
      <c r="AL102" s="59"/>
      <c r="AM102" s="59"/>
      <c r="AN102" s="59"/>
      <c r="AO102" s="59"/>
      <c r="AP102" s="59"/>
      <c r="AQ102" s="54" t="s">
        <v>234</v>
      </c>
      <c r="AR102" s="54" t="s">
        <v>44</v>
      </c>
      <c r="AS102" s="58" t="s">
        <v>627</v>
      </c>
      <c r="AT102" s="59"/>
      <c r="AU102" s="59"/>
      <c r="AV102" s="59"/>
      <c r="AW102" s="59"/>
      <c r="AX102" s="59"/>
      <c r="AY102" s="59"/>
      <c r="AZ102" s="59"/>
      <c r="BA102" s="54" t="s">
        <v>240</v>
      </c>
      <c r="BB102" s="54" t="s">
        <v>244</v>
      </c>
      <c r="BC102" s="58" t="s">
        <v>237</v>
      </c>
      <c r="BD102" s="59"/>
      <c r="BE102" s="59"/>
      <c r="BF102" s="59"/>
      <c r="BG102" s="59"/>
      <c r="BH102" s="59"/>
      <c r="BI102" s="59"/>
      <c r="BJ102" s="72" t="s">
        <v>652</v>
      </c>
      <c r="BK102" s="73"/>
      <c r="BL102" s="73"/>
      <c r="BM102" s="73"/>
      <c r="BN102" s="73"/>
      <c r="BO102" s="73"/>
      <c r="BP102" s="73"/>
      <c r="BQ102" s="73"/>
      <c r="BR102" s="73"/>
      <c r="BS102" s="74"/>
      <c r="BT102" s="58" t="s">
        <v>408</v>
      </c>
      <c r="BU102" s="59"/>
      <c r="BV102" s="59"/>
      <c r="BW102" s="59"/>
      <c r="BX102" s="59"/>
      <c r="BY102" s="59"/>
      <c r="BZ102" s="59"/>
      <c r="CA102" s="59"/>
      <c r="CB102" s="59"/>
      <c r="CC102" s="59"/>
      <c r="CD102" s="59"/>
      <c r="CE102" s="59"/>
      <c r="CF102" s="59"/>
      <c r="CG102" s="59"/>
      <c r="CH102" s="59"/>
      <c r="CI102" s="70" t="s">
        <v>26</v>
      </c>
      <c r="CJ102" s="69"/>
      <c r="CK102" s="75"/>
    </row>
    <row r="103" spans="2:89" ht="161.25" customHeight="1" x14ac:dyDescent="0.2">
      <c r="B103" s="200" t="s">
        <v>413</v>
      </c>
      <c r="C103" s="201"/>
      <c r="D103" s="70" t="s">
        <v>28</v>
      </c>
      <c r="E103" s="70" t="s">
        <v>28</v>
      </c>
      <c r="F103" s="70" t="s">
        <v>231</v>
      </c>
      <c r="G103" s="70"/>
      <c r="H103" s="70" t="s">
        <v>347</v>
      </c>
      <c r="I103" s="70"/>
      <c r="J103" s="70"/>
      <c r="K103" s="70" t="s">
        <v>327</v>
      </c>
      <c r="L103" s="69"/>
      <c r="M103" s="69"/>
      <c r="N103" s="54">
        <v>1</v>
      </c>
      <c r="O103" s="69">
        <v>1</v>
      </c>
      <c r="P103" s="69"/>
      <c r="Q103" s="69"/>
      <c r="R103" s="69">
        <v>3</v>
      </c>
      <c r="S103" s="69"/>
      <c r="T103" s="65" t="s">
        <v>410</v>
      </c>
      <c r="U103" s="66"/>
      <c r="V103" s="66"/>
      <c r="W103" s="66"/>
      <c r="X103" s="66"/>
      <c r="Y103" s="71"/>
      <c r="Z103" s="58" t="s">
        <v>411</v>
      </c>
      <c r="AA103" s="59"/>
      <c r="AB103" s="59"/>
      <c r="AC103" s="59"/>
      <c r="AD103" s="59"/>
      <c r="AE103" s="59"/>
      <c r="AF103" s="59"/>
      <c r="AG103" s="59"/>
      <c r="AH103" s="59"/>
      <c r="AI103" s="59"/>
      <c r="AJ103" s="59"/>
      <c r="AK103" s="59"/>
      <c r="AL103" s="59"/>
      <c r="AM103" s="59"/>
      <c r="AN103" s="59"/>
      <c r="AO103" s="59"/>
      <c r="AP103" s="59"/>
      <c r="AQ103" s="54" t="s">
        <v>234</v>
      </c>
      <c r="AR103" s="54" t="s">
        <v>44</v>
      </c>
      <c r="AS103" s="58" t="s">
        <v>627</v>
      </c>
      <c r="AT103" s="59"/>
      <c r="AU103" s="59"/>
      <c r="AV103" s="59"/>
      <c r="AW103" s="59"/>
      <c r="AX103" s="59"/>
      <c r="AY103" s="59"/>
      <c r="AZ103" s="59"/>
      <c r="BA103" s="54" t="s">
        <v>247</v>
      </c>
      <c r="BB103" s="54" t="s">
        <v>248</v>
      </c>
      <c r="BC103" s="58" t="s">
        <v>237</v>
      </c>
      <c r="BD103" s="59"/>
      <c r="BE103" s="59"/>
      <c r="BF103" s="59"/>
      <c r="BG103" s="59"/>
      <c r="BH103" s="59"/>
      <c r="BI103" s="59"/>
      <c r="BJ103" s="72" t="s">
        <v>653</v>
      </c>
      <c r="BK103" s="73"/>
      <c r="BL103" s="73"/>
      <c r="BM103" s="73"/>
      <c r="BN103" s="73"/>
      <c r="BO103" s="73"/>
      <c r="BP103" s="73"/>
      <c r="BQ103" s="73"/>
      <c r="BR103" s="73"/>
      <c r="BS103" s="74"/>
      <c r="BT103" s="58" t="s">
        <v>412</v>
      </c>
      <c r="BU103" s="59"/>
      <c r="BV103" s="59"/>
      <c r="BW103" s="59"/>
      <c r="BX103" s="59"/>
      <c r="BY103" s="59"/>
      <c r="BZ103" s="59"/>
      <c r="CA103" s="59"/>
      <c r="CB103" s="59"/>
      <c r="CC103" s="59"/>
      <c r="CD103" s="59"/>
      <c r="CE103" s="59"/>
      <c r="CF103" s="59"/>
      <c r="CG103" s="59"/>
      <c r="CH103" s="59"/>
      <c r="CI103" s="70" t="s">
        <v>26</v>
      </c>
      <c r="CJ103" s="69"/>
      <c r="CK103" s="75"/>
    </row>
    <row r="104" spans="2:89" ht="161.25" customHeight="1" x14ac:dyDescent="0.2">
      <c r="B104" s="200" t="s">
        <v>415</v>
      </c>
      <c r="C104" s="201"/>
      <c r="D104" s="70" t="s">
        <v>28</v>
      </c>
      <c r="E104" s="70" t="s">
        <v>28</v>
      </c>
      <c r="F104" s="70" t="s">
        <v>231</v>
      </c>
      <c r="G104" s="70"/>
      <c r="H104" s="70" t="s">
        <v>347</v>
      </c>
      <c r="I104" s="70"/>
      <c r="J104" s="70"/>
      <c r="K104" s="70" t="s">
        <v>327</v>
      </c>
      <c r="L104" s="69"/>
      <c r="M104" s="69"/>
      <c r="N104" s="54">
        <v>1</v>
      </c>
      <c r="O104" s="69">
        <v>1</v>
      </c>
      <c r="P104" s="69"/>
      <c r="Q104" s="69"/>
      <c r="R104" s="69">
        <v>3</v>
      </c>
      <c r="S104" s="69"/>
      <c r="T104" s="65" t="s">
        <v>414</v>
      </c>
      <c r="U104" s="66"/>
      <c r="V104" s="66"/>
      <c r="W104" s="66"/>
      <c r="X104" s="66"/>
      <c r="Y104" s="71"/>
      <c r="Z104" s="58" t="s">
        <v>391</v>
      </c>
      <c r="AA104" s="59"/>
      <c r="AB104" s="59"/>
      <c r="AC104" s="59"/>
      <c r="AD104" s="59"/>
      <c r="AE104" s="59"/>
      <c r="AF104" s="59"/>
      <c r="AG104" s="59"/>
      <c r="AH104" s="59"/>
      <c r="AI104" s="59"/>
      <c r="AJ104" s="59"/>
      <c r="AK104" s="59"/>
      <c r="AL104" s="59"/>
      <c r="AM104" s="59"/>
      <c r="AN104" s="59"/>
      <c r="AO104" s="59"/>
      <c r="AP104" s="59"/>
      <c r="AQ104" s="54" t="s">
        <v>234</v>
      </c>
      <c r="AR104" s="54" t="s">
        <v>44</v>
      </c>
      <c r="AS104" s="58" t="s">
        <v>627</v>
      </c>
      <c r="AT104" s="59"/>
      <c r="AU104" s="59"/>
      <c r="AV104" s="59"/>
      <c r="AW104" s="59"/>
      <c r="AX104" s="59"/>
      <c r="AY104" s="59"/>
      <c r="AZ104" s="59"/>
      <c r="BA104" s="54" t="s">
        <v>235</v>
      </c>
      <c r="BB104" s="54" t="s">
        <v>236</v>
      </c>
      <c r="BC104" s="58" t="s">
        <v>237</v>
      </c>
      <c r="BD104" s="59"/>
      <c r="BE104" s="59"/>
      <c r="BF104" s="59"/>
      <c r="BG104" s="59"/>
      <c r="BH104" s="59"/>
      <c r="BI104" s="59"/>
      <c r="BJ104" s="72" t="s">
        <v>654</v>
      </c>
      <c r="BK104" s="73"/>
      <c r="BL104" s="73"/>
      <c r="BM104" s="73"/>
      <c r="BN104" s="73"/>
      <c r="BO104" s="73"/>
      <c r="BP104" s="73"/>
      <c r="BQ104" s="73"/>
      <c r="BR104" s="73"/>
      <c r="BS104" s="74"/>
      <c r="BT104" s="58" t="s">
        <v>391</v>
      </c>
      <c r="BU104" s="59"/>
      <c r="BV104" s="59"/>
      <c r="BW104" s="59"/>
      <c r="BX104" s="59"/>
      <c r="BY104" s="59"/>
      <c r="BZ104" s="59"/>
      <c r="CA104" s="59"/>
      <c r="CB104" s="59"/>
      <c r="CC104" s="59"/>
      <c r="CD104" s="59"/>
      <c r="CE104" s="59"/>
      <c r="CF104" s="59"/>
      <c r="CG104" s="59"/>
      <c r="CH104" s="59"/>
      <c r="CI104" s="70" t="s">
        <v>26</v>
      </c>
      <c r="CJ104" s="69"/>
      <c r="CK104" s="75"/>
    </row>
    <row r="105" spans="2:89" ht="161.25" customHeight="1" x14ac:dyDescent="0.2">
      <c r="B105" s="200" t="s">
        <v>417</v>
      </c>
      <c r="C105" s="201"/>
      <c r="D105" s="70" t="s">
        <v>28</v>
      </c>
      <c r="E105" s="70" t="s">
        <v>28</v>
      </c>
      <c r="F105" s="70" t="s">
        <v>231</v>
      </c>
      <c r="G105" s="70"/>
      <c r="H105" s="70" t="s">
        <v>347</v>
      </c>
      <c r="I105" s="70"/>
      <c r="J105" s="70"/>
      <c r="K105" s="70" t="s">
        <v>327</v>
      </c>
      <c r="L105" s="69"/>
      <c r="M105" s="69"/>
      <c r="N105" s="54">
        <v>1</v>
      </c>
      <c r="O105" s="69">
        <v>1</v>
      </c>
      <c r="P105" s="69"/>
      <c r="Q105" s="69"/>
      <c r="R105" s="69">
        <v>3</v>
      </c>
      <c r="S105" s="69"/>
      <c r="T105" s="65" t="s">
        <v>416</v>
      </c>
      <c r="U105" s="66"/>
      <c r="V105" s="66"/>
      <c r="W105" s="66"/>
      <c r="X105" s="66"/>
      <c r="Y105" s="71"/>
      <c r="Z105" s="58" t="s">
        <v>399</v>
      </c>
      <c r="AA105" s="59"/>
      <c r="AB105" s="59"/>
      <c r="AC105" s="59"/>
      <c r="AD105" s="59"/>
      <c r="AE105" s="59"/>
      <c r="AF105" s="59"/>
      <c r="AG105" s="59"/>
      <c r="AH105" s="59"/>
      <c r="AI105" s="59"/>
      <c r="AJ105" s="59"/>
      <c r="AK105" s="59"/>
      <c r="AL105" s="59"/>
      <c r="AM105" s="59"/>
      <c r="AN105" s="59"/>
      <c r="AO105" s="59"/>
      <c r="AP105" s="59"/>
      <c r="AQ105" s="54" t="s">
        <v>234</v>
      </c>
      <c r="AR105" s="54" t="s">
        <v>44</v>
      </c>
      <c r="AS105" s="58" t="s">
        <v>627</v>
      </c>
      <c r="AT105" s="59"/>
      <c r="AU105" s="59"/>
      <c r="AV105" s="59"/>
      <c r="AW105" s="59"/>
      <c r="AX105" s="59"/>
      <c r="AY105" s="59"/>
      <c r="AZ105" s="59"/>
      <c r="BA105" s="54" t="s">
        <v>240</v>
      </c>
      <c r="BB105" s="54" t="s">
        <v>241</v>
      </c>
      <c r="BC105" s="58" t="s">
        <v>237</v>
      </c>
      <c r="BD105" s="59"/>
      <c r="BE105" s="59"/>
      <c r="BF105" s="59"/>
      <c r="BG105" s="59"/>
      <c r="BH105" s="59"/>
      <c r="BI105" s="59"/>
      <c r="BJ105" s="72" t="s">
        <v>655</v>
      </c>
      <c r="BK105" s="73"/>
      <c r="BL105" s="73"/>
      <c r="BM105" s="73"/>
      <c r="BN105" s="73"/>
      <c r="BO105" s="73"/>
      <c r="BP105" s="73"/>
      <c r="BQ105" s="73"/>
      <c r="BR105" s="73"/>
      <c r="BS105" s="74"/>
      <c r="BT105" s="58" t="s">
        <v>400</v>
      </c>
      <c r="BU105" s="59"/>
      <c r="BV105" s="59"/>
      <c r="BW105" s="59"/>
      <c r="BX105" s="59"/>
      <c r="BY105" s="59"/>
      <c r="BZ105" s="59"/>
      <c r="CA105" s="59"/>
      <c r="CB105" s="59"/>
      <c r="CC105" s="59"/>
      <c r="CD105" s="59"/>
      <c r="CE105" s="59"/>
      <c r="CF105" s="59"/>
      <c r="CG105" s="59"/>
      <c r="CH105" s="59"/>
      <c r="CI105" s="70" t="s">
        <v>26</v>
      </c>
      <c r="CJ105" s="69"/>
      <c r="CK105" s="75"/>
    </row>
    <row r="106" spans="2:89" ht="161.25" customHeight="1" x14ac:dyDescent="0.2">
      <c r="B106" s="200" t="s">
        <v>421</v>
      </c>
      <c r="C106" s="201"/>
      <c r="D106" s="70" t="s">
        <v>28</v>
      </c>
      <c r="E106" s="70" t="s">
        <v>28</v>
      </c>
      <c r="F106" s="70" t="s">
        <v>231</v>
      </c>
      <c r="G106" s="70"/>
      <c r="H106" s="70" t="s">
        <v>347</v>
      </c>
      <c r="I106" s="70"/>
      <c r="J106" s="70"/>
      <c r="K106" s="70" t="s">
        <v>327</v>
      </c>
      <c r="L106" s="69"/>
      <c r="M106" s="69"/>
      <c r="N106" s="54">
        <v>1</v>
      </c>
      <c r="O106" s="69">
        <v>1</v>
      </c>
      <c r="P106" s="69"/>
      <c r="Q106" s="69"/>
      <c r="R106" s="69">
        <v>3</v>
      </c>
      <c r="S106" s="69"/>
      <c r="T106" s="65" t="s">
        <v>418</v>
      </c>
      <c r="U106" s="66"/>
      <c r="V106" s="66"/>
      <c r="W106" s="66"/>
      <c r="X106" s="66"/>
      <c r="Y106" s="71"/>
      <c r="Z106" s="58" t="s">
        <v>419</v>
      </c>
      <c r="AA106" s="59"/>
      <c r="AB106" s="59"/>
      <c r="AC106" s="59"/>
      <c r="AD106" s="59"/>
      <c r="AE106" s="59"/>
      <c r="AF106" s="59"/>
      <c r="AG106" s="59"/>
      <c r="AH106" s="59"/>
      <c r="AI106" s="59"/>
      <c r="AJ106" s="59"/>
      <c r="AK106" s="59"/>
      <c r="AL106" s="59"/>
      <c r="AM106" s="59"/>
      <c r="AN106" s="59"/>
      <c r="AO106" s="59"/>
      <c r="AP106" s="59"/>
      <c r="AQ106" s="54" t="s">
        <v>234</v>
      </c>
      <c r="AR106" s="54" t="s">
        <v>44</v>
      </c>
      <c r="AS106" s="58" t="s">
        <v>627</v>
      </c>
      <c r="AT106" s="59"/>
      <c r="AU106" s="59"/>
      <c r="AV106" s="59"/>
      <c r="AW106" s="59"/>
      <c r="AX106" s="59"/>
      <c r="AY106" s="59"/>
      <c r="AZ106" s="59"/>
      <c r="BA106" s="54" t="s">
        <v>240</v>
      </c>
      <c r="BB106" s="54" t="s">
        <v>244</v>
      </c>
      <c r="BC106" s="58" t="s">
        <v>237</v>
      </c>
      <c r="BD106" s="59"/>
      <c r="BE106" s="59"/>
      <c r="BF106" s="59"/>
      <c r="BG106" s="59"/>
      <c r="BH106" s="59"/>
      <c r="BI106" s="59"/>
      <c r="BJ106" s="72" t="s">
        <v>656</v>
      </c>
      <c r="BK106" s="73"/>
      <c r="BL106" s="73"/>
      <c r="BM106" s="73"/>
      <c r="BN106" s="73"/>
      <c r="BO106" s="73"/>
      <c r="BP106" s="73"/>
      <c r="BQ106" s="73"/>
      <c r="BR106" s="73"/>
      <c r="BS106" s="74"/>
      <c r="BT106" s="58" t="s">
        <v>420</v>
      </c>
      <c r="BU106" s="59"/>
      <c r="BV106" s="59"/>
      <c r="BW106" s="59"/>
      <c r="BX106" s="59"/>
      <c r="BY106" s="59"/>
      <c r="BZ106" s="59"/>
      <c r="CA106" s="59"/>
      <c r="CB106" s="59"/>
      <c r="CC106" s="59"/>
      <c r="CD106" s="59"/>
      <c r="CE106" s="59"/>
      <c r="CF106" s="59"/>
      <c r="CG106" s="59"/>
      <c r="CH106" s="59"/>
      <c r="CI106" s="70" t="s">
        <v>26</v>
      </c>
      <c r="CJ106" s="69"/>
      <c r="CK106" s="75"/>
    </row>
    <row r="107" spans="2:89" ht="161.25" customHeight="1" x14ac:dyDescent="0.2">
      <c r="B107" s="200" t="s">
        <v>425</v>
      </c>
      <c r="C107" s="201"/>
      <c r="D107" s="70" t="s">
        <v>28</v>
      </c>
      <c r="E107" s="70" t="s">
        <v>28</v>
      </c>
      <c r="F107" s="70" t="s">
        <v>231</v>
      </c>
      <c r="G107" s="70"/>
      <c r="H107" s="70" t="s">
        <v>347</v>
      </c>
      <c r="I107" s="70"/>
      <c r="J107" s="70"/>
      <c r="K107" s="70" t="s">
        <v>327</v>
      </c>
      <c r="L107" s="69"/>
      <c r="M107" s="69"/>
      <c r="N107" s="54">
        <v>1</v>
      </c>
      <c r="O107" s="69">
        <v>1</v>
      </c>
      <c r="P107" s="69"/>
      <c r="Q107" s="69"/>
      <c r="R107" s="69">
        <v>3</v>
      </c>
      <c r="S107" s="69"/>
      <c r="T107" s="65" t="s">
        <v>422</v>
      </c>
      <c r="U107" s="66"/>
      <c r="V107" s="66"/>
      <c r="W107" s="66"/>
      <c r="X107" s="66"/>
      <c r="Y107" s="71"/>
      <c r="Z107" s="58" t="s">
        <v>423</v>
      </c>
      <c r="AA107" s="59"/>
      <c r="AB107" s="59"/>
      <c r="AC107" s="59"/>
      <c r="AD107" s="59"/>
      <c r="AE107" s="59"/>
      <c r="AF107" s="59"/>
      <c r="AG107" s="59"/>
      <c r="AH107" s="59"/>
      <c r="AI107" s="59"/>
      <c r="AJ107" s="59"/>
      <c r="AK107" s="59"/>
      <c r="AL107" s="59"/>
      <c r="AM107" s="59"/>
      <c r="AN107" s="59"/>
      <c r="AO107" s="59"/>
      <c r="AP107" s="59"/>
      <c r="AQ107" s="54" t="s">
        <v>234</v>
      </c>
      <c r="AR107" s="54" t="s">
        <v>44</v>
      </c>
      <c r="AS107" s="58" t="s">
        <v>627</v>
      </c>
      <c r="AT107" s="59"/>
      <c r="AU107" s="59"/>
      <c r="AV107" s="59"/>
      <c r="AW107" s="59"/>
      <c r="AX107" s="59"/>
      <c r="AY107" s="59"/>
      <c r="AZ107" s="59"/>
      <c r="BA107" s="54" t="s">
        <v>247</v>
      </c>
      <c r="BB107" s="54" t="s">
        <v>248</v>
      </c>
      <c r="BC107" s="58" t="s">
        <v>237</v>
      </c>
      <c r="BD107" s="59"/>
      <c r="BE107" s="59"/>
      <c r="BF107" s="59"/>
      <c r="BG107" s="59"/>
      <c r="BH107" s="59"/>
      <c r="BI107" s="59"/>
      <c r="BJ107" s="72" t="s">
        <v>657</v>
      </c>
      <c r="BK107" s="73"/>
      <c r="BL107" s="73"/>
      <c r="BM107" s="73"/>
      <c r="BN107" s="73"/>
      <c r="BO107" s="73"/>
      <c r="BP107" s="73"/>
      <c r="BQ107" s="73"/>
      <c r="BR107" s="73"/>
      <c r="BS107" s="74"/>
      <c r="BT107" s="58" t="s">
        <v>424</v>
      </c>
      <c r="BU107" s="59"/>
      <c r="BV107" s="59"/>
      <c r="BW107" s="59"/>
      <c r="BX107" s="59"/>
      <c r="BY107" s="59"/>
      <c r="BZ107" s="59"/>
      <c r="CA107" s="59"/>
      <c r="CB107" s="59"/>
      <c r="CC107" s="59"/>
      <c r="CD107" s="59"/>
      <c r="CE107" s="59"/>
      <c r="CF107" s="59"/>
      <c r="CG107" s="59"/>
      <c r="CH107" s="59"/>
      <c r="CI107" s="70" t="s">
        <v>26</v>
      </c>
      <c r="CJ107" s="69"/>
      <c r="CK107" s="75"/>
    </row>
    <row r="108" spans="2:89" ht="161.25" customHeight="1" x14ac:dyDescent="0.2">
      <c r="B108" s="200" t="s">
        <v>427</v>
      </c>
      <c r="C108" s="201"/>
      <c r="D108" s="70" t="s">
        <v>28</v>
      </c>
      <c r="E108" s="70" t="s">
        <v>28</v>
      </c>
      <c r="F108" s="70" t="s">
        <v>231</v>
      </c>
      <c r="G108" s="70"/>
      <c r="H108" s="70" t="s">
        <v>347</v>
      </c>
      <c r="I108" s="70"/>
      <c r="J108" s="70"/>
      <c r="K108" s="70" t="s">
        <v>327</v>
      </c>
      <c r="L108" s="69"/>
      <c r="M108" s="69"/>
      <c r="N108" s="54">
        <v>1</v>
      </c>
      <c r="O108" s="69">
        <v>1</v>
      </c>
      <c r="P108" s="69"/>
      <c r="Q108" s="69"/>
      <c r="R108" s="69">
        <v>3</v>
      </c>
      <c r="S108" s="69"/>
      <c r="T108" s="65" t="s">
        <v>426</v>
      </c>
      <c r="U108" s="66"/>
      <c r="V108" s="66"/>
      <c r="W108" s="66"/>
      <c r="X108" s="66"/>
      <c r="Y108" s="71"/>
      <c r="Z108" s="58" t="s">
        <v>407</v>
      </c>
      <c r="AA108" s="59"/>
      <c r="AB108" s="59"/>
      <c r="AC108" s="59"/>
      <c r="AD108" s="59"/>
      <c r="AE108" s="59"/>
      <c r="AF108" s="59"/>
      <c r="AG108" s="59"/>
      <c r="AH108" s="59"/>
      <c r="AI108" s="59"/>
      <c r="AJ108" s="59"/>
      <c r="AK108" s="59"/>
      <c r="AL108" s="59"/>
      <c r="AM108" s="59"/>
      <c r="AN108" s="59"/>
      <c r="AO108" s="59"/>
      <c r="AP108" s="59"/>
      <c r="AQ108" s="54" t="s">
        <v>234</v>
      </c>
      <c r="AR108" s="54" t="s">
        <v>44</v>
      </c>
      <c r="AS108" s="58" t="s">
        <v>627</v>
      </c>
      <c r="AT108" s="59"/>
      <c r="AU108" s="59"/>
      <c r="AV108" s="59"/>
      <c r="AW108" s="59"/>
      <c r="AX108" s="59"/>
      <c r="AY108" s="59"/>
      <c r="AZ108" s="59"/>
      <c r="BA108" s="54" t="s">
        <v>235</v>
      </c>
      <c r="BB108" s="54" t="s">
        <v>236</v>
      </c>
      <c r="BC108" s="58" t="s">
        <v>237</v>
      </c>
      <c r="BD108" s="59"/>
      <c r="BE108" s="59"/>
      <c r="BF108" s="59"/>
      <c r="BG108" s="59"/>
      <c r="BH108" s="59"/>
      <c r="BI108" s="59"/>
      <c r="BJ108" s="72" t="s">
        <v>658</v>
      </c>
      <c r="BK108" s="73"/>
      <c r="BL108" s="73"/>
      <c r="BM108" s="73"/>
      <c r="BN108" s="73"/>
      <c r="BO108" s="73"/>
      <c r="BP108" s="73"/>
      <c r="BQ108" s="73"/>
      <c r="BR108" s="73"/>
      <c r="BS108" s="74"/>
      <c r="BT108" s="58" t="s">
        <v>408</v>
      </c>
      <c r="BU108" s="59"/>
      <c r="BV108" s="59"/>
      <c r="BW108" s="59"/>
      <c r="BX108" s="59"/>
      <c r="BY108" s="59"/>
      <c r="BZ108" s="59"/>
      <c r="CA108" s="59"/>
      <c r="CB108" s="59"/>
      <c r="CC108" s="59"/>
      <c r="CD108" s="59"/>
      <c r="CE108" s="59"/>
      <c r="CF108" s="59"/>
      <c r="CG108" s="59"/>
      <c r="CH108" s="59"/>
      <c r="CI108" s="70" t="s">
        <v>26</v>
      </c>
      <c r="CJ108" s="69"/>
      <c r="CK108" s="75"/>
    </row>
    <row r="109" spans="2:89" ht="161.25" customHeight="1" x14ac:dyDescent="0.2">
      <c r="B109" s="200" t="s">
        <v>431</v>
      </c>
      <c r="C109" s="201"/>
      <c r="D109" s="70" t="s">
        <v>28</v>
      </c>
      <c r="E109" s="70" t="s">
        <v>28</v>
      </c>
      <c r="F109" s="70" t="s">
        <v>231</v>
      </c>
      <c r="G109" s="70"/>
      <c r="H109" s="70" t="s">
        <v>347</v>
      </c>
      <c r="I109" s="70"/>
      <c r="J109" s="70"/>
      <c r="K109" s="70" t="s">
        <v>332</v>
      </c>
      <c r="L109" s="69"/>
      <c r="M109" s="69"/>
      <c r="N109" s="54">
        <v>1</v>
      </c>
      <c r="O109" s="69">
        <v>1</v>
      </c>
      <c r="P109" s="69"/>
      <c r="Q109" s="69"/>
      <c r="R109" s="69">
        <v>3</v>
      </c>
      <c r="S109" s="69"/>
      <c r="T109" s="65" t="s">
        <v>428</v>
      </c>
      <c r="U109" s="66"/>
      <c r="V109" s="66"/>
      <c r="W109" s="66"/>
      <c r="X109" s="66"/>
      <c r="Y109" s="71"/>
      <c r="Z109" s="58" t="s">
        <v>429</v>
      </c>
      <c r="AA109" s="59"/>
      <c r="AB109" s="59"/>
      <c r="AC109" s="59"/>
      <c r="AD109" s="59"/>
      <c r="AE109" s="59"/>
      <c r="AF109" s="59"/>
      <c r="AG109" s="59"/>
      <c r="AH109" s="59"/>
      <c r="AI109" s="59"/>
      <c r="AJ109" s="59"/>
      <c r="AK109" s="59"/>
      <c r="AL109" s="59"/>
      <c r="AM109" s="59"/>
      <c r="AN109" s="59"/>
      <c r="AO109" s="59"/>
      <c r="AP109" s="59"/>
      <c r="AQ109" s="54" t="s">
        <v>234</v>
      </c>
      <c r="AR109" s="54" t="s">
        <v>44</v>
      </c>
      <c r="AS109" s="58" t="s">
        <v>627</v>
      </c>
      <c r="AT109" s="59"/>
      <c r="AU109" s="59"/>
      <c r="AV109" s="59"/>
      <c r="AW109" s="59"/>
      <c r="AX109" s="59"/>
      <c r="AY109" s="59"/>
      <c r="AZ109" s="59"/>
      <c r="BA109" s="54" t="s">
        <v>240</v>
      </c>
      <c r="BB109" s="54" t="s">
        <v>241</v>
      </c>
      <c r="BC109" s="58" t="s">
        <v>237</v>
      </c>
      <c r="BD109" s="59"/>
      <c r="BE109" s="59"/>
      <c r="BF109" s="59"/>
      <c r="BG109" s="59"/>
      <c r="BH109" s="59"/>
      <c r="BI109" s="59"/>
      <c r="BJ109" s="72" t="s">
        <v>659</v>
      </c>
      <c r="BK109" s="73"/>
      <c r="BL109" s="73"/>
      <c r="BM109" s="73"/>
      <c r="BN109" s="73"/>
      <c r="BO109" s="73"/>
      <c r="BP109" s="73"/>
      <c r="BQ109" s="73"/>
      <c r="BR109" s="73"/>
      <c r="BS109" s="74"/>
      <c r="BT109" s="58" t="s">
        <v>430</v>
      </c>
      <c r="BU109" s="59"/>
      <c r="BV109" s="59"/>
      <c r="BW109" s="59"/>
      <c r="BX109" s="59"/>
      <c r="BY109" s="59"/>
      <c r="BZ109" s="59"/>
      <c r="CA109" s="59"/>
      <c r="CB109" s="59"/>
      <c r="CC109" s="59"/>
      <c r="CD109" s="59"/>
      <c r="CE109" s="59"/>
      <c r="CF109" s="59"/>
      <c r="CG109" s="59"/>
      <c r="CH109" s="59"/>
      <c r="CI109" s="70" t="s">
        <v>26</v>
      </c>
      <c r="CJ109" s="69"/>
      <c r="CK109" s="75"/>
    </row>
    <row r="110" spans="2:89" ht="161.25" customHeight="1" x14ac:dyDescent="0.2">
      <c r="B110" s="200" t="s">
        <v>434</v>
      </c>
      <c r="C110" s="201"/>
      <c r="D110" s="70" t="s">
        <v>28</v>
      </c>
      <c r="E110" s="70" t="s">
        <v>28</v>
      </c>
      <c r="F110" s="70" t="s">
        <v>231</v>
      </c>
      <c r="G110" s="70"/>
      <c r="H110" s="70" t="s">
        <v>347</v>
      </c>
      <c r="I110" s="70"/>
      <c r="J110" s="70"/>
      <c r="K110" s="70" t="s">
        <v>337</v>
      </c>
      <c r="L110" s="69"/>
      <c r="M110" s="69"/>
      <c r="N110" s="54">
        <v>1</v>
      </c>
      <c r="O110" s="69">
        <v>1</v>
      </c>
      <c r="P110" s="69"/>
      <c r="Q110" s="69"/>
      <c r="R110" s="69">
        <v>3</v>
      </c>
      <c r="S110" s="69"/>
      <c r="T110" s="65" t="s">
        <v>338</v>
      </c>
      <c r="U110" s="66"/>
      <c r="V110" s="66"/>
      <c r="W110" s="66"/>
      <c r="X110" s="66"/>
      <c r="Y110" s="71"/>
      <c r="Z110" s="58" t="s">
        <v>432</v>
      </c>
      <c r="AA110" s="59"/>
      <c r="AB110" s="59"/>
      <c r="AC110" s="59"/>
      <c r="AD110" s="59"/>
      <c r="AE110" s="59"/>
      <c r="AF110" s="59"/>
      <c r="AG110" s="59"/>
      <c r="AH110" s="59"/>
      <c r="AI110" s="59"/>
      <c r="AJ110" s="59"/>
      <c r="AK110" s="59"/>
      <c r="AL110" s="59"/>
      <c r="AM110" s="59"/>
      <c r="AN110" s="59"/>
      <c r="AO110" s="59"/>
      <c r="AP110" s="59"/>
      <c r="AQ110" s="54" t="s">
        <v>234</v>
      </c>
      <c r="AR110" s="54" t="s">
        <v>44</v>
      </c>
      <c r="AS110" s="58" t="s">
        <v>627</v>
      </c>
      <c r="AT110" s="59"/>
      <c r="AU110" s="59"/>
      <c r="AV110" s="59"/>
      <c r="AW110" s="59"/>
      <c r="AX110" s="59"/>
      <c r="AY110" s="59"/>
      <c r="AZ110" s="59"/>
      <c r="BA110" s="54" t="s">
        <v>240</v>
      </c>
      <c r="BB110" s="54" t="s">
        <v>244</v>
      </c>
      <c r="BC110" s="58" t="s">
        <v>237</v>
      </c>
      <c r="BD110" s="59"/>
      <c r="BE110" s="59"/>
      <c r="BF110" s="59"/>
      <c r="BG110" s="59"/>
      <c r="BH110" s="59"/>
      <c r="BI110" s="59"/>
      <c r="BJ110" s="72" t="s">
        <v>660</v>
      </c>
      <c r="BK110" s="73"/>
      <c r="BL110" s="73"/>
      <c r="BM110" s="73"/>
      <c r="BN110" s="73"/>
      <c r="BO110" s="73"/>
      <c r="BP110" s="73"/>
      <c r="BQ110" s="73"/>
      <c r="BR110" s="73"/>
      <c r="BS110" s="74"/>
      <c r="BT110" s="58" t="s">
        <v>433</v>
      </c>
      <c r="BU110" s="59"/>
      <c r="BV110" s="59"/>
      <c r="BW110" s="59"/>
      <c r="BX110" s="59"/>
      <c r="BY110" s="59"/>
      <c r="BZ110" s="59"/>
      <c r="CA110" s="59"/>
      <c r="CB110" s="59"/>
      <c r="CC110" s="59"/>
      <c r="CD110" s="59"/>
      <c r="CE110" s="59"/>
      <c r="CF110" s="59"/>
      <c r="CG110" s="59"/>
      <c r="CH110" s="59"/>
      <c r="CI110" s="70" t="s">
        <v>26</v>
      </c>
      <c r="CJ110" s="69"/>
      <c r="CK110" s="75"/>
    </row>
    <row r="111" spans="2:89" ht="161.25" customHeight="1" x14ac:dyDescent="0.2">
      <c r="B111" s="200" t="s">
        <v>438</v>
      </c>
      <c r="C111" s="201"/>
      <c r="D111" s="70" t="s">
        <v>28</v>
      </c>
      <c r="E111" s="70" t="s">
        <v>28</v>
      </c>
      <c r="F111" s="70" t="s">
        <v>231</v>
      </c>
      <c r="G111" s="70"/>
      <c r="H111" s="70" t="s">
        <v>347</v>
      </c>
      <c r="I111" s="70"/>
      <c r="J111" s="70"/>
      <c r="K111" s="70" t="s">
        <v>342</v>
      </c>
      <c r="L111" s="69"/>
      <c r="M111" s="69"/>
      <c r="N111" s="54">
        <v>1</v>
      </c>
      <c r="O111" s="69">
        <v>1</v>
      </c>
      <c r="P111" s="69"/>
      <c r="Q111" s="69"/>
      <c r="R111" s="69">
        <v>3</v>
      </c>
      <c r="S111" s="69"/>
      <c r="T111" s="65" t="s">
        <v>435</v>
      </c>
      <c r="U111" s="66"/>
      <c r="V111" s="66"/>
      <c r="W111" s="66"/>
      <c r="X111" s="66"/>
      <c r="Y111" s="71"/>
      <c r="Z111" s="58" t="s">
        <v>436</v>
      </c>
      <c r="AA111" s="59"/>
      <c r="AB111" s="59"/>
      <c r="AC111" s="59"/>
      <c r="AD111" s="59"/>
      <c r="AE111" s="59"/>
      <c r="AF111" s="59"/>
      <c r="AG111" s="59"/>
      <c r="AH111" s="59"/>
      <c r="AI111" s="59"/>
      <c r="AJ111" s="59"/>
      <c r="AK111" s="59"/>
      <c r="AL111" s="59"/>
      <c r="AM111" s="59"/>
      <c r="AN111" s="59"/>
      <c r="AO111" s="59"/>
      <c r="AP111" s="59"/>
      <c r="AQ111" s="54" t="s">
        <v>234</v>
      </c>
      <c r="AR111" s="54" t="s">
        <v>44</v>
      </c>
      <c r="AS111" s="58" t="s">
        <v>627</v>
      </c>
      <c r="AT111" s="59"/>
      <c r="AU111" s="59"/>
      <c r="AV111" s="59"/>
      <c r="AW111" s="59"/>
      <c r="AX111" s="59"/>
      <c r="AY111" s="59"/>
      <c r="AZ111" s="59"/>
      <c r="BA111" s="54" t="s">
        <v>247</v>
      </c>
      <c r="BB111" s="54" t="s">
        <v>248</v>
      </c>
      <c r="BC111" s="58" t="s">
        <v>237</v>
      </c>
      <c r="BD111" s="59"/>
      <c r="BE111" s="59"/>
      <c r="BF111" s="59"/>
      <c r="BG111" s="59"/>
      <c r="BH111" s="59"/>
      <c r="BI111" s="59"/>
      <c r="BJ111" s="72" t="s">
        <v>661</v>
      </c>
      <c r="BK111" s="73"/>
      <c r="BL111" s="73"/>
      <c r="BM111" s="73"/>
      <c r="BN111" s="73"/>
      <c r="BO111" s="73"/>
      <c r="BP111" s="73"/>
      <c r="BQ111" s="73"/>
      <c r="BR111" s="73"/>
      <c r="BS111" s="74"/>
      <c r="BT111" s="58" t="s">
        <v>437</v>
      </c>
      <c r="BU111" s="59"/>
      <c r="BV111" s="59"/>
      <c r="BW111" s="59"/>
      <c r="BX111" s="59"/>
      <c r="BY111" s="59"/>
      <c r="BZ111" s="59"/>
      <c r="CA111" s="59"/>
      <c r="CB111" s="59"/>
      <c r="CC111" s="59"/>
      <c r="CD111" s="59"/>
      <c r="CE111" s="59"/>
      <c r="CF111" s="59"/>
      <c r="CG111" s="59"/>
      <c r="CH111" s="59"/>
      <c r="CI111" s="70" t="s">
        <v>26</v>
      </c>
      <c r="CJ111" s="69"/>
      <c r="CK111" s="75"/>
    </row>
    <row r="112" spans="2:89" ht="161.25" customHeight="1" x14ac:dyDescent="0.2">
      <c r="B112" s="200" t="s">
        <v>440</v>
      </c>
      <c r="C112" s="201"/>
      <c r="D112" s="70" t="s">
        <v>28</v>
      </c>
      <c r="E112" s="70" t="s">
        <v>28</v>
      </c>
      <c r="F112" s="70" t="s">
        <v>231</v>
      </c>
      <c r="G112" s="70"/>
      <c r="H112" s="70" t="s">
        <v>590</v>
      </c>
      <c r="I112" s="70"/>
      <c r="J112" s="70"/>
      <c r="K112" s="70" t="s">
        <v>609</v>
      </c>
      <c r="L112" s="69"/>
      <c r="M112" s="69"/>
      <c r="N112" s="54">
        <v>1</v>
      </c>
      <c r="O112" s="69">
        <v>1</v>
      </c>
      <c r="P112" s="69"/>
      <c r="Q112" s="69"/>
      <c r="R112" s="69">
        <v>3</v>
      </c>
      <c r="S112" s="69"/>
      <c r="T112" s="65" t="s">
        <v>439</v>
      </c>
      <c r="U112" s="66"/>
      <c r="V112" s="66"/>
      <c r="W112" s="66"/>
      <c r="X112" s="66"/>
      <c r="Y112" s="71"/>
      <c r="Z112" s="58" t="s">
        <v>610</v>
      </c>
      <c r="AA112" s="59"/>
      <c r="AB112" s="59"/>
      <c r="AC112" s="59"/>
      <c r="AD112" s="59"/>
      <c r="AE112" s="59"/>
      <c r="AF112" s="59"/>
      <c r="AG112" s="59"/>
      <c r="AH112" s="59"/>
      <c r="AI112" s="59"/>
      <c r="AJ112" s="59"/>
      <c r="AK112" s="59"/>
      <c r="AL112" s="59"/>
      <c r="AM112" s="59"/>
      <c r="AN112" s="59"/>
      <c r="AO112" s="59"/>
      <c r="AP112" s="59"/>
      <c r="AQ112" s="54" t="s">
        <v>234</v>
      </c>
      <c r="AR112" s="54" t="s">
        <v>44</v>
      </c>
      <c r="AS112" s="58" t="s">
        <v>627</v>
      </c>
      <c r="AT112" s="59"/>
      <c r="AU112" s="59"/>
      <c r="AV112" s="59"/>
      <c r="AW112" s="59"/>
      <c r="AX112" s="59"/>
      <c r="AY112" s="59"/>
      <c r="AZ112" s="59"/>
      <c r="BA112" s="54" t="s">
        <v>235</v>
      </c>
      <c r="BB112" s="54" t="s">
        <v>236</v>
      </c>
      <c r="BC112" s="58" t="s">
        <v>237</v>
      </c>
      <c r="BD112" s="59"/>
      <c r="BE112" s="59"/>
      <c r="BF112" s="59"/>
      <c r="BG112" s="59"/>
      <c r="BH112" s="59"/>
      <c r="BI112" s="59"/>
      <c r="BJ112" s="72" t="s">
        <v>662</v>
      </c>
      <c r="BK112" s="73"/>
      <c r="BL112" s="73"/>
      <c r="BM112" s="73"/>
      <c r="BN112" s="73"/>
      <c r="BO112" s="73"/>
      <c r="BP112" s="73"/>
      <c r="BQ112" s="73"/>
      <c r="BR112" s="73"/>
      <c r="BS112" s="74"/>
      <c r="BT112" s="58" t="s">
        <v>611</v>
      </c>
      <c r="BU112" s="59"/>
      <c r="BV112" s="59"/>
      <c r="BW112" s="59"/>
      <c r="BX112" s="59"/>
      <c r="BY112" s="59"/>
      <c r="BZ112" s="59"/>
      <c r="CA112" s="59"/>
      <c r="CB112" s="59"/>
      <c r="CC112" s="59"/>
      <c r="CD112" s="59"/>
      <c r="CE112" s="59"/>
      <c r="CF112" s="59"/>
      <c r="CG112" s="59"/>
      <c r="CH112" s="59"/>
      <c r="CI112" s="70" t="s">
        <v>26</v>
      </c>
      <c r="CJ112" s="69"/>
      <c r="CK112" s="75"/>
    </row>
    <row r="113" spans="2:90" ht="225" customHeight="1" x14ac:dyDescent="0.2">
      <c r="B113" s="200" t="s">
        <v>442</v>
      </c>
      <c r="C113" s="201"/>
      <c r="D113" s="70" t="s">
        <v>28</v>
      </c>
      <c r="E113" s="70" t="s">
        <v>28</v>
      </c>
      <c r="F113" s="70" t="s">
        <v>231</v>
      </c>
      <c r="G113" s="70"/>
      <c r="H113" s="70" t="s">
        <v>590</v>
      </c>
      <c r="I113" s="70"/>
      <c r="J113" s="70"/>
      <c r="K113" s="70" t="s">
        <v>609</v>
      </c>
      <c r="L113" s="69"/>
      <c r="M113" s="69"/>
      <c r="N113" s="54">
        <v>1</v>
      </c>
      <c r="O113" s="69">
        <v>1</v>
      </c>
      <c r="P113" s="69"/>
      <c r="Q113" s="69"/>
      <c r="R113" s="69">
        <v>3</v>
      </c>
      <c r="S113" s="69"/>
      <c r="T113" s="65" t="s">
        <v>441</v>
      </c>
      <c r="U113" s="66"/>
      <c r="V113" s="66"/>
      <c r="W113" s="66"/>
      <c r="X113" s="66"/>
      <c r="Y113" s="71"/>
      <c r="Z113" s="58" t="s">
        <v>607</v>
      </c>
      <c r="AA113" s="59"/>
      <c r="AB113" s="59"/>
      <c r="AC113" s="59"/>
      <c r="AD113" s="59"/>
      <c r="AE113" s="59"/>
      <c r="AF113" s="59"/>
      <c r="AG113" s="59"/>
      <c r="AH113" s="59"/>
      <c r="AI113" s="59"/>
      <c r="AJ113" s="59"/>
      <c r="AK113" s="59"/>
      <c r="AL113" s="59"/>
      <c r="AM113" s="59"/>
      <c r="AN113" s="59"/>
      <c r="AO113" s="59"/>
      <c r="AP113" s="59"/>
      <c r="AQ113" s="54" t="s">
        <v>234</v>
      </c>
      <c r="AR113" s="54" t="s">
        <v>44</v>
      </c>
      <c r="AS113" s="58" t="s">
        <v>627</v>
      </c>
      <c r="AT113" s="59"/>
      <c r="AU113" s="59"/>
      <c r="AV113" s="59"/>
      <c r="AW113" s="59"/>
      <c r="AX113" s="59"/>
      <c r="AY113" s="59"/>
      <c r="AZ113" s="59"/>
      <c r="BA113" s="54" t="s">
        <v>240</v>
      </c>
      <c r="BB113" s="54" t="s">
        <v>241</v>
      </c>
      <c r="BC113" s="58" t="s">
        <v>237</v>
      </c>
      <c r="BD113" s="59"/>
      <c r="BE113" s="59"/>
      <c r="BF113" s="59"/>
      <c r="BG113" s="59"/>
      <c r="BH113" s="59"/>
      <c r="BI113" s="59"/>
      <c r="BJ113" s="72" t="s">
        <v>663</v>
      </c>
      <c r="BK113" s="73"/>
      <c r="BL113" s="73"/>
      <c r="BM113" s="73"/>
      <c r="BN113" s="73"/>
      <c r="BO113" s="73"/>
      <c r="BP113" s="73"/>
      <c r="BQ113" s="73"/>
      <c r="BR113" s="73"/>
      <c r="BS113" s="74"/>
      <c r="BT113" s="58" t="s">
        <v>608</v>
      </c>
      <c r="BU113" s="59"/>
      <c r="BV113" s="59"/>
      <c r="BW113" s="59"/>
      <c r="BX113" s="59"/>
      <c r="BY113" s="59"/>
      <c r="BZ113" s="59"/>
      <c r="CA113" s="59"/>
      <c r="CB113" s="59"/>
      <c r="CC113" s="59"/>
      <c r="CD113" s="59"/>
      <c r="CE113" s="59"/>
      <c r="CF113" s="59"/>
      <c r="CG113" s="59"/>
      <c r="CH113" s="59"/>
      <c r="CI113" s="70" t="s">
        <v>26</v>
      </c>
      <c r="CJ113" s="69"/>
      <c r="CK113" s="75"/>
    </row>
    <row r="114" spans="2:90" ht="138" customHeight="1" x14ac:dyDescent="0.2">
      <c r="B114" s="200" t="s">
        <v>446</v>
      </c>
      <c r="C114" s="201"/>
      <c r="D114" s="70" t="s">
        <v>28</v>
      </c>
      <c r="E114" s="70" t="s">
        <v>28</v>
      </c>
      <c r="F114" s="70" t="s">
        <v>231</v>
      </c>
      <c r="G114" s="70"/>
      <c r="H114" s="70" t="s">
        <v>590</v>
      </c>
      <c r="I114" s="70"/>
      <c r="J114" s="70"/>
      <c r="K114" s="70" t="s">
        <v>609</v>
      </c>
      <c r="L114" s="69"/>
      <c r="M114" s="69"/>
      <c r="N114" s="54">
        <v>1</v>
      </c>
      <c r="O114" s="69">
        <v>1</v>
      </c>
      <c r="P114" s="69"/>
      <c r="Q114" s="69"/>
      <c r="R114" s="69">
        <v>3</v>
      </c>
      <c r="S114" s="69"/>
      <c r="T114" s="65" t="s">
        <v>443</v>
      </c>
      <c r="U114" s="66"/>
      <c r="V114" s="66"/>
      <c r="W114" s="66"/>
      <c r="X114" s="66"/>
      <c r="Y114" s="71"/>
      <c r="Z114" s="58" t="s">
        <v>444</v>
      </c>
      <c r="AA114" s="59"/>
      <c r="AB114" s="59"/>
      <c r="AC114" s="59"/>
      <c r="AD114" s="59"/>
      <c r="AE114" s="59"/>
      <c r="AF114" s="59"/>
      <c r="AG114" s="59"/>
      <c r="AH114" s="59"/>
      <c r="AI114" s="59"/>
      <c r="AJ114" s="59"/>
      <c r="AK114" s="59"/>
      <c r="AL114" s="59"/>
      <c r="AM114" s="59"/>
      <c r="AN114" s="59"/>
      <c r="AO114" s="59"/>
      <c r="AP114" s="59"/>
      <c r="AQ114" s="54" t="s">
        <v>234</v>
      </c>
      <c r="AR114" s="54" t="s">
        <v>44</v>
      </c>
      <c r="AS114" s="58" t="s">
        <v>627</v>
      </c>
      <c r="AT114" s="59"/>
      <c r="AU114" s="59"/>
      <c r="AV114" s="59"/>
      <c r="AW114" s="59"/>
      <c r="AX114" s="59"/>
      <c r="AY114" s="59"/>
      <c r="AZ114" s="59"/>
      <c r="BA114" s="54" t="s">
        <v>240</v>
      </c>
      <c r="BB114" s="54" t="s">
        <v>244</v>
      </c>
      <c r="BC114" s="58" t="s">
        <v>237</v>
      </c>
      <c r="BD114" s="59"/>
      <c r="BE114" s="59"/>
      <c r="BF114" s="59"/>
      <c r="BG114" s="59"/>
      <c r="BH114" s="59"/>
      <c r="BI114" s="59"/>
      <c r="BJ114" s="72" t="s">
        <v>664</v>
      </c>
      <c r="BK114" s="73"/>
      <c r="BL114" s="73"/>
      <c r="BM114" s="73"/>
      <c r="BN114" s="73"/>
      <c r="BO114" s="73"/>
      <c r="BP114" s="73"/>
      <c r="BQ114" s="73"/>
      <c r="BR114" s="73"/>
      <c r="BS114" s="74"/>
      <c r="BT114" s="58" t="s">
        <v>445</v>
      </c>
      <c r="BU114" s="59"/>
      <c r="BV114" s="59"/>
      <c r="BW114" s="59"/>
      <c r="BX114" s="59"/>
      <c r="BY114" s="59"/>
      <c r="BZ114" s="59"/>
      <c r="CA114" s="59"/>
      <c r="CB114" s="59"/>
      <c r="CC114" s="59"/>
      <c r="CD114" s="59"/>
      <c r="CE114" s="59"/>
      <c r="CF114" s="59"/>
      <c r="CG114" s="59"/>
      <c r="CH114" s="59"/>
      <c r="CI114" s="70" t="s">
        <v>25</v>
      </c>
      <c r="CJ114" s="69"/>
      <c r="CK114" s="75"/>
      <c r="CL114" t="s">
        <v>606</v>
      </c>
    </row>
    <row r="115" spans="2:90" ht="246.75" customHeight="1" x14ac:dyDescent="0.2">
      <c r="B115" s="200" t="s">
        <v>451</v>
      </c>
      <c r="C115" s="201"/>
      <c r="D115" s="70" t="s">
        <v>28</v>
      </c>
      <c r="E115" s="70" t="s">
        <v>28</v>
      </c>
      <c r="F115" s="70" t="s">
        <v>231</v>
      </c>
      <c r="G115" s="70"/>
      <c r="H115" s="70" t="s">
        <v>590</v>
      </c>
      <c r="I115" s="70"/>
      <c r="J115" s="70"/>
      <c r="K115" s="70" t="s">
        <v>447</v>
      </c>
      <c r="L115" s="69"/>
      <c r="M115" s="69"/>
      <c r="N115" s="54">
        <v>1</v>
      </c>
      <c r="O115" s="69">
        <v>1</v>
      </c>
      <c r="P115" s="69"/>
      <c r="Q115" s="69"/>
      <c r="R115" s="69">
        <v>3</v>
      </c>
      <c r="S115" s="69"/>
      <c r="T115" s="65" t="s">
        <v>448</v>
      </c>
      <c r="U115" s="66"/>
      <c r="V115" s="66"/>
      <c r="W115" s="66"/>
      <c r="X115" s="66"/>
      <c r="Y115" s="71"/>
      <c r="Z115" s="58" t="s">
        <v>449</v>
      </c>
      <c r="AA115" s="59"/>
      <c r="AB115" s="59"/>
      <c r="AC115" s="59"/>
      <c r="AD115" s="59"/>
      <c r="AE115" s="59"/>
      <c r="AF115" s="59"/>
      <c r="AG115" s="59"/>
      <c r="AH115" s="59"/>
      <c r="AI115" s="59"/>
      <c r="AJ115" s="59"/>
      <c r="AK115" s="59"/>
      <c r="AL115" s="59"/>
      <c r="AM115" s="59"/>
      <c r="AN115" s="59"/>
      <c r="AO115" s="59"/>
      <c r="AP115" s="59"/>
      <c r="AQ115" s="54" t="s">
        <v>234</v>
      </c>
      <c r="AR115" s="54" t="s">
        <v>44</v>
      </c>
      <c r="AS115" s="58" t="s">
        <v>627</v>
      </c>
      <c r="AT115" s="59"/>
      <c r="AU115" s="59"/>
      <c r="AV115" s="59"/>
      <c r="AW115" s="59"/>
      <c r="AX115" s="59"/>
      <c r="AY115" s="59"/>
      <c r="AZ115" s="59"/>
      <c r="BA115" s="54" t="s">
        <v>247</v>
      </c>
      <c r="BB115" s="54" t="s">
        <v>248</v>
      </c>
      <c r="BC115" s="58" t="s">
        <v>237</v>
      </c>
      <c r="BD115" s="59"/>
      <c r="BE115" s="59"/>
      <c r="BF115" s="59"/>
      <c r="BG115" s="59"/>
      <c r="BH115" s="59"/>
      <c r="BI115" s="59"/>
      <c r="BJ115" s="72" t="s">
        <v>665</v>
      </c>
      <c r="BK115" s="73"/>
      <c r="BL115" s="73"/>
      <c r="BM115" s="73"/>
      <c r="BN115" s="73"/>
      <c r="BO115" s="73"/>
      <c r="BP115" s="73"/>
      <c r="BQ115" s="73"/>
      <c r="BR115" s="73"/>
      <c r="BS115" s="74"/>
      <c r="BT115" s="58" t="s">
        <v>450</v>
      </c>
      <c r="BU115" s="59"/>
      <c r="BV115" s="59"/>
      <c r="BW115" s="59"/>
      <c r="BX115" s="59"/>
      <c r="BY115" s="59"/>
      <c r="BZ115" s="59"/>
      <c r="CA115" s="59"/>
      <c r="CB115" s="59"/>
      <c r="CC115" s="59"/>
      <c r="CD115" s="59"/>
      <c r="CE115" s="59"/>
      <c r="CF115" s="59"/>
      <c r="CG115" s="59"/>
      <c r="CH115" s="59"/>
      <c r="CI115" s="70" t="s">
        <v>26</v>
      </c>
      <c r="CJ115" s="69"/>
      <c r="CK115" s="75"/>
    </row>
    <row r="116" spans="2:90" ht="207" customHeight="1" x14ac:dyDescent="0.2">
      <c r="B116" s="200" t="s">
        <v>455</v>
      </c>
      <c r="C116" s="201"/>
      <c r="D116" s="70" t="s">
        <v>28</v>
      </c>
      <c r="E116" s="70" t="s">
        <v>28</v>
      </c>
      <c r="F116" s="70" t="s">
        <v>231</v>
      </c>
      <c r="G116" s="70"/>
      <c r="H116" s="70" t="s">
        <v>590</v>
      </c>
      <c r="I116" s="70"/>
      <c r="J116" s="70"/>
      <c r="K116" s="70" t="s">
        <v>447</v>
      </c>
      <c r="L116" s="69"/>
      <c r="M116" s="69"/>
      <c r="N116" s="54">
        <v>1</v>
      </c>
      <c r="O116" s="69">
        <v>1</v>
      </c>
      <c r="P116" s="69"/>
      <c r="Q116" s="69"/>
      <c r="R116" s="69">
        <v>3</v>
      </c>
      <c r="S116" s="69"/>
      <c r="T116" s="65" t="s">
        <v>452</v>
      </c>
      <c r="U116" s="66"/>
      <c r="V116" s="66"/>
      <c r="W116" s="66"/>
      <c r="X116" s="66"/>
      <c r="Y116" s="71"/>
      <c r="Z116" s="58" t="s">
        <v>453</v>
      </c>
      <c r="AA116" s="59"/>
      <c r="AB116" s="59"/>
      <c r="AC116" s="59"/>
      <c r="AD116" s="59"/>
      <c r="AE116" s="59"/>
      <c r="AF116" s="59"/>
      <c r="AG116" s="59"/>
      <c r="AH116" s="59"/>
      <c r="AI116" s="59"/>
      <c r="AJ116" s="59"/>
      <c r="AK116" s="59"/>
      <c r="AL116" s="59"/>
      <c r="AM116" s="59"/>
      <c r="AN116" s="59"/>
      <c r="AO116" s="59"/>
      <c r="AP116" s="59"/>
      <c r="AQ116" s="54" t="s">
        <v>234</v>
      </c>
      <c r="AR116" s="54" t="s">
        <v>44</v>
      </c>
      <c r="AS116" s="58" t="s">
        <v>627</v>
      </c>
      <c r="AT116" s="59"/>
      <c r="AU116" s="59"/>
      <c r="AV116" s="59"/>
      <c r="AW116" s="59"/>
      <c r="AX116" s="59"/>
      <c r="AY116" s="59"/>
      <c r="AZ116" s="59"/>
      <c r="BA116" s="54" t="s">
        <v>235</v>
      </c>
      <c r="BB116" s="54" t="s">
        <v>236</v>
      </c>
      <c r="BC116" s="58" t="s">
        <v>237</v>
      </c>
      <c r="BD116" s="59"/>
      <c r="BE116" s="59"/>
      <c r="BF116" s="59"/>
      <c r="BG116" s="59"/>
      <c r="BH116" s="59"/>
      <c r="BI116" s="59"/>
      <c r="BJ116" s="72" t="s">
        <v>666</v>
      </c>
      <c r="BK116" s="73"/>
      <c r="BL116" s="73"/>
      <c r="BM116" s="73"/>
      <c r="BN116" s="73"/>
      <c r="BO116" s="73"/>
      <c r="BP116" s="73"/>
      <c r="BQ116" s="73"/>
      <c r="BR116" s="73"/>
      <c r="BS116" s="74"/>
      <c r="BT116" s="58" t="s">
        <v>454</v>
      </c>
      <c r="BU116" s="59"/>
      <c r="BV116" s="59"/>
      <c r="BW116" s="59"/>
      <c r="BX116" s="59"/>
      <c r="BY116" s="59"/>
      <c r="BZ116" s="59"/>
      <c r="CA116" s="59"/>
      <c r="CB116" s="59"/>
      <c r="CC116" s="59"/>
      <c r="CD116" s="59"/>
      <c r="CE116" s="59"/>
      <c r="CF116" s="59"/>
      <c r="CG116" s="59"/>
      <c r="CH116" s="59"/>
      <c r="CI116" s="70" t="s">
        <v>26</v>
      </c>
      <c r="CJ116" s="69"/>
      <c r="CK116" s="75"/>
    </row>
    <row r="117" spans="2:90" ht="180" customHeight="1" x14ac:dyDescent="0.2">
      <c r="B117" s="200" t="s">
        <v>461</v>
      </c>
      <c r="C117" s="201"/>
      <c r="D117" s="70" t="s">
        <v>28</v>
      </c>
      <c r="E117" s="70" t="s">
        <v>28</v>
      </c>
      <c r="F117" s="70" t="s">
        <v>231</v>
      </c>
      <c r="G117" s="70"/>
      <c r="H117" s="70" t="s">
        <v>456</v>
      </c>
      <c r="I117" s="70"/>
      <c r="J117" s="70"/>
      <c r="K117" s="70" t="s">
        <v>457</v>
      </c>
      <c r="L117" s="69"/>
      <c r="M117" s="69"/>
      <c r="N117" s="54">
        <v>1</v>
      </c>
      <c r="O117" s="69">
        <v>1</v>
      </c>
      <c r="P117" s="69"/>
      <c r="Q117" s="69"/>
      <c r="R117" s="69">
        <v>3</v>
      </c>
      <c r="S117" s="69"/>
      <c r="T117" s="65" t="s">
        <v>458</v>
      </c>
      <c r="U117" s="66"/>
      <c r="V117" s="66"/>
      <c r="W117" s="66"/>
      <c r="X117" s="66"/>
      <c r="Y117" s="71"/>
      <c r="Z117" s="58" t="s">
        <v>459</v>
      </c>
      <c r="AA117" s="59"/>
      <c r="AB117" s="59"/>
      <c r="AC117" s="59"/>
      <c r="AD117" s="59"/>
      <c r="AE117" s="59"/>
      <c r="AF117" s="59"/>
      <c r="AG117" s="59"/>
      <c r="AH117" s="59"/>
      <c r="AI117" s="59"/>
      <c r="AJ117" s="59"/>
      <c r="AK117" s="59"/>
      <c r="AL117" s="59"/>
      <c r="AM117" s="59"/>
      <c r="AN117" s="59"/>
      <c r="AO117" s="59"/>
      <c r="AP117" s="59"/>
      <c r="AQ117" s="54" t="s">
        <v>234</v>
      </c>
      <c r="AR117" s="54" t="s">
        <v>44</v>
      </c>
      <c r="AS117" s="58" t="s">
        <v>627</v>
      </c>
      <c r="AT117" s="59"/>
      <c r="AU117" s="59"/>
      <c r="AV117" s="59"/>
      <c r="AW117" s="59"/>
      <c r="AX117" s="59"/>
      <c r="AY117" s="59"/>
      <c r="AZ117" s="59"/>
      <c r="BA117" s="54" t="s">
        <v>240</v>
      </c>
      <c r="BB117" s="54" t="s">
        <v>241</v>
      </c>
      <c r="BC117" s="58" t="s">
        <v>237</v>
      </c>
      <c r="BD117" s="59"/>
      <c r="BE117" s="59"/>
      <c r="BF117" s="59"/>
      <c r="BG117" s="59"/>
      <c r="BH117" s="59"/>
      <c r="BI117" s="59"/>
      <c r="BJ117" s="72" t="s">
        <v>667</v>
      </c>
      <c r="BK117" s="73"/>
      <c r="BL117" s="73"/>
      <c r="BM117" s="73"/>
      <c r="BN117" s="73"/>
      <c r="BO117" s="73"/>
      <c r="BP117" s="73"/>
      <c r="BQ117" s="73"/>
      <c r="BR117" s="73"/>
      <c r="BS117" s="74"/>
      <c r="BT117" s="58" t="s">
        <v>460</v>
      </c>
      <c r="BU117" s="59"/>
      <c r="BV117" s="59"/>
      <c r="BW117" s="59"/>
      <c r="BX117" s="59"/>
      <c r="BY117" s="59"/>
      <c r="BZ117" s="59"/>
      <c r="CA117" s="59"/>
      <c r="CB117" s="59"/>
      <c r="CC117" s="59"/>
      <c r="CD117" s="59"/>
      <c r="CE117" s="59"/>
      <c r="CF117" s="59"/>
      <c r="CG117" s="59"/>
      <c r="CH117" s="59"/>
      <c r="CI117" s="70" t="s">
        <v>26</v>
      </c>
      <c r="CJ117" s="69"/>
      <c r="CK117" s="75"/>
    </row>
    <row r="118" spans="2:90" ht="156" customHeight="1" x14ac:dyDescent="0.2">
      <c r="B118" s="200" t="s">
        <v>465</v>
      </c>
      <c r="C118" s="201"/>
      <c r="D118" s="70" t="s">
        <v>28</v>
      </c>
      <c r="E118" s="70" t="s">
        <v>28</v>
      </c>
      <c r="F118" s="70" t="s">
        <v>231</v>
      </c>
      <c r="G118" s="70"/>
      <c r="H118" s="70" t="s">
        <v>456</v>
      </c>
      <c r="I118" s="70"/>
      <c r="J118" s="70"/>
      <c r="K118" s="70" t="s">
        <v>457</v>
      </c>
      <c r="L118" s="69"/>
      <c r="M118" s="69"/>
      <c r="N118" s="54">
        <v>1</v>
      </c>
      <c r="O118" s="69">
        <v>1</v>
      </c>
      <c r="P118" s="69"/>
      <c r="Q118" s="69"/>
      <c r="R118" s="69">
        <v>3</v>
      </c>
      <c r="S118" s="69"/>
      <c r="T118" s="65" t="s">
        <v>462</v>
      </c>
      <c r="U118" s="66"/>
      <c r="V118" s="66"/>
      <c r="W118" s="66"/>
      <c r="X118" s="66"/>
      <c r="Y118" s="71"/>
      <c r="Z118" s="58" t="s">
        <v>463</v>
      </c>
      <c r="AA118" s="59"/>
      <c r="AB118" s="59"/>
      <c r="AC118" s="59"/>
      <c r="AD118" s="59"/>
      <c r="AE118" s="59"/>
      <c r="AF118" s="59"/>
      <c r="AG118" s="59"/>
      <c r="AH118" s="59"/>
      <c r="AI118" s="59"/>
      <c r="AJ118" s="59"/>
      <c r="AK118" s="59"/>
      <c r="AL118" s="59"/>
      <c r="AM118" s="59"/>
      <c r="AN118" s="59"/>
      <c r="AO118" s="59"/>
      <c r="AP118" s="59"/>
      <c r="AQ118" s="54" t="s">
        <v>234</v>
      </c>
      <c r="AR118" s="54" t="s">
        <v>44</v>
      </c>
      <c r="AS118" s="58" t="s">
        <v>627</v>
      </c>
      <c r="AT118" s="59"/>
      <c r="AU118" s="59"/>
      <c r="AV118" s="59"/>
      <c r="AW118" s="59"/>
      <c r="AX118" s="59"/>
      <c r="AY118" s="59"/>
      <c r="AZ118" s="59"/>
      <c r="BA118" s="54" t="s">
        <v>240</v>
      </c>
      <c r="BB118" s="54" t="s">
        <v>244</v>
      </c>
      <c r="BC118" s="58" t="s">
        <v>237</v>
      </c>
      <c r="BD118" s="59"/>
      <c r="BE118" s="59"/>
      <c r="BF118" s="59"/>
      <c r="BG118" s="59"/>
      <c r="BH118" s="59"/>
      <c r="BI118" s="59"/>
      <c r="BJ118" s="72" t="s">
        <v>668</v>
      </c>
      <c r="BK118" s="73"/>
      <c r="BL118" s="73"/>
      <c r="BM118" s="73"/>
      <c r="BN118" s="73"/>
      <c r="BO118" s="73"/>
      <c r="BP118" s="73"/>
      <c r="BQ118" s="73"/>
      <c r="BR118" s="73"/>
      <c r="BS118" s="74"/>
      <c r="BT118" s="58" t="s">
        <v>464</v>
      </c>
      <c r="BU118" s="59"/>
      <c r="BV118" s="59"/>
      <c r="BW118" s="59"/>
      <c r="BX118" s="59"/>
      <c r="BY118" s="59"/>
      <c r="BZ118" s="59"/>
      <c r="CA118" s="59"/>
      <c r="CB118" s="59"/>
      <c r="CC118" s="59"/>
      <c r="CD118" s="59"/>
      <c r="CE118" s="59"/>
      <c r="CF118" s="59"/>
      <c r="CG118" s="59"/>
      <c r="CH118" s="59"/>
      <c r="CI118" s="70" t="s">
        <v>26</v>
      </c>
      <c r="CJ118" s="69"/>
      <c r="CK118" s="75"/>
    </row>
    <row r="119" spans="2:90" ht="156" customHeight="1" x14ac:dyDescent="0.2">
      <c r="B119" s="200" t="s">
        <v>467</v>
      </c>
      <c r="C119" s="201"/>
      <c r="D119" s="70" t="s">
        <v>28</v>
      </c>
      <c r="E119" s="70" t="s">
        <v>28</v>
      </c>
      <c r="F119" s="70" t="s">
        <v>231</v>
      </c>
      <c r="G119" s="70"/>
      <c r="H119" s="70" t="s">
        <v>456</v>
      </c>
      <c r="I119" s="70"/>
      <c r="J119" s="70"/>
      <c r="K119" s="70" t="s">
        <v>457</v>
      </c>
      <c r="L119" s="69"/>
      <c r="M119" s="69"/>
      <c r="N119" s="54">
        <v>1</v>
      </c>
      <c r="O119" s="69">
        <v>1</v>
      </c>
      <c r="P119" s="69"/>
      <c r="Q119" s="69"/>
      <c r="R119" s="69">
        <v>3</v>
      </c>
      <c r="S119" s="69"/>
      <c r="T119" s="65" t="s">
        <v>466</v>
      </c>
      <c r="U119" s="66"/>
      <c r="V119" s="66"/>
      <c r="W119" s="66"/>
      <c r="X119" s="66"/>
      <c r="Y119" s="71"/>
      <c r="Z119" s="58" t="s">
        <v>619</v>
      </c>
      <c r="AA119" s="59"/>
      <c r="AB119" s="59"/>
      <c r="AC119" s="59"/>
      <c r="AD119" s="59"/>
      <c r="AE119" s="59"/>
      <c r="AF119" s="59"/>
      <c r="AG119" s="59"/>
      <c r="AH119" s="59"/>
      <c r="AI119" s="59"/>
      <c r="AJ119" s="59"/>
      <c r="AK119" s="59"/>
      <c r="AL119" s="59"/>
      <c r="AM119" s="59"/>
      <c r="AN119" s="59"/>
      <c r="AO119" s="59"/>
      <c r="AP119" s="59"/>
      <c r="AQ119" s="54" t="s">
        <v>234</v>
      </c>
      <c r="AR119" s="54" t="s">
        <v>44</v>
      </c>
      <c r="AS119" s="58" t="s">
        <v>627</v>
      </c>
      <c r="AT119" s="59"/>
      <c r="AU119" s="59"/>
      <c r="AV119" s="59"/>
      <c r="AW119" s="59"/>
      <c r="AX119" s="59"/>
      <c r="AY119" s="59"/>
      <c r="AZ119" s="59"/>
      <c r="BA119" s="54" t="s">
        <v>247</v>
      </c>
      <c r="BB119" s="54" t="s">
        <v>248</v>
      </c>
      <c r="BC119" s="58" t="s">
        <v>237</v>
      </c>
      <c r="BD119" s="59"/>
      <c r="BE119" s="59"/>
      <c r="BF119" s="59"/>
      <c r="BG119" s="59"/>
      <c r="BH119" s="59"/>
      <c r="BI119" s="59"/>
      <c r="BJ119" s="72" t="s">
        <v>669</v>
      </c>
      <c r="BK119" s="73"/>
      <c r="BL119" s="73"/>
      <c r="BM119" s="73"/>
      <c r="BN119" s="73"/>
      <c r="BO119" s="73"/>
      <c r="BP119" s="73"/>
      <c r="BQ119" s="73"/>
      <c r="BR119" s="73"/>
      <c r="BS119" s="74"/>
      <c r="BT119" s="58" t="s">
        <v>620</v>
      </c>
      <c r="BU119" s="59"/>
      <c r="BV119" s="59"/>
      <c r="BW119" s="59"/>
      <c r="BX119" s="59"/>
      <c r="BY119" s="59"/>
      <c r="BZ119" s="59"/>
      <c r="CA119" s="59"/>
      <c r="CB119" s="59"/>
      <c r="CC119" s="59"/>
      <c r="CD119" s="59"/>
      <c r="CE119" s="59"/>
      <c r="CF119" s="59"/>
      <c r="CG119" s="59"/>
      <c r="CH119" s="59"/>
      <c r="CI119" s="70" t="s">
        <v>26</v>
      </c>
      <c r="CJ119" s="69"/>
      <c r="CK119" s="75"/>
    </row>
    <row r="120" spans="2:90" ht="156" customHeight="1" x14ac:dyDescent="0.2">
      <c r="B120" s="200" t="s">
        <v>469</v>
      </c>
      <c r="C120" s="201"/>
      <c r="D120" s="70" t="s">
        <v>28</v>
      </c>
      <c r="E120" s="70" t="s">
        <v>28</v>
      </c>
      <c r="F120" s="70" t="s">
        <v>231</v>
      </c>
      <c r="G120" s="70"/>
      <c r="H120" s="70" t="s">
        <v>456</v>
      </c>
      <c r="I120" s="70"/>
      <c r="J120" s="70"/>
      <c r="K120" s="70" t="s">
        <v>457</v>
      </c>
      <c r="L120" s="69"/>
      <c r="M120" s="69"/>
      <c r="N120" s="54">
        <v>1</v>
      </c>
      <c r="O120" s="69">
        <v>1</v>
      </c>
      <c r="P120" s="69"/>
      <c r="Q120" s="69"/>
      <c r="R120" s="69">
        <v>3</v>
      </c>
      <c r="S120" s="69"/>
      <c r="T120" s="65" t="s">
        <v>468</v>
      </c>
      <c r="U120" s="66"/>
      <c r="V120" s="66"/>
      <c r="W120" s="66"/>
      <c r="X120" s="66"/>
      <c r="Y120" s="71"/>
      <c r="Z120" s="58" t="s">
        <v>617</v>
      </c>
      <c r="AA120" s="59"/>
      <c r="AB120" s="59"/>
      <c r="AC120" s="59"/>
      <c r="AD120" s="59"/>
      <c r="AE120" s="59"/>
      <c r="AF120" s="59"/>
      <c r="AG120" s="59"/>
      <c r="AH120" s="59"/>
      <c r="AI120" s="59"/>
      <c r="AJ120" s="59"/>
      <c r="AK120" s="59"/>
      <c r="AL120" s="59"/>
      <c r="AM120" s="59"/>
      <c r="AN120" s="59"/>
      <c r="AO120" s="59"/>
      <c r="AP120" s="59"/>
      <c r="AQ120" s="54" t="s">
        <v>234</v>
      </c>
      <c r="AR120" s="54" t="s">
        <v>44</v>
      </c>
      <c r="AS120" s="58" t="s">
        <v>627</v>
      </c>
      <c r="AT120" s="59"/>
      <c r="AU120" s="59"/>
      <c r="AV120" s="59"/>
      <c r="AW120" s="59"/>
      <c r="AX120" s="59"/>
      <c r="AY120" s="59"/>
      <c r="AZ120" s="59"/>
      <c r="BA120" s="54" t="s">
        <v>235</v>
      </c>
      <c r="BB120" s="54" t="s">
        <v>236</v>
      </c>
      <c r="BC120" s="58" t="s">
        <v>237</v>
      </c>
      <c r="BD120" s="59"/>
      <c r="BE120" s="59"/>
      <c r="BF120" s="59"/>
      <c r="BG120" s="59"/>
      <c r="BH120" s="59"/>
      <c r="BI120" s="59"/>
      <c r="BJ120" s="72" t="s">
        <v>670</v>
      </c>
      <c r="BK120" s="73"/>
      <c r="BL120" s="73"/>
      <c r="BM120" s="73"/>
      <c r="BN120" s="73"/>
      <c r="BO120" s="73"/>
      <c r="BP120" s="73"/>
      <c r="BQ120" s="73"/>
      <c r="BR120" s="73"/>
      <c r="BS120" s="74"/>
      <c r="BT120" s="58" t="s">
        <v>618</v>
      </c>
      <c r="BU120" s="59"/>
      <c r="BV120" s="59"/>
      <c r="BW120" s="59"/>
      <c r="BX120" s="59"/>
      <c r="BY120" s="59"/>
      <c r="BZ120" s="59"/>
      <c r="CA120" s="59"/>
      <c r="CB120" s="59"/>
      <c r="CC120" s="59"/>
      <c r="CD120" s="59"/>
      <c r="CE120" s="59"/>
      <c r="CF120" s="59"/>
      <c r="CG120" s="59"/>
      <c r="CH120" s="59"/>
      <c r="CI120" s="70" t="s">
        <v>26</v>
      </c>
      <c r="CJ120" s="69"/>
      <c r="CK120" s="75"/>
    </row>
    <row r="121" spans="2:90" ht="156" customHeight="1" x14ac:dyDescent="0.2">
      <c r="B121" s="200" t="s">
        <v>471</v>
      </c>
      <c r="C121" s="201"/>
      <c r="D121" s="70" t="s">
        <v>28</v>
      </c>
      <c r="E121" s="70" t="s">
        <v>28</v>
      </c>
      <c r="F121" s="70" t="s">
        <v>231</v>
      </c>
      <c r="G121" s="70"/>
      <c r="H121" s="70" t="s">
        <v>456</v>
      </c>
      <c r="I121" s="70"/>
      <c r="J121" s="70"/>
      <c r="K121" s="70" t="s">
        <v>457</v>
      </c>
      <c r="L121" s="69"/>
      <c r="M121" s="69"/>
      <c r="N121" s="54">
        <v>1</v>
      </c>
      <c r="O121" s="69">
        <v>1</v>
      </c>
      <c r="P121" s="69"/>
      <c r="Q121" s="69"/>
      <c r="R121" s="69">
        <v>3</v>
      </c>
      <c r="S121" s="69"/>
      <c r="T121" s="65" t="s">
        <v>470</v>
      </c>
      <c r="U121" s="66"/>
      <c r="V121" s="66"/>
      <c r="W121" s="66"/>
      <c r="X121" s="66"/>
      <c r="Y121" s="71"/>
      <c r="Z121" s="58" t="s">
        <v>616</v>
      </c>
      <c r="AA121" s="59"/>
      <c r="AB121" s="59"/>
      <c r="AC121" s="59"/>
      <c r="AD121" s="59"/>
      <c r="AE121" s="59"/>
      <c r="AF121" s="59"/>
      <c r="AG121" s="59"/>
      <c r="AH121" s="59"/>
      <c r="AI121" s="59"/>
      <c r="AJ121" s="59"/>
      <c r="AK121" s="59"/>
      <c r="AL121" s="59"/>
      <c r="AM121" s="59"/>
      <c r="AN121" s="59"/>
      <c r="AO121" s="59"/>
      <c r="AP121" s="59"/>
      <c r="AQ121" s="54" t="s">
        <v>234</v>
      </c>
      <c r="AR121" s="54" t="s">
        <v>44</v>
      </c>
      <c r="AS121" s="58" t="s">
        <v>627</v>
      </c>
      <c r="AT121" s="59"/>
      <c r="AU121" s="59"/>
      <c r="AV121" s="59"/>
      <c r="AW121" s="59"/>
      <c r="AX121" s="59"/>
      <c r="AY121" s="59"/>
      <c r="AZ121" s="59"/>
      <c r="BA121" s="54" t="s">
        <v>240</v>
      </c>
      <c r="BB121" s="54" t="s">
        <v>241</v>
      </c>
      <c r="BC121" s="58" t="s">
        <v>237</v>
      </c>
      <c r="BD121" s="59"/>
      <c r="BE121" s="59"/>
      <c r="BF121" s="59"/>
      <c r="BG121" s="59"/>
      <c r="BH121" s="59"/>
      <c r="BI121" s="59"/>
      <c r="BJ121" s="72" t="s">
        <v>671</v>
      </c>
      <c r="BK121" s="73"/>
      <c r="BL121" s="73"/>
      <c r="BM121" s="73"/>
      <c r="BN121" s="73"/>
      <c r="BO121" s="73"/>
      <c r="BP121" s="73"/>
      <c r="BQ121" s="73"/>
      <c r="BR121" s="73"/>
      <c r="BS121" s="74"/>
      <c r="BT121" s="58" t="s">
        <v>616</v>
      </c>
      <c r="BU121" s="59"/>
      <c r="BV121" s="59"/>
      <c r="BW121" s="59"/>
      <c r="BX121" s="59"/>
      <c r="BY121" s="59"/>
      <c r="BZ121" s="59"/>
      <c r="CA121" s="59"/>
      <c r="CB121" s="59"/>
      <c r="CC121" s="59"/>
      <c r="CD121" s="59"/>
      <c r="CE121" s="59"/>
      <c r="CF121" s="59"/>
      <c r="CG121" s="59"/>
      <c r="CH121" s="59"/>
      <c r="CI121" s="70" t="s">
        <v>26</v>
      </c>
      <c r="CJ121" s="69"/>
      <c r="CK121" s="75"/>
    </row>
    <row r="122" spans="2:90" ht="156" customHeight="1" x14ac:dyDescent="0.2">
      <c r="B122" s="200" t="s">
        <v>473</v>
      </c>
      <c r="C122" s="201"/>
      <c r="D122" s="70" t="s">
        <v>28</v>
      </c>
      <c r="E122" s="70" t="s">
        <v>28</v>
      </c>
      <c r="F122" s="70" t="s">
        <v>231</v>
      </c>
      <c r="G122" s="70"/>
      <c r="H122" s="70" t="s">
        <v>456</v>
      </c>
      <c r="I122" s="70"/>
      <c r="J122" s="70"/>
      <c r="K122" s="70" t="s">
        <v>457</v>
      </c>
      <c r="L122" s="69"/>
      <c r="M122" s="69"/>
      <c r="N122" s="54">
        <v>1</v>
      </c>
      <c r="O122" s="69">
        <v>1</v>
      </c>
      <c r="P122" s="69"/>
      <c r="Q122" s="69"/>
      <c r="R122" s="69">
        <v>3</v>
      </c>
      <c r="S122" s="69"/>
      <c r="T122" s="65" t="s">
        <v>472</v>
      </c>
      <c r="U122" s="66"/>
      <c r="V122" s="66"/>
      <c r="W122" s="66"/>
      <c r="X122" s="66"/>
      <c r="Y122" s="71"/>
      <c r="Z122" s="58" t="s">
        <v>614</v>
      </c>
      <c r="AA122" s="59"/>
      <c r="AB122" s="59"/>
      <c r="AC122" s="59"/>
      <c r="AD122" s="59"/>
      <c r="AE122" s="59"/>
      <c r="AF122" s="59"/>
      <c r="AG122" s="59"/>
      <c r="AH122" s="59"/>
      <c r="AI122" s="59"/>
      <c r="AJ122" s="59"/>
      <c r="AK122" s="59"/>
      <c r="AL122" s="59"/>
      <c r="AM122" s="59"/>
      <c r="AN122" s="59"/>
      <c r="AO122" s="59"/>
      <c r="AP122" s="59"/>
      <c r="AQ122" s="54" t="s">
        <v>234</v>
      </c>
      <c r="AR122" s="54" t="s">
        <v>44</v>
      </c>
      <c r="AS122" s="58" t="s">
        <v>627</v>
      </c>
      <c r="AT122" s="59"/>
      <c r="AU122" s="59"/>
      <c r="AV122" s="59"/>
      <c r="AW122" s="59"/>
      <c r="AX122" s="59"/>
      <c r="AY122" s="59"/>
      <c r="AZ122" s="59"/>
      <c r="BA122" s="54" t="s">
        <v>240</v>
      </c>
      <c r="BB122" s="54" t="s">
        <v>244</v>
      </c>
      <c r="BC122" s="58" t="s">
        <v>237</v>
      </c>
      <c r="BD122" s="59"/>
      <c r="BE122" s="59"/>
      <c r="BF122" s="59"/>
      <c r="BG122" s="59"/>
      <c r="BH122" s="59"/>
      <c r="BI122" s="59"/>
      <c r="BJ122" s="72" t="s">
        <v>672</v>
      </c>
      <c r="BK122" s="73"/>
      <c r="BL122" s="73"/>
      <c r="BM122" s="73"/>
      <c r="BN122" s="73"/>
      <c r="BO122" s="73"/>
      <c r="BP122" s="73"/>
      <c r="BQ122" s="73"/>
      <c r="BR122" s="73"/>
      <c r="BS122" s="74"/>
      <c r="BT122" s="58" t="s">
        <v>615</v>
      </c>
      <c r="BU122" s="59"/>
      <c r="BV122" s="59"/>
      <c r="BW122" s="59"/>
      <c r="BX122" s="59"/>
      <c r="BY122" s="59"/>
      <c r="BZ122" s="59"/>
      <c r="CA122" s="59"/>
      <c r="CB122" s="59"/>
      <c r="CC122" s="59"/>
      <c r="CD122" s="59"/>
      <c r="CE122" s="59"/>
      <c r="CF122" s="59"/>
      <c r="CG122" s="59"/>
      <c r="CH122" s="59"/>
      <c r="CI122" s="70" t="s">
        <v>26</v>
      </c>
      <c r="CJ122" s="69"/>
      <c r="CK122" s="75"/>
    </row>
    <row r="123" spans="2:90" ht="156" customHeight="1" x14ac:dyDescent="0.2">
      <c r="B123" s="200" t="s">
        <v>475</v>
      </c>
      <c r="C123" s="201"/>
      <c r="D123" s="70" t="s">
        <v>28</v>
      </c>
      <c r="E123" s="70" t="s">
        <v>28</v>
      </c>
      <c r="F123" s="70" t="s">
        <v>231</v>
      </c>
      <c r="G123" s="70"/>
      <c r="H123" s="70" t="s">
        <v>456</v>
      </c>
      <c r="I123" s="70"/>
      <c r="J123" s="70"/>
      <c r="K123" s="70" t="s">
        <v>457</v>
      </c>
      <c r="L123" s="69"/>
      <c r="M123" s="69"/>
      <c r="N123" s="54">
        <v>1</v>
      </c>
      <c r="O123" s="69">
        <v>1</v>
      </c>
      <c r="P123" s="69"/>
      <c r="Q123" s="69"/>
      <c r="R123" s="69">
        <v>3</v>
      </c>
      <c r="S123" s="69"/>
      <c r="T123" s="65" t="s">
        <v>474</v>
      </c>
      <c r="U123" s="66"/>
      <c r="V123" s="66"/>
      <c r="W123" s="66"/>
      <c r="X123" s="66"/>
      <c r="Y123" s="71"/>
      <c r="Z123" s="58" t="s">
        <v>612</v>
      </c>
      <c r="AA123" s="59"/>
      <c r="AB123" s="59"/>
      <c r="AC123" s="59"/>
      <c r="AD123" s="59"/>
      <c r="AE123" s="59"/>
      <c r="AF123" s="59"/>
      <c r="AG123" s="59"/>
      <c r="AH123" s="59"/>
      <c r="AI123" s="59"/>
      <c r="AJ123" s="59"/>
      <c r="AK123" s="59"/>
      <c r="AL123" s="59"/>
      <c r="AM123" s="59"/>
      <c r="AN123" s="59"/>
      <c r="AO123" s="59"/>
      <c r="AP123" s="59"/>
      <c r="AQ123" s="54" t="s">
        <v>234</v>
      </c>
      <c r="AR123" s="54" t="s">
        <v>44</v>
      </c>
      <c r="AS123" s="58" t="s">
        <v>627</v>
      </c>
      <c r="AT123" s="59"/>
      <c r="AU123" s="59"/>
      <c r="AV123" s="59"/>
      <c r="AW123" s="59"/>
      <c r="AX123" s="59"/>
      <c r="AY123" s="59"/>
      <c r="AZ123" s="59"/>
      <c r="BA123" s="54" t="s">
        <v>247</v>
      </c>
      <c r="BB123" s="54" t="s">
        <v>248</v>
      </c>
      <c r="BC123" s="58" t="s">
        <v>237</v>
      </c>
      <c r="BD123" s="59"/>
      <c r="BE123" s="59"/>
      <c r="BF123" s="59"/>
      <c r="BG123" s="59"/>
      <c r="BH123" s="59"/>
      <c r="BI123" s="59"/>
      <c r="BJ123" s="72" t="s">
        <v>670</v>
      </c>
      <c r="BK123" s="73"/>
      <c r="BL123" s="73"/>
      <c r="BM123" s="73"/>
      <c r="BN123" s="73"/>
      <c r="BO123" s="73"/>
      <c r="BP123" s="73"/>
      <c r="BQ123" s="73"/>
      <c r="BR123" s="73"/>
      <c r="BS123" s="74"/>
      <c r="BT123" s="58" t="s">
        <v>613</v>
      </c>
      <c r="BU123" s="59"/>
      <c r="BV123" s="59"/>
      <c r="BW123" s="59"/>
      <c r="BX123" s="59"/>
      <c r="BY123" s="59"/>
      <c r="BZ123" s="59"/>
      <c r="CA123" s="59"/>
      <c r="CB123" s="59"/>
      <c r="CC123" s="59"/>
      <c r="CD123" s="59"/>
      <c r="CE123" s="59"/>
      <c r="CF123" s="59"/>
      <c r="CG123" s="59"/>
      <c r="CH123" s="59"/>
      <c r="CI123" s="70" t="s">
        <v>26</v>
      </c>
      <c r="CJ123" s="69"/>
      <c r="CK123" s="75"/>
    </row>
    <row r="124" spans="2:90" ht="156" customHeight="1" x14ac:dyDescent="0.2">
      <c r="B124" s="200" t="s">
        <v>479</v>
      </c>
      <c r="C124" s="201"/>
      <c r="D124" s="70" t="s">
        <v>28</v>
      </c>
      <c r="E124" s="70" t="s">
        <v>28</v>
      </c>
      <c r="F124" s="70" t="s">
        <v>231</v>
      </c>
      <c r="G124" s="70"/>
      <c r="H124" s="70" t="s">
        <v>456</v>
      </c>
      <c r="I124" s="70"/>
      <c r="J124" s="70"/>
      <c r="K124" s="70" t="s">
        <v>457</v>
      </c>
      <c r="L124" s="69"/>
      <c r="M124" s="69"/>
      <c r="N124" s="54">
        <v>1</v>
      </c>
      <c r="O124" s="69">
        <v>1</v>
      </c>
      <c r="P124" s="69"/>
      <c r="Q124" s="69"/>
      <c r="R124" s="69">
        <v>3</v>
      </c>
      <c r="S124" s="69"/>
      <c r="T124" s="65" t="s">
        <v>476</v>
      </c>
      <c r="U124" s="66"/>
      <c r="V124" s="66"/>
      <c r="W124" s="66"/>
      <c r="X124" s="66"/>
      <c r="Y124" s="71"/>
      <c r="Z124" s="58" t="s">
        <v>477</v>
      </c>
      <c r="AA124" s="59"/>
      <c r="AB124" s="59"/>
      <c r="AC124" s="59"/>
      <c r="AD124" s="59"/>
      <c r="AE124" s="59"/>
      <c r="AF124" s="59"/>
      <c r="AG124" s="59"/>
      <c r="AH124" s="59"/>
      <c r="AI124" s="59"/>
      <c r="AJ124" s="59"/>
      <c r="AK124" s="59"/>
      <c r="AL124" s="59"/>
      <c r="AM124" s="59"/>
      <c r="AN124" s="59"/>
      <c r="AO124" s="59"/>
      <c r="AP124" s="59"/>
      <c r="AQ124" s="54" t="s">
        <v>234</v>
      </c>
      <c r="AR124" s="54" t="s">
        <v>44</v>
      </c>
      <c r="AS124" s="58" t="s">
        <v>627</v>
      </c>
      <c r="AT124" s="59"/>
      <c r="AU124" s="59"/>
      <c r="AV124" s="59"/>
      <c r="AW124" s="59"/>
      <c r="AX124" s="59"/>
      <c r="AY124" s="59"/>
      <c r="AZ124" s="59"/>
      <c r="BA124" s="54" t="s">
        <v>235</v>
      </c>
      <c r="BB124" s="54" t="s">
        <v>236</v>
      </c>
      <c r="BC124" s="58" t="s">
        <v>237</v>
      </c>
      <c r="BD124" s="59"/>
      <c r="BE124" s="59"/>
      <c r="BF124" s="59"/>
      <c r="BG124" s="59"/>
      <c r="BH124" s="59"/>
      <c r="BI124" s="59"/>
      <c r="BJ124" s="72" t="s">
        <v>671</v>
      </c>
      <c r="BK124" s="73"/>
      <c r="BL124" s="73"/>
      <c r="BM124" s="73"/>
      <c r="BN124" s="73"/>
      <c r="BO124" s="73"/>
      <c r="BP124" s="73"/>
      <c r="BQ124" s="73"/>
      <c r="BR124" s="73"/>
      <c r="BS124" s="74"/>
      <c r="BT124" s="58" t="s">
        <v>478</v>
      </c>
      <c r="BU124" s="59"/>
      <c r="BV124" s="59"/>
      <c r="BW124" s="59"/>
      <c r="BX124" s="59"/>
      <c r="BY124" s="59"/>
      <c r="BZ124" s="59"/>
      <c r="CA124" s="59"/>
      <c r="CB124" s="59"/>
      <c r="CC124" s="59"/>
      <c r="CD124" s="59"/>
      <c r="CE124" s="59"/>
      <c r="CF124" s="59"/>
      <c r="CG124" s="59"/>
      <c r="CH124" s="59"/>
      <c r="CI124" s="70" t="s">
        <v>26</v>
      </c>
      <c r="CJ124" s="69"/>
      <c r="CK124" s="75"/>
    </row>
    <row r="125" spans="2:90" ht="156" customHeight="1" x14ac:dyDescent="0.2">
      <c r="B125" s="200" t="s">
        <v>483</v>
      </c>
      <c r="C125" s="201"/>
      <c r="D125" s="70" t="s">
        <v>28</v>
      </c>
      <c r="E125" s="70" t="s">
        <v>28</v>
      </c>
      <c r="F125" s="70" t="s">
        <v>231</v>
      </c>
      <c r="G125" s="70"/>
      <c r="H125" s="70" t="s">
        <v>456</v>
      </c>
      <c r="I125" s="70"/>
      <c r="J125" s="70"/>
      <c r="K125" s="70" t="s">
        <v>457</v>
      </c>
      <c r="L125" s="69"/>
      <c r="M125" s="69"/>
      <c r="N125" s="54">
        <v>1</v>
      </c>
      <c r="O125" s="69">
        <v>1</v>
      </c>
      <c r="P125" s="69"/>
      <c r="Q125" s="69"/>
      <c r="R125" s="69">
        <v>3</v>
      </c>
      <c r="S125" s="69"/>
      <c r="T125" s="65" t="s">
        <v>480</v>
      </c>
      <c r="U125" s="66"/>
      <c r="V125" s="66"/>
      <c r="W125" s="66"/>
      <c r="X125" s="66"/>
      <c r="Y125" s="71"/>
      <c r="Z125" s="58" t="s">
        <v>481</v>
      </c>
      <c r="AA125" s="59"/>
      <c r="AB125" s="59"/>
      <c r="AC125" s="59"/>
      <c r="AD125" s="59"/>
      <c r="AE125" s="59"/>
      <c r="AF125" s="59"/>
      <c r="AG125" s="59"/>
      <c r="AH125" s="59"/>
      <c r="AI125" s="59"/>
      <c r="AJ125" s="59"/>
      <c r="AK125" s="59"/>
      <c r="AL125" s="59"/>
      <c r="AM125" s="59"/>
      <c r="AN125" s="59"/>
      <c r="AO125" s="59"/>
      <c r="AP125" s="59"/>
      <c r="AQ125" s="54" t="s">
        <v>234</v>
      </c>
      <c r="AR125" s="54" t="s">
        <v>44</v>
      </c>
      <c r="AS125" s="58" t="s">
        <v>627</v>
      </c>
      <c r="AT125" s="59"/>
      <c r="AU125" s="59"/>
      <c r="AV125" s="59"/>
      <c r="AW125" s="59"/>
      <c r="AX125" s="59"/>
      <c r="AY125" s="59"/>
      <c r="AZ125" s="59"/>
      <c r="BA125" s="54" t="s">
        <v>240</v>
      </c>
      <c r="BB125" s="54" t="s">
        <v>241</v>
      </c>
      <c r="BC125" s="58" t="s">
        <v>237</v>
      </c>
      <c r="BD125" s="59"/>
      <c r="BE125" s="59"/>
      <c r="BF125" s="59"/>
      <c r="BG125" s="59"/>
      <c r="BH125" s="59"/>
      <c r="BI125" s="59"/>
      <c r="BJ125" s="72" t="s">
        <v>673</v>
      </c>
      <c r="BK125" s="73"/>
      <c r="BL125" s="73"/>
      <c r="BM125" s="73"/>
      <c r="BN125" s="73"/>
      <c r="BO125" s="73"/>
      <c r="BP125" s="73"/>
      <c r="BQ125" s="73"/>
      <c r="BR125" s="73"/>
      <c r="BS125" s="74"/>
      <c r="BT125" s="58" t="s">
        <v>482</v>
      </c>
      <c r="BU125" s="59"/>
      <c r="BV125" s="59"/>
      <c r="BW125" s="59"/>
      <c r="BX125" s="59"/>
      <c r="BY125" s="59"/>
      <c r="BZ125" s="59"/>
      <c r="CA125" s="59"/>
      <c r="CB125" s="59"/>
      <c r="CC125" s="59"/>
      <c r="CD125" s="59"/>
      <c r="CE125" s="59"/>
      <c r="CF125" s="59"/>
      <c r="CG125" s="59"/>
      <c r="CH125" s="59"/>
      <c r="CI125" s="70" t="s">
        <v>26</v>
      </c>
      <c r="CJ125" s="69"/>
      <c r="CK125" s="75"/>
    </row>
    <row r="126" spans="2:90" ht="156" customHeight="1" x14ac:dyDescent="0.2">
      <c r="B126" s="200" t="s">
        <v>488</v>
      </c>
      <c r="C126" s="201"/>
      <c r="D126" s="70" t="s">
        <v>28</v>
      </c>
      <c r="E126" s="70" t="s">
        <v>28</v>
      </c>
      <c r="F126" s="70" t="s">
        <v>231</v>
      </c>
      <c r="G126" s="70"/>
      <c r="H126" s="70" t="s">
        <v>456</v>
      </c>
      <c r="I126" s="70"/>
      <c r="J126" s="70"/>
      <c r="K126" s="70" t="s">
        <v>484</v>
      </c>
      <c r="L126" s="69"/>
      <c r="M126" s="69"/>
      <c r="N126" s="54">
        <v>1</v>
      </c>
      <c r="O126" s="69">
        <v>1</v>
      </c>
      <c r="P126" s="69"/>
      <c r="Q126" s="69"/>
      <c r="R126" s="69">
        <v>3</v>
      </c>
      <c r="S126" s="69"/>
      <c r="T126" s="65" t="s">
        <v>485</v>
      </c>
      <c r="U126" s="66"/>
      <c r="V126" s="66"/>
      <c r="W126" s="66"/>
      <c r="X126" s="66"/>
      <c r="Y126" s="71"/>
      <c r="Z126" s="58" t="s">
        <v>486</v>
      </c>
      <c r="AA126" s="59"/>
      <c r="AB126" s="59"/>
      <c r="AC126" s="59"/>
      <c r="AD126" s="59"/>
      <c r="AE126" s="59"/>
      <c r="AF126" s="59"/>
      <c r="AG126" s="59"/>
      <c r="AH126" s="59"/>
      <c r="AI126" s="59"/>
      <c r="AJ126" s="59"/>
      <c r="AK126" s="59"/>
      <c r="AL126" s="59"/>
      <c r="AM126" s="59"/>
      <c r="AN126" s="59"/>
      <c r="AO126" s="59"/>
      <c r="AP126" s="59"/>
      <c r="AQ126" s="54" t="s">
        <v>234</v>
      </c>
      <c r="AR126" s="54" t="s">
        <v>44</v>
      </c>
      <c r="AS126" s="58" t="s">
        <v>627</v>
      </c>
      <c r="AT126" s="59"/>
      <c r="AU126" s="59"/>
      <c r="AV126" s="59"/>
      <c r="AW126" s="59"/>
      <c r="AX126" s="59"/>
      <c r="AY126" s="59"/>
      <c r="AZ126" s="59"/>
      <c r="BA126" s="54" t="s">
        <v>240</v>
      </c>
      <c r="BB126" s="54" t="s">
        <v>244</v>
      </c>
      <c r="BC126" s="58" t="s">
        <v>237</v>
      </c>
      <c r="BD126" s="59"/>
      <c r="BE126" s="59"/>
      <c r="BF126" s="59"/>
      <c r="BG126" s="59"/>
      <c r="BH126" s="59"/>
      <c r="BI126" s="59"/>
      <c r="BJ126" s="72" t="s">
        <v>674</v>
      </c>
      <c r="BK126" s="73"/>
      <c r="BL126" s="73"/>
      <c r="BM126" s="73"/>
      <c r="BN126" s="73"/>
      <c r="BO126" s="73"/>
      <c r="BP126" s="73"/>
      <c r="BQ126" s="73"/>
      <c r="BR126" s="73"/>
      <c r="BS126" s="74"/>
      <c r="BT126" s="58" t="s">
        <v>487</v>
      </c>
      <c r="BU126" s="59"/>
      <c r="BV126" s="59"/>
      <c r="BW126" s="59"/>
      <c r="BX126" s="59"/>
      <c r="BY126" s="59"/>
      <c r="BZ126" s="59"/>
      <c r="CA126" s="59"/>
      <c r="CB126" s="59"/>
      <c r="CC126" s="59"/>
      <c r="CD126" s="59"/>
      <c r="CE126" s="59"/>
      <c r="CF126" s="59"/>
      <c r="CG126" s="59"/>
      <c r="CH126" s="59"/>
      <c r="CI126" s="70" t="s">
        <v>26</v>
      </c>
      <c r="CJ126" s="69"/>
      <c r="CK126" s="75"/>
    </row>
    <row r="127" spans="2:90" ht="156" customHeight="1" x14ac:dyDescent="0.2">
      <c r="B127" s="200" t="s">
        <v>492</v>
      </c>
      <c r="C127" s="201"/>
      <c r="D127" s="70" t="s">
        <v>28</v>
      </c>
      <c r="E127" s="70" t="s">
        <v>28</v>
      </c>
      <c r="F127" s="70" t="s">
        <v>231</v>
      </c>
      <c r="G127" s="70"/>
      <c r="H127" s="70" t="s">
        <v>456</v>
      </c>
      <c r="I127" s="70"/>
      <c r="J127" s="70"/>
      <c r="K127" s="70" t="s">
        <v>484</v>
      </c>
      <c r="L127" s="69"/>
      <c r="M127" s="69"/>
      <c r="N127" s="54">
        <v>1</v>
      </c>
      <c r="O127" s="69">
        <v>1</v>
      </c>
      <c r="P127" s="69"/>
      <c r="Q127" s="69"/>
      <c r="R127" s="69">
        <v>3</v>
      </c>
      <c r="S127" s="69"/>
      <c r="T127" s="65" t="s">
        <v>489</v>
      </c>
      <c r="U127" s="66"/>
      <c r="V127" s="66"/>
      <c r="W127" s="66"/>
      <c r="X127" s="66"/>
      <c r="Y127" s="71"/>
      <c r="Z127" s="58" t="s">
        <v>490</v>
      </c>
      <c r="AA127" s="59"/>
      <c r="AB127" s="59"/>
      <c r="AC127" s="59"/>
      <c r="AD127" s="59"/>
      <c r="AE127" s="59"/>
      <c r="AF127" s="59"/>
      <c r="AG127" s="59"/>
      <c r="AH127" s="59"/>
      <c r="AI127" s="59"/>
      <c r="AJ127" s="59"/>
      <c r="AK127" s="59"/>
      <c r="AL127" s="59"/>
      <c r="AM127" s="59"/>
      <c r="AN127" s="59"/>
      <c r="AO127" s="59"/>
      <c r="AP127" s="59"/>
      <c r="AQ127" s="54" t="s">
        <v>234</v>
      </c>
      <c r="AR127" s="54" t="s">
        <v>44</v>
      </c>
      <c r="AS127" s="58" t="s">
        <v>627</v>
      </c>
      <c r="AT127" s="59"/>
      <c r="AU127" s="59"/>
      <c r="AV127" s="59"/>
      <c r="AW127" s="59"/>
      <c r="AX127" s="59"/>
      <c r="AY127" s="59"/>
      <c r="AZ127" s="59"/>
      <c r="BA127" s="54" t="s">
        <v>247</v>
      </c>
      <c r="BB127" s="54" t="s">
        <v>248</v>
      </c>
      <c r="BC127" s="58" t="s">
        <v>237</v>
      </c>
      <c r="BD127" s="59"/>
      <c r="BE127" s="59"/>
      <c r="BF127" s="59"/>
      <c r="BG127" s="59"/>
      <c r="BH127" s="59"/>
      <c r="BI127" s="59"/>
      <c r="BJ127" s="72" t="s">
        <v>675</v>
      </c>
      <c r="BK127" s="73"/>
      <c r="BL127" s="73"/>
      <c r="BM127" s="73"/>
      <c r="BN127" s="73"/>
      <c r="BO127" s="73"/>
      <c r="BP127" s="73"/>
      <c r="BQ127" s="73"/>
      <c r="BR127" s="73"/>
      <c r="BS127" s="74"/>
      <c r="BT127" s="58" t="s">
        <v>491</v>
      </c>
      <c r="BU127" s="59"/>
      <c r="BV127" s="59"/>
      <c r="BW127" s="59"/>
      <c r="BX127" s="59"/>
      <c r="BY127" s="59"/>
      <c r="BZ127" s="59"/>
      <c r="CA127" s="59"/>
      <c r="CB127" s="59"/>
      <c r="CC127" s="59"/>
      <c r="CD127" s="59"/>
      <c r="CE127" s="59"/>
      <c r="CF127" s="59"/>
      <c r="CG127" s="59"/>
      <c r="CH127" s="59"/>
      <c r="CI127" s="70" t="s">
        <v>26</v>
      </c>
      <c r="CJ127" s="69"/>
      <c r="CK127" s="75"/>
    </row>
    <row r="128" spans="2:90" ht="156" customHeight="1" x14ac:dyDescent="0.2">
      <c r="B128" s="200" t="s">
        <v>494</v>
      </c>
      <c r="C128" s="201"/>
      <c r="D128" s="70" t="s">
        <v>28</v>
      </c>
      <c r="E128" s="70" t="s">
        <v>28</v>
      </c>
      <c r="F128" s="70" t="s">
        <v>231</v>
      </c>
      <c r="G128" s="70"/>
      <c r="H128" s="70" t="s">
        <v>456</v>
      </c>
      <c r="I128" s="70"/>
      <c r="J128" s="70"/>
      <c r="K128" s="70" t="s">
        <v>484</v>
      </c>
      <c r="L128" s="69"/>
      <c r="M128" s="69"/>
      <c r="N128" s="54">
        <v>1</v>
      </c>
      <c r="O128" s="69">
        <v>1</v>
      </c>
      <c r="P128" s="69"/>
      <c r="Q128" s="69"/>
      <c r="R128" s="69">
        <v>3</v>
      </c>
      <c r="S128" s="69"/>
      <c r="T128" s="65" t="s">
        <v>493</v>
      </c>
      <c r="U128" s="66"/>
      <c r="V128" s="66"/>
      <c r="W128" s="66"/>
      <c r="X128" s="66"/>
      <c r="Y128" s="71"/>
      <c r="Z128" s="58" t="s">
        <v>391</v>
      </c>
      <c r="AA128" s="59"/>
      <c r="AB128" s="59"/>
      <c r="AC128" s="59"/>
      <c r="AD128" s="59"/>
      <c r="AE128" s="59"/>
      <c r="AF128" s="59"/>
      <c r="AG128" s="59"/>
      <c r="AH128" s="59"/>
      <c r="AI128" s="59"/>
      <c r="AJ128" s="59"/>
      <c r="AK128" s="59"/>
      <c r="AL128" s="59"/>
      <c r="AM128" s="59"/>
      <c r="AN128" s="59"/>
      <c r="AO128" s="59"/>
      <c r="AP128" s="59"/>
      <c r="AQ128" s="54" t="s">
        <v>234</v>
      </c>
      <c r="AR128" s="54" t="s">
        <v>44</v>
      </c>
      <c r="AS128" s="58" t="s">
        <v>627</v>
      </c>
      <c r="AT128" s="59"/>
      <c r="AU128" s="59"/>
      <c r="AV128" s="59"/>
      <c r="AW128" s="59"/>
      <c r="AX128" s="59"/>
      <c r="AY128" s="59"/>
      <c r="AZ128" s="59"/>
      <c r="BA128" s="54" t="s">
        <v>235</v>
      </c>
      <c r="BB128" s="54" t="s">
        <v>236</v>
      </c>
      <c r="BC128" s="58" t="s">
        <v>237</v>
      </c>
      <c r="BD128" s="59"/>
      <c r="BE128" s="59"/>
      <c r="BF128" s="59"/>
      <c r="BG128" s="59"/>
      <c r="BH128" s="59"/>
      <c r="BI128" s="59"/>
      <c r="BJ128" s="72" t="s">
        <v>676</v>
      </c>
      <c r="BK128" s="73"/>
      <c r="BL128" s="73"/>
      <c r="BM128" s="73"/>
      <c r="BN128" s="73"/>
      <c r="BO128" s="73"/>
      <c r="BP128" s="73"/>
      <c r="BQ128" s="73"/>
      <c r="BR128" s="73"/>
      <c r="BS128" s="74"/>
      <c r="BT128" s="58" t="s">
        <v>391</v>
      </c>
      <c r="BU128" s="59"/>
      <c r="BV128" s="59"/>
      <c r="BW128" s="59"/>
      <c r="BX128" s="59"/>
      <c r="BY128" s="59"/>
      <c r="BZ128" s="59"/>
      <c r="CA128" s="59"/>
      <c r="CB128" s="59"/>
      <c r="CC128" s="59"/>
      <c r="CD128" s="59"/>
      <c r="CE128" s="59"/>
      <c r="CF128" s="59"/>
      <c r="CG128" s="59"/>
      <c r="CH128" s="59"/>
      <c r="CI128" s="70" t="s">
        <v>26</v>
      </c>
      <c r="CJ128" s="69"/>
      <c r="CK128" s="75"/>
    </row>
    <row r="129" spans="2:89" ht="156" customHeight="1" x14ac:dyDescent="0.2">
      <c r="B129" s="200" t="s">
        <v>497</v>
      </c>
      <c r="C129" s="201"/>
      <c r="D129" s="70" t="s">
        <v>28</v>
      </c>
      <c r="E129" s="70" t="s">
        <v>28</v>
      </c>
      <c r="F129" s="70" t="s">
        <v>231</v>
      </c>
      <c r="G129" s="70"/>
      <c r="H129" s="70" t="s">
        <v>456</v>
      </c>
      <c r="I129" s="70"/>
      <c r="J129" s="70"/>
      <c r="K129" s="70" t="s">
        <v>484</v>
      </c>
      <c r="L129" s="69"/>
      <c r="M129" s="69"/>
      <c r="N129" s="54">
        <v>1</v>
      </c>
      <c r="O129" s="69">
        <v>1</v>
      </c>
      <c r="P129" s="69"/>
      <c r="Q129" s="69"/>
      <c r="R129" s="69">
        <v>3</v>
      </c>
      <c r="S129" s="69"/>
      <c r="T129" s="65" t="s">
        <v>495</v>
      </c>
      <c r="U129" s="66"/>
      <c r="V129" s="66"/>
      <c r="W129" s="66"/>
      <c r="X129" s="66"/>
      <c r="Y129" s="71"/>
      <c r="Z129" s="58" t="s">
        <v>399</v>
      </c>
      <c r="AA129" s="59"/>
      <c r="AB129" s="59"/>
      <c r="AC129" s="59"/>
      <c r="AD129" s="59"/>
      <c r="AE129" s="59"/>
      <c r="AF129" s="59"/>
      <c r="AG129" s="59"/>
      <c r="AH129" s="59"/>
      <c r="AI129" s="59"/>
      <c r="AJ129" s="59"/>
      <c r="AK129" s="59"/>
      <c r="AL129" s="59"/>
      <c r="AM129" s="59"/>
      <c r="AN129" s="59"/>
      <c r="AO129" s="59"/>
      <c r="AP129" s="59"/>
      <c r="AQ129" s="54" t="s">
        <v>234</v>
      </c>
      <c r="AR129" s="54" t="s">
        <v>44</v>
      </c>
      <c r="AS129" s="58" t="s">
        <v>627</v>
      </c>
      <c r="AT129" s="59"/>
      <c r="AU129" s="59"/>
      <c r="AV129" s="59"/>
      <c r="AW129" s="59"/>
      <c r="AX129" s="59"/>
      <c r="AY129" s="59"/>
      <c r="AZ129" s="59"/>
      <c r="BA129" s="54" t="s">
        <v>240</v>
      </c>
      <c r="BB129" s="54" t="s">
        <v>241</v>
      </c>
      <c r="BC129" s="58" t="s">
        <v>237</v>
      </c>
      <c r="BD129" s="59"/>
      <c r="BE129" s="59"/>
      <c r="BF129" s="59"/>
      <c r="BG129" s="59"/>
      <c r="BH129" s="59"/>
      <c r="BI129" s="59"/>
      <c r="BJ129" s="72" t="s">
        <v>677</v>
      </c>
      <c r="BK129" s="73"/>
      <c r="BL129" s="73"/>
      <c r="BM129" s="73"/>
      <c r="BN129" s="73"/>
      <c r="BO129" s="73"/>
      <c r="BP129" s="73"/>
      <c r="BQ129" s="73"/>
      <c r="BR129" s="73"/>
      <c r="BS129" s="74"/>
      <c r="BT129" s="58" t="s">
        <v>496</v>
      </c>
      <c r="BU129" s="59"/>
      <c r="BV129" s="59"/>
      <c r="BW129" s="59"/>
      <c r="BX129" s="59"/>
      <c r="BY129" s="59"/>
      <c r="BZ129" s="59"/>
      <c r="CA129" s="59"/>
      <c r="CB129" s="59"/>
      <c r="CC129" s="59"/>
      <c r="CD129" s="59"/>
      <c r="CE129" s="59"/>
      <c r="CF129" s="59"/>
      <c r="CG129" s="59"/>
      <c r="CH129" s="59"/>
      <c r="CI129" s="70" t="s">
        <v>26</v>
      </c>
      <c r="CJ129" s="69"/>
      <c r="CK129" s="75"/>
    </row>
    <row r="130" spans="2:89" ht="156" customHeight="1" x14ac:dyDescent="0.2">
      <c r="B130" s="200" t="s">
        <v>501</v>
      </c>
      <c r="C130" s="201"/>
      <c r="D130" s="70" t="s">
        <v>28</v>
      </c>
      <c r="E130" s="70" t="s">
        <v>28</v>
      </c>
      <c r="F130" s="70" t="s">
        <v>231</v>
      </c>
      <c r="G130" s="70"/>
      <c r="H130" s="70" t="s">
        <v>456</v>
      </c>
      <c r="I130" s="70"/>
      <c r="J130" s="70"/>
      <c r="K130" s="70" t="s">
        <v>484</v>
      </c>
      <c r="L130" s="69"/>
      <c r="M130" s="69"/>
      <c r="N130" s="54">
        <v>1</v>
      </c>
      <c r="O130" s="69">
        <v>1</v>
      </c>
      <c r="P130" s="69"/>
      <c r="Q130" s="69"/>
      <c r="R130" s="69">
        <v>3</v>
      </c>
      <c r="S130" s="69"/>
      <c r="T130" s="65" t="s">
        <v>498</v>
      </c>
      <c r="U130" s="66"/>
      <c r="V130" s="66"/>
      <c r="W130" s="66"/>
      <c r="X130" s="66"/>
      <c r="Y130" s="71"/>
      <c r="Z130" s="58" t="s">
        <v>499</v>
      </c>
      <c r="AA130" s="59"/>
      <c r="AB130" s="59"/>
      <c r="AC130" s="59"/>
      <c r="AD130" s="59"/>
      <c r="AE130" s="59"/>
      <c r="AF130" s="59"/>
      <c r="AG130" s="59"/>
      <c r="AH130" s="59"/>
      <c r="AI130" s="59"/>
      <c r="AJ130" s="59"/>
      <c r="AK130" s="59"/>
      <c r="AL130" s="59"/>
      <c r="AM130" s="59"/>
      <c r="AN130" s="59"/>
      <c r="AO130" s="59"/>
      <c r="AP130" s="59"/>
      <c r="AQ130" s="54" t="s">
        <v>234</v>
      </c>
      <c r="AR130" s="54" t="s">
        <v>44</v>
      </c>
      <c r="AS130" s="58" t="s">
        <v>627</v>
      </c>
      <c r="AT130" s="59"/>
      <c r="AU130" s="59"/>
      <c r="AV130" s="59"/>
      <c r="AW130" s="59"/>
      <c r="AX130" s="59"/>
      <c r="AY130" s="59"/>
      <c r="AZ130" s="59"/>
      <c r="BA130" s="54" t="s">
        <v>240</v>
      </c>
      <c r="BB130" s="54" t="s">
        <v>244</v>
      </c>
      <c r="BC130" s="58" t="s">
        <v>237</v>
      </c>
      <c r="BD130" s="59"/>
      <c r="BE130" s="59"/>
      <c r="BF130" s="59"/>
      <c r="BG130" s="59"/>
      <c r="BH130" s="59"/>
      <c r="BI130" s="59"/>
      <c r="BJ130" s="72" t="s">
        <v>678</v>
      </c>
      <c r="BK130" s="73"/>
      <c r="BL130" s="73"/>
      <c r="BM130" s="73"/>
      <c r="BN130" s="73"/>
      <c r="BO130" s="73"/>
      <c r="BP130" s="73"/>
      <c r="BQ130" s="73"/>
      <c r="BR130" s="73"/>
      <c r="BS130" s="74"/>
      <c r="BT130" s="58" t="s">
        <v>500</v>
      </c>
      <c r="BU130" s="59"/>
      <c r="BV130" s="59"/>
      <c r="BW130" s="59"/>
      <c r="BX130" s="59"/>
      <c r="BY130" s="59"/>
      <c r="BZ130" s="59"/>
      <c r="CA130" s="59"/>
      <c r="CB130" s="59"/>
      <c r="CC130" s="59"/>
      <c r="CD130" s="59"/>
      <c r="CE130" s="59"/>
      <c r="CF130" s="59"/>
      <c r="CG130" s="59"/>
      <c r="CH130" s="59"/>
      <c r="CI130" s="70" t="s">
        <v>26</v>
      </c>
      <c r="CJ130" s="69"/>
      <c r="CK130" s="75"/>
    </row>
    <row r="131" spans="2:89" ht="156" customHeight="1" x14ac:dyDescent="0.2">
      <c r="B131" s="200" t="s">
        <v>503</v>
      </c>
      <c r="C131" s="201"/>
      <c r="D131" s="70" t="s">
        <v>28</v>
      </c>
      <c r="E131" s="70" t="s">
        <v>28</v>
      </c>
      <c r="F131" s="70" t="s">
        <v>231</v>
      </c>
      <c r="G131" s="70"/>
      <c r="H131" s="70" t="s">
        <v>456</v>
      </c>
      <c r="I131" s="70"/>
      <c r="J131" s="70"/>
      <c r="K131" s="70" t="s">
        <v>484</v>
      </c>
      <c r="L131" s="69"/>
      <c r="M131" s="69"/>
      <c r="N131" s="54">
        <v>1</v>
      </c>
      <c r="O131" s="69">
        <v>1</v>
      </c>
      <c r="P131" s="69"/>
      <c r="Q131" s="69"/>
      <c r="R131" s="69">
        <v>3</v>
      </c>
      <c r="S131" s="69"/>
      <c r="T131" s="65" t="s">
        <v>502</v>
      </c>
      <c r="U131" s="66"/>
      <c r="V131" s="66"/>
      <c r="W131" s="66"/>
      <c r="X131" s="66"/>
      <c r="Y131" s="71"/>
      <c r="Z131" s="58" t="s">
        <v>403</v>
      </c>
      <c r="AA131" s="59"/>
      <c r="AB131" s="59"/>
      <c r="AC131" s="59"/>
      <c r="AD131" s="59"/>
      <c r="AE131" s="59"/>
      <c r="AF131" s="59"/>
      <c r="AG131" s="59"/>
      <c r="AH131" s="59"/>
      <c r="AI131" s="59"/>
      <c r="AJ131" s="59"/>
      <c r="AK131" s="59"/>
      <c r="AL131" s="59"/>
      <c r="AM131" s="59"/>
      <c r="AN131" s="59"/>
      <c r="AO131" s="59"/>
      <c r="AP131" s="59"/>
      <c r="AQ131" s="54" t="s">
        <v>234</v>
      </c>
      <c r="AR131" s="54" t="s">
        <v>44</v>
      </c>
      <c r="AS131" s="58" t="s">
        <v>627</v>
      </c>
      <c r="AT131" s="59"/>
      <c r="AU131" s="59"/>
      <c r="AV131" s="59"/>
      <c r="AW131" s="59"/>
      <c r="AX131" s="59"/>
      <c r="AY131" s="59"/>
      <c r="AZ131" s="59"/>
      <c r="BA131" s="54" t="s">
        <v>247</v>
      </c>
      <c r="BB131" s="54" t="s">
        <v>248</v>
      </c>
      <c r="BC131" s="58" t="s">
        <v>237</v>
      </c>
      <c r="BD131" s="59"/>
      <c r="BE131" s="59"/>
      <c r="BF131" s="59"/>
      <c r="BG131" s="59"/>
      <c r="BH131" s="59"/>
      <c r="BI131" s="59"/>
      <c r="BJ131" s="72" t="s">
        <v>679</v>
      </c>
      <c r="BK131" s="73"/>
      <c r="BL131" s="73"/>
      <c r="BM131" s="73"/>
      <c r="BN131" s="73"/>
      <c r="BO131" s="73"/>
      <c r="BP131" s="73"/>
      <c r="BQ131" s="73"/>
      <c r="BR131" s="73"/>
      <c r="BS131" s="74"/>
      <c r="BT131" s="58" t="s">
        <v>404</v>
      </c>
      <c r="BU131" s="59"/>
      <c r="BV131" s="59"/>
      <c r="BW131" s="59"/>
      <c r="BX131" s="59"/>
      <c r="BY131" s="59"/>
      <c r="BZ131" s="59"/>
      <c r="CA131" s="59"/>
      <c r="CB131" s="59"/>
      <c r="CC131" s="59"/>
      <c r="CD131" s="59"/>
      <c r="CE131" s="59"/>
      <c r="CF131" s="59"/>
      <c r="CG131" s="59"/>
      <c r="CH131" s="59"/>
      <c r="CI131" s="70" t="s">
        <v>26</v>
      </c>
      <c r="CJ131" s="69"/>
      <c r="CK131" s="75"/>
    </row>
    <row r="132" spans="2:89" ht="156" customHeight="1" x14ac:dyDescent="0.2">
      <c r="B132" s="200" t="s">
        <v>508</v>
      </c>
      <c r="C132" s="201"/>
      <c r="D132" s="70" t="s">
        <v>28</v>
      </c>
      <c r="E132" s="70" t="s">
        <v>28</v>
      </c>
      <c r="F132" s="70" t="s">
        <v>231</v>
      </c>
      <c r="G132" s="70"/>
      <c r="H132" s="70" t="s">
        <v>456</v>
      </c>
      <c r="I132" s="70"/>
      <c r="J132" s="70"/>
      <c r="K132" s="70" t="s">
        <v>504</v>
      </c>
      <c r="L132" s="69"/>
      <c r="M132" s="69"/>
      <c r="N132" s="54">
        <v>1</v>
      </c>
      <c r="O132" s="69">
        <v>1</v>
      </c>
      <c r="P132" s="69"/>
      <c r="Q132" s="69"/>
      <c r="R132" s="69">
        <v>3</v>
      </c>
      <c r="S132" s="69"/>
      <c r="T132" s="65" t="s">
        <v>505</v>
      </c>
      <c r="U132" s="66"/>
      <c r="V132" s="66"/>
      <c r="W132" s="66"/>
      <c r="X132" s="66"/>
      <c r="Y132" s="71"/>
      <c r="Z132" s="58" t="s">
        <v>506</v>
      </c>
      <c r="AA132" s="59"/>
      <c r="AB132" s="59"/>
      <c r="AC132" s="59"/>
      <c r="AD132" s="59"/>
      <c r="AE132" s="59"/>
      <c r="AF132" s="59"/>
      <c r="AG132" s="59"/>
      <c r="AH132" s="59"/>
      <c r="AI132" s="59"/>
      <c r="AJ132" s="59"/>
      <c r="AK132" s="59"/>
      <c r="AL132" s="59"/>
      <c r="AM132" s="59"/>
      <c r="AN132" s="59"/>
      <c r="AO132" s="59"/>
      <c r="AP132" s="59"/>
      <c r="AQ132" s="54" t="s">
        <v>234</v>
      </c>
      <c r="AR132" s="54" t="s">
        <v>44</v>
      </c>
      <c r="AS132" s="58" t="s">
        <v>627</v>
      </c>
      <c r="AT132" s="59"/>
      <c r="AU132" s="59"/>
      <c r="AV132" s="59"/>
      <c r="AW132" s="59"/>
      <c r="AX132" s="59"/>
      <c r="AY132" s="59"/>
      <c r="AZ132" s="59"/>
      <c r="BA132" s="54" t="s">
        <v>235</v>
      </c>
      <c r="BB132" s="54" t="s">
        <v>236</v>
      </c>
      <c r="BC132" s="58" t="s">
        <v>237</v>
      </c>
      <c r="BD132" s="59"/>
      <c r="BE132" s="59"/>
      <c r="BF132" s="59"/>
      <c r="BG132" s="59"/>
      <c r="BH132" s="59"/>
      <c r="BI132" s="59"/>
      <c r="BJ132" s="72" t="s">
        <v>680</v>
      </c>
      <c r="BK132" s="73"/>
      <c r="BL132" s="73"/>
      <c r="BM132" s="73"/>
      <c r="BN132" s="73"/>
      <c r="BO132" s="73"/>
      <c r="BP132" s="73"/>
      <c r="BQ132" s="73"/>
      <c r="BR132" s="73"/>
      <c r="BS132" s="74"/>
      <c r="BT132" s="58" t="s">
        <v>507</v>
      </c>
      <c r="BU132" s="59"/>
      <c r="BV132" s="59"/>
      <c r="BW132" s="59"/>
      <c r="BX132" s="59"/>
      <c r="BY132" s="59"/>
      <c r="BZ132" s="59"/>
      <c r="CA132" s="59"/>
      <c r="CB132" s="59"/>
      <c r="CC132" s="59"/>
      <c r="CD132" s="59"/>
      <c r="CE132" s="59"/>
      <c r="CF132" s="59"/>
      <c r="CG132" s="59"/>
      <c r="CH132" s="59"/>
      <c r="CI132" s="70" t="s">
        <v>26</v>
      </c>
      <c r="CJ132" s="69"/>
      <c r="CK132" s="75"/>
    </row>
    <row r="133" spans="2:89" ht="156" customHeight="1" x14ac:dyDescent="0.2">
      <c r="B133" s="200" t="s">
        <v>511</v>
      </c>
      <c r="C133" s="201"/>
      <c r="D133" s="70" t="s">
        <v>28</v>
      </c>
      <c r="E133" s="70" t="s">
        <v>28</v>
      </c>
      <c r="F133" s="70" t="s">
        <v>231</v>
      </c>
      <c r="G133" s="70"/>
      <c r="H133" s="70" t="s">
        <v>456</v>
      </c>
      <c r="I133" s="70"/>
      <c r="J133" s="70"/>
      <c r="K133" s="70" t="s">
        <v>504</v>
      </c>
      <c r="L133" s="69"/>
      <c r="M133" s="69"/>
      <c r="N133" s="54">
        <v>1</v>
      </c>
      <c r="O133" s="69">
        <v>1</v>
      </c>
      <c r="P133" s="69"/>
      <c r="Q133" s="69"/>
      <c r="R133" s="69">
        <v>3</v>
      </c>
      <c r="S133" s="69"/>
      <c r="T133" s="65" t="s">
        <v>509</v>
      </c>
      <c r="U133" s="66"/>
      <c r="V133" s="66"/>
      <c r="W133" s="66"/>
      <c r="X133" s="66"/>
      <c r="Y133" s="71"/>
      <c r="Z133" s="58" t="s">
        <v>391</v>
      </c>
      <c r="AA133" s="59"/>
      <c r="AB133" s="59"/>
      <c r="AC133" s="59"/>
      <c r="AD133" s="59"/>
      <c r="AE133" s="59"/>
      <c r="AF133" s="59"/>
      <c r="AG133" s="59"/>
      <c r="AH133" s="59"/>
      <c r="AI133" s="59"/>
      <c r="AJ133" s="59"/>
      <c r="AK133" s="59"/>
      <c r="AL133" s="59"/>
      <c r="AM133" s="59"/>
      <c r="AN133" s="59"/>
      <c r="AO133" s="59"/>
      <c r="AP133" s="59"/>
      <c r="AQ133" s="54" t="s">
        <v>234</v>
      </c>
      <c r="AR133" s="54" t="s">
        <v>44</v>
      </c>
      <c r="AS133" s="58" t="s">
        <v>627</v>
      </c>
      <c r="AT133" s="59"/>
      <c r="AU133" s="59"/>
      <c r="AV133" s="59"/>
      <c r="AW133" s="59"/>
      <c r="AX133" s="59"/>
      <c r="AY133" s="59"/>
      <c r="AZ133" s="59"/>
      <c r="BA133" s="54" t="s">
        <v>240</v>
      </c>
      <c r="BB133" s="54" t="s">
        <v>241</v>
      </c>
      <c r="BC133" s="58" t="s">
        <v>237</v>
      </c>
      <c r="BD133" s="59"/>
      <c r="BE133" s="59"/>
      <c r="BF133" s="59"/>
      <c r="BG133" s="59"/>
      <c r="BH133" s="59"/>
      <c r="BI133" s="59"/>
      <c r="BJ133" s="72" t="s">
        <v>681</v>
      </c>
      <c r="BK133" s="73"/>
      <c r="BL133" s="73"/>
      <c r="BM133" s="73"/>
      <c r="BN133" s="73"/>
      <c r="BO133" s="73"/>
      <c r="BP133" s="73"/>
      <c r="BQ133" s="73"/>
      <c r="BR133" s="73"/>
      <c r="BS133" s="74"/>
      <c r="BT133" s="58" t="s">
        <v>510</v>
      </c>
      <c r="BU133" s="59"/>
      <c r="BV133" s="59"/>
      <c r="BW133" s="59"/>
      <c r="BX133" s="59"/>
      <c r="BY133" s="59"/>
      <c r="BZ133" s="59"/>
      <c r="CA133" s="59"/>
      <c r="CB133" s="59"/>
      <c r="CC133" s="59"/>
      <c r="CD133" s="59"/>
      <c r="CE133" s="59"/>
      <c r="CF133" s="59"/>
      <c r="CG133" s="59"/>
      <c r="CH133" s="59"/>
      <c r="CI133" s="70" t="s">
        <v>26</v>
      </c>
      <c r="CJ133" s="69"/>
      <c r="CK133" s="75"/>
    </row>
    <row r="134" spans="2:89" ht="156" customHeight="1" x14ac:dyDescent="0.2">
      <c r="B134" s="200" t="s">
        <v>513</v>
      </c>
      <c r="C134" s="201"/>
      <c r="D134" s="70" t="s">
        <v>28</v>
      </c>
      <c r="E134" s="70" t="s">
        <v>28</v>
      </c>
      <c r="F134" s="70" t="s">
        <v>231</v>
      </c>
      <c r="G134" s="70"/>
      <c r="H134" s="70" t="s">
        <v>456</v>
      </c>
      <c r="I134" s="70"/>
      <c r="J134" s="70"/>
      <c r="K134" s="70" t="s">
        <v>504</v>
      </c>
      <c r="L134" s="69"/>
      <c r="M134" s="69"/>
      <c r="N134" s="54">
        <v>1</v>
      </c>
      <c r="O134" s="69">
        <v>1</v>
      </c>
      <c r="P134" s="69"/>
      <c r="Q134" s="69"/>
      <c r="R134" s="69">
        <v>3</v>
      </c>
      <c r="S134" s="69"/>
      <c r="T134" s="65" t="s">
        <v>512</v>
      </c>
      <c r="U134" s="66"/>
      <c r="V134" s="66"/>
      <c r="W134" s="66"/>
      <c r="X134" s="66"/>
      <c r="Y134" s="71"/>
      <c r="Z134" s="58" t="s">
        <v>399</v>
      </c>
      <c r="AA134" s="59"/>
      <c r="AB134" s="59"/>
      <c r="AC134" s="59"/>
      <c r="AD134" s="59"/>
      <c r="AE134" s="59"/>
      <c r="AF134" s="59"/>
      <c r="AG134" s="59"/>
      <c r="AH134" s="59"/>
      <c r="AI134" s="59"/>
      <c r="AJ134" s="59"/>
      <c r="AK134" s="59"/>
      <c r="AL134" s="59"/>
      <c r="AM134" s="59"/>
      <c r="AN134" s="59"/>
      <c r="AO134" s="59"/>
      <c r="AP134" s="59"/>
      <c r="AQ134" s="54" t="s">
        <v>234</v>
      </c>
      <c r="AR134" s="54" t="s">
        <v>44</v>
      </c>
      <c r="AS134" s="58" t="s">
        <v>627</v>
      </c>
      <c r="AT134" s="59"/>
      <c r="AU134" s="59"/>
      <c r="AV134" s="59"/>
      <c r="AW134" s="59"/>
      <c r="AX134" s="59"/>
      <c r="AY134" s="59"/>
      <c r="AZ134" s="59"/>
      <c r="BA134" s="54" t="s">
        <v>240</v>
      </c>
      <c r="BB134" s="54" t="s">
        <v>244</v>
      </c>
      <c r="BC134" s="58" t="s">
        <v>237</v>
      </c>
      <c r="BD134" s="59"/>
      <c r="BE134" s="59"/>
      <c r="BF134" s="59"/>
      <c r="BG134" s="59"/>
      <c r="BH134" s="59"/>
      <c r="BI134" s="59"/>
      <c r="BJ134" s="72" t="s">
        <v>682</v>
      </c>
      <c r="BK134" s="73"/>
      <c r="BL134" s="73"/>
      <c r="BM134" s="73"/>
      <c r="BN134" s="73"/>
      <c r="BO134" s="73"/>
      <c r="BP134" s="73"/>
      <c r="BQ134" s="73"/>
      <c r="BR134" s="73"/>
      <c r="BS134" s="74"/>
      <c r="BT134" s="58" t="s">
        <v>496</v>
      </c>
      <c r="BU134" s="59"/>
      <c r="BV134" s="59"/>
      <c r="BW134" s="59"/>
      <c r="BX134" s="59"/>
      <c r="BY134" s="59"/>
      <c r="BZ134" s="59"/>
      <c r="CA134" s="59"/>
      <c r="CB134" s="59"/>
      <c r="CC134" s="59"/>
      <c r="CD134" s="59"/>
      <c r="CE134" s="59"/>
      <c r="CF134" s="59"/>
      <c r="CG134" s="59"/>
      <c r="CH134" s="59"/>
      <c r="CI134" s="70" t="s">
        <v>26</v>
      </c>
      <c r="CJ134" s="69"/>
      <c r="CK134" s="75"/>
    </row>
    <row r="135" spans="2:89" ht="156" customHeight="1" x14ac:dyDescent="0.2">
      <c r="B135" s="200" t="s">
        <v>515</v>
      </c>
      <c r="C135" s="201"/>
      <c r="D135" s="70" t="s">
        <v>28</v>
      </c>
      <c r="E135" s="70" t="s">
        <v>28</v>
      </c>
      <c r="F135" s="70" t="s">
        <v>231</v>
      </c>
      <c r="G135" s="70"/>
      <c r="H135" s="70" t="s">
        <v>456</v>
      </c>
      <c r="I135" s="70"/>
      <c r="J135" s="70"/>
      <c r="K135" s="70" t="s">
        <v>504</v>
      </c>
      <c r="L135" s="69"/>
      <c r="M135" s="69"/>
      <c r="N135" s="54">
        <v>1</v>
      </c>
      <c r="O135" s="69">
        <v>1</v>
      </c>
      <c r="P135" s="69"/>
      <c r="Q135" s="69"/>
      <c r="R135" s="69">
        <v>3</v>
      </c>
      <c r="S135" s="69"/>
      <c r="T135" s="65" t="s">
        <v>514</v>
      </c>
      <c r="U135" s="66"/>
      <c r="V135" s="66"/>
      <c r="W135" s="66"/>
      <c r="X135" s="66"/>
      <c r="Y135" s="71"/>
      <c r="Z135" s="58" t="s">
        <v>499</v>
      </c>
      <c r="AA135" s="59"/>
      <c r="AB135" s="59"/>
      <c r="AC135" s="59"/>
      <c r="AD135" s="59"/>
      <c r="AE135" s="59"/>
      <c r="AF135" s="59"/>
      <c r="AG135" s="59"/>
      <c r="AH135" s="59"/>
      <c r="AI135" s="59"/>
      <c r="AJ135" s="59"/>
      <c r="AK135" s="59"/>
      <c r="AL135" s="59"/>
      <c r="AM135" s="59"/>
      <c r="AN135" s="59"/>
      <c r="AO135" s="59"/>
      <c r="AP135" s="59"/>
      <c r="AQ135" s="54" t="s">
        <v>234</v>
      </c>
      <c r="AR135" s="54" t="s">
        <v>44</v>
      </c>
      <c r="AS135" s="58" t="s">
        <v>627</v>
      </c>
      <c r="AT135" s="59"/>
      <c r="AU135" s="59"/>
      <c r="AV135" s="59"/>
      <c r="AW135" s="59"/>
      <c r="AX135" s="59"/>
      <c r="AY135" s="59"/>
      <c r="AZ135" s="59"/>
      <c r="BA135" s="54" t="s">
        <v>247</v>
      </c>
      <c r="BB135" s="54" t="s">
        <v>248</v>
      </c>
      <c r="BC135" s="58" t="s">
        <v>237</v>
      </c>
      <c r="BD135" s="59"/>
      <c r="BE135" s="59"/>
      <c r="BF135" s="59"/>
      <c r="BG135" s="59"/>
      <c r="BH135" s="59"/>
      <c r="BI135" s="59"/>
      <c r="BJ135" s="72" t="s">
        <v>683</v>
      </c>
      <c r="BK135" s="73"/>
      <c r="BL135" s="73"/>
      <c r="BM135" s="73"/>
      <c r="BN135" s="73"/>
      <c r="BO135" s="73"/>
      <c r="BP135" s="73"/>
      <c r="BQ135" s="73"/>
      <c r="BR135" s="73"/>
      <c r="BS135" s="74"/>
      <c r="BT135" s="58" t="s">
        <v>500</v>
      </c>
      <c r="BU135" s="59"/>
      <c r="BV135" s="59"/>
      <c r="BW135" s="59"/>
      <c r="BX135" s="59"/>
      <c r="BY135" s="59"/>
      <c r="BZ135" s="59"/>
      <c r="CA135" s="59"/>
      <c r="CB135" s="59"/>
      <c r="CC135" s="59"/>
      <c r="CD135" s="59"/>
      <c r="CE135" s="59"/>
      <c r="CF135" s="59"/>
      <c r="CG135" s="59"/>
      <c r="CH135" s="59"/>
      <c r="CI135" s="70" t="s">
        <v>26</v>
      </c>
      <c r="CJ135" s="69"/>
      <c r="CK135" s="75"/>
    </row>
    <row r="136" spans="2:89" ht="156" customHeight="1" x14ac:dyDescent="0.2">
      <c r="B136" s="200" t="s">
        <v>517</v>
      </c>
      <c r="C136" s="201"/>
      <c r="D136" s="70" t="s">
        <v>28</v>
      </c>
      <c r="E136" s="70" t="s">
        <v>28</v>
      </c>
      <c r="F136" s="70" t="s">
        <v>231</v>
      </c>
      <c r="G136" s="70"/>
      <c r="H136" s="70" t="s">
        <v>456</v>
      </c>
      <c r="I136" s="70"/>
      <c r="J136" s="70"/>
      <c r="K136" s="70" t="s">
        <v>504</v>
      </c>
      <c r="L136" s="69"/>
      <c r="M136" s="69"/>
      <c r="N136" s="54">
        <v>1</v>
      </c>
      <c r="O136" s="69">
        <v>1</v>
      </c>
      <c r="P136" s="69"/>
      <c r="Q136" s="69"/>
      <c r="R136" s="69">
        <v>3</v>
      </c>
      <c r="S136" s="69"/>
      <c r="T136" s="65" t="s">
        <v>516</v>
      </c>
      <c r="U136" s="66"/>
      <c r="V136" s="66"/>
      <c r="W136" s="66"/>
      <c r="X136" s="66"/>
      <c r="Y136" s="71"/>
      <c r="Z136" s="58" t="s">
        <v>403</v>
      </c>
      <c r="AA136" s="59"/>
      <c r="AB136" s="59"/>
      <c r="AC136" s="59"/>
      <c r="AD136" s="59"/>
      <c r="AE136" s="59"/>
      <c r="AF136" s="59"/>
      <c r="AG136" s="59"/>
      <c r="AH136" s="59"/>
      <c r="AI136" s="59"/>
      <c r="AJ136" s="59"/>
      <c r="AK136" s="59"/>
      <c r="AL136" s="59"/>
      <c r="AM136" s="59"/>
      <c r="AN136" s="59"/>
      <c r="AO136" s="59"/>
      <c r="AP136" s="59"/>
      <c r="AQ136" s="54" t="s">
        <v>234</v>
      </c>
      <c r="AR136" s="54" t="s">
        <v>44</v>
      </c>
      <c r="AS136" s="58" t="s">
        <v>627</v>
      </c>
      <c r="AT136" s="59"/>
      <c r="AU136" s="59"/>
      <c r="AV136" s="59"/>
      <c r="AW136" s="59"/>
      <c r="AX136" s="59"/>
      <c r="AY136" s="59"/>
      <c r="AZ136" s="59"/>
      <c r="BA136" s="54" t="s">
        <v>235</v>
      </c>
      <c r="BB136" s="54" t="s">
        <v>236</v>
      </c>
      <c r="BC136" s="58" t="s">
        <v>237</v>
      </c>
      <c r="BD136" s="59"/>
      <c r="BE136" s="59"/>
      <c r="BF136" s="59"/>
      <c r="BG136" s="59"/>
      <c r="BH136" s="59"/>
      <c r="BI136" s="59"/>
      <c r="BJ136" s="72" t="s">
        <v>684</v>
      </c>
      <c r="BK136" s="73"/>
      <c r="BL136" s="73"/>
      <c r="BM136" s="73"/>
      <c r="BN136" s="73"/>
      <c r="BO136" s="73"/>
      <c r="BP136" s="73"/>
      <c r="BQ136" s="73"/>
      <c r="BR136" s="73"/>
      <c r="BS136" s="74"/>
      <c r="BT136" s="58" t="s">
        <v>404</v>
      </c>
      <c r="BU136" s="59"/>
      <c r="BV136" s="59"/>
      <c r="BW136" s="59"/>
      <c r="BX136" s="59"/>
      <c r="BY136" s="59"/>
      <c r="BZ136" s="59"/>
      <c r="CA136" s="59"/>
      <c r="CB136" s="59"/>
      <c r="CC136" s="59"/>
      <c r="CD136" s="59"/>
      <c r="CE136" s="59"/>
      <c r="CF136" s="59"/>
      <c r="CG136" s="59"/>
      <c r="CH136" s="59"/>
      <c r="CI136" s="70" t="s">
        <v>26</v>
      </c>
      <c r="CJ136" s="69"/>
      <c r="CK136" s="75"/>
    </row>
    <row r="137" spans="2:89" ht="156" customHeight="1" x14ac:dyDescent="0.2">
      <c r="B137" s="200" t="s">
        <v>523</v>
      </c>
      <c r="C137" s="201"/>
      <c r="D137" s="70" t="s">
        <v>28</v>
      </c>
      <c r="E137" s="70" t="s">
        <v>28</v>
      </c>
      <c r="F137" s="70" t="s">
        <v>231</v>
      </c>
      <c r="G137" s="70"/>
      <c r="H137" s="70" t="s">
        <v>518</v>
      </c>
      <c r="I137" s="70"/>
      <c r="J137" s="70"/>
      <c r="K137" s="70" t="s">
        <v>519</v>
      </c>
      <c r="L137" s="69"/>
      <c r="M137" s="69"/>
      <c r="N137" s="54">
        <v>1</v>
      </c>
      <c r="O137" s="69">
        <v>1</v>
      </c>
      <c r="P137" s="69"/>
      <c r="Q137" s="69"/>
      <c r="R137" s="69">
        <v>3</v>
      </c>
      <c r="S137" s="69"/>
      <c r="T137" s="65" t="s">
        <v>520</v>
      </c>
      <c r="U137" s="66"/>
      <c r="V137" s="66"/>
      <c r="W137" s="66"/>
      <c r="X137" s="66"/>
      <c r="Y137" s="71"/>
      <c r="Z137" s="58" t="s">
        <v>521</v>
      </c>
      <c r="AA137" s="59"/>
      <c r="AB137" s="59"/>
      <c r="AC137" s="59"/>
      <c r="AD137" s="59"/>
      <c r="AE137" s="59"/>
      <c r="AF137" s="59"/>
      <c r="AG137" s="59"/>
      <c r="AH137" s="59"/>
      <c r="AI137" s="59"/>
      <c r="AJ137" s="59"/>
      <c r="AK137" s="59"/>
      <c r="AL137" s="59"/>
      <c r="AM137" s="59"/>
      <c r="AN137" s="59"/>
      <c r="AO137" s="59"/>
      <c r="AP137" s="59"/>
      <c r="AQ137" s="54" t="s">
        <v>234</v>
      </c>
      <c r="AR137" s="54" t="s">
        <v>44</v>
      </c>
      <c r="AS137" s="58" t="s">
        <v>627</v>
      </c>
      <c r="AT137" s="59"/>
      <c r="AU137" s="59"/>
      <c r="AV137" s="59"/>
      <c r="AW137" s="59"/>
      <c r="AX137" s="59"/>
      <c r="AY137" s="59"/>
      <c r="AZ137" s="59"/>
      <c r="BA137" s="54" t="s">
        <v>240</v>
      </c>
      <c r="BB137" s="54" t="s">
        <v>241</v>
      </c>
      <c r="BC137" s="58" t="s">
        <v>237</v>
      </c>
      <c r="BD137" s="59"/>
      <c r="BE137" s="59"/>
      <c r="BF137" s="59"/>
      <c r="BG137" s="59"/>
      <c r="BH137" s="59"/>
      <c r="BI137" s="59"/>
      <c r="BJ137" s="72" t="s">
        <v>685</v>
      </c>
      <c r="BK137" s="73"/>
      <c r="BL137" s="73"/>
      <c r="BM137" s="73"/>
      <c r="BN137" s="73"/>
      <c r="BO137" s="73"/>
      <c r="BP137" s="73"/>
      <c r="BQ137" s="73"/>
      <c r="BR137" s="73"/>
      <c r="BS137" s="74"/>
      <c r="BT137" s="58" t="s">
        <v>522</v>
      </c>
      <c r="BU137" s="59"/>
      <c r="BV137" s="59"/>
      <c r="BW137" s="59"/>
      <c r="BX137" s="59"/>
      <c r="BY137" s="59"/>
      <c r="BZ137" s="59"/>
      <c r="CA137" s="59"/>
      <c r="CB137" s="59"/>
      <c r="CC137" s="59"/>
      <c r="CD137" s="59"/>
      <c r="CE137" s="59"/>
      <c r="CF137" s="59"/>
      <c r="CG137" s="59"/>
      <c r="CH137" s="59"/>
      <c r="CI137" s="70" t="s">
        <v>26</v>
      </c>
      <c r="CJ137" s="69"/>
      <c r="CK137" s="75"/>
    </row>
    <row r="138" spans="2:89" ht="156" customHeight="1" x14ac:dyDescent="0.2">
      <c r="B138" s="200" t="s">
        <v>527</v>
      </c>
      <c r="C138" s="201"/>
      <c r="D138" s="70" t="s">
        <v>28</v>
      </c>
      <c r="E138" s="70" t="s">
        <v>28</v>
      </c>
      <c r="F138" s="70" t="s">
        <v>231</v>
      </c>
      <c r="G138" s="70"/>
      <c r="H138" s="70" t="s">
        <v>518</v>
      </c>
      <c r="I138" s="70"/>
      <c r="J138" s="70"/>
      <c r="K138" s="70" t="s">
        <v>519</v>
      </c>
      <c r="L138" s="69"/>
      <c r="M138" s="69"/>
      <c r="N138" s="54">
        <v>1</v>
      </c>
      <c r="O138" s="69">
        <v>1</v>
      </c>
      <c r="P138" s="69"/>
      <c r="Q138" s="69"/>
      <c r="R138" s="69">
        <v>3</v>
      </c>
      <c r="S138" s="69"/>
      <c r="T138" s="65" t="s">
        <v>524</v>
      </c>
      <c r="U138" s="66"/>
      <c r="V138" s="66"/>
      <c r="W138" s="66"/>
      <c r="X138" s="66"/>
      <c r="Y138" s="71"/>
      <c r="Z138" s="58" t="s">
        <v>525</v>
      </c>
      <c r="AA138" s="59"/>
      <c r="AB138" s="59"/>
      <c r="AC138" s="59"/>
      <c r="AD138" s="59"/>
      <c r="AE138" s="59"/>
      <c r="AF138" s="59"/>
      <c r="AG138" s="59"/>
      <c r="AH138" s="59"/>
      <c r="AI138" s="59"/>
      <c r="AJ138" s="59"/>
      <c r="AK138" s="59"/>
      <c r="AL138" s="59"/>
      <c r="AM138" s="59"/>
      <c r="AN138" s="59"/>
      <c r="AO138" s="59"/>
      <c r="AP138" s="59"/>
      <c r="AQ138" s="54" t="s">
        <v>234</v>
      </c>
      <c r="AR138" s="54" t="s">
        <v>44</v>
      </c>
      <c r="AS138" s="58" t="s">
        <v>627</v>
      </c>
      <c r="AT138" s="59"/>
      <c r="AU138" s="59"/>
      <c r="AV138" s="59"/>
      <c r="AW138" s="59"/>
      <c r="AX138" s="59"/>
      <c r="AY138" s="59"/>
      <c r="AZ138" s="59"/>
      <c r="BA138" s="54" t="s">
        <v>240</v>
      </c>
      <c r="BB138" s="54" t="s">
        <v>244</v>
      </c>
      <c r="BC138" s="58" t="s">
        <v>237</v>
      </c>
      <c r="BD138" s="59"/>
      <c r="BE138" s="59"/>
      <c r="BF138" s="59"/>
      <c r="BG138" s="59"/>
      <c r="BH138" s="59"/>
      <c r="BI138" s="59"/>
      <c r="BJ138" s="72" t="s">
        <v>685</v>
      </c>
      <c r="BK138" s="73"/>
      <c r="BL138" s="73"/>
      <c r="BM138" s="73"/>
      <c r="BN138" s="73"/>
      <c r="BO138" s="73"/>
      <c r="BP138" s="73"/>
      <c r="BQ138" s="73"/>
      <c r="BR138" s="73"/>
      <c r="BS138" s="74"/>
      <c r="BT138" s="58" t="s">
        <v>526</v>
      </c>
      <c r="BU138" s="59"/>
      <c r="BV138" s="59"/>
      <c r="BW138" s="59"/>
      <c r="BX138" s="59"/>
      <c r="BY138" s="59"/>
      <c r="BZ138" s="59"/>
      <c r="CA138" s="59"/>
      <c r="CB138" s="59"/>
      <c r="CC138" s="59"/>
      <c r="CD138" s="59"/>
      <c r="CE138" s="59"/>
      <c r="CF138" s="59"/>
      <c r="CG138" s="59"/>
      <c r="CH138" s="59"/>
      <c r="CI138" s="70" t="s">
        <v>26</v>
      </c>
      <c r="CJ138" s="69"/>
      <c r="CK138" s="75"/>
    </row>
    <row r="139" spans="2:89" ht="156" customHeight="1" x14ac:dyDescent="0.2">
      <c r="B139" s="200" t="s">
        <v>531</v>
      </c>
      <c r="C139" s="201"/>
      <c r="D139" s="70" t="s">
        <v>28</v>
      </c>
      <c r="E139" s="70" t="s">
        <v>28</v>
      </c>
      <c r="F139" s="70" t="s">
        <v>231</v>
      </c>
      <c r="G139" s="70"/>
      <c r="H139" s="70" t="s">
        <v>518</v>
      </c>
      <c r="I139" s="70"/>
      <c r="J139" s="70"/>
      <c r="K139" s="70" t="s">
        <v>519</v>
      </c>
      <c r="L139" s="69"/>
      <c r="M139" s="69"/>
      <c r="N139" s="54">
        <v>1</v>
      </c>
      <c r="O139" s="69">
        <v>1</v>
      </c>
      <c r="P139" s="69"/>
      <c r="Q139" s="69"/>
      <c r="R139" s="69">
        <v>3</v>
      </c>
      <c r="S139" s="69"/>
      <c r="T139" s="65" t="s">
        <v>528</v>
      </c>
      <c r="U139" s="66"/>
      <c r="V139" s="66"/>
      <c r="W139" s="66"/>
      <c r="X139" s="66"/>
      <c r="Y139" s="71"/>
      <c r="Z139" s="58" t="s">
        <v>529</v>
      </c>
      <c r="AA139" s="59"/>
      <c r="AB139" s="59"/>
      <c r="AC139" s="59"/>
      <c r="AD139" s="59"/>
      <c r="AE139" s="59"/>
      <c r="AF139" s="59"/>
      <c r="AG139" s="59"/>
      <c r="AH139" s="59"/>
      <c r="AI139" s="59"/>
      <c r="AJ139" s="59"/>
      <c r="AK139" s="59"/>
      <c r="AL139" s="59"/>
      <c r="AM139" s="59"/>
      <c r="AN139" s="59"/>
      <c r="AO139" s="59"/>
      <c r="AP139" s="59"/>
      <c r="AQ139" s="54" t="s">
        <v>234</v>
      </c>
      <c r="AR139" s="54" t="s">
        <v>44</v>
      </c>
      <c r="AS139" s="58" t="s">
        <v>627</v>
      </c>
      <c r="AT139" s="59"/>
      <c r="AU139" s="59"/>
      <c r="AV139" s="59"/>
      <c r="AW139" s="59"/>
      <c r="AX139" s="59"/>
      <c r="AY139" s="59"/>
      <c r="AZ139" s="59"/>
      <c r="BA139" s="54" t="s">
        <v>247</v>
      </c>
      <c r="BB139" s="54" t="s">
        <v>248</v>
      </c>
      <c r="BC139" s="58" t="s">
        <v>237</v>
      </c>
      <c r="BD139" s="59"/>
      <c r="BE139" s="59"/>
      <c r="BF139" s="59"/>
      <c r="BG139" s="59"/>
      <c r="BH139" s="59"/>
      <c r="BI139" s="59"/>
      <c r="BJ139" s="72" t="s">
        <v>686</v>
      </c>
      <c r="BK139" s="73"/>
      <c r="BL139" s="73"/>
      <c r="BM139" s="73"/>
      <c r="BN139" s="73"/>
      <c r="BO139" s="73"/>
      <c r="BP139" s="73"/>
      <c r="BQ139" s="73"/>
      <c r="BR139" s="73"/>
      <c r="BS139" s="74"/>
      <c r="BT139" s="58" t="s">
        <v>530</v>
      </c>
      <c r="BU139" s="59"/>
      <c r="BV139" s="59"/>
      <c r="BW139" s="59"/>
      <c r="BX139" s="59"/>
      <c r="BY139" s="59"/>
      <c r="BZ139" s="59"/>
      <c r="CA139" s="59"/>
      <c r="CB139" s="59"/>
      <c r="CC139" s="59"/>
      <c r="CD139" s="59"/>
      <c r="CE139" s="59"/>
      <c r="CF139" s="59"/>
      <c r="CG139" s="59"/>
      <c r="CH139" s="59"/>
      <c r="CI139" s="70" t="s">
        <v>26</v>
      </c>
      <c r="CJ139" s="69"/>
      <c r="CK139" s="75"/>
    </row>
    <row r="140" spans="2:89" ht="199.5" customHeight="1" x14ac:dyDescent="0.2">
      <c r="B140" s="200" t="s">
        <v>536</v>
      </c>
      <c r="C140" s="201"/>
      <c r="D140" s="70" t="s">
        <v>28</v>
      </c>
      <c r="E140" s="70" t="s">
        <v>28</v>
      </c>
      <c r="F140" s="70" t="s">
        <v>231</v>
      </c>
      <c r="G140" s="70"/>
      <c r="H140" s="70" t="s">
        <v>518</v>
      </c>
      <c r="I140" s="70"/>
      <c r="J140" s="70"/>
      <c r="K140" s="70" t="s">
        <v>532</v>
      </c>
      <c r="L140" s="69"/>
      <c r="M140" s="69"/>
      <c r="N140" s="54">
        <v>1</v>
      </c>
      <c r="O140" s="69">
        <v>1</v>
      </c>
      <c r="P140" s="69"/>
      <c r="Q140" s="69"/>
      <c r="R140" s="69">
        <v>3</v>
      </c>
      <c r="S140" s="69"/>
      <c r="T140" s="65" t="s">
        <v>533</v>
      </c>
      <c r="U140" s="66"/>
      <c r="V140" s="66"/>
      <c r="W140" s="66"/>
      <c r="X140" s="66"/>
      <c r="Y140" s="71"/>
      <c r="Z140" s="58" t="s">
        <v>534</v>
      </c>
      <c r="AA140" s="59"/>
      <c r="AB140" s="59"/>
      <c r="AC140" s="59"/>
      <c r="AD140" s="59"/>
      <c r="AE140" s="59"/>
      <c r="AF140" s="59"/>
      <c r="AG140" s="59"/>
      <c r="AH140" s="59"/>
      <c r="AI140" s="59"/>
      <c r="AJ140" s="59"/>
      <c r="AK140" s="59"/>
      <c r="AL140" s="59"/>
      <c r="AM140" s="59"/>
      <c r="AN140" s="59"/>
      <c r="AO140" s="59"/>
      <c r="AP140" s="59"/>
      <c r="AQ140" s="54" t="s">
        <v>234</v>
      </c>
      <c r="AR140" s="54" t="s">
        <v>44</v>
      </c>
      <c r="AS140" s="58" t="s">
        <v>627</v>
      </c>
      <c r="AT140" s="59"/>
      <c r="AU140" s="59"/>
      <c r="AV140" s="59"/>
      <c r="AW140" s="59"/>
      <c r="AX140" s="59"/>
      <c r="AY140" s="59"/>
      <c r="AZ140" s="59"/>
      <c r="BA140" s="54" t="s">
        <v>235</v>
      </c>
      <c r="BB140" s="54" t="s">
        <v>236</v>
      </c>
      <c r="BC140" s="58" t="s">
        <v>237</v>
      </c>
      <c r="BD140" s="59"/>
      <c r="BE140" s="59"/>
      <c r="BF140" s="59"/>
      <c r="BG140" s="59"/>
      <c r="BH140" s="59"/>
      <c r="BI140" s="59"/>
      <c r="BJ140" s="72" t="s">
        <v>687</v>
      </c>
      <c r="BK140" s="73"/>
      <c r="BL140" s="73"/>
      <c r="BM140" s="73"/>
      <c r="BN140" s="73"/>
      <c r="BO140" s="73"/>
      <c r="BP140" s="73"/>
      <c r="BQ140" s="73"/>
      <c r="BR140" s="73"/>
      <c r="BS140" s="74"/>
      <c r="BT140" s="58" t="s">
        <v>535</v>
      </c>
      <c r="BU140" s="59"/>
      <c r="BV140" s="59"/>
      <c r="BW140" s="59"/>
      <c r="BX140" s="59"/>
      <c r="BY140" s="59"/>
      <c r="BZ140" s="59"/>
      <c r="CA140" s="59"/>
      <c r="CB140" s="59"/>
      <c r="CC140" s="59"/>
      <c r="CD140" s="59"/>
      <c r="CE140" s="59"/>
      <c r="CF140" s="59"/>
      <c r="CG140" s="59"/>
      <c r="CH140" s="59"/>
      <c r="CI140" s="70" t="s">
        <v>26</v>
      </c>
      <c r="CJ140" s="69"/>
      <c r="CK140" s="75"/>
    </row>
    <row r="141" spans="2:89" ht="199.5" customHeight="1" x14ac:dyDescent="0.2">
      <c r="B141" s="200" t="s">
        <v>540</v>
      </c>
      <c r="C141" s="201"/>
      <c r="D141" s="70" t="s">
        <v>28</v>
      </c>
      <c r="E141" s="70" t="s">
        <v>28</v>
      </c>
      <c r="F141" s="70" t="s">
        <v>231</v>
      </c>
      <c r="G141" s="70"/>
      <c r="H141" s="70" t="s">
        <v>518</v>
      </c>
      <c r="I141" s="70"/>
      <c r="J141" s="70"/>
      <c r="K141" s="70" t="s">
        <v>532</v>
      </c>
      <c r="L141" s="69"/>
      <c r="M141" s="69"/>
      <c r="N141" s="54">
        <v>1</v>
      </c>
      <c r="O141" s="69">
        <v>1</v>
      </c>
      <c r="P141" s="69"/>
      <c r="Q141" s="69"/>
      <c r="R141" s="69">
        <v>3</v>
      </c>
      <c r="S141" s="69"/>
      <c r="T141" s="65" t="s">
        <v>537</v>
      </c>
      <c r="U141" s="66"/>
      <c r="V141" s="66"/>
      <c r="W141" s="66"/>
      <c r="X141" s="66"/>
      <c r="Y141" s="71"/>
      <c r="Z141" s="58" t="s">
        <v>538</v>
      </c>
      <c r="AA141" s="59"/>
      <c r="AB141" s="59"/>
      <c r="AC141" s="59"/>
      <c r="AD141" s="59"/>
      <c r="AE141" s="59"/>
      <c r="AF141" s="59"/>
      <c r="AG141" s="59"/>
      <c r="AH141" s="59"/>
      <c r="AI141" s="59"/>
      <c r="AJ141" s="59"/>
      <c r="AK141" s="59"/>
      <c r="AL141" s="59"/>
      <c r="AM141" s="59"/>
      <c r="AN141" s="59"/>
      <c r="AO141" s="59"/>
      <c r="AP141" s="59"/>
      <c r="AQ141" s="54" t="s">
        <v>234</v>
      </c>
      <c r="AR141" s="54" t="s">
        <v>44</v>
      </c>
      <c r="AS141" s="58" t="s">
        <v>627</v>
      </c>
      <c r="AT141" s="59"/>
      <c r="AU141" s="59"/>
      <c r="AV141" s="59"/>
      <c r="AW141" s="59"/>
      <c r="AX141" s="59"/>
      <c r="AY141" s="59"/>
      <c r="AZ141" s="59"/>
      <c r="BA141" s="54" t="s">
        <v>240</v>
      </c>
      <c r="BB141" s="54" t="s">
        <v>241</v>
      </c>
      <c r="BC141" s="58" t="s">
        <v>237</v>
      </c>
      <c r="BD141" s="59"/>
      <c r="BE141" s="59"/>
      <c r="BF141" s="59"/>
      <c r="BG141" s="59"/>
      <c r="BH141" s="59"/>
      <c r="BI141" s="59"/>
      <c r="BJ141" s="72" t="s">
        <v>688</v>
      </c>
      <c r="BK141" s="73"/>
      <c r="BL141" s="73"/>
      <c r="BM141" s="73"/>
      <c r="BN141" s="73"/>
      <c r="BO141" s="73"/>
      <c r="BP141" s="73"/>
      <c r="BQ141" s="73"/>
      <c r="BR141" s="73"/>
      <c r="BS141" s="74"/>
      <c r="BT141" s="58" t="s">
        <v>539</v>
      </c>
      <c r="BU141" s="59"/>
      <c r="BV141" s="59"/>
      <c r="BW141" s="59"/>
      <c r="BX141" s="59"/>
      <c r="BY141" s="59"/>
      <c r="BZ141" s="59"/>
      <c r="CA141" s="59"/>
      <c r="CB141" s="59"/>
      <c r="CC141" s="59"/>
      <c r="CD141" s="59"/>
      <c r="CE141" s="59"/>
      <c r="CF141" s="59"/>
      <c r="CG141" s="59"/>
      <c r="CH141" s="59"/>
      <c r="CI141" s="70" t="s">
        <v>26</v>
      </c>
      <c r="CJ141" s="69"/>
      <c r="CK141" s="75"/>
    </row>
    <row r="142" spans="2:89" ht="162.75" customHeight="1" x14ac:dyDescent="0.2">
      <c r="B142" s="200" t="s">
        <v>547</v>
      </c>
      <c r="C142" s="201"/>
      <c r="D142" s="70" t="s">
        <v>28</v>
      </c>
      <c r="E142" s="70" t="s">
        <v>28</v>
      </c>
      <c r="F142" s="70" t="s">
        <v>231</v>
      </c>
      <c r="G142" s="70"/>
      <c r="H142" s="70" t="s">
        <v>518</v>
      </c>
      <c r="I142" s="70"/>
      <c r="J142" s="70"/>
      <c r="K142" s="70" t="s">
        <v>532</v>
      </c>
      <c r="L142" s="69"/>
      <c r="M142" s="69"/>
      <c r="N142" s="54">
        <v>1</v>
      </c>
      <c r="O142" s="69">
        <v>1</v>
      </c>
      <c r="P142" s="69"/>
      <c r="Q142" s="69"/>
      <c r="R142" s="69">
        <v>3</v>
      </c>
      <c r="S142" s="69"/>
      <c r="T142" s="65" t="s">
        <v>541</v>
      </c>
      <c r="U142" s="66"/>
      <c r="V142" s="66"/>
      <c r="W142" s="66"/>
      <c r="X142" s="66"/>
      <c r="Y142" s="71"/>
      <c r="Z142" s="58" t="s">
        <v>542</v>
      </c>
      <c r="AA142" s="59"/>
      <c r="AB142" s="59"/>
      <c r="AC142" s="59"/>
      <c r="AD142" s="59"/>
      <c r="AE142" s="59"/>
      <c r="AF142" s="59"/>
      <c r="AG142" s="59"/>
      <c r="AH142" s="59"/>
      <c r="AI142" s="59"/>
      <c r="AJ142" s="59"/>
      <c r="AK142" s="59"/>
      <c r="AL142" s="59"/>
      <c r="AM142" s="59"/>
      <c r="AN142" s="59"/>
      <c r="AO142" s="59"/>
      <c r="AP142" s="59"/>
      <c r="AQ142" s="54" t="s">
        <v>234</v>
      </c>
      <c r="AR142" s="54" t="s">
        <v>44</v>
      </c>
      <c r="AS142" s="58" t="s">
        <v>627</v>
      </c>
      <c r="AT142" s="59"/>
      <c r="AU142" s="59"/>
      <c r="AV142" s="59"/>
      <c r="AW142" s="59"/>
      <c r="AX142" s="59"/>
      <c r="AY142" s="59"/>
      <c r="AZ142" s="59"/>
      <c r="BA142" s="54" t="s">
        <v>240</v>
      </c>
      <c r="BB142" s="54" t="s">
        <v>244</v>
      </c>
      <c r="BC142" s="58" t="s">
        <v>237</v>
      </c>
      <c r="BD142" s="59"/>
      <c r="BE142" s="59"/>
      <c r="BF142" s="59"/>
      <c r="BG142" s="59"/>
      <c r="BH142" s="59"/>
      <c r="BI142" s="59"/>
      <c r="BJ142" s="72" t="s">
        <v>689</v>
      </c>
      <c r="BK142" s="73"/>
      <c r="BL142" s="73"/>
      <c r="BM142" s="73"/>
      <c r="BN142" s="73"/>
      <c r="BO142" s="73"/>
      <c r="BP142" s="73"/>
      <c r="BQ142" s="73"/>
      <c r="BR142" s="73"/>
      <c r="BS142" s="74"/>
      <c r="BT142" s="58" t="s">
        <v>543</v>
      </c>
      <c r="BU142" s="59"/>
      <c r="BV142" s="59"/>
      <c r="BW142" s="59"/>
      <c r="BX142" s="59"/>
      <c r="BY142" s="59"/>
      <c r="BZ142" s="59"/>
      <c r="CA142" s="59"/>
      <c r="CB142" s="59"/>
      <c r="CC142" s="59"/>
      <c r="CD142" s="59"/>
      <c r="CE142" s="59"/>
      <c r="CF142" s="59"/>
      <c r="CG142" s="59"/>
      <c r="CH142" s="59"/>
      <c r="CI142" s="70" t="s">
        <v>26</v>
      </c>
      <c r="CJ142" s="69"/>
      <c r="CK142" s="75"/>
    </row>
    <row r="143" spans="2:89" ht="162.75" customHeight="1" x14ac:dyDescent="0.2">
      <c r="B143" s="200" t="s">
        <v>548</v>
      </c>
      <c r="C143" s="201"/>
      <c r="D143" s="70" t="s">
        <v>28</v>
      </c>
      <c r="E143" s="70" t="s">
        <v>28</v>
      </c>
      <c r="F143" s="70" t="s">
        <v>231</v>
      </c>
      <c r="G143" s="70"/>
      <c r="H143" s="70" t="s">
        <v>544</v>
      </c>
      <c r="I143" s="70"/>
      <c r="J143" s="70"/>
      <c r="K143" s="70" t="s">
        <v>545</v>
      </c>
      <c r="L143" s="69"/>
      <c r="M143" s="69"/>
      <c r="N143" s="54">
        <v>1</v>
      </c>
      <c r="O143" s="69">
        <v>1</v>
      </c>
      <c r="P143" s="69"/>
      <c r="Q143" s="69"/>
      <c r="R143" s="69">
        <v>3</v>
      </c>
      <c r="S143" s="69"/>
      <c r="T143" s="65" t="s">
        <v>546</v>
      </c>
      <c r="U143" s="66"/>
      <c r="V143" s="66"/>
      <c r="W143" s="66"/>
      <c r="X143" s="66"/>
      <c r="Y143" s="71"/>
      <c r="Z143" s="58" t="s">
        <v>623</v>
      </c>
      <c r="AA143" s="59"/>
      <c r="AB143" s="59"/>
      <c r="AC143" s="59"/>
      <c r="AD143" s="59"/>
      <c r="AE143" s="59"/>
      <c r="AF143" s="59"/>
      <c r="AG143" s="59"/>
      <c r="AH143" s="59"/>
      <c r="AI143" s="59"/>
      <c r="AJ143" s="59"/>
      <c r="AK143" s="59"/>
      <c r="AL143" s="59"/>
      <c r="AM143" s="59"/>
      <c r="AN143" s="59"/>
      <c r="AO143" s="59"/>
      <c r="AP143" s="59"/>
      <c r="AQ143" s="54" t="s">
        <v>234</v>
      </c>
      <c r="AR143" s="54" t="s">
        <v>44</v>
      </c>
      <c r="AS143" s="58" t="s">
        <v>627</v>
      </c>
      <c r="AT143" s="59"/>
      <c r="AU143" s="59"/>
      <c r="AV143" s="59"/>
      <c r="AW143" s="59"/>
      <c r="AX143" s="59"/>
      <c r="AY143" s="59"/>
      <c r="AZ143" s="59"/>
      <c r="BA143" s="54" t="s">
        <v>247</v>
      </c>
      <c r="BB143" s="54" t="s">
        <v>248</v>
      </c>
      <c r="BC143" s="58" t="s">
        <v>237</v>
      </c>
      <c r="BD143" s="59"/>
      <c r="BE143" s="59"/>
      <c r="BF143" s="59"/>
      <c r="BG143" s="59"/>
      <c r="BH143" s="59"/>
      <c r="BI143" s="59"/>
      <c r="BJ143" s="72" t="s">
        <v>690</v>
      </c>
      <c r="BK143" s="73"/>
      <c r="BL143" s="73"/>
      <c r="BM143" s="73"/>
      <c r="BN143" s="73"/>
      <c r="BO143" s="73"/>
      <c r="BP143" s="73"/>
      <c r="BQ143" s="73"/>
      <c r="BR143" s="73"/>
      <c r="BS143" s="74"/>
      <c r="BT143" s="58" t="s">
        <v>624</v>
      </c>
      <c r="BU143" s="59"/>
      <c r="BV143" s="59"/>
      <c r="BW143" s="59"/>
      <c r="BX143" s="59"/>
      <c r="BY143" s="59"/>
      <c r="BZ143" s="59"/>
      <c r="CA143" s="59"/>
      <c r="CB143" s="59"/>
      <c r="CC143" s="59"/>
      <c r="CD143" s="59"/>
      <c r="CE143" s="59"/>
      <c r="CF143" s="59"/>
      <c r="CG143" s="59"/>
      <c r="CH143" s="59"/>
      <c r="CI143" s="70" t="s">
        <v>26</v>
      </c>
      <c r="CJ143" s="69"/>
      <c r="CK143" s="75"/>
    </row>
    <row r="144" spans="2:89" ht="186" customHeight="1" x14ac:dyDescent="0.2">
      <c r="B144" s="200" t="s">
        <v>556</v>
      </c>
      <c r="C144" s="201"/>
      <c r="D144" s="70" t="s">
        <v>28</v>
      </c>
      <c r="E144" s="70" t="s">
        <v>28</v>
      </c>
      <c r="F144" s="70" t="s">
        <v>231</v>
      </c>
      <c r="G144" s="70"/>
      <c r="H144" s="70" t="s">
        <v>544</v>
      </c>
      <c r="I144" s="70"/>
      <c r="J144" s="70"/>
      <c r="K144" s="70" t="s">
        <v>545</v>
      </c>
      <c r="L144" s="69"/>
      <c r="M144" s="69"/>
      <c r="N144" s="54">
        <v>1</v>
      </c>
      <c r="O144" s="69">
        <v>1</v>
      </c>
      <c r="P144" s="69"/>
      <c r="Q144" s="69"/>
      <c r="R144" s="69">
        <v>3</v>
      </c>
      <c r="S144" s="69"/>
      <c r="T144" s="65" t="s">
        <v>546</v>
      </c>
      <c r="U144" s="66"/>
      <c r="V144" s="66"/>
      <c r="W144" s="66"/>
      <c r="X144" s="66"/>
      <c r="Y144" s="71"/>
      <c r="Z144" s="58" t="s">
        <v>621</v>
      </c>
      <c r="AA144" s="59"/>
      <c r="AB144" s="59"/>
      <c r="AC144" s="59"/>
      <c r="AD144" s="59"/>
      <c r="AE144" s="59"/>
      <c r="AF144" s="59"/>
      <c r="AG144" s="59"/>
      <c r="AH144" s="59"/>
      <c r="AI144" s="59"/>
      <c r="AJ144" s="59"/>
      <c r="AK144" s="59"/>
      <c r="AL144" s="59"/>
      <c r="AM144" s="59"/>
      <c r="AN144" s="59"/>
      <c r="AO144" s="59"/>
      <c r="AP144" s="59"/>
      <c r="AQ144" s="54" t="s">
        <v>234</v>
      </c>
      <c r="AR144" s="54" t="s">
        <v>44</v>
      </c>
      <c r="AS144" s="58" t="s">
        <v>627</v>
      </c>
      <c r="AT144" s="59"/>
      <c r="AU144" s="59"/>
      <c r="AV144" s="59"/>
      <c r="AW144" s="59"/>
      <c r="AX144" s="59"/>
      <c r="AY144" s="59"/>
      <c r="AZ144" s="59"/>
      <c r="BA144" s="54" t="s">
        <v>235</v>
      </c>
      <c r="BB144" s="54" t="s">
        <v>236</v>
      </c>
      <c r="BC144" s="58" t="s">
        <v>237</v>
      </c>
      <c r="BD144" s="59"/>
      <c r="BE144" s="59"/>
      <c r="BF144" s="59"/>
      <c r="BG144" s="59"/>
      <c r="BH144" s="59"/>
      <c r="BI144" s="59"/>
      <c r="BJ144" s="72" t="s">
        <v>691</v>
      </c>
      <c r="BK144" s="73"/>
      <c r="BL144" s="73"/>
      <c r="BM144" s="73"/>
      <c r="BN144" s="73"/>
      <c r="BO144" s="73"/>
      <c r="BP144" s="73"/>
      <c r="BQ144" s="73"/>
      <c r="BR144" s="73"/>
      <c r="BS144" s="74"/>
      <c r="BT144" s="58" t="s">
        <v>622</v>
      </c>
      <c r="BU144" s="59"/>
      <c r="BV144" s="59"/>
      <c r="BW144" s="59"/>
      <c r="BX144" s="59"/>
      <c r="BY144" s="59"/>
      <c r="BZ144" s="59"/>
      <c r="CA144" s="59"/>
      <c r="CB144" s="59"/>
      <c r="CC144" s="59"/>
      <c r="CD144" s="59"/>
      <c r="CE144" s="59"/>
      <c r="CF144" s="59"/>
      <c r="CG144" s="59"/>
      <c r="CH144" s="59"/>
      <c r="CI144" s="70" t="s">
        <v>26</v>
      </c>
      <c r="CJ144" s="69"/>
      <c r="CK144" s="75"/>
    </row>
    <row r="145" spans="2:89" ht="144" customHeight="1" x14ac:dyDescent="0.2">
      <c r="B145" s="200" t="s">
        <v>558</v>
      </c>
      <c r="C145" s="201"/>
      <c r="D145" s="70" t="s">
        <v>28</v>
      </c>
      <c r="E145" s="70" t="s">
        <v>28</v>
      </c>
      <c r="F145" s="70" t="s">
        <v>231</v>
      </c>
      <c r="G145" s="70"/>
      <c r="H145" s="70" t="s">
        <v>591</v>
      </c>
      <c r="I145" s="70"/>
      <c r="J145" s="70"/>
      <c r="K145" s="70" t="s">
        <v>549</v>
      </c>
      <c r="L145" s="69"/>
      <c r="M145" s="69"/>
      <c r="N145" s="54">
        <v>1</v>
      </c>
      <c r="O145" s="69">
        <v>1</v>
      </c>
      <c r="P145" s="69"/>
      <c r="Q145" s="69"/>
      <c r="R145" s="69">
        <v>3</v>
      </c>
      <c r="S145" s="69"/>
      <c r="T145" s="65" t="s">
        <v>550</v>
      </c>
      <c r="U145" s="66"/>
      <c r="V145" s="66"/>
      <c r="W145" s="66"/>
      <c r="X145" s="66"/>
      <c r="Y145" s="71"/>
      <c r="Z145" s="58" t="s">
        <v>551</v>
      </c>
      <c r="AA145" s="59"/>
      <c r="AB145" s="59"/>
      <c r="AC145" s="59"/>
      <c r="AD145" s="59"/>
      <c r="AE145" s="59"/>
      <c r="AF145" s="59"/>
      <c r="AG145" s="59"/>
      <c r="AH145" s="59"/>
      <c r="AI145" s="59"/>
      <c r="AJ145" s="59"/>
      <c r="AK145" s="59"/>
      <c r="AL145" s="59"/>
      <c r="AM145" s="59"/>
      <c r="AN145" s="59"/>
      <c r="AO145" s="59"/>
      <c r="AP145" s="59"/>
      <c r="AQ145" s="54" t="s">
        <v>234</v>
      </c>
      <c r="AR145" s="54" t="s">
        <v>44</v>
      </c>
      <c r="AS145" s="58" t="s">
        <v>627</v>
      </c>
      <c r="AT145" s="59"/>
      <c r="AU145" s="59"/>
      <c r="AV145" s="59"/>
      <c r="AW145" s="59"/>
      <c r="AX145" s="59"/>
      <c r="AY145" s="59"/>
      <c r="AZ145" s="59"/>
      <c r="BA145" s="54" t="s">
        <v>240</v>
      </c>
      <c r="BB145" s="54" t="s">
        <v>241</v>
      </c>
      <c r="BC145" s="58" t="s">
        <v>237</v>
      </c>
      <c r="BD145" s="59"/>
      <c r="BE145" s="59"/>
      <c r="BF145" s="59"/>
      <c r="BG145" s="59"/>
      <c r="BH145" s="59"/>
      <c r="BI145" s="59"/>
      <c r="BJ145" s="72" t="s">
        <v>692</v>
      </c>
      <c r="BK145" s="73"/>
      <c r="BL145" s="73"/>
      <c r="BM145" s="73"/>
      <c r="BN145" s="73"/>
      <c r="BO145" s="73"/>
      <c r="BP145" s="73"/>
      <c r="BQ145" s="73"/>
      <c r="BR145" s="73"/>
      <c r="BS145" s="74"/>
      <c r="BT145" s="58" t="s">
        <v>552</v>
      </c>
      <c r="BU145" s="59"/>
      <c r="BV145" s="59"/>
      <c r="BW145" s="59"/>
      <c r="BX145" s="59"/>
      <c r="BY145" s="59"/>
      <c r="BZ145" s="59"/>
      <c r="CA145" s="59"/>
      <c r="CB145" s="59"/>
      <c r="CC145" s="59"/>
      <c r="CD145" s="59"/>
      <c r="CE145" s="59"/>
      <c r="CF145" s="59"/>
      <c r="CG145" s="59"/>
      <c r="CH145" s="59"/>
      <c r="CI145" s="70" t="s">
        <v>26</v>
      </c>
      <c r="CJ145" s="69"/>
      <c r="CK145" s="75"/>
    </row>
    <row r="146" spans="2:89" ht="144" customHeight="1" x14ac:dyDescent="0.2">
      <c r="B146" s="200" t="s">
        <v>562</v>
      </c>
      <c r="C146" s="201"/>
      <c r="D146" s="70" t="s">
        <v>28</v>
      </c>
      <c r="E146" s="70" t="s">
        <v>28</v>
      </c>
      <c r="F146" s="70" t="s">
        <v>231</v>
      </c>
      <c r="G146" s="70"/>
      <c r="H146" s="70" t="s">
        <v>591</v>
      </c>
      <c r="I146" s="70"/>
      <c r="J146" s="70"/>
      <c r="K146" s="70" t="s">
        <v>549</v>
      </c>
      <c r="L146" s="69"/>
      <c r="M146" s="69"/>
      <c r="N146" s="54">
        <v>1</v>
      </c>
      <c r="O146" s="69">
        <v>1</v>
      </c>
      <c r="P146" s="69"/>
      <c r="Q146" s="69"/>
      <c r="R146" s="69">
        <v>3</v>
      </c>
      <c r="S146" s="69"/>
      <c r="T146" s="65" t="s">
        <v>553</v>
      </c>
      <c r="U146" s="66"/>
      <c r="V146" s="66"/>
      <c r="W146" s="66"/>
      <c r="X146" s="66"/>
      <c r="Y146" s="71"/>
      <c r="Z146" s="58" t="s">
        <v>554</v>
      </c>
      <c r="AA146" s="59"/>
      <c r="AB146" s="59"/>
      <c r="AC146" s="59"/>
      <c r="AD146" s="59"/>
      <c r="AE146" s="59"/>
      <c r="AF146" s="59"/>
      <c r="AG146" s="59"/>
      <c r="AH146" s="59"/>
      <c r="AI146" s="59"/>
      <c r="AJ146" s="59"/>
      <c r="AK146" s="59"/>
      <c r="AL146" s="59"/>
      <c r="AM146" s="59"/>
      <c r="AN146" s="59"/>
      <c r="AO146" s="59"/>
      <c r="AP146" s="59"/>
      <c r="AQ146" s="54" t="s">
        <v>234</v>
      </c>
      <c r="AR146" s="54" t="s">
        <v>44</v>
      </c>
      <c r="AS146" s="58" t="s">
        <v>627</v>
      </c>
      <c r="AT146" s="59"/>
      <c r="AU146" s="59"/>
      <c r="AV146" s="59"/>
      <c r="AW146" s="59"/>
      <c r="AX146" s="59"/>
      <c r="AY146" s="59"/>
      <c r="AZ146" s="59"/>
      <c r="BA146" s="54" t="s">
        <v>240</v>
      </c>
      <c r="BB146" s="54" t="s">
        <v>244</v>
      </c>
      <c r="BC146" s="58" t="s">
        <v>237</v>
      </c>
      <c r="BD146" s="59"/>
      <c r="BE146" s="59"/>
      <c r="BF146" s="59"/>
      <c r="BG146" s="59"/>
      <c r="BH146" s="59"/>
      <c r="BI146" s="59"/>
      <c r="BJ146" s="72" t="s">
        <v>693</v>
      </c>
      <c r="BK146" s="73"/>
      <c r="BL146" s="73"/>
      <c r="BM146" s="73"/>
      <c r="BN146" s="73"/>
      <c r="BO146" s="73"/>
      <c r="BP146" s="73"/>
      <c r="BQ146" s="73"/>
      <c r="BR146" s="73"/>
      <c r="BS146" s="74"/>
      <c r="BT146" s="58" t="s">
        <v>555</v>
      </c>
      <c r="BU146" s="59"/>
      <c r="BV146" s="59"/>
      <c r="BW146" s="59"/>
      <c r="BX146" s="59"/>
      <c r="BY146" s="59"/>
      <c r="BZ146" s="59"/>
      <c r="CA146" s="59"/>
      <c r="CB146" s="59"/>
      <c r="CC146" s="59"/>
      <c r="CD146" s="59"/>
      <c r="CE146" s="59"/>
      <c r="CF146" s="59"/>
      <c r="CG146" s="59"/>
      <c r="CH146" s="59"/>
      <c r="CI146" s="70" t="s">
        <v>26</v>
      </c>
      <c r="CJ146" s="69"/>
      <c r="CK146" s="75"/>
    </row>
    <row r="147" spans="2:89" ht="144" customHeight="1" x14ac:dyDescent="0.2">
      <c r="B147" s="200" t="s">
        <v>568</v>
      </c>
      <c r="C147" s="201"/>
      <c r="D147" s="70" t="s">
        <v>28</v>
      </c>
      <c r="E147" s="70" t="s">
        <v>28</v>
      </c>
      <c r="F147" s="70" t="s">
        <v>231</v>
      </c>
      <c r="G147" s="70"/>
      <c r="H147" s="70" t="s">
        <v>591</v>
      </c>
      <c r="I147" s="70"/>
      <c r="J147" s="70"/>
      <c r="K147" s="70" t="s">
        <v>549</v>
      </c>
      <c r="L147" s="69"/>
      <c r="M147" s="69"/>
      <c r="N147" s="54">
        <v>1</v>
      </c>
      <c r="O147" s="69">
        <v>1</v>
      </c>
      <c r="P147" s="69"/>
      <c r="Q147" s="69"/>
      <c r="R147" s="69">
        <v>3</v>
      </c>
      <c r="S147" s="69"/>
      <c r="T147" s="65" t="s">
        <v>557</v>
      </c>
      <c r="U147" s="66"/>
      <c r="V147" s="66"/>
      <c r="W147" s="66"/>
      <c r="X147" s="66"/>
      <c r="Y147" s="71"/>
      <c r="Z147" s="58" t="s">
        <v>625</v>
      </c>
      <c r="AA147" s="59"/>
      <c r="AB147" s="59"/>
      <c r="AC147" s="59"/>
      <c r="AD147" s="59"/>
      <c r="AE147" s="59"/>
      <c r="AF147" s="59"/>
      <c r="AG147" s="59"/>
      <c r="AH147" s="59"/>
      <c r="AI147" s="59"/>
      <c r="AJ147" s="59"/>
      <c r="AK147" s="59"/>
      <c r="AL147" s="59"/>
      <c r="AM147" s="59"/>
      <c r="AN147" s="59"/>
      <c r="AO147" s="59"/>
      <c r="AP147" s="59"/>
      <c r="AQ147" s="54" t="s">
        <v>234</v>
      </c>
      <c r="AR147" s="54" t="s">
        <v>44</v>
      </c>
      <c r="AS147" s="58" t="s">
        <v>627</v>
      </c>
      <c r="AT147" s="59"/>
      <c r="AU147" s="59"/>
      <c r="AV147" s="59"/>
      <c r="AW147" s="59"/>
      <c r="AX147" s="59"/>
      <c r="AY147" s="59"/>
      <c r="AZ147" s="59"/>
      <c r="BA147" s="54" t="s">
        <v>247</v>
      </c>
      <c r="BB147" s="54" t="s">
        <v>248</v>
      </c>
      <c r="BC147" s="58" t="s">
        <v>237</v>
      </c>
      <c r="BD147" s="59"/>
      <c r="BE147" s="59"/>
      <c r="BF147" s="59"/>
      <c r="BG147" s="59"/>
      <c r="BH147" s="59"/>
      <c r="BI147" s="59"/>
      <c r="BJ147" s="72" t="s">
        <v>694</v>
      </c>
      <c r="BK147" s="73"/>
      <c r="BL147" s="73"/>
      <c r="BM147" s="73"/>
      <c r="BN147" s="73"/>
      <c r="BO147" s="73"/>
      <c r="BP147" s="73"/>
      <c r="BQ147" s="73"/>
      <c r="BR147" s="73"/>
      <c r="BS147" s="74"/>
      <c r="BT147" s="58" t="s">
        <v>626</v>
      </c>
      <c r="BU147" s="59"/>
      <c r="BV147" s="59"/>
      <c r="BW147" s="59"/>
      <c r="BX147" s="59"/>
      <c r="BY147" s="59"/>
      <c r="BZ147" s="59"/>
      <c r="CA147" s="59"/>
      <c r="CB147" s="59"/>
      <c r="CC147" s="59"/>
      <c r="CD147" s="59"/>
      <c r="CE147" s="59"/>
      <c r="CF147" s="59"/>
      <c r="CG147" s="59"/>
      <c r="CH147" s="59"/>
      <c r="CI147" s="70" t="s">
        <v>26</v>
      </c>
      <c r="CJ147" s="69"/>
      <c r="CK147" s="75"/>
    </row>
    <row r="148" spans="2:89" ht="144" customHeight="1" x14ac:dyDescent="0.2">
      <c r="B148" s="200" t="s">
        <v>574</v>
      </c>
      <c r="C148" s="201"/>
      <c r="D148" s="70" t="s">
        <v>28</v>
      </c>
      <c r="E148" s="70" t="s">
        <v>28</v>
      </c>
      <c r="F148" s="70" t="s">
        <v>231</v>
      </c>
      <c r="G148" s="70"/>
      <c r="H148" s="70" t="s">
        <v>591</v>
      </c>
      <c r="I148" s="70"/>
      <c r="J148" s="70"/>
      <c r="K148" s="70" t="s">
        <v>549</v>
      </c>
      <c r="L148" s="69"/>
      <c r="M148" s="69"/>
      <c r="N148" s="54">
        <v>1</v>
      </c>
      <c r="O148" s="69">
        <v>1</v>
      </c>
      <c r="P148" s="69"/>
      <c r="Q148" s="69"/>
      <c r="R148" s="69">
        <v>3</v>
      </c>
      <c r="S148" s="69"/>
      <c r="T148" s="65" t="s">
        <v>559</v>
      </c>
      <c r="U148" s="66"/>
      <c r="V148" s="66"/>
      <c r="W148" s="66"/>
      <c r="X148" s="66"/>
      <c r="Y148" s="71"/>
      <c r="Z148" s="58" t="s">
        <v>560</v>
      </c>
      <c r="AA148" s="59"/>
      <c r="AB148" s="59"/>
      <c r="AC148" s="59"/>
      <c r="AD148" s="59"/>
      <c r="AE148" s="59"/>
      <c r="AF148" s="59"/>
      <c r="AG148" s="59"/>
      <c r="AH148" s="59"/>
      <c r="AI148" s="59"/>
      <c r="AJ148" s="59"/>
      <c r="AK148" s="59"/>
      <c r="AL148" s="59"/>
      <c r="AM148" s="59"/>
      <c r="AN148" s="59"/>
      <c r="AO148" s="59"/>
      <c r="AP148" s="59"/>
      <c r="AQ148" s="54" t="s">
        <v>234</v>
      </c>
      <c r="AR148" s="54" t="s">
        <v>44</v>
      </c>
      <c r="AS148" s="58" t="s">
        <v>627</v>
      </c>
      <c r="AT148" s="59"/>
      <c r="AU148" s="59"/>
      <c r="AV148" s="59"/>
      <c r="AW148" s="59"/>
      <c r="AX148" s="59"/>
      <c r="AY148" s="59"/>
      <c r="AZ148" s="59"/>
      <c r="BA148" s="54" t="s">
        <v>235</v>
      </c>
      <c r="BB148" s="54" t="s">
        <v>236</v>
      </c>
      <c r="BC148" s="58" t="s">
        <v>237</v>
      </c>
      <c r="BD148" s="59"/>
      <c r="BE148" s="59"/>
      <c r="BF148" s="59"/>
      <c r="BG148" s="59"/>
      <c r="BH148" s="59"/>
      <c r="BI148" s="59"/>
      <c r="BJ148" s="72" t="s">
        <v>695</v>
      </c>
      <c r="BK148" s="73"/>
      <c r="BL148" s="73"/>
      <c r="BM148" s="73"/>
      <c r="BN148" s="73"/>
      <c r="BO148" s="73"/>
      <c r="BP148" s="73"/>
      <c r="BQ148" s="73"/>
      <c r="BR148" s="73"/>
      <c r="BS148" s="74"/>
      <c r="BT148" s="58" t="s">
        <v>561</v>
      </c>
      <c r="BU148" s="59"/>
      <c r="BV148" s="59"/>
      <c r="BW148" s="59"/>
      <c r="BX148" s="59"/>
      <c r="BY148" s="59"/>
      <c r="BZ148" s="59"/>
      <c r="CA148" s="59"/>
      <c r="CB148" s="59"/>
      <c r="CC148" s="59"/>
      <c r="CD148" s="59"/>
      <c r="CE148" s="59"/>
      <c r="CF148" s="59"/>
      <c r="CG148" s="59"/>
      <c r="CH148" s="59"/>
      <c r="CI148" s="70" t="s">
        <v>26</v>
      </c>
      <c r="CJ148" s="69"/>
      <c r="CK148" s="75"/>
    </row>
    <row r="149" spans="2:89" ht="144" customHeight="1" x14ac:dyDescent="0.2">
      <c r="B149" s="200" t="s">
        <v>580</v>
      </c>
      <c r="C149" s="201"/>
      <c r="D149" s="70" t="s">
        <v>28</v>
      </c>
      <c r="E149" s="70" t="s">
        <v>28</v>
      </c>
      <c r="F149" s="70" t="s">
        <v>231</v>
      </c>
      <c r="G149" s="70"/>
      <c r="H149" s="70" t="s">
        <v>563</v>
      </c>
      <c r="I149" s="70"/>
      <c r="J149" s="70"/>
      <c r="K149" s="70" t="s">
        <v>564</v>
      </c>
      <c r="L149" s="69"/>
      <c r="M149" s="69"/>
      <c r="N149" s="54">
        <v>1</v>
      </c>
      <c r="O149" s="69">
        <v>1</v>
      </c>
      <c r="P149" s="69"/>
      <c r="Q149" s="69"/>
      <c r="R149" s="69">
        <v>3</v>
      </c>
      <c r="S149" s="69"/>
      <c r="T149" s="65" t="s">
        <v>565</v>
      </c>
      <c r="U149" s="66"/>
      <c r="V149" s="66"/>
      <c r="W149" s="66"/>
      <c r="X149" s="66"/>
      <c r="Y149" s="71"/>
      <c r="Z149" s="58" t="s">
        <v>566</v>
      </c>
      <c r="AA149" s="59"/>
      <c r="AB149" s="59"/>
      <c r="AC149" s="59"/>
      <c r="AD149" s="59"/>
      <c r="AE149" s="59"/>
      <c r="AF149" s="59"/>
      <c r="AG149" s="59"/>
      <c r="AH149" s="59"/>
      <c r="AI149" s="59"/>
      <c r="AJ149" s="59"/>
      <c r="AK149" s="59"/>
      <c r="AL149" s="59"/>
      <c r="AM149" s="59"/>
      <c r="AN149" s="59"/>
      <c r="AO149" s="59"/>
      <c r="AP149" s="59"/>
      <c r="AQ149" s="54" t="s">
        <v>234</v>
      </c>
      <c r="AR149" s="54" t="s">
        <v>44</v>
      </c>
      <c r="AS149" s="58" t="s">
        <v>627</v>
      </c>
      <c r="AT149" s="59"/>
      <c r="AU149" s="59"/>
      <c r="AV149" s="59"/>
      <c r="AW149" s="59"/>
      <c r="AX149" s="59"/>
      <c r="AY149" s="59"/>
      <c r="AZ149" s="59"/>
      <c r="BA149" s="54" t="s">
        <v>240</v>
      </c>
      <c r="BB149" s="54" t="s">
        <v>241</v>
      </c>
      <c r="BC149" s="58" t="s">
        <v>237</v>
      </c>
      <c r="BD149" s="59"/>
      <c r="BE149" s="59"/>
      <c r="BF149" s="59"/>
      <c r="BG149" s="59"/>
      <c r="BH149" s="59"/>
      <c r="BI149" s="59"/>
      <c r="BJ149" s="72" t="s">
        <v>696</v>
      </c>
      <c r="BK149" s="73"/>
      <c r="BL149" s="73"/>
      <c r="BM149" s="73"/>
      <c r="BN149" s="73"/>
      <c r="BO149" s="73"/>
      <c r="BP149" s="73"/>
      <c r="BQ149" s="73"/>
      <c r="BR149" s="73"/>
      <c r="BS149" s="74"/>
      <c r="BT149" s="58" t="s">
        <v>567</v>
      </c>
      <c r="BU149" s="59"/>
      <c r="BV149" s="59"/>
      <c r="BW149" s="59"/>
      <c r="BX149" s="59"/>
      <c r="BY149" s="59"/>
      <c r="BZ149" s="59"/>
      <c r="CA149" s="59"/>
      <c r="CB149" s="59"/>
      <c r="CC149" s="59"/>
      <c r="CD149" s="59"/>
      <c r="CE149" s="59"/>
      <c r="CF149" s="59"/>
      <c r="CG149" s="59"/>
      <c r="CH149" s="59"/>
      <c r="CI149" s="70" t="s">
        <v>26</v>
      </c>
      <c r="CJ149" s="69"/>
      <c r="CK149" s="75"/>
    </row>
    <row r="150" spans="2:89" ht="144" customHeight="1" x14ac:dyDescent="0.2">
      <c r="B150" s="200" t="s">
        <v>584</v>
      </c>
      <c r="C150" s="201"/>
      <c r="D150" s="70" t="s">
        <v>28</v>
      </c>
      <c r="E150" s="70" t="s">
        <v>28</v>
      </c>
      <c r="F150" s="70" t="s">
        <v>231</v>
      </c>
      <c r="G150" s="70"/>
      <c r="H150" s="70" t="s">
        <v>569</v>
      </c>
      <c r="I150" s="70"/>
      <c r="J150" s="70"/>
      <c r="K150" s="70" t="s">
        <v>570</v>
      </c>
      <c r="L150" s="69"/>
      <c r="M150" s="69"/>
      <c r="N150" s="54">
        <v>1</v>
      </c>
      <c r="O150" s="69">
        <v>1</v>
      </c>
      <c r="P150" s="69"/>
      <c r="Q150" s="69"/>
      <c r="R150" s="69">
        <v>3</v>
      </c>
      <c r="S150" s="69"/>
      <c r="T150" s="65" t="s">
        <v>571</v>
      </c>
      <c r="U150" s="66"/>
      <c r="V150" s="66"/>
      <c r="W150" s="66"/>
      <c r="X150" s="66"/>
      <c r="Y150" s="71"/>
      <c r="Z150" s="58" t="s">
        <v>572</v>
      </c>
      <c r="AA150" s="59"/>
      <c r="AB150" s="59"/>
      <c r="AC150" s="59"/>
      <c r="AD150" s="59"/>
      <c r="AE150" s="59"/>
      <c r="AF150" s="59"/>
      <c r="AG150" s="59"/>
      <c r="AH150" s="59"/>
      <c r="AI150" s="59"/>
      <c r="AJ150" s="59"/>
      <c r="AK150" s="59"/>
      <c r="AL150" s="59"/>
      <c r="AM150" s="59"/>
      <c r="AN150" s="59"/>
      <c r="AO150" s="59"/>
      <c r="AP150" s="59"/>
      <c r="AQ150" s="54" t="s">
        <v>234</v>
      </c>
      <c r="AR150" s="54" t="s">
        <v>44</v>
      </c>
      <c r="AS150" s="58" t="s">
        <v>627</v>
      </c>
      <c r="AT150" s="59"/>
      <c r="AU150" s="59"/>
      <c r="AV150" s="59"/>
      <c r="AW150" s="59"/>
      <c r="AX150" s="59"/>
      <c r="AY150" s="59"/>
      <c r="AZ150" s="59"/>
      <c r="BA150" s="54" t="s">
        <v>240</v>
      </c>
      <c r="BB150" s="54" t="s">
        <v>244</v>
      </c>
      <c r="BC150" s="58" t="s">
        <v>237</v>
      </c>
      <c r="BD150" s="59"/>
      <c r="BE150" s="59"/>
      <c r="BF150" s="59"/>
      <c r="BG150" s="59"/>
      <c r="BH150" s="59"/>
      <c r="BI150" s="59"/>
      <c r="BJ150" s="72" t="s">
        <v>697</v>
      </c>
      <c r="BK150" s="73"/>
      <c r="BL150" s="73"/>
      <c r="BM150" s="73"/>
      <c r="BN150" s="73"/>
      <c r="BO150" s="73"/>
      <c r="BP150" s="73"/>
      <c r="BQ150" s="73"/>
      <c r="BR150" s="73"/>
      <c r="BS150" s="74"/>
      <c r="BT150" s="58" t="s">
        <v>573</v>
      </c>
      <c r="BU150" s="59"/>
      <c r="BV150" s="59"/>
      <c r="BW150" s="59"/>
      <c r="BX150" s="59"/>
      <c r="BY150" s="59"/>
      <c r="BZ150" s="59"/>
      <c r="CA150" s="59"/>
      <c r="CB150" s="59"/>
      <c r="CC150" s="59"/>
      <c r="CD150" s="59"/>
      <c r="CE150" s="59"/>
      <c r="CF150" s="59"/>
      <c r="CG150" s="59"/>
      <c r="CH150" s="59"/>
      <c r="CI150" s="70" t="s">
        <v>26</v>
      </c>
      <c r="CJ150" s="69"/>
      <c r="CK150" s="75"/>
    </row>
    <row r="151" spans="2:89" ht="144" customHeight="1" x14ac:dyDescent="0.2">
      <c r="B151" s="200" t="s">
        <v>756</v>
      </c>
      <c r="C151" s="201"/>
      <c r="D151" s="70" t="s">
        <v>28</v>
      </c>
      <c r="E151" s="70" t="s">
        <v>28</v>
      </c>
      <c r="F151" s="70" t="s">
        <v>231</v>
      </c>
      <c r="G151" s="70"/>
      <c r="H151" s="70" t="s">
        <v>575</v>
      </c>
      <c r="I151" s="70"/>
      <c r="J151" s="70"/>
      <c r="K151" s="70" t="s">
        <v>576</v>
      </c>
      <c r="L151" s="69"/>
      <c r="M151" s="69"/>
      <c r="N151" s="54">
        <v>1</v>
      </c>
      <c r="O151" s="69">
        <v>1</v>
      </c>
      <c r="P151" s="69"/>
      <c r="Q151" s="69"/>
      <c r="R151" s="69">
        <v>3</v>
      </c>
      <c r="S151" s="69"/>
      <c r="T151" s="65" t="s">
        <v>577</v>
      </c>
      <c r="U151" s="66"/>
      <c r="V151" s="66"/>
      <c r="W151" s="66"/>
      <c r="X151" s="66"/>
      <c r="Y151" s="71"/>
      <c r="Z151" s="58" t="s">
        <v>578</v>
      </c>
      <c r="AA151" s="59"/>
      <c r="AB151" s="59"/>
      <c r="AC151" s="59"/>
      <c r="AD151" s="59"/>
      <c r="AE151" s="59"/>
      <c r="AF151" s="59"/>
      <c r="AG151" s="59"/>
      <c r="AH151" s="59"/>
      <c r="AI151" s="59"/>
      <c r="AJ151" s="59"/>
      <c r="AK151" s="59"/>
      <c r="AL151" s="59"/>
      <c r="AM151" s="59"/>
      <c r="AN151" s="59"/>
      <c r="AO151" s="59"/>
      <c r="AP151" s="59"/>
      <c r="AQ151" s="54" t="s">
        <v>234</v>
      </c>
      <c r="AR151" s="54" t="s">
        <v>44</v>
      </c>
      <c r="AS151" s="58" t="s">
        <v>627</v>
      </c>
      <c r="AT151" s="59"/>
      <c r="AU151" s="59"/>
      <c r="AV151" s="59"/>
      <c r="AW151" s="59"/>
      <c r="AX151" s="59"/>
      <c r="AY151" s="59"/>
      <c r="AZ151" s="59"/>
      <c r="BA151" s="54" t="s">
        <v>247</v>
      </c>
      <c r="BB151" s="54" t="s">
        <v>248</v>
      </c>
      <c r="BC151" s="58" t="s">
        <v>237</v>
      </c>
      <c r="BD151" s="59"/>
      <c r="BE151" s="59"/>
      <c r="BF151" s="59"/>
      <c r="BG151" s="59"/>
      <c r="BH151" s="59"/>
      <c r="BI151" s="59"/>
      <c r="BJ151" s="72" t="s">
        <v>698</v>
      </c>
      <c r="BK151" s="73"/>
      <c r="BL151" s="73"/>
      <c r="BM151" s="73"/>
      <c r="BN151" s="73"/>
      <c r="BO151" s="73"/>
      <c r="BP151" s="73"/>
      <c r="BQ151" s="73"/>
      <c r="BR151" s="73"/>
      <c r="BS151" s="74"/>
      <c r="BT151" s="58" t="s">
        <v>579</v>
      </c>
      <c r="BU151" s="59"/>
      <c r="BV151" s="59"/>
      <c r="BW151" s="59"/>
      <c r="BX151" s="59"/>
      <c r="BY151" s="59"/>
      <c r="BZ151" s="59"/>
      <c r="CA151" s="59"/>
      <c r="CB151" s="59"/>
      <c r="CC151" s="59"/>
      <c r="CD151" s="59"/>
      <c r="CE151" s="59"/>
      <c r="CF151" s="59"/>
      <c r="CG151" s="59"/>
      <c r="CH151" s="59"/>
      <c r="CI151" s="70" t="s">
        <v>26</v>
      </c>
      <c r="CJ151" s="69"/>
      <c r="CK151" s="75"/>
    </row>
    <row r="152" spans="2:89" ht="144" customHeight="1" x14ac:dyDescent="0.2">
      <c r="B152" s="200" t="s">
        <v>757</v>
      </c>
      <c r="C152" s="201"/>
      <c r="D152" s="70" t="s">
        <v>28</v>
      </c>
      <c r="E152" s="70" t="s">
        <v>28</v>
      </c>
      <c r="F152" s="70" t="s">
        <v>231</v>
      </c>
      <c r="G152" s="70"/>
      <c r="H152" s="70" t="s">
        <v>575</v>
      </c>
      <c r="I152" s="70"/>
      <c r="J152" s="70"/>
      <c r="K152" s="70" t="s">
        <v>581</v>
      </c>
      <c r="L152" s="69"/>
      <c r="M152" s="69"/>
      <c r="N152" s="54">
        <v>1</v>
      </c>
      <c r="O152" s="69">
        <v>1</v>
      </c>
      <c r="P152" s="69"/>
      <c r="Q152" s="69"/>
      <c r="R152" s="69">
        <v>3</v>
      </c>
      <c r="S152" s="69"/>
      <c r="T152" s="65" t="s">
        <v>577</v>
      </c>
      <c r="U152" s="66"/>
      <c r="V152" s="66"/>
      <c r="W152" s="66"/>
      <c r="X152" s="66"/>
      <c r="Y152" s="71"/>
      <c r="Z152" s="58" t="s">
        <v>582</v>
      </c>
      <c r="AA152" s="59"/>
      <c r="AB152" s="59"/>
      <c r="AC152" s="59"/>
      <c r="AD152" s="59"/>
      <c r="AE152" s="59"/>
      <c r="AF152" s="59"/>
      <c r="AG152" s="59"/>
      <c r="AH152" s="59"/>
      <c r="AI152" s="59"/>
      <c r="AJ152" s="59"/>
      <c r="AK152" s="59"/>
      <c r="AL152" s="59"/>
      <c r="AM152" s="59"/>
      <c r="AN152" s="59"/>
      <c r="AO152" s="59"/>
      <c r="AP152" s="59"/>
      <c r="AQ152" s="54" t="s">
        <v>234</v>
      </c>
      <c r="AR152" s="54" t="s">
        <v>44</v>
      </c>
      <c r="AS152" s="58" t="s">
        <v>627</v>
      </c>
      <c r="AT152" s="59"/>
      <c r="AU152" s="59"/>
      <c r="AV152" s="59"/>
      <c r="AW152" s="59"/>
      <c r="AX152" s="59"/>
      <c r="AY152" s="59"/>
      <c r="AZ152" s="59"/>
      <c r="BA152" s="54" t="s">
        <v>247</v>
      </c>
      <c r="BB152" s="54" t="s">
        <v>248</v>
      </c>
      <c r="BC152" s="58" t="s">
        <v>237</v>
      </c>
      <c r="BD152" s="59"/>
      <c r="BE152" s="59"/>
      <c r="BF152" s="59"/>
      <c r="BG152" s="59"/>
      <c r="BH152" s="59"/>
      <c r="BI152" s="59"/>
      <c r="BJ152" s="72" t="s">
        <v>699</v>
      </c>
      <c r="BK152" s="73"/>
      <c r="BL152" s="73"/>
      <c r="BM152" s="73"/>
      <c r="BN152" s="73"/>
      <c r="BO152" s="73"/>
      <c r="BP152" s="73"/>
      <c r="BQ152" s="73"/>
      <c r="BR152" s="73"/>
      <c r="BS152" s="74"/>
      <c r="BT152" s="58" t="s">
        <v>583</v>
      </c>
      <c r="BU152" s="59"/>
      <c r="BV152" s="59"/>
      <c r="BW152" s="59"/>
      <c r="BX152" s="59"/>
      <c r="BY152" s="59"/>
      <c r="BZ152" s="59"/>
      <c r="CA152" s="59"/>
      <c r="CB152" s="59"/>
      <c r="CC152" s="59"/>
      <c r="CD152" s="59"/>
      <c r="CE152" s="59"/>
      <c r="CF152" s="59"/>
      <c r="CG152" s="59"/>
      <c r="CH152" s="59"/>
      <c r="CI152" s="70" t="s">
        <v>26</v>
      </c>
      <c r="CJ152" s="69"/>
      <c r="CK152" s="75"/>
    </row>
    <row r="153" spans="2:89" ht="144" customHeight="1" x14ac:dyDescent="0.2">
      <c r="B153" s="200" t="s">
        <v>758</v>
      </c>
      <c r="C153" s="201"/>
      <c r="D153" s="70" t="s">
        <v>28</v>
      </c>
      <c r="E153" s="70" t="s">
        <v>28</v>
      </c>
      <c r="F153" s="70" t="s">
        <v>231</v>
      </c>
      <c r="G153" s="70"/>
      <c r="H153" s="70" t="s">
        <v>585</v>
      </c>
      <c r="I153" s="70"/>
      <c r="J153" s="70"/>
      <c r="K153" s="70" t="s">
        <v>586</v>
      </c>
      <c r="L153" s="69"/>
      <c r="M153" s="69"/>
      <c r="N153" s="54">
        <v>1</v>
      </c>
      <c r="O153" s="69">
        <v>1</v>
      </c>
      <c r="P153" s="69"/>
      <c r="Q153" s="69"/>
      <c r="R153" s="69">
        <v>3</v>
      </c>
      <c r="S153" s="69"/>
      <c r="T153" s="65" t="s">
        <v>587</v>
      </c>
      <c r="U153" s="66"/>
      <c r="V153" s="66"/>
      <c r="W153" s="66"/>
      <c r="X153" s="66"/>
      <c r="Y153" s="71"/>
      <c r="Z153" s="58" t="s">
        <v>588</v>
      </c>
      <c r="AA153" s="59"/>
      <c r="AB153" s="59"/>
      <c r="AC153" s="59"/>
      <c r="AD153" s="59"/>
      <c r="AE153" s="59"/>
      <c r="AF153" s="59"/>
      <c r="AG153" s="59"/>
      <c r="AH153" s="59"/>
      <c r="AI153" s="59"/>
      <c r="AJ153" s="59"/>
      <c r="AK153" s="59"/>
      <c r="AL153" s="59"/>
      <c r="AM153" s="59"/>
      <c r="AN153" s="59"/>
      <c r="AO153" s="59"/>
      <c r="AP153" s="59"/>
      <c r="AQ153" s="54" t="s">
        <v>234</v>
      </c>
      <c r="AR153" s="54" t="s">
        <v>44</v>
      </c>
      <c r="AS153" s="58" t="s">
        <v>627</v>
      </c>
      <c r="AT153" s="59"/>
      <c r="AU153" s="59"/>
      <c r="AV153" s="59"/>
      <c r="AW153" s="59"/>
      <c r="AX153" s="59"/>
      <c r="AY153" s="59"/>
      <c r="AZ153" s="59"/>
      <c r="BA153" s="54" t="s">
        <v>247</v>
      </c>
      <c r="BB153" s="54" t="s">
        <v>248</v>
      </c>
      <c r="BC153" s="58" t="s">
        <v>237</v>
      </c>
      <c r="BD153" s="59"/>
      <c r="BE153" s="59"/>
      <c r="BF153" s="59"/>
      <c r="BG153" s="59"/>
      <c r="BH153" s="59"/>
      <c r="BI153" s="59"/>
      <c r="BJ153" s="72" t="s">
        <v>700</v>
      </c>
      <c r="BK153" s="73"/>
      <c r="BL153" s="73"/>
      <c r="BM153" s="73"/>
      <c r="BN153" s="73"/>
      <c r="BO153" s="73"/>
      <c r="BP153" s="73"/>
      <c r="BQ153" s="73"/>
      <c r="BR153" s="73"/>
      <c r="BS153" s="74"/>
      <c r="BT153" s="58" t="s">
        <v>589</v>
      </c>
      <c r="BU153" s="59"/>
      <c r="BV153" s="59"/>
      <c r="BW153" s="59"/>
      <c r="BX153" s="59"/>
      <c r="BY153" s="59"/>
      <c r="BZ153" s="59"/>
      <c r="CA153" s="59"/>
      <c r="CB153" s="59"/>
      <c r="CC153" s="59"/>
      <c r="CD153" s="59"/>
      <c r="CE153" s="59"/>
      <c r="CF153" s="59"/>
      <c r="CG153" s="59"/>
      <c r="CH153" s="59"/>
      <c r="CI153" s="70" t="s">
        <v>26</v>
      </c>
      <c r="CJ153" s="69"/>
      <c r="CK153" s="75"/>
    </row>
    <row r="154" spans="2:89" ht="101.45" customHeight="1" x14ac:dyDescent="0.2">
      <c r="B154" s="21"/>
      <c r="C154" s="22"/>
      <c r="D154" s="21"/>
      <c r="E154" s="22"/>
      <c r="F154" s="25"/>
      <c r="G154" s="33"/>
      <c r="H154" s="21"/>
      <c r="I154" s="22"/>
      <c r="J154" s="22"/>
      <c r="K154" s="22"/>
      <c r="L154" s="22"/>
      <c r="M154" s="22"/>
      <c r="N154" s="22"/>
      <c r="O154" s="22"/>
      <c r="P154" s="22"/>
      <c r="Q154" s="22"/>
      <c r="R154" s="22"/>
      <c r="S154" s="22"/>
      <c r="T154" s="23"/>
      <c r="U154" s="23"/>
      <c r="V154" s="23"/>
      <c r="W154" s="23"/>
      <c r="X154" s="23"/>
      <c r="Y154" s="23"/>
      <c r="Z154" s="23"/>
      <c r="AA154" s="24"/>
      <c r="AB154" s="24"/>
      <c r="AC154" s="24"/>
      <c r="AD154" s="24"/>
      <c r="AE154" s="24"/>
      <c r="AF154" s="24"/>
      <c r="AG154" s="24"/>
      <c r="AH154" s="24"/>
      <c r="AI154" s="24"/>
      <c r="AJ154" s="24"/>
      <c r="AK154" s="24"/>
      <c r="AL154" s="24"/>
      <c r="AM154" s="24"/>
      <c r="AN154" s="24"/>
      <c r="AO154" s="24"/>
      <c r="AP154" s="24"/>
      <c r="AQ154" s="24"/>
      <c r="AR154" s="24"/>
      <c r="AS154" s="23"/>
      <c r="AT154" s="24"/>
      <c r="AU154" s="24"/>
      <c r="AV154" s="24"/>
      <c r="AW154" s="24"/>
      <c r="AX154" s="24"/>
      <c r="AY154" s="24"/>
      <c r="AZ154" s="24"/>
      <c r="BA154" s="22"/>
      <c r="BB154" s="22"/>
      <c r="BC154" s="23"/>
      <c r="BD154" s="26"/>
      <c r="BE154" s="26"/>
      <c r="BF154" s="26"/>
      <c r="BG154" s="26"/>
      <c r="BH154" s="26"/>
      <c r="BI154" s="26"/>
      <c r="BJ154" s="23"/>
      <c r="BK154" s="26"/>
      <c r="BL154" s="26"/>
      <c r="BM154" s="26"/>
      <c r="BN154" s="26"/>
      <c r="BO154" s="26"/>
      <c r="BP154" s="26"/>
      <c r="BQ154" s="26"/>
      <c r="BR154" s="26"/>
      <c r="BS154" s="26"/>
      <c r="BT154" s="23"/>
      <c r="BU154" s="26"/>
      <c r="BV154" s="26"/>
      <c r="BW154" s="26"/>
      <c r="BX154" s="26"/>
      <c r="BY154" s="26"/>
      <c r="BZ154" s="26"/>
      <c r="CA154" s="26"/>
      <c r="CB154" s="26"/>
      <c r="CC154" s="26"/>
      <c r="CD154" s="26"/>
      <c r="CE154" s="26"/>
      <c r="CF154" s="26"/>
      <c r="CG154" s="26"/>
      <c r="CH154" s="26"/>
      <c r="CI154" s="25"/>
      <c r="CJ154" s="21"/>
      <c r="CK154" s="21"/>
    </row>
    <row r="156" spans="2:89" x14ac:dyDescent="0.2">
      <c r="C156" s="50"/>
      <c r="D156" s="50"/>
      <c r="E156" s="50"/>
      <c r="F156" s="29"/>
      <c r="G156" s="29"/>
      <c r="H156" s="50"/>
      <c r="I156" s="50"/>
      <c r="J156" s="50"/>
      <c r="K156" s="50"/>
      <c r="L156" s="50"/>
      <c r="M156" s="50"/>
      <c r="N156" s="50"/>
      <c r="O156" s="50"/>
      <c r="P156" s="50"/>
      <c r="Q156" s="50"/>
      <c r="R156" s="50"/>
      <c r="S156" s="4"/>
      <c r="T156" s="4"/>
      <c r="U156" s="4"/>
      <c r="V156" s="4"/>
      <c r="W156" s="4"/>
      <c r="X156" s="4"/>
      <c r="Y156" s="4"/>
      <c r="Z156" s="4"/>
      <c r="AA156" s="4"/>
      <c r="AB156" s="4"/>
      <c r="AC156" s="4"/>
      <c r="AD156" s="4"/>
      <c r="AE156" s="4"/>
      <c r="AF156" s="4"/>
      <c r="AG156" s="4"/>
      <c r="AH156" s="4"/>
      <c r="AI156" s="4"/>
      <c r="AJ156" s="4"/>
      <c r="AK156" s="4"/>
      <c r="AL156" s="4"/>
      <c r="AM156" s="4"/>
      <c r="AN156" s="4"/>
      <c r="AO156" s="4"/>
    </row>
    <row r="157" spans="2:89" x14ac:dyDescent="0.2">
      <c r="C157" s="5" t="s">
        <v>203</v>
      </c>
      <c r="E157" s="7" t="s">
        <v>204</v>
      </c>
      <c r="F157" s="29"/>
      <c r="G157" s="29"/>
      <c r="H157" s="50"/>
      <c r="I157" s="50"/>
      <c r="J157" s="50"/>
      <c r="K157" s="50"/>
      <c r="L157" s="50"/>
      <c r="M157" s="50"/>
      <c r="N157" s="50"/>
      <c r="O157" s="50"/>
      <c r="P157" s="50"/>
      <c r="Q157" s="50"/>
      <c r="R157" s="50"/>
      <c r="S157" s="4"/>
      <c r="T157" s="4"/>
      <c r="U157" s="4"/>
      <c r="V157" s="4"/>
      <c r="W157" s="4"/>
      <c r="X157" s="4"/>
      <c r="Y157" s="4"/>
      <c r="Z157" s="4"/>
      <c r="AA157" s="4"/>
      <c r="AB157" s="4"/>
      <c r="AC157" s="4"/>
      <c r="AD157" s="4"/>
      <c r="AE157" s="4"/>
      <c r="AF157" s="4"/>
      <c r="AG157" s="4"/>
      <c r="AH157" s="4"/>
      <c r="AI157" s="4"/>
      <c r="AJ157" s="4"/>
      <c r="AK157" s="4"/>
      <c r="AL157" s="4"/>
      <c r="AM157" s="4"/>
      <c r="AN157" s="4"/>
      <c r="AO157" s="4"/>
    </row>
    <row r="158" spans="2:89" x14ac:dyDescent="0.2">
      <c r="C158" s="27">
        <v>1</v>
      </c>
      <c r="D158" s="7" t="s">
        <v>1</v>
      </c>
      <c r="E158" s="50"/>
      <c r="F158" s="29"/>
      <c r="G158" s="29"/>
      <c r="H158" s="50"/>
      <c r="I158" s="50"/>
      <c r="J158" s="50">
        <v>4</v>
      </c>
      <c r="K158" s="7" t="s">
        <v>205</v>
      </c>
      <c r="L158" s="50"/>
      <c r="M158" s="50"/>
      <c r="N158" s="50"/>
      <c r="O158" s="50"/>
      <c r="P158" s="50"/>
      <c r="Q158" s="50"/>
      <c r="R158" s="50"/>
      <c r="S158" s="4"/>
      <c r="T158" s="4"/>
      <c r="U158" s="4"/>
      <c r="V158" s="4"/>
      <c r="W158" s="4"/>
      <c r="X158" s="4"/>
      <c r="Y158" s="4"/>
      <c r="Z158" s="4"/>
      <c r="AA158" s="4"/>
      <c r="AB158" s="4"/>
      <c r="AC158" s="4"/>
      <c r="AD158" s="4"/>
      <c r="AE158" s="4"/>
      <c r="AF158" s="4"/>
      <c r="AG158" s="4"/>
      <c r="AH158" s="4"/>
      <c r="AI158" s="4"/>
      <c r="AJ158" s="4"/>
      <c r="AK158" s="4"/>
      <c r="AL158" s="4"/>
      <c r="AM158" s="4"/>
      <c r="AN158" s="4"/>
      <c r="AO158" s="4"/>
    </row>
    <row r="159" spans="2:89" x14ac:dyDescent="0.2">
      <c r="C159" s="27">
        <v>2</v>
      </c>
      <c r="D159" s="7" t="s">
        <v>2</v>
      </c>
      <c r="E159" s="50"/>
      <c r="F159" s="29"/>
      <c r="G159" s="29"/>
      <c r="H159" s="50"/>
      <c r="I159" s="50"/>
      <c r="J159" s="50">
        <v>5</v>
      </c>
      <c r="K159" s="7" t="s">
        <v>5</v>
      </c>
      <c r="L159" s="50"/>
      <c r="M159" s="50"/>
      <c r="N159" s="50"/>
      <c r="O159" s="50"/>
      <c r="P159" s="50"/>
      <c r="Q159" s="50"/>
      <c r="R159" s="50"/>
      <c r="S159" s="4"/>
      <c r="T159" s="4"/>
      <c r="U159" s="4"/>
      <c r="V159" s="4"/>
      <c r="W159" s="4"/>
      <c r="X159" s="4"/>
      <c r="Y159" s="4"/>
      <c r="Z159" s="4"/>
      <c r="AA159" s="4"/>
      <c r="AB159" s="4"/>
      <c r="AC159" s="4"/>
      <c r="AD159" s="4"/>
      <c r="AE159" s="4"/>
      <c r="AF159" s="4"/>
      <c r="AG159" s="4"/>
      <c r="AH159" s="4"/>
      <c r="AI159" s="4"/>
      <c r="AJ159" s="4"/>
      <c r="AK159" s="4"/>
      <c r="AL159" s="4"/>
      <c r="AM159" s="4"/>
      <c r="AN159" s="4"/>
      <c r="AO159" s="4"/>
    </row>
    <row r="160" spans="2:89" x14ac:dyDescent="0.2">
      <c r="C160" s="14">
        <v>3</v>
      </c>
      <c r="D160" s="7" t="s">
        <v>3</v>
      </c>
      <c r="E160" s="50"/>
      <c r="F160" s="29"/>
      <c r="G160" s="29"/>
      <c r="H160" s="50"/>
      <c r="I160" s="50"/>
      <c r="J160" s="50"/>
      <c r="K160" s="7"/>
      <c r="L160" s="50"/>
      <c r="M160" s="7"/>
      <c r="N160" s="7"/>
      <c r="O160" s="50"/>
      <c r="P160" s="50"/>
      <c r="Q160" s="50"/>
      <c r="R160" s="50"/>
      <c r="S160" s="4"/>
      <c r="T160" s="4"/>
      <c r="U160" s="4"/>
      <c r="V160" s="4"/>
      <c r="W160" s="4"/>
      <c r="X160" s="4"/>
      <c r="Y160" s="4"/>
      <c r="Z160" s="4"/>
      <c r="AA160" s="4"/>
      <c r="AB160" s="4"/>
      <c r="AC160" s="4"/>
      <c r="AD160" s="4"/>
      <c r="AE160" s="4"/>
      <c r="AF160" s="4"/>
      <c r="AG160" s="4"/>
      <c r="AH160" s="4"/>
      <c r="AI160" s="4"/>
      <c r="AJ160" s="4"/>
      <c r="AK160" s="4"/>
      <c r="AL160" s="4"/>
      <c r="AM160" s="4"/>
      <c r="AN160" s="4"/>
      <c r="AO160" s="4"/>
    </row>
    <row r="161" spans="2:44" x14ac:dyDescent="0.2">
      <c r="C161" s="14"/>
      <c r="D161" s="7"/>
      <c r="E161" s="50"/>
      <c r="F161" s="29"/>
      <c r="G161" s="29"/>
      <c r="H161" s="50"/>
      <c r="I161" s="50"/>
      <c r="J161" s="50"/>
      <c r="K161" s="7"/>
      <c r="L161" s="50"/>
      <c r="M161" s="7"/>
      <c r="N161" s="7"/>
      <c r="O161" s="50"/>
      <c r="P161" s="50"/>
      <c r="Q161" s="50"/>
      <c r="R161" s="50"/>
      <c r="S161" s="4"/>
      <c r="T161" s="4"/>
      <c r="U161" s="4"/>
      <c r="V161" s="4"/>
      <c r="W161" s="4"/>
      <c r="X161" s="4"/>
      <c r="Y161" s="4"/>
      <c r="Z161" s="4"/>
      <c r="AA161" s="4"/>
      <c r="AB161" s="4"/>
      <c r="AC161" s="4"/>
      <c r="AD161" s="4"/>
      <c r="AE161" s="4"/>
      <c r="AF161" s="4"/>
      <c r="AG161" s="4"/>
      <c r="AH161" s="4"/>
      <c r="AI161" s="4"/>
      <c r="AJ161" s="4"/>
      <c r="AK161" s="4"/>
      <c r="AL161" s="4"/>
      <c r="AM161" s="4"/>
      <c r="AN161" s="4"/>
      <c r="AO161" s="4"/>
    </row>
    <row r="162" spans="2:44" x14ac:dyDescent="0.2">
      <c r="C162" s="5" t="s">
        <v>206</v>
      </c>
      <c r="D162" s="7"/>
      <c r="E162" s="7" t="s">
        <v>204</v>
      </c>
      <c r="M162" s="7"/>
      <c r="N162" s="7"/>
      <c r="O162" s="50"/>
      <c r="P162" s="50"/>
      <c r="R162" s="14"/>
      <c r="S162" s="50"/>
      <c r="T162" s="7"/>
      <c r="U162" s="7"/>
      <c r="V162" s="7"/>
      <c r="W162" s="7"/>
      <c r="X162" s="7"/>
      <c r="Y162" s="7"/>
      <c r="Z162" s="7"/>
      <c r="AA162" s="50"/>
      <c r="AB162" s="7"/>
      <c r="AC162" s="14"/>
      <c r="AD162" s="50"/>
      <c r="AE162" s="7"/>
      <c r="AF162" s="50"/>
      <c r="AG162" s="4"/>
      <c r="AH162" s="4"/>
      <c r="AI162" s="4"/>
      <c r="AJ162" s="4"/>
      <c r="AK162" s="7"/>
      <c r="AL162" s="4"/>
      <c r="AM162" s="4"/>
      <c r="AN162" s="4"/>
      <c r="AO162" s="4"/>
    </row>
    <row r="163" spans="2:44" x14ac:dyDescent="0.2">
      <c r="C163" s="27">
        <v>1</v>
      </c>
      <c r="D163" s="7" t="s">
        <v>7</v>
      </c>
      <c r="E163" s="7"/>
      <c r="J163" s="50">
        <v>4</v>
      </c>
      <c r="K163" s="7" t="s">
        <v>5</v>
      </c>
      <c r="M163" s="7"/>
      <c r="N163" s="7"/>
      <c r="O163" s="50"/>
      <c r="P163" s="50"/>
      <c r="R163" s="14"/>
      <c r="S163" s="50"/>
      <c r="T163" s="7"/>
      <c r="U163" s="7"/>
      <c r="V163" s="7"/>
      <c r="W163" s="7"/>
      <c r="X163" s="7"/>
      <c r="Y163" s="7"/>
      <c r="Z163" s="7"/>
      <c r="AA163" s="50"/>
      <c r="AB163" s="7"/>
      <c r="AC163" s="14"/>
      <c r="AD163" s="50"/>
      <c r="AE163" s="7"/>
      <c r="AF163" s="50"/>
      <c r="AG163" s="4"/>
      <c r="AH163" s="4"/>
      <c r="AI163" s="4"/>
      <c r="AJ163" s="4"/>
      <c r="AK163" s="7"/>
      <c r="AL163" s="4"/>
      <c r="AM163" s="4"/>
      <c r="AN163" s="4"/>
      <c r="AO163" s="4"/>
    </row>
    <row r="164" spans="2:44" x14ac:dyDescent="0.2">
      <c r="C164" s="27">
        <v>2</v>
      </c>
      <c r="D164" s="7" t="s">
        <v>8</v>
      </c>
      <c r="E164" s="7"/>
      <c r="J164" s="50"/>
      <c r="K164" s="7"/>
      <c r="M164" s="7"/>
      <c r="N164" s="7"/>
      <c r="O164" s="50"/>
      <c r="P164" s="50"/>
      <c r="R164" s="14"/>
      <c r="S164" s="50"/>
      <c r="T164" s="7"/>
      <c r="U164" s="7"/>
      <c r="V164" s="7"/>
      <c r="W164" s="7"/>
      <c r="X164" s="7"/>
      <c r="Y164" s="7"/>
      <c r="Z164" s="7"/>
      <c r="AA164" s="50"/>
      <c r="AB164" s="7"/>
      <c r="AC164" s="14"/>
      <c r="AD164" s="50"/>
      <c r="AE164" s="7"/>
      <c r="AF164" s="50"/>
      <c r="AG164" s="4"/>
      <c r="AH164" s="4"/>
      <c r="AI164" s="4"/>
      <c r="AJ164" s="4"/>
      <c r="AK164" s="7"/>
      <c r="AL164" s="4"/>
      <c r="AM164" s="4"/>
      <c r="AN164" s="4"/>
      <c r="AO164" s="4"/>
    </row>
    <row r="165" spans="2:44" x14ac:dyDescent="0.2">
      <c r="C165" s="14">
        <v>3</v>
      </c>
      <c r="D165" s="7" t="s">
        <v>9</v>
      </c>
      <c r="E165" s="7"/>
      <c r="J165" s="50"/>
      <c r="K165" s="7"/>
      <c r="M165" s="7"/>
      <c r="N165" s="7"/>
      <c r="O165" s="50"/>
      <c r="P165" s="50"/>
      <c r="R165" s="14"/>
      <c r="S165" s="50"/>
      <c r="T165" s="7"/>
      <c r="U165" s="7"/>
      <c r="V165" s="7"/>
      <c r="W165" s="7"/>
      <c r="X165" s="7"/>
      <c r="Y165" s="7"/>
      <c r="Z165" s="7"/>
      <c r="AA165" s="50"/>
      <c r="AB165" s="7"/>
      <c r="AC165" s="14"/>
      <c r="AD165" s="50"/>
      <c r="AE165" s="7"/>
      <c r="AF165" s="50"/>
      <c r="AG165" s="4"/>
      <c r="AH165" s="4"/>
      <c r="AI165" s="4"/>
      <c r="AJ165" s="4"/>
      <c r="AK165" s="7"/>
      <c r="AL165" s="4"/>
      <c r="AM165" s="4"/>
      <c r="AN165" s="4"/>
      <c r="AO165" s="4"/>
    </row>
    <row r="166" spans="2:44" x14ac:dyDescent="0.2">
      <c r="C166" s="14"/>
      <c r="D166" s="7"/>
      <c r="E166" s="7"/>
      <c r="J166" s="50"/>
      <c r="K166" s="7"/>
      <c r="M166" s="7"/>
      <c r="N166" s="7"/>
      <c r="O166" s="50"/>
      <c r="P166" s="50"/>
      <c r="R166" s="14"/>
      <c r="S166" s="50"/>
      <c r="T166" s="7"/>
      <c r="U166" s="7"/>
      <c r="V166" s="7"/>
      <c r="W166" s="7"/>
      <c r="X166" s="7"/>
      <c r="Y166" s="7"/>
      <c r="Z166" s="7"/>
      <c r="AA166" s="50"/>
      <c r="AB166" s="7"/>
      <c r="AC166" s="14"/>
      <c r="AD166" s="50"/>
      <c r="AE166" s="7"/>
      <c r="AF166" s="50"/>
      <c r="AG166" s="4"/>
      <c r="AH166" s="4"/>
      <c r="AI166" s="4"/>
      <c r="AJ166" s="4"/>
      <c r="AK166" s="7"/>
      <c r="AL166" s="4"/>
      <c r="AM166" s="4"/>
      <c r="AN166" s="4"/>
      <c r="AO166" s="4"/>
    </row>
    <row r="167" spans="2:44" x14ac:dyDescent="0.2">
      <c r="C167" s="5" t="s">
        <v>207</v>
      </c>
      <c r="D167" s="7"/>
      <c r="E167" s="7" t="s">
        <v>204</v>
      </c>
      <c r="M167" s="7"/>
      <c r="N167" s="7"/>
      <c r="O167" s="50"/>
      <c r="P167" s="50"/>
      <c r="R167" s="14"/>
      <c r="S167" s="50"/>
      <c r="T167" s="7"/>
      <c r="U167" s="7"/>
      <c r="V167" s="7"/>
      <c r="W167" s="7"/>
      <c r="X167" s="7"/>
      <c r="Y167" s="7"/>
      <c r="Z167" s="7"/>
      <c r="AA167" s="50"/>
      <c r="AB167" s="7"/>
      <c r="AC167" s="4"/>
      <c r="AE167" s="7"/>
      <c r="AF167" s="4"/>
      <c r="AG167" s="4"/>
      <c r="AH167" s="4"/>
      <c r="AI167" s="4"/>
      <c r="AJ167" s="4"/>
      <c r="AK167" s="7"/>
      <c r="AL167" s="4"/>
      <c r="AM167" s="4"/>
      <c r="AN167" s="4"/>
      <c r="AO167" s="4"/>
    </row>
    <row r="168" spans="2:44" x14ac:dyDescent="0.2">
      <c r="C168" s="27">
        <v>1</v>
      </c>
      <c r="D168" s="7" t="s">
        <v>10</v>
      </c>
      <c r="E168" s="50"/>
      <c r="F168" s="29"/>
      <c r="G168" s="29"/>
      <c r="H168" s="50"/>
      <c r="I168" s="50"/>
      <c r="J168" s="50">
        <v>4</v>
      </c>
      <c r="K168" s="7" t="s">
        <v>13</v>
      </c>
      <c r="L168" s="50"/>
      <c r="M168" s="50"/>
      <c r="N168" s="50"/>
      <c r="O168" s="50"/>
      <c r="P168" s="50"/>
      <c r="R168" s="50">
        <v>7</v>
      </c>
      <c r="S168" s="7" t="s">
        <v>16</v>
      </c>
      <c r="T168" s="4"/>
      <c r="U168" s="4"/>
      <c r="V168" s="4"/>
      <c r="W168" s="4"/>
      <c r="X168" s="4"/>
      <c r="Y168" s="4"/>
      <c r="Z168" s="4"/>
      <c r="AA168" s="4"/>
      <c r="AB168" s="4"/>
      <c r="AD168" s="50">
        <v>10</v>
      </c>
      <c r="AE168" s="7" t="s">
        <v>5</v>
      </c>
      <c r="AF168" s="4"/>
      <c r="AG168" s="4"/>
      <c r="AH168" s="4"/>
      <c r="AI168" s="4"/>
      <c r="AJ168" s="4"/>
      <c r="AK168" s="4"/>
      <c r="AL168" s="4"/>
      <c r="AM168" s="4"/>
      <c r="AN168" s="4"/>
      <c r="AO168" s="4"/>
    </row>
    <row r="169" spans="2:44" x14ac:dyDescent="0.2">
      <c r="C169" s="27">
        <v>2</v>
      </c>
      <c r="D169" s="7" t="s">
        <v>11</v>
      </c>
      <c r="E169" s="50"/>
      <c r="F169" s="29"/>
      <c r="G169" s="29"/>
      <c r="H169" s="50"/>
      <c r="I169" s="50"/>
      <c r="J169" s="50">
        <v>5</v>
      </c>
      <c r="K169" s="7" t="s">
        <v>14</v>
      </c>
      <c r="L169" s="50"/>
      <c r="M169" s="50"/>
      <c r="N169" s="50"/>
      <c r="O169" s="50"/>
      <c r="P169" s="50"/>
      <c r="R169" s="50">
        <v>8</v>
      </c>
      <c r="S169" s="7" t="s">
        <v>17</v>
      </c>
      <c r="T169" s="4"/>
      <c r="U169" s="4"/>
      <c r="V169" s="4"/>
      <c r="W169" s="4"/>
      <c r="X169" s="4"/>
      <c r="Y169" s="4"/>
      <c r="Z169" s="4"/>
      <c r="AA169" s="4"/>
      <c r="AB169" s="4"/>
      <c r="AD169" s="50"/>
      <c r="AE169" s="7"/>
      <c r="AF169" s="4"/>
      <c r="AG169" s="4"/>
      <c r="AH169" s="4"/>
      <c r="AI169" s="4"/>
      <c r="AJ169" s="4"/>
      <c r="AK169" s="4"/>
      <c r="AL169" s="4"/>
      <c r="AM169" s="4"/>
      <c r="AN169" s="4"/>
      <c r="AO169" s="4"/>
    </row>
    <row r="170" spans="2:44" ht="12.75" customHeight="1" x14ac:dyDescent="0.2">
      <c r="C170" s="14">
        <v>3</v>
      </c>
      <c r="D170" s="7" t="s">
        <v>12</v>
      </c>
      <c r="E170" s="50"/>
      <c r="F170" s="29"/>
      <c r="G170" s="29"/>
      <c r="H170" s="50"/>
      <c r="I170" s="50"/>
      <c r="J170" s="50">
        <v>6</v>
      </c>
      <c r="K170" s="7" t="s">
        <v>15</v>
      </c>
      <c r="L170" s="50"/>
      <c r="M170" s="7"/>
      <c r="N170" s="7"/>
      <c r="O170" s="50"/>
      <c r="P170" s="50"/>
      <c r="R170" s="50">
        <v>9</v>
      </c>
      <c r="S170" s="7" t="s">
        <v>18</v>
      </c>
      <c r="T170" s="4"/>
      <c r="U170" s="4"/>
      <c r="V170" s="4"/>
      <c r="W170" s="4"/>
      <c r="X170" s="4"/>
      <c r="Y170" s="4"/>
      <c r="Z170" s="4"/>
      <c r="AA170" s="4"/>
      <c r="AB170" s="4"/>
      <c r="AD170" s="4"/>
      <c r="AE170" s="4"/>
      <c r="AF170" s="4"/>
      <c r="AG170" s="4"/>
      <c r="AH170" s="4"/>
      <c r="AI170" s="4"/>
      <c r="AJ170" s="4"/>
      <c r="AK170" s="4"/>
      <c r="AL170" s="4"/>
      <c r="AM170" s="4"/>
      <c r="AN170" s="4"/>
      <c r="AO170" s="4"/>
    </row>
    <row r="171" spans="2:44" ht="9.75" customHeight="1" x14ac:dyDescent="0.2">
      <c r="C171" s="14"/>
      <c r="D171" s="7"/>
      <c r="E171" s="50"/>
      <c r="F171" s="29"/>
      <c r="G171" s="29"/>
      <c r="H171" s="50"/>
      <c r="I171" s="50"/>
      <c r="J171" s="50"/>
      <c r="K171" s="7"/>
      <c r="L171" s="50"/>
      <c r="M171" s="7"/>
      <c r="N171" s="7"/>
      <c r="O171" s="50"/>
      <c r="P171" s="50"/>
      <c r="Q171" s="50"/>
      <c r="R171" s="50"/>
      <c r="S171" s="4"/>
      <c r="T171" s="4"/>
      <c r="U171" s="4"/>
      <c r="V171" s="4"/>
      <c r="W171" s="4"/>
      <c r="X171" s="4"/>
      <c r="Y171" s="4"/>
      <c r="Z171" s="4"/>
      <c r="AA171" s="4"/>
      <c r="AB171" s="4"/>
      <c r="AC171" s="4"/>
      <c r="AD171" s="4"/>
      <c r="AE171" s="4"/>
      <c r="AF171" s="4"/>
      <c r="AG171" s="4"/>
      <c r="AH171" s="4"/>
      <c r="AI171" s="4"/>
      <c r="AJ171" s="4"/>
      <c r="AK171" s="4"/>
      <c r="AL171" s="4"/>
      <c r="AM171" s="4"/>
      <c r="AN171" s="4"/>
      <c r="AO171" s="4"/>
    </row>
    <row r="174" spans="2:44" x14ac:dyDescent="0.2">
      <c r="B174" s="6" t="s">
        <v>208</v>
      </c>
      <c r="C174" s="4"/>
      <c r="D174" s="4"/>
      <c r="E174" s="4"/>
      <c r="F174" s="30"/>
      <c r="G174" s="30"/>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spans="2:44" x14ac:dyDescent="0.2">
      <c r="B175" s="2" t="s">
        <v>209</v>
      </c>
      <c r="R175" s="9"/>
      <c r="S175" s="2"/>
      <c r="T175" s="2"/>
      <c r="U175" s="2"/>
      <c r="V175" s="2"/>
      <c r="W175" s="2"/>
      <c r="X175" s="2"/>
      <c r="Y175" s="2"/>
      <c r="AC175" s="9"/>
    </row>
    <row r="176" spans="2:44" ht="13.5" thickBot="1" x14ac:dyDescent="0.25">
      <c r="C176" s="9"/>
      <c r="S176" s="9"/>
      <c r="T176" s="9"/>
      <c r="U176" s="9"/>
      <c r="V176" s="9"/>
      <c r="W176" s="9"/>
      <c r="X176" s="9"/>
      <c r="Y176" s="9"/>
      <c r="AA176" s="9" t="s">
        <v>210</v>
      </c>
      <c r="AC176" s="9"/>
      <c r="AK176" s="4"/>
      <c r="AL176" s="4"/>
      <c r="AM176" s="4"/>
      <c r="AN176" s="4"/>
      <c r="AO176" s="4"/>
      <c r="AP176" s="4"/>
      <c r="AQ176" s="4"/>
      <c r="AR176" s="4"/>
    </row>
    <row r="177" spans="2:44" ht="13.5" thickBot="1" x14ac:dyDescent="0.25">
      <c r="B177" s="83"/>
      <c r="C177" s="83"/>
      <c r="D177" s="83"/>
      <c r="E177" s="83"/>
      <c r="F177" s="83"/>
      <c r="G177" s="83"/>
      <c r="H177" s="83"/>
      <c r="I177" s="83"/>
      <c r="J177" s="83"/>
      <c r="K177" s="83"/>
      <c r="L177" s="83"/>
      <c r="M177" s="83"/>
      <c r="N177" s="83"/>
      <c r="O177" s="83"/>
      <c r="P177" s="83"/>
      <c r="Q177" s="83"/>
      <c r="AA177" s="9" t="s">
        <v>80</v>
      </c>
      <c r="AB177" s="15" t="s">
        <v>85</v>
      </c>
      <c r="AD177" s="9" t="s">
        <v>211</v>
      </c>
      <c r="AE177" s="10"/>
      <c r="AK177" s="4"/>
      <c r="AL177" s="4"/>
      <c r="AM177" s="4"/>
      <c r="AN177" s="4"/>
      <c r="AO177" s="4"/>
      <c r="AP177" s="4"/>
      <c r="AQ177" s="4"/>
      <c r="AR177" s="4"/>
    </row>
    <row r="178" spans="2:44" x14ac:dyDescent="0.2">
      <c r="AL178" s="1" t="s">
        <v>212</v>
      </c>
      <c r="AP178" s="1"/>
      <c r="AQ178" s="1"/>
      <c r="AR178" s="1"/>
    </row>
    <row r="179" spans="2:44" x14ac:dyDescent="0.2">
      <c r="B179" s="11" t="s">
        <v>213</v>
      </c>
      <c r="C179" s="4"/>
      <c r="D179" s="4"/>
      <c r="E179" s="4"/>
      <c r="F179" s="82"/>
      <c r="G179" s="82"/>
      <c r="H179" s="82"/>
      <c r="I179" s="82"/>
      <c r="J179" s="82"/>
      <c r="K179" s="82"/>
      <c r="L179" s="82"/>
      <c r="M179" s="82"/>
      <c r="N179" s="82"/>
      <c r="O179" s="82"/>
      <c r="P179" s="82"/>
      <c r="Q179" s="82"/>
      <c r="R179" s="82"/>
      <c r="AL179" t="s">
        <v>214</v>
      </c>
      <c r="AN179" t="s">
        <v>215</v>
      </c>
      <c r="AP179" t="s">
        <v>216</v>
      </c>
    </row>
    <row r="180" spans="2:44" x14ac:dyDescent="0.2">
      <c r="B180" s="7"/>
      <c r="C180" s="4"/>
      <c r="D180" s="4"/>
      <c r="E180" s="4"/>
      <c r="F180" s="34"/>
      <c r="G180" s="34"/>
      <c r="H180" s="8"/>
      <c r="I180" s="8"/>
      <c r="J180" s="8"/>
      <c r="K180" s="8"/>
      <c r="L180" s="8"/>
      <c r="M180" s="8"/>
      <c r="N180" s="8"/>
      <c r="O180" s="8"/>
      <c r="P180" s="8"/>
      <c r="Q180" s="8"/>
      <c r="R180" s="8"/>
      <c r="S180" s="9"/>
      <c r="T180" s="9"/>
      <c r="U180" s="9"/>
      <c r="V180" s="9"/>
      <c r="W180" s="9"/>
      <c r="X180" s="9"/>
      <c r="Y180" s="9"/>
      <c r="AL180" s="20">
        <v>1</v>
      </c>
      <c r="AN180" s="20">
        <v>12</v>
      </c>
      <c r="AP180" s="20">
        <v>2023</v>
      </c>
      <c r="AQ180" s="42"/>
      <c r="AR180" s="42"/>
    </row>
  </sheetData>
  <mergeCells count="1562">
    <mergeCell ref="K153:M153"/>
    <mergeCell ref="O153:Q153"/>
    <mergeCell ref="R153:S153"/>
    <mergeCell ref="T153:Y153"/>
    <mergeCell ref="Z153:AP153"/>
    <mergeCell ref="AS153:AZ153"/>
    <mergeCell ref="BC153:BI153"/>
    <mergeCell ref="BJ153:BS153"/>
    <mergeCell ref="BT153:CH153"/>
    <mergeCell ref="CI153:CK153"/>
    <mergeCell ref="B76:C76"/>
    <mergeCell ref="D76:E76"/>
    <mergeCell ref="F76:G76"/>
    <mergeCell ref="H76:J76"/>
    <mergeCell ref="K76:M76"/>
    <mergeCell ref="O76:Q76"/>
    <mergeCell ref="R76:S76"/>
    <mergeCell ref="T76:Y76"/>
    <mergeCell ref="AS76:AZ76"/>
    <mergeCell ref="BC76:BI76"/>
    <mergeCell ref="BJ76:BS76"/>
    <mergeCell ref="BT76:CH76"/>
    <mergeCell ref="CI76:CK76"/>
    <mergeCell ref="Z76:AP76"/>
    <mergeCell ref="AS152:AZ152"/>
    <mergeCell ref="BC152:BI152"/>
    <mergeCell ref="BJ152:BS152"/>
    <mergeCell ref="BT152:CH152"/>
    <mergeCell ref="CI152:CK152"/>
    <mergeCell ref="B152:C152"/>
    <mergeCell ref="D152:E152"/>
    <mergeCell ref="F152:G152"/>
    <mergeCell ref="H152:J152"/>
    <mergeCell ref="K152:M152"/>
    <mergeCell ref="O152:Q152"/>
    <mergeCell ref="R152:S152"/>
    <mergeCell ref="T152:Y152"/>
    <mergeCell ref="Z152:AP152"/>
    <mergeCell ref="B153:C153"/>
    <mergeCell ref="D153:E153"/>
    <mergeCell ref="F153:G153"/>
    <mergeCell ref="H153:J153"/>
    <mergeCell ref="AS150:AZ150"/>
    <mergeCell ref="BC150:BI150"/>
    <mergeCell ref="BJ150:BS150"/>
    <mergeCell ref="BT150:CH150"/>
    <mergeCell ref="CI150:CK150"/>
    <mergeCell ref="B151:C151"/>
    <mergeCell ref="D151:E151"/>
    <mergeCell ref="F151:G151"/>
    <mergeCell ref="H151:J151"/>
    <mergeCell ref="K151:M151"/>
    <mergeCell ref="O151:Q151"/>
    <mergeCell ref="R151:S151"/>
    <mergeCell ref="T151:Y151"/>
    <mergeCell ref="Z151:AP151"/>
    <mergeCell ref="AS151:AZ151"/>
    <mergeCell ref="BC151:BI151"/>
    <mergeCell ref="BJ151:BS151"/>
    <mergeCell ref="BT151:CH151"/>
    <mergeCell ref="CI151:CK151"/>
    <mergeCell ref="B150:C150"/>
    <mergeCell ref="D150:E150"/>
    <mergeCell ref="F150:G150"/>
    <mergeCell ref="H150:J150"/>
    <mergeCell ref="K150:M150"/>
    <mergeCell ref="O150:Q150"/>
    <mergeCell ref="R150:S150"/>
    <mergeCell ref="T150:Y150"/>
    <mergeCell ref="Z150:AP150"/>
    <mergeCell ref="AS148:AZ148"/>
    <mergeCell ref="BC148:BI148"/>
    <mergeCell ref="BJ148:BS148"/>
    <mergeCell ref="BT148:CH148"/>
    <mergeCell ref="CI148:CK148"/>
    <mergeCell ref="B149:C149"/>
    <mergeCell ref="D149:E149"/>
    <mergeCell ref="F149:G149"/>
    <mergeCell ref="H149:J149"/>
    <mergeCell ref="K149:M149"/>
    <mergeCell ref="O149:Q149"/>
    <mergeCell ref="R149:S149"/>
    <mergeCell ref="T149:Y149"/>
    <mergeCell ref="Z149:AP149"/>
    <mergeCell ref="AS149:AZ149"/>
    <mergeCell ref="BC149:BI149"/>
    <mergeCell ref="BJ149:BS149"/>
    <mergeCell ref="BT149:CH149"/>
    <mergeCell ref="CI149:CK149"/>
    <mergeCell ref="B148:C148"/>
    <mergeCell ref="D148:E148"/>
    <mergeCell ref="F148:G148"/>
    <mergeCell ref="H148:J148"/>
    <mergeCell ref="K148:M148"/>
    <mergeCell ref="O148:Q148"/>
    <mergeCell ref="R148:S148"/>
    <mergeCell ref="T148:Y148"/>
    <mergeCell ref="Z148:AP148"/>
    <mergeCell ref="AS146:AZ146"/>
    <mergeCell ref="BC146:BI146"/>
    <mergeCell ref="BJ146:BS146"/>
    <mergeCell ref="BT146:CH146"/>
    <mergeCell ref="CI146:CK146"/>
    <mergeCell ref="B147:C147"/>
    <mergeCell ref="D147:E147"/>
    <mergeCell ref="F147:G147"/>
    <mergeCell ref="H147:J147"/>
    <mergeCell ref="K147:M147"/>
    <mergeCell ref="O147:Q147"/>
    <mergeCell ref="R147:S147"/>
    <mergeCell ref="T147:Y147"/>
    <mergeCell ref="Z147:AP147"/>
    <mergeCell ref="AS147:AZ147"/>
    <mergeCell ref="BC147:BI147"/>
    <mergeCell ref="BJ147:BS147"/>
    <mergeCell ref="BT147:CH147"/>
    <mergeCell ref="CI147:CK147"/>
    <mergeCell ref="B146:C146"/>
    <mergeCell ref="D146:E146"/>
    <mergeCell ref="F146:G146"/>
    <mergeCell ref="H146:J146"/>
    <mergeCell ref="K146:M146"/>
    <mergeCell ref="O146:Q146"/>
    <mergeCell ref="R146:S146"/>
    <mergeCell ref="T146:Y146"/>
    <mergeCell ref="Z146:AP146"/>
    <mergeCell ref="AS144:AZ144"/>
    <mergeCell ref="BC144:BI144"/>
    <mergeCell ref="BJ144:BS144"/>
    <mergeCell ref="BT144:CH144"/>
    <mergeCell ref="CI144:CK144"/>
    <mergeCell ref="B145:C145"/>
    <mergeCell ref="D145:E145"/>
    <mergeCell ref="F145:G145"/>
    <mergeCell ref="H145:J145"/>
    <mergeCell ref="K145:M145"/>
    <mergeCell ref="O145:Q145"/>
    <mergeCell ref="R145:S145"/>
    <mergeCell ref="T145:Y145"/>
    <mergeCell ref="Z145:AP145"/>
    <mergeCell ref="AS145:AZ145"/>
    <mergeCell ref="BC145:BI145"/>
    <mergeCell ref="BJ145:BS145"/>
    <mergeCell ref="BT145:CH145"/>
    <mergeCell ref="CI145:CK145"/>
    <mergeCell ref="B144:C144"/>
    <mergeCell ref="D144:E144"/>
    <mergeCell ref="F144:G144"/>
    <mergeCell ref="H144:J144"/>
    <mergeCell ref="K144:M144"/>
    <mergeCell ref="O144:Q144"/>
    <mergeCell ref="R144:S144"/>
    <mergeCell ref="T144:Y144"/>
    <mergeCell ref="Z144:AP144"/>
    <mergeCell ref="AS142:AZ142"/>
    <mergeCell ref="BC142:BI142"/>
    <mergeCell ref="BJ142:BS142"/>
    <mergeCell ref="BT142:CH142"/>
    <mergeCell ref="CI142:CK142"/>
    <mergeCell ref="B143:C143"/>
    <mergeCell ref="D143:E143"/>
    <mergeCell ref="F143:G143"/>
    <mergeCell ref="H143:J143"/>
    <mergeCell ref="K143:M143"/>
    <mergeCell ref="O143:Q143"/>
    <mergeCell ref="R143:S143"/>
    <mergeCell ref="T143:Y143"/>
    <mergeCell ref="Z143:AP143"/>
    <mergeCell ref="AS143:AZ143"/>
    <mergeCell ref="BC143:BI143"/>
    <mergeCell ref="BJ143:BS143"/>
    <mergeCell ref="BT143:CH143"/>
    <mergeCell ref="CI143:CK143"/>
    <mergeCell ref="B142:C142"/>
    <mergeCell ref="D142:E142"/>
    <mergeCell ref="F142:G142"/>
    <mergeCell ref="H142:J142"/>
    <mergeCell ref="K142:M142"/>
    <mergeCell ref="O142:Q142"/>
    <mergeCell ref="R142:S142"/>
    <mergeCell ref="T142:Y142"/>
    <mergeCell ref="Z142:AP142"/>
    <mergeCell ref="AS140:AZ140"/>
    <mergeCell ref="BC140:BI140"/>
    <mergeCell ref="BJ140:BS140"/>
    <mergeCell ref="BT140:CH140"/>
    <mergeCell ref="CI140:CK140"/>
    <mergeCell ref="B141:C141"/>
    <mergeCell ref="D141:E141"/>
    <mergeCell ref="F141:G141"/>
    <mergeCell ref="H141:J141"/>
    <mergeCell ref="K141:M141"/>
    <mergeCell ref="O141:Q141"/>
    <mergeCell ref="R141:S141"/>
    <mergeCell ref="T141:Y141"/>
    <mergeCell ref="Z141:AP141"/>
    <mergeCell ref="AS141:AZ141"/>
    <mergeCell ref="BC141:BI141"/>
    <mergeCell ref="BJ141:BS141"/>
    <mergeCell ref="BT141:CH141"/>
    <mergeCell ref="CI141:CK141"/>
    <mergeCell ref="B140:C140"/>
    <mergeCell ref="D140:E140"/>
    <mergeCell ref="F140:G140"/>
    <mergeCell ref="H140:J140"/>
    <mergeCell ref="K140:M140"/>
    <mergeCell ref="O140:Q140"/>
    <mergeCell ref="R140:S140"/>
    <mergeCell ref="T140:Y140"/>
    <mergeCell ref="Z140:AP140"/>
    <mergeCell ref="AS138:AZ138"/>
    <mergeCell ref="BC138:BI138"/>
    <mergeCell ref="BJ138:BS138"/>
    <mergeCell ref="BT138:CH138"/>
    <mergeCell ref="CI138:CK138"/>
    <mergeCell ref="B139:C139"/>
    <mergeCell ref="D139:E139"/>
    <mergeCell ref="F139:G139"/>
    <mergeCell ref="H139:J139"/>
    <mergeCell ref="K139:M139"/>
    <mergeCell ref="O139:Q139"/>
    <mergeCell ref="R139:S139"/>
    <mergeCell ref="T139:Y139"/>
    <mergeCell ref="Z139:AP139"/>
    <mergeCell ref="AS139:AZ139"/>
    <mergeCell ref="BC139:BI139"/>
    <mergeCell ref="BJ139:BS139"/>
    <mergeCell ref="BT139:CH139"/>
    <mergeCell ref="CI139:CK139"/>
    <mergeCell ref="B138:C138"/>
    <mergeCell ref="D138:E138"/>
    <mergeCell ref="F138:G138"/>
    <mergeCell ref="H138:J138"/>
    <mergeCell ref="K138:M138"/>
    <mergeCell ref="O138:Q138"/>
    <mergeCell ref="R138:S138"/>
    <mergeCell ref="T138:Y138"/>
    <mergeCell ref="Z138:AP138"/>
    <mergeCell ref="AS136:AZ136"/>
    <mergeCell ref="BC136:BI136"/>
    <mergeCell ref="BJ136:BS136"/>
    <mergeCell ref="BT136:CH136"/>
    <mergeCell ref="CI136:CK136"/>
    <mergeCell ref="B137:C137"/>
    <mergeCell ref="D137:E137"/>
    <mergeCell ref="F137:G137"/>
    <mergeCell ref="H137:J137"/>
    <mergeCell ref="K137:M137"/>
    <mergeCell ref="O137:Q137"/>
    <mergeCell ref="R137:S137"/>
    <mergeCell ref="T137:Y137"/>
    <mergeCell ref="Z137:AP137"/>
    <mergeCell ref="AS137:AZ137"/>
    <mergeCell ref="BC137:BI137"/>
    <mergeCell ref="BJ137:BS137"/>
    <mergeCell ref="BT137:CH137"/>
    <mergeCell ref="CI137:CK137"/>
    <mergeCell ref="B136:C136"/>
    <mergeCell ref="D136:E136"/>
    <mergeCell ref="F136:G136"/>
    <mergeCell ref="H136:J136"/>
    <mergeCell ref="K136:M136"/>
    <mergeCell ref="O136:Q136"/>
    <mergeCell ref="R136:S136"/>
    <mergeCell ref="T136:Y136"/>
    <mergeCell ref="Z136:AP136"/>
    <mergeCell ref="AS134:AZ134"/>
    <mergeCell ref="BC134:BI134"/>
    <mergeCell ref="BJ134:BS134"/>
    <mergeCell ref="BT134:CH134"/>
    <mergeCell ref="CI134:CK134"/>
    <mergeCell ref="B135:C135"/>
    <mergeCell ref="D135:E135"/>
    <mergeCell ref="F135:G135"/>
    <mergeCell ref="H135:J135"/>
    <mergeCell ref="K135:M135"/>
    <mergeCell ref="O135:Q135"/>
    <mergeCell ref="R135:S135"/>
    <mergeCell ref="T135:Y135"/>
    <mergeCell ref="Z135:AP135"/>
    <mergeCell ref="AS135:AZ135"/>
    <mergeCell ref="BC135:BI135"/>
    <mergeCell ref="BJ135:BS135"/>
    <mergeCell ref="BT135:CH135"/>
    <mergeCell ref="CI135:CK135"/>
    <mergeCell ref="B134:C134"/>
    <mergeCell ref="D134:E134"/>
    <mergeCell ref="F134:G134"/>
    <mergeCell ref="H134:J134"/>
    <mergeCell ref="K134:M134"/>
    <mergeCell ref="O134:Q134"/>
    <mergeCell ref="R134:S134"/>
    <mergeCell ref="T134:Y134"/>
    <mergeCell ref="Z134:AP134"/>
    <mergeCell ref="AS132:AZ132"/>
    <mergeCell ref="BC132:BI132"/>
    <mergeCell ref="BJ132:BS132"/>
    <mergeCell ref="BT132:CH132"/>
    <mergeCell ref="CI132:CK132"/>
    <mergeCell ref="B133:C133"/>
    <mergeCell ref="D133:E133"/>
    <mergeCell ref="F133:G133"/>
    <mergeCell ref="H133:J133"/>
    <mergeCell ref="K133:M133"/>
    <mergeCell ref="O133:Q133"/>
    <mergeCell ref="R133:S133"/>
    <mergeCell ref="T133:Y133"/>
    <mergeCell ref="Z133:AP133"/>
    <mergeCell ref="AS133:AZ133"/>
    <mergeCell ref="BC133:BI133"/>
    <mergeCell ref="BJ133:BS133"/>
    <mergeCell ref="BT133:CH133"/>
    <mergeCell ref="CI133:CK133"/>
    <mergeCell ref="B132:C132"/>
    <mergeCell ref="D132:E132"/>
    <mergeCell ref="F132:G132"/>
    <mergeCell ref="H132:J132"/>
    <mergeCell ref="K132:M132"/>
    <mergeCell ref="O132:Q132"/>
    <mergeCell ref="R132:S132"/>
    <mergeCell ref="T132:Y132"/>
    <mergeCell ref="Z132:AP132"/>
    <mergeCell ref="AS130:AZ130"/>
    <mergeCell ref="BC130:BI130"/>
    <mergeCell ref="BJ130:BS130"/>
    <mergeCell ref="BT130:CH130"/>
    <mergeCell ref="CI130:CK130"/>
    <mergeCell ref="B131:C131"/>
    <mergeCell ref="D131:E131"/>
    <mergeCell ref="F131:G131"/>
    <mergeCell ref="H131:J131"/>
    <mergeCell ref="K131:M131"/>
    <mergeCell ref="O131:Q131"/>
    <mergeCell ref="R131:S131"/>
    <mergeCell ref="T131:Y131"/>
    <mergeCell ref="Z131:AP131"/>
    <mergeCell ref="AS131:AZ131"/>
    <mergeCell ref="BC131:BI131"/>
    <mergeCell ref="BJ131:BS131"/>
    <mergeCell ref="BT131:CH131"/>
    <mergeCell ref="CI131:CK131"/>
    <mergeCell ref="B130:C130"/>
    <mergeCell ref="D130:E130"/>
    <mergeCell ref="F130:G130"/>
    <mergeCell ref="H130:J130"/>
    <mergeCell ref="K130:M130"/>
    <mergeCell ref="O130:Q130"/>
    <mergeCell ref="R130:S130"/>
    <mergeCell ref="T130:Y130"/>
    <mergeCell ref="Z130:AP130"/>
    <mergeCell ref="AS128:AZ128"/>
    <mergeCell ref="BC128:BI128"/>
    <mergeCell ref="BJ128:BS128"/>
    <mergeCell ref="BT128:CH128"/>
    <mergeCell ref="CI128:CK128"/>
    <mergeCell ref="B129:C129"/>
    <mergeCell ref="D129:E129"/>
    <mergeCell ref="F129:G129"/>
    <mergeCell ref="H129:J129"/>
    <mergeCell ref="K129:M129"/>
    <mergeCell ref="O129:Q129"/>
    <mergeCell ref="R129:S129"/>
    <mergeCell ref="T129:Y129"/>
    <mergeCell ref="Z129:AP129"/>
    <mergeCell ref="AS129:AZ129"/>
    <mergeCell ref="BC129:BI129"/>
    <mergeCell ref="BJ129:BS129"/>
    <mergeCell ref="BT129:CH129"/>
    <mergeCell ref="CI129:CK129"/>
    <mergeCell ref="B128:C128"/>
    <mergeCell ref="D128:E128"/>
    <mergeCell ref="F128:G128"/>
    <mergeCell ref="H128:J128"/>
    <mergeCell ref="K128:M128"/>
    <mergeCell ref="O128:Q128"/>
    <mergeCell ref="R128:S128"/>
    <mergeCell ref="T128:Y128"/>
    <mergeCell ref="Z128:AP128"/>
    <mergeCell ref="AS126:AZ126"/>
    <mergeCell ref="BC126:BI126"/>
    <mergeCell ref="BJ126:BS126"/>
    <mergeCell ref="BT126:CH126"/>
    <mergeCell ref="CI126:CK126"/>
    <mergeCell ref="B127:C127"/>
    <mergeCell ref="D127:E127"/>
    <mergeCell ref="F127:G127"/>
    <mergeCell ref="H127:J127"/>
    <mergeCell ref="K127:M127"/>
    <mergeCell ref="O127:Q127"/>
    <mergeCell ref="R127:S127"/>
    <mergeCell ref="T127:Y127"/>
    <mergeCell ref="Z127:AP127"/>
    <mergeCell ref="AS127:AZ127"/>
    <mergeCell ref="BC127:BI127"/>
    <mergeCell ref="BJ127:BS127"/>
    <mergeCell ref="BT127:CH127"/>
    <mergeCell ref="CI127:CK127"/>
    <mergeCell ref="B126:C126"/>
    <mergeCell ref="D126:E126"/>
    <mergeCell ref="F126:G126"/>
    <mergeCell ref="H126:J126"/>
    <mergeCell ref="K126:M126"/>
    <mergeCell ref="O126:Q126"/>
    <mergeCell ref="R126:S126"/>
    <mergeCell ref="T126:Y126"/>
    <mergeCell ref="Z126:AP126"/>
    <mergeCell ref="AS124:AZ124"/>
    <mergeCell ref="BC124:BI124"/>
    <mergeCell ref="BJ124:BS124"/>
    <mergeCell ref="BT124:CH124"/>
    <mergeCell ref="CI124:CK124"/>
    <mergeCell ref="B125:C125"/>
    <mergeCell ref="D125:E125"/>
    <mergeCell ref="F125:G125"/>
    <mergeCell ref="H125:J125"/>
    <mergeCell ref="K125:M125"/>
    <mergeCell ref="O125:Q125"/>
    <mergeCell ref="R125:S125"/>
    <mergeCell ref="T125:Y125"/>
    <mergeCell ref="Z125:AP125"/>
    <mergeCell ref="AS125:AZ125"/>
    <mergeCell ref="BC125:BI125"/>
    <mergeCell ref="BJ125:BS125"/>
    <mergeCell ref="BT125:CH125"/>
    <mergeCell ref="CI125:CK125"/>
    <mergeCell ref="B124:C124"/>
    <mergeCell ref="D124:E124"/>
    <mergeCell ref="F124:G124"/>
    <mergeCell ref="H124:J124"/>
    <mergeCell ref="K124:M124"/>
    <mergeCell ref="O124:Q124"/>
    <mergeCell ref="R124:S124"/>
    <mergeCell ref="T124:Y124"/>
    <mergeCell ref="Z124:AP124"/>
    <mergeCell ref="AS122:AZ122"/>
    <mergeCell ref="BC122:BI122"/>
    <mergeCell ref="BJ122:BS122"/>
    <mergeCell ref="BT122:CH122"/>
    <mergeCell ref="CI122:CK122"/>
    <mergeCell ref="B123:C123"/>
    <mergeCell ref="D123:E123"/>
    <mergeCell ref="F123:G123"/>
    <mergeCell ref="H123:J123"/>
    <mergeCell ref="K123:M123"/>
    <mergeCell ref="O123:Q123"/>
    <mergeCell ref="R123:S123"/>
    <mergeCell ref="T123:Y123"/>
    <mergeCell ref="Z123:AP123"/>
    <mergeCell ref="AS123:AZ123"/>
    <mergeCell ref="BC123:BI123"/>
    <mergeCell ref="BJ123:BS123"/>
    <mergeCell ref="BT123:CH123"/>
    <mergeCell ref="CI123:CK123"/>
    <mergeCell ref="B122:C122"/>
    <mergeCell ref="D122:E122"/>
    <mergeCell ref="F122:G122"/>
    <mergeCell ref="H122:J122"/>
    <mergeCell ref="K122:M122"/>
    <mergeCell ref="O122:Q122"/>
    <mergeCell ref="R122:S122"/>
    <mergeCell ref="T122:Y122"/>
    <mergeCell ref="Z122:AP122"/>
    <mergeCell ref="AS120:AZ120"/>
    <mergeCell ref="BC120:BI120"/>
    <mergeCell ref="BJ120:BS120"/>
    <mergeCell ref="BT120:CH120"/>
    <mergeCell ref="CI120:CK120"/>
    <mergeCell ref="B121:C121"/>
    <mergeCell ref="D121:E121"/>
    <mergeCell ref="F121:G121"/>
    <mergeCell ref="H121:J121"/>
    <mergeCell ref="K121:M121"/>
    <mergeCell ref="O121:Q121"/>
    <mergeCell ref="R121:S121"/>
    <mergeCell ref="T121:Y121"/>
    <mergeCell ref="Z121:AP121"/>
    <mergeCell ref="AS121:AZ121"/>
    <mergeCell ref="BC121:BI121"/>
    <mergeCell ref="BJ121:BS121"/>
    <mergeCell ref="BT121:CH121"/>
    <mergeCell ref="CI121:CK121"/>
    <mergeCell ref="B120:C120"/>
    <mergeCell ref="D120:E120"/>
    <mergeCell ref="F120:G120"/>
    <mergeCell ref="H120:J120"/>
    <mergeCell ref="K120:M120"/>
    <mergeCell ref="O120:Q120"/>
    <mergeCell ref="R120:S120"/>
    <mergeCell ref="T120:Y120"/>
    <mergeCell ref="Z120:AP120"/>
    <mergeCell ref="AS118:AZ118"/>
    <mergeCell ref="BC118:BI118"/>
    <mergeCell ref="BJ118:BS118"/>
    <mergeCell ref="BT118:CH118"/>
    <mergeCell ref="CI118:CK118"/>
    <mergeCell ref="B119:C119"/>
    <mergeCell ref="D119:E119"/>
    <mergeCell ref="F119:G119"/>
    <mergeCell ref="H119:J119"/>
    <mergeCell ref="K119:M119"/>
    <mergeCell ref="O119:Q119"/>
    <mergeCell ref="R119:S119"/>
    <mergeCell ref="T119:Y119"/>
    <mergeCell ref="Z119:AP119"/>
    <mergeCell ref="AS119:AZ119"/>
    <mergeCell ref="BC119:BI119"/>
    <mergeCell ref="BJ119:BS119"/>
    <mergeCell ref="BT119:CH119"/>
    <mergeCell ref="CI119:CK119"/>
    <mergeCell ref="B118:C118"/>
    <mergeCell ref="D118:E118"/>
    <mergeCell ref="F118:G118"/>
    <mergeCell ref="H118:J118"/>
    <mergeCell ref="K118:M118"/>
    <mergeCell ref="O118:Q118"/>
    <mergeCell ref="R118:S118"/>
    <mergeCell ref="T118:Y118"/>
    <mergeCell ref="Z118:AP118"/>
    <mergeCell ref="AS116:AZ116"/>
    <mergeCell ref="BC116:BI116"/>
    <mergeCell ref="BJ116:BS116"/>
    <mergeCell ref="BT116:CH116"/>
    <mergeCell ref="CI116:CK116"/>
    <mergeCell ref="B117:C117"/>
    <mergeCell ref="D117:E117"/>
    <mergeCell ref="F117:G117"/>
    <mergeCell ref="H117:J117"/>
    <mergeCell ref="K117:M117"/>
    <mergeCell ref="O117:Q117"/>
    <mergeCell ref="R117:S117"/>
    <mergeCell ref="T117:Y117"/>
    <mergeCell ref="Z117:AP117"/>
    <mergeCell ref="AS117:AZ117"/>
    <mergeCell ref="BC117:BI117"/>
    <mergeCell ref="BJ117:BS117"/>
    <mergeCell ref="BT117:CH117"/>
    <mergeCell ref="CI117:CK117"/>
    <mergeCell ref="B116:C116"/>
    <mergeCell ref="D116:E116"/>
    <mergeCell ref="F116:G116"/>
    <mergeCell ref="H116:J116"/>
    <mergeCell ref="K116:M116"/>
    <mergeCell ref="O116:Q116"/>
    <mergeCell ref="R116:S116"/>
    <mergeCell ref="T116:Y116"/>
    <mergeCell ref="Z116:AP116"/>
    <mergeCell ref="AS114:AZ114"/>
    <mergeCell ref="BC114:BI114"/>
    <mergeCell ref="BJ114:BS114"/>
    <mergeCell ref="BT114:CH114"/>
    <mergeCell ref="CI114:CK114"/>
    <mergeCell ref="B115:C115"/>
    <mergeCell ref="D115:E115"/>
    <mergeCell ref="F115:G115"/>
    <mergeCell ref="H115:J115"/>
    <mergeCell ref="K115:M115"/>
    <mergeCell ref="O115:Q115"/>
    <mergeCell ref="R115:S115"/>
    <mergeCell ref="T115:Y115"/>
    <mergeCell ref="Z115:AP115"/>
    <mergeCell ref="AS115:AZ115"/>
    <mergeCell ref="BC115:BI115"/>
    <mergeCell ref="BJ115:BS115"/>
    <mergeCell ref="BT115:CH115"/>
    <mergeCell ref="CI115:CK115"/>
    <mergeCell ref="B114:C114"/>
    <mergeCell ref="D114:E114"/>
    <mergeCell ref="F114:G114"/>
    <mergeCell ref="H114:J114"/>
    <mergeCell ref="K114:M114"/>
    <mergeCell ref="O114:Q114"/>
    <mergeCell ref="R114:S114"/>
    <mergeCell ref="T114:Y114"/>
    <mergeCell ref="Z114:AP114"/>
    <mergeCell ref="AS112:AZ112"/>
    <mergeCell ref="BC112:BI112"/>
    <mergeCell ref="BJ112:BS112"/>
    <mergeCell ref="BT112:CH112"/>
    <mergeCell ref="CI112:CK112"/>
    <mergeCell ref="B113:C113"/>
    <mergeCell ref="D113:E113"/>
    <mergeCell ref="F113:G113"/>
    <mergeCell ref="H113:J113"/>
    <mergeCell ref="K113:M113"/>
    <mergeCell ref="O113:Q113"/>
    <mergeCell ref="R113:S113"/>
    <mergeCell ref="T113:Y113"/>
    <mergeCell ref="Z113:AP113"/>
    <mergeCell ref="AS113:AZ113"/>
    <mergeCell ref="BC113:BI113"/>
    <mergeCell ref="BJ113:BS113"/>
    <mergeCell ref="BT113:CH113"/>
    <mergeCell ref="CI113:CK113"/>
    <mergeCell ref="B112:C112"/>
    <mergeCell ref="D112:E112"/>
    <mergeCell ref="F112:G112"/>
    <mergeCell ref="H112:J112"/>
    <mergeCell ref="K112:M112"/>
    <mergeCell ref="O112:Q112"/>
    <mergeCell ref="R112:S112"/>
    <mergeCell ref="T112:Y112"/>
    <mergeCell ref="Z112:AP112"/>
    <mergeCell ref="AS110:AZ110"/>
    <mergeCell ref="BC110:BI110"/>
    <mergeCell ref="BJ110:BS110"/>
    <mergeCell ref="BT110:CH110"/>
    <mergeCell ref="CI110:CK110"/>
    <mergeCell ref="B111:C111"/>
    <mergeCell ref="D111:E111"/>
    <mergeCell ref="F111:G111"/>
    <mergeCell ref="H111:J111"/>
    <mergeCell ref="K111:M111"/>
    <mergeCell ref="O111:Q111"/>
    <mergeCell ref="R111:S111"/>
    <mergeCell ref="T111:Y111"/>
    <mergeCell ref="Z111:AP111"/>
    <mergeCell ref="AS111:AZ111"/>
    <mergeCell ref="BC111:BI111"/>
    <mergeCell ref="BJ111:BS111"/>
    <mergeCell ref="BT111:CH111"/>
    <mergeCell ref="CI111:CK111"/>
    <mergeCell ref="B110:C110"/>
    <mergeCell ref="D110:E110"/>
    <mergeCell ref="F110:G110"/>
    <mergeCell ref="H110:J110"/>
    <mergeCell ref="K110:M110"/>
    <mergeCell ref="O110:Q110"/>
    <mergeCell ref="R110:S110"/>
    <mergeCell ref="T110:Y110"/>
    <mergeCell ref="Z110:AP110"/>
    <mergeCell ref="AS108:AZ108"/>
    <mergeCell ref="BC108:BI108"/>
    <mergeCell ref="BJ108:BS108"/>
    <mergeCell ref="BT108:CH108"/>
    <mergeCell ref="CI108:CK108"/>
    <mergeCell ref="B109:C109"/>
    <mergeCell ref="D109:E109"/>
    <mergeCell ref="F109:G109"/>
    <mergeCell ref="H109:J109"/>
    <mergeCell ref="K109:M109"/>
    <mergeCell ref="O109:Q109"/>
    <mergeCell ref="R109:S109"/>
    <mergeCell ref="T109:Y109"/>
    <mergeCell ref="Z109:AP109"/>
    <mergeCell ref="AS109:AZ109"/>
    <mergeCell ref="BC109:BI109"/>
    <mergeCell ref="BJ109:BS109"/>
    <mergeCell ref="BT109:CH109"/>
    <mergeCell ref="CI109:CK109"/>
    <mergeCell ref="B108:C108"/>
    <mergeCell ref="D108:E108"/>
    <mergeCell ref="F108:G108"/>
    <mergeCell ref="H108:J108"/>
    <mergeCell ref="K108:M108"/>
    <mergeCell ref="O108:Q108"/>
    <mergeCell ref="R108:S108"/>
    <mergeCell ref="T108:Y108"/>
    <mergeCell ref="Z108:AP108"/>
    <mergeCell ref="AS106:AZ106"/>
    <mergeCell ref="BC106:BI106"/>
    <mergeCell ref="BJ106:BS106"/>
    <mergeCell ref="BT106:CH106"/>
    <mergeCell ref="CI106:CK106"/>
    <mergeCell ref="B107:C107"/>
    <mergeCell ref="D107:E107"/>
    <mergeCell ref="F107:G107"/>
    <mergeCell ref="H107:J107"/>
    <mergeCell ref="K107:M107"/>
    <mergeCell ref="O107:Q107"/>
    <mergeCell ref="R107:S107"/>
    <mergeCell ref="T107:Y107"/>
    <mergeCell ref="Z107:AP107"/>
    <mergeCell ref="AS107:AZ107"/>
    <mergeCell ref="BC107:BI107"/>
    <mergeCell ref="BJ107:BS107"/>
    <mergeCell ref="BT107:CH107"/>
    <mergeCell ref="CI107:CK107"/>
    <mergeCell ref="B106:C106"/>
    <mergeCell ref="D106:E106"/>
    <mergeCell ref="F106:G106"/>
    <mergeCell ref="H106:J106"/>
    <mergeCell ref="K106:M106"/>
    <mergeCell ref="O106:Q106"/>
    <mergeCell ref="R106:S106"/>
    <mergeCell ref="T106:Y106"/>
    <mergeCell ref="Z106:AP106"/>
    <mergeCell ref="AS104:AZ104"/>
    <mergeCell ref="BC104:BI104"/>
    <mergeCell ref="BJ104:BS104"/>
    <mergeCell ref="BT104:CH104"/>
    <mergeCell ref="CI104:CK104"/>
    <mergeCell ref="B105:C105"/>
    <mergeCell ref="D105:E105"/>
    <mergeCell ref="F105:G105"/>
    <mergeCell ref="H105:J105"/>
    <mergeCell ref="K105:M105"/>
    <mergeCell ref="O105:Q105"/>
    <mergeCell ref="R105:S105"/>
    <mergeCell ref="T105:Y105"/>
    <mergeCell ref="Z105:AP105"/>
    <mergeCell ref="AS105:AZ105"/>
    <mergeCell ref="BC105:BI105"/>
    <mergeCell ref="BJ105:BS105"/>
    <mergeCell ref="BT105:CH105"/>
    <mergeCell ref="CI105:CK105"/>
    <mergeCell ref="B104:C104"/>
    <mergeCell ref="D104:E104"/>
    <mergeCell ref="F104:G104"/>
    <mergeCell ref="H104:J104"/>
    <mergeCell ref="K104:M104"/>
    <mergeCell ref="O104:Q104"/>
    <mergeCell ref="R104:S104"/>
    <mergeCell ref="T104:Y104"/>
    <mergeCell ref="Z104:AP104"/>
    <mergeCell ref="CI101:CK101"/>
    <mergeCell ref="B102:C102"/>
    <mergeCell ref="D102:E102"/>
    <mergeCell ref="F102:G102"/>
    <mergeCell ref="H102:J102"/>
    <mergeCell ref="K102:M102"/>
    <mergeCell ref="O102:Q102"/>
    <mergeCell ref="R102:S102"/>
    <mergeCell ref="T102:Y102"/>
    <mergeCell ref="Z102:AP102"/>
    <mergeCell ref="CI102:CK102"/>
    <mergeCell ref="AS97:AZ97"/>
    <mergeCell ref="BC97:BI97"/>
    <mergeCell ref="BJ97:BS97"/>
    <mergeCell ref="BT97:CH97"/>
    <mergeCell ref="CI97:CK97"/>
    <mergeCell ref="B99:C99"/>
    <mergeCell ref="D99:E99"/>
    <mergeCell ref="F99:G99"/>
    <mergeCell ref="H99:J99"/>
    <mergeCell ref="K99:M99"/>
    <mergeCell ref="O99:Q99"/>
    <mergeCell ref="R99:S99"/>
    <mergeCell ref="T99:Y99"/>
    <mergeCell ref="Z99:AP99"/>
    <mergeCell ref="AS99:AZ99"/>
    <mergeCell ref="BC99:BI99"/>
    <mergeCell ref="BJ99:BS99"/>
    <mergeCell ref="BT99:CH99"/>
    <mergeCell ref="CI99:CK99"/>
    <mergeCell ref="CI100:CK100"/>
    <mergeCell ref="F100:G100"/>
    <mergeCell ref="AS88:AZ88"/>
    <mergeCell ref="BC88:BI88"/>
    <mergeCell ref="BJ88:BS88"/>
    <mergeCell ref="BT88:CH88"/>
    <mergeCell ref="CI88:CK88"/>
    <mergeCell ref="AS94:AZ94"/>
    <mergeCell ref="BC94:BI94"/>
    <mergeCell ref="BJ94:BS94"/>
    <mergeCell ref="BT94:CH94"/>
    <mergeCell ref="CI94:CK94"/>
    <mergeCell ref="B88:C88"/>
    <mergeCell ref="D88:E88"/>
    <mergeCell ref="F88:G88"/>
    <mergeCell ref="H88:J88"/>
    <mergeCell ref="K88:M88"/>
    <mergeCell ref="O88:Q88"/>
    <mergeCell ref="R88:S88"/>
    <mergeCell ref="T88:Y88"/>
    <mergeCell ref="Z88:AP88"/>
    <mergeCell ref="BC92:BI92"/>
    <mergeCell ref="AS91:AZ91"/>
    <mergeCell ref="BC91:BI91"/>
    <mergeCell ref="BJ91:BS91"/>
    <mergeCell ref="BT91:CH91"/>
    <mergeCell ref="CI91:CK91"/>
    <mergeCell ref="B92:C92"/>
    <mergeCell ref="D92:E92"/>
    <mergeCell ref="F92:G92"/>
    <mergeCell ref="BJ92:BS92"/>
    <mergeCell ref="BT92:CH92"/>
    <mergeCell ref="CI92:CK92"/>
    <mergeCell ref="T92:Y92"/>
    <mergeCell ref="AS86:AZ86"/>
    <mergeCell ref="BC86:BI86"/>
    <mergeCell ref="BJ86:BS86"/>
    <mergeCell ref="BT86:CH86"/>
    <mergeCell ref="CI86:CK86"/>
    <mergeCell ref="B87:C87"/>
    <mergeCell ref="D87:E87"/>
    <mergeCell ref="F87:G87"/>
    <mergeCell ref="H87:J87"/>
    <mergeCell ref="K87:M87"/>
    <mergeCell ref="O87:Q87"/>
    <mergeCell ref="R87:S87"/>
    <mergeCell ref="T87:Y87"/>
    <mergeCell ref="Z87:AP87"/>
    <mergeCell ref="AS87:AZ87"/>
    <mergeCell ref="BC87:BI87"/>
    <mergeCell ref="BJ87:BS87"/>
    <mergeCell ref="BT87:CH87"/>
    <mergeCell ref="CI87:CK87"/>
    <mergeCell ref="B86:C86"/>
    <mergeCell ref="D86:E86"/>
    <mergeCell ref="F86:G86"/>
    <mergeCell ref="H86:J86"/>
    <mergeCell ref="K86:M86"/>
    <mergeCell ref="O86:Q86"/>
    <mergeCell ref="R86:S86"/>
    <mergeCell ref="T86:Y86"/>
    <mergeCell ref="Z86:AP86"/>
    <mergeCell ref="AS84:AZ84"/>
    <mergeCell ref="BC84:BI84"/>
    <mergeCell ref="BJ84:BS84"/>
    <mergeCell ref="BT84:CH84"/>
    <mergeCell ref="CI84:CK84"/>
    <mergeCell ref="B85:C85"/>
    <mergeCell ref="D85:E85"/>
    <mergeCell ref="F85:G85"/>
    <mergeCell ref="H85:J85"/>
    <mergeCell ref="K85:M85"/>
    <mergeCell ref="O85:Q85"/>
    <mergeCell ref="R85:S85"/>
    <mergeCell ref="T85:Y85"/>
    <mergeCell ref="Z85:AP85"/>
    <mergeCell ref="AS85:AZ85"/>
    <mergeCell ref="BC85:BI85"/>
    <mergeCell ref="BJ85:BS85"/>
    <mergeCell ref="BT85:CH85"/>
    <mergeCell ref="CI85:CK85"/>
    <mergeCell ref="B84:C84"/>
    <mergeCell ref="D84:E84"/>
    <mergeCell ref="F84:G84"/>
    <mergeCell ref="H84:J84"/>
    <mergeCell ref="K84:M84"/>
    <mergeCell ref="O84:Q84"/>
    <mergeCell ref="R84:S84"/>
    <mergeCell ref="T84:Y84"/>
    <mergeCell ref="Z84:AP84"/>
    <mergeCell ref="AS82:AZ82"/>
    <mergeCell ref="BC82:BI82"/>
    <mergeCell ref="BJ82:BS82"/>
    <mergeCell ref="BT82:CH82"/>
    <mergeCell ref="CI82:CK82"/>
    <mergeCell ref="B83:C83"/>
    <mergeCell ref="D83:E83"/>
    <mergeCell ref="F83:G83"/>
    <mergeCell ref="H83:J83"/>
    <mergeCell ref="K83:M83"/>
    <mergeCell ref="O83:Q83"/>
    <mergeCell ref="R83:S83"/>
    <mergeCell ref="T83:Y83"/>
    <mergeCell ref="Z83:AP83"/>
    <mergeCell ref="AS83:AZ83"/>
    <mergeCell ref="BC83:BI83"/>
    <mergeCell ref="BJ83:BS83"/>
    <mergeCell ref="BT83:CH83"/>
    <mergeCell ref="CI83:CK83"/>
    <mergeCell ref="B82:C82"/>
    <mergeCell ref="D82:E82"/>
    <mergeCell ref="F82:G82"/>
    <mergeCell ref="H82:J82"/>
    <mergeCell ref="K82:M82"/>
    <mergeCell ref="O82:Q82"/>
    <mergeCell ref="R82:S82"/>
    <mergeCell ref="T82:Y82"/>
    <mergeCell ref="Z82:AP82"/>
    <mergeCell ref="AS80:AZ80"/>
    <mergeCell ref="BC80:BI80"/>
    <mergeCell ref="BJ80:BS80"/>
    <mergeCell ref="BT80:CH80"/>
    <mergeCell ref="CI80:CK80"/>
    <mergeCell ref="B81:C81"/>
    <mergeCell ref="D81:E81"/>
    <mergeCell ref="F81:G81"/>
    <mergeCell ref="H81:J81"/>
    <mergeCell ref="K81:M81"/>
    <mergeCell ref="O81:Q81"/>
    <mergeCell ref="R81:S81"/>
    <mergeCell ref="T81:Y81"/>
    <mergeCell ref="Z81:AP81"/>
    <mergeCell ref="AS81:AZ81"/>
    <mergeCell ref="BC81:BI81"/>
    <mergeCell ref="BJ81:BS81"/>
    <mergeCell ref="BT81:CH81"/>
    <mergeCell ref="CI81:CK81"/>
    <mergeCell ref="B80:C80"/>
    <mergeCell ref="D80:E80"/>
    <mergeCell ref="F80:G80"/>
    <mergeCell ref="H80:J80"/>
    <mergeCell ref="K80:M80"/>
    <mergeCell ref="O80:Q80"/>
    <mergeCell ref="R80:S80"/>
    <mergeCell ref="T80:Y80"/>
    <mergeCell ref="Z80:AP80"/>
    <mergeCell ref="AS78:AZ78"/>
    <mergeCell ref="BC78:BI78"/>
    <mergeCell ref="BJ78:BS78"/>
    <mergeCell ref="BT78:CH78"/>
    <mergeCell ref="CI78:CK78"/>
    <mergeCell ref="B79:C79"/>
    <mergeCell ref="D79:E79"/>
    <mergeCell ref="F79:G79"/>
    <mergeCell ref="H79:J79"/>
    <mergeCell ref="K79:M79"/>
    <mergeCell ref="O79:Q79"/>
    <mergeCell ref="R79:S79"/>
    <mergeCell ref="T79:Y79"/>
    <mergeCell ref="Z79:AP79"/>
    <mergeCell ref="AS79:AZ79"/>
    <mergeCell ref="BC79:BI79"/>
    <mergeCell ref="BJ79:BS79"/>
    <mergeCell ref="BT79:CH79"/>
    <mergeCell ref="CI79:CK79"/>
    <mergeCell ref="B78:C78"/>
    <mergeCell ref="D78:E78"/>
    <mergeCell ref="F78:G78"/>
    <mergeCell ref="H78:J78"/>
    <mergeCell ref="K78:M78"/>
    <mergeCell ref="O78:Q78"/>
    <mergeCell ref="R78:S78"/>
    <mergeCell ref="T78:Y78"/>
    <mergeCell ref="Z78:AP78"/>
    <mergeCell ref="AS75:AZ75"/>
    <mergeCell ref="BC75:BI75"/>
    <mergeCell ref="BJ75:BS75"/>
    <mergeCell ref="BT75:CH75"/>
    <mergeCell ref="CI75:CK75"/>
    <mergeCell ref="B77:C77"/>
    <mergeCell ref="D77:E77"/>
    <mergeCell ref="F77:G77"/>
    <mergeCell ref="H77:J77"/>
    <mergeCell ref="K77:M77"/>
    <mergeCell ref="O77:Q77"/>
    <mergeCell ref="R77:S77"/>
    <mergeCell ref="T77:Y77"/>
    <mergeCell ref="Z77:AP77"/>
    <mergeCell ref="AS77:AZ77"/>
    <mergeCell ref="BC77:BI77"/>
    <mergeCell ref="BJ77:BS77"/>
    <mergeCell ref="BT77:CH77"/>
    <mergeCell ref="CI77:CK77"/>
    <mergeCell ref="B75:C75"/>
    <mergeCell ref="D75:E75"/>
    <mergeCell ref="F75:G75"/>
    <mergeCell ref="H75:J75"/>
    <mergeCell ref="K75:M75"/>
    <mergeCell ref="O75:Q75"/>
    <mergeCell ref="R75:S75"/>
    <mergeCell ref="T75:Y75"/>
    <mergeCell ref="Z75:AP75"/>
    <mergeCell ref="AS73:AZ73"/>
    <mergeCell ref="BC73:BI73"/>
    <mergeCell ref="BJ73:BS73"/>
    <mergeCell ref="BT73:CH73"/>
    <mergeCell ref="CI73:CK73"/>
    <mergeCell ref="B74:C74"/>
    <mergeCell ref="D74:E74"/>
    <mergeCell ref="F74:G74"/>
    <mergeCell ref="H74:J74"/>
    <mergeCell ref="K74:M74"/>
    <mergeCell ref="O74:Q74"/>
    <mergeCell ref="R74:S74"/>
    <mergeCell ref="T74:Y74"/>
    <mergeCell ref="Z74:AP74"/>
    <mergeCell ref="AS74:AZ74"/>
    <mergeCell ref="BC74:BI74"/>
    <mergeCell ref="BJ74:BS74"/>
    <mergeCell ref="BT74:CH74"/>
    <mergeCell ref="CI74:CK74"/>
    <mergeCell ref="B73:C73"/>
    <mergeCell ref="D73:E73"/>
    <mergeCell ref="F73:G73"/>
    <mergeCell ref="H73:J73"/>
    <mergeCell ref="K73:M73"/>
    <mergeCell ref="O73:Q73"/>
    <mergeCell ref="R73:S73"/>
    <mergeCell ref="T73:Y73"/>
    <mergeCell ref="Z73:AP73"/>
    <mergeCell ref="AS71:AZ71"/>
    <mergeCell ref="BC71:BI71"/>
    <mergeCell ref="BJ71:BS71"/>
    <mergeCell ref="BT71:CH71"/>
    <mergeCell ref="CI71:CK71"/>
    <mergeCell ref="B72:C72"/>
    <mergeCell ref="D72:E72"/>
    <mergeCell ref="F72:G72"/>
    <mergeCell ref="H72:J72"/>
    <mergeCell ref="K72:M72"/>
    <mergeCell ref="O72:Q72"/>
    <mergeCell ref="R72:S72"/>
    <mergeCell ref="T72:Y72"/>
    <mergeCell ref="Z72:AP72"/>
    <mergeCell ref="AS72:AZ72"/>
    <mergeCell ref="BC72:BI72"/>
    <mergeCell ref="BJ72:BS72"/>
    <mergeCell ref="BT72:CH72"/>
    <mergeCell ref="CI72:CK72"/>
    <mergeCell ref="B71:C71"/>
    <mergeCell ref="D71:E71"/>
    <mergeCell ref="F71:G71"/>
    <mergeCell ref="H71:J71"/>
    <mergeCell ref="K71:M71"/>
    <mergeCell ref="O71:Q71"/>
    <mergeCell ref="R71:S71"/>
    <mergeCell ref="T71:Y71"/>
    <mergeCell ref="Z71:AP71"/>
    <mergeCell ref="AS69:AZ69"/>
    <mergeCell ref="BC69:BI69"/>
    <mergeCell ref="BJ69:BS69"/>
    <mergeCell ref="BT69:CH69"/>
    <mergeCell ref="CI69:CK69"/>
    <mergeCell ref="B70:C70"/>
    <mergeCell ref="D70:E70"/>
    <mergeCell ref="F70:G70"/>
    <mergeCell ref="H70:J70"/>
    <mergeCell ref="K70:M70"/>
    <mergeCell ref="O70:Q70"/>
    <mergeCell ref="R70:S70"/>
    <mergeCell ref="T70:Y70"/>
    <mergeCell ref="Z70:AP70"/>
    <mergeCell ref="AS70:AZ70"/>
    <mergeCell ref="BC70:BI70"/>
    <mergeCell ref="BJ70:BS70"/>
    <mergeCell ref="BT70:CH70"/>
    <mergeCell ref="CI70:CK70"/>
    <mergeCell ref="B69:C69"/>
    <mergeCell ref="D69:E69"/>
    <mergeCell ref="F69:G69"/>
    <mergeCell ref="H69:J69"/>
    <mergeCell ref="K69:M69"/>
    <mergeCell ref="O69:Q69"/>
    <mergeCell ref="R69:S69"/>
    <mergeCell ref="T69:Y69"/>
    <mergeCell ref="Z69:AP69"/>
    <mergeCell ref="AS67:AZ67"/>
    <mergeCell ref="BC67:BI67"/>
    <mergeCell ref="BJ67:BS67"/>
    <mergeCell ref="BT67:CH67"/>
    <mergeCell ref="CI67:CK67"/>
    <mergeCell ref="B68:C68"/>
    <mergeCell ref="D68:E68"/>
    <mergeCell ref="F68:G68"/>
    <mergeCell ref="H68:J68"/>
    <mergeCell ref="K68:M68"/>
    <mergeCell ref="O68:Q68"/>
    <mergeCell ref="R68:S68"/>
    <mergeCell ref="T68:Y68"/>
    <mergeCell ref="Z68:AP68"/>
    <mergeCell ref="AS68:AZ68"/>
    <mergeCell ref="BC68:BI68"/>
    <mergeCell ref="BJ68:BS68"/>
    <mergeCell ref="BT68:CH68"/>
    <mergeCell ref="CI68:CK68"/>
    <mergeCell ref="B67:C67"/>
    <mergeCell ref="D67:E67"/>
    <mergeCell ref="F67:G67"/>
    <mergeCell ref="H67:J67"/>
    <mergeCell ref="K67:M67"/>
    <mergeCell ref="O67:Q67"/>
    <mergeCell ref="R67:S67"/>
    <mergeCell ref="T67:Y67"/>
    <mergeCell ref="Z67:AP67"/>
    <mergeCell ref="AS65:AZ65"/>
    <mergeCell ref="BC65:BI65"/>
    <mergeCell ref="BJ65:BS65"/>
    <mergeCell ref="BT65:CH65"/>
    <mergeCell ref="CI65:CK65"/>
    <mergeCell ref="B66:C66"/>
    <mergeCell ref="D66:E66"/>
    <mergeCell ref="F66:G66"/>
    <mergeCell ref="H66:J66"/>
    <mergeCell ref="K66:M66"/>
    <mergeCell ref="O66:Q66"/>
    <mergeCell ref="R66:S66"/>
    <mergeCell ref="T66:Y66"/>
    <mergeCell ref="Z66:AP66"/>
    <mergeCell ref="AS66:AZ66"/>
    <mergeCell ref="BC66:BI66"/>
    <mergeCell ref="BJ66:BS66"/>
    <mergeCell ref="BT66:CH66"/>
    <mergeCell ref="CI66:CK66"/>
    <mergeCell ref="B65:C65"/>
    <mergeCell ref="D65:E65"/>
    <mergeCell ref="F65:G65"/>
    <mergeCell ref="H65:J65"/>
    <mergeCell ref="K65:M65"/>
    <mergeCell ref="O65:Q65"/>
    <mergeCell ref="R65:S65"/>
    <mergeCell ref="T65:Y65"/>
    <mergeCell ref="Z65:AP65"/>
    <mergeCell ref="AS63:AZ63"/>
    <mergeCell ref="BC63:BI63"/>
    <mergeCell ref="BJ63:BS63"/>
    <mergeCell ref="BT63:CH63"/>
    <mergeCell ref="CI63:CK63"/>
    <mergeCell ref="B64:C64"/>
    <mergeCell ref="D64:E64"/>
    <mergeCell ref="F64:G64"/>
    <mergeCell ref="H64:J64"/>
    <mergeCell ref="K64:M64"/>
    <mergeCell ref="O64:Q64"/>
    <mergeCell ref="R64:S64"/>
    <mergeCell ref="T64:Y64"/>
    <mergeCell ref="Z64:AP64"/>
    <mergeCell ref="AS64:AZ64"/>
    <mergeCell ref="BC64:BI64"/>
    <mergeCell ref="BJ64:BS64"/>
    <mergeCell ref="BT64:CH64"/>
    <mergeCell ref="CI64:CK64"/>
    <mergeCell ref="B63:C63"/>
    <mergeCell ref="D63:E63"/>
    <mergeCell ref="F63:G63"/>
    <mergeCell ref="H63:J63"/>
    <mergeCell ref="K63:M63"/>
    <mergeCell ref="O63:Q63"/>
    <mergeCell ref="R63:S63"/>
    <mergeCell ref="T63:Y63"/>
    <mergeCell ref="Z63:AP63"/>
    <mergeCell ref="AS61:AZ61"/>
    <mergeCell ref="BC61:BI61"/>
    <mergeCell ref="BJ61:BS61"/>
    <mergeCell ref="BT61:CH61"/>
    <mergeCell ref="CI61:CK61"/>
    <mergeCell ref="B62:C62"/>
    <mergeCell ref="D62:E62"/>
    <mergeCell ref="F62:G62"/>
    <mergeCell ref="H62:J62"/>
    <mergeCell ref="K62:M62"/>
    <mergeCell ref="O62:Q62"/>
    <mergeCell ref="R62:S62"/>
    <mergeCell ref="T62:Y62"/>
    <mergeCell ref="Z62:AP62"/>
    <mergeCell ref="AS62:AZ62"/>
    <mergeCell ref="BC62:BI62"/>
    <mergeCell ref="BJ62:BS62"/>
    <mergeCell ref="BT62:CH62"/>
    <mergeCell ref="CI62:CK62"/>
    <mergeCell ref="B61:C61"/>
    <mergeCell ref="D61:E61"/>
    <mergeCell ref="F61:G61"/>
    <mergeCell ref="H61:J61"/>
    <mergeCell ref="K61:M61"/>
    <mergeCell ref="O61:Q61"/>
    <mergeCell ref="R61:S61"/>
    <mergeCell ref="T61:Y61"/>
    <mergeCell ref="Z61:AP61"/>
    <mergeCell ref="AS59:AZ59"/>
    <mergeCell ref="BC59:BI59"/>
    <mergeCell ref="BJ59:BS59"/>
    <mergeCell ref="BT59:CH59"/>
    <mergeCell ref="CI59:CK59"/>
    <mergeCell ref="B60:C60"/>
    <mergeCell ref="D60:E60"/>
    <mergeCell ref="F60:G60"/>
    <mergeCell ref="H60:J60"/>
    <mergeCell ref="K60:M60"/>
    <mergeCell ref="O60:Q60"/>
    <mergeCell ref="R60:S60"/>
    <mergeCell ref="T60:Y60"/>
    <mergeCell ref="Z60:AP60"/>
    <mergeCell ref="AS60:AZ60"/>
    <mergeCell ref="BC60:BI60"/>
    <mergeCell ref="BJ60:BS60"/>
    <mergeCell ref="BT60:CH60"/>
    <mergeCell ref="CI60:CK60"/>
    <mergeCell ref="B59:C59"/>
    <mergeCell ref="D59:E59"/>
    <mergeCell ref="F59:G59"/>
    <mergeCell ref="H59:J59"/>
    <mergeCell ref="K59:M59"/>
    <mergeCell ref="O59:Q59"/>
    <mergeCell ref="R59:S59"/>
    <mergeCell ref="T59:Y59"/>
    <mergeCell ref="Z59:AP59"/>
    <mergeCell ref="AS57:AZ57"/>
    <mergeCell ref="BC57:BI57"/>
    <mergeCell ref="BJ57:BS57"/>
    <mergeCell ref="BT57:CH57"/>
    <mergeCell ref="CI57:CK57"/>
    <mergeCell ref="B58:C58"/>
    <mergeCell ref="D58:E58"/>
    <mergeCell ref="F58:G58"/>
    <mergeCell ref="H58:J58"/>
    <mergeCell ref="K58:M58"/>
    <mergeCell ref="O58:Q58"/>
    <mergeCell ref="R58:S58"/>
    <mergeCell ref="T58:Y58"/>
    <mergeCell ref="Z58:AP58"/>
    <mergeCell ref="AS58:AZ58"/>
    <mergeCell ref="BC58:BI58"/>
    <mergeCell ref="BJ58:BS58"/>
    <mergeCell ref="BT58:CH58"/>
    <mergeCell ref="CI58:CK58"/>
    <mergeCell ref="B57:C57"/>
    <mergeCell ref="D57:E57"/>
    <mergeCell ref="F57:G57"/>
    <mergeCell ref="H57:J57"/>
    <mergeCell ref="K57:M57"/>
    <mergeCell ref="O57:Q57"/>
    <mergeCell ref="R57:S57"/>
    <mergeCell ref="T57:Y57"/>
    <mergeCell ref="Z57:AP57"/>
    <mergeCell ref="AS55:AZ55"/>
    <mergeCell ref="BC55:BI55"/>
    <mergeCell ref="BJ55:BS55"/>
    <mergeCell ref="BT55:CH55"/>
    <mergeCell ref="CI55:CK55"/>
    <mergeCell ref="B56:C56"/>
    <mergeCell ref="D56:E56"/>
    <mergeCell ref="F56:G56"/>
    <mergeCell ref="H56:J56"/>
    <mergeCell ref="K56:M56"/>
    <mergeCell ref="O56:Q56"/>
    <mergeCell ref="R56:S56"/>
    <mergeCell ref="T56:Y56"/>
    <mergeCell ref="Z56:AP56"/>
    <mergeCell ref="AS56:AZ56"/>
    <mergeCell ref="BC56:BI56"/>
    <mergeCell ref="BJ56:BS56"/>
    <mergeCell ref="BT56:CH56"/>
    <mergeCell ref="CI56:CK56"/>
    <mergeCell ref="B55:C55"/>
    <mergeCell ref="D55:E55"/>
    <mergeCell ref="F55:G55"/>
    <mergeCell ref="H55:J55"/>
    <mergeCell ref="K55:M55"/>
    <mergeCell ref="O55:Q55"/>
    <mergeCell ref="R55:S55"/>
    <mergeCell ref="T55:Y55"/>
    <mergeCell ref="Z55:AP55"/>
    <mergeCell ref="AS53:AZ53"/>
    <mergeCell ref="BC53:BI53"/>
    <mergeCell ref="BJ53:BS53"/>
    <mergeCell ref="BT53:CH53"/>
    <mergeCell ref="CI53:CK53"/>
    <mergeCell ref="B54:C54"/>
    <mergeCell ref="D54:E54"/>
    <mergeCell ref="F54:G54"/>
    <mergeCell ref="H54:J54"/>
    <mergeCell ref="K54:M54"/>
    <mergeCell ref="O54:Q54"/>
    <mergeCell ref="R54:S54"/>
    <mergeCell ref="T54:Y54"/>
    <mergeCell ref="Z54:AP54"/>
    <mergeCell ref="AS54:AZ54"/>
    <mergeCell ref="BC54:BI54"/>
    <mergeCell ref="BJ54:BS54"/>
    <mergeCell ref="BT54:CH54"/>
    <mergeCell ref="CI54:CK54"/>
    <mergeCell ref="B53:C53"/>
    <mergeCell ref="D53:E53"/>
    <mergeCell ref="F53:G53"/>
    <mergeCell ref="H53:J53"/>
    <mergeCell ref="K53:M53"/>
    <mergeCell ref="O53:Q53"/>
    <mergeCell ref="R53:S53"/>
    <mergeCell ref="T53:Y53"/>
    <mergeCell ref="Z53:AP53"/>
    <mergeCell ref="Z92:AP92"/>
    <mergeCell ref="AS92:AZ92"/>
    <mergeCell ref="B177:Q177"/>
    <mergeCell ref="F179:R179"/>
    <mergeCell ref="B40:G40"/>
    <mergeCell ref="H40:J40"/>
    <mergeCell ref="K40:M40"/>
    <mergeCell ref="B41:G41"/>
    <mergeCell ref="H41:J41"/>
    <mergeCell ref="O92:Q92"/>
    <mergeCell ref="R92:S92"/>
    <mergeCell ref="H92:J92"/>
    <mergeCell ref="K92:M92"/>
    <mergeCell ref="B89:C89"/>
    <mergeCell ref="D89:E89"/>
    <mergeCell ref="F89:G89"/>
    <mergeCell ref="H89:J89"/>
    <mergeCell ref="K89:M89"/>
    <mergeCell ref="B103:C103"/>
    <mergeCell ref="D103:E103"/>
    <mergeCell ref="F103:G103"/>
    <mergeCell ref="H103:J103"/>
    <mergeCell ref="K103:M103"/>
    <mergeCell ref="O103:Q103"/>
    <mergeCell ref="R103:S103"/>
    <mergeCell ref="B100:C100"/>
    <mergeCell ref="B91:C91"/>
    <mergeCell ref="D91:E91"/>
    <mergeCell ref="F91:G91"/>
    <mergeCell ref="H91:J91"/>
    <mergeCell ref="K91:M91"/>
    <mergeCell ref="O91:Q91"/>
    <mergeCell ref="R91:S91"/>
    <mergeCell ref="T91:Y91"/>
    <mergeCell ref="Z91:AP91"/>
    <mergeCell ref="CI103:CK103"/>
    <mergeCell ref="BJ89:BS89"/>
    <mergeCell ref="BT89:CH89"/>
    <mergeCell ref="CI89:CK89"/>
    <mergeCell ref="B90:C90"/>
    <mergeCell ref="D90:E90"/>
    <mergeCell ref="F90:G90"/>
    <mergeCell ref="H90:J90"/>
    <mergeCell ref="K90:M90"/>
    <mergeCell ref="O90:Q90"/>
    <mergeCell ref="R90:S90"/>
    <mergeCell ref="O89:Q89"/>
    <mergeCell ref="R89:S89"/>
    <mergeCell ref="T89:Y89"/>
    <mergeCell ref="Z89:AP89"/>
    <mergeCell ref="AS89:AZ89"/>
    <mergeCell ref="BC89:BI89"/>
    <mergeCell ref="CI90:CK90"/>
    <mergeCell ref="T90:Y90"/>
    <mergeCell ref="Z90:AP90"/>
    <mergeCell ref="AS90:AZ90"/>
    <mergeCell ref="BC90:BI90"/>
    <mergeCell ref="BJ90:BS90"/>
    <mergeCell ref="BT90:CH90"/>
    <mergeCell ref="T103:Y103"/>
    <mergeCell ref="Z103:AP103"/>
    <mergeCell ref="B101:C101"/>
    <mergeCell ref="D101:E101"/>
    <mergeCell ref="F101:G101"/>
    <mergeCell ref="H101:J101"/>
    <mergeCell ref="K101:M101"/>
    <mergeCell ref="BJ101:BS101"/>
    <mergeCell ref="BT101:CH101"/>
    <mergeCell ref="AS102:AZ102"/>
    <mergeCell ref="BC102:BI102"/>
    <mergeCell ref="BJ102:BS102"/>
    <mergeCell ref="BT102:CH102"/>
    <mergeCell ref="AS103:AZ103"/>
    <mergeCell ref="BC103:BI103"/>
    <mergeCell ref="BJ103:BS103"/>
    <mergeCell ref="BT103:CH103"/>
    <mergeCell ref="O101:Q101"/>
    <mergeCell ref="R101:S101"/>
    <mergeCell ref="T101:Y101"/>
    <mergeCell ref="Z101:AP101"/>
    <mergeCell ref="AS101:AZ101"/>
    <mergeCell ref="BC101:BI101"/>
    <mergeCell ref="AS100:AZ100"/>
    <mergeCell ref="BC100:BI100"/>
    <mergeCell ref="BJ100:BS100"/>
    <mergeCell ref="BT100:CH100"/>
    <mergeCell ref="D100:E100"/>
    <mergeCell ref="H100:J100"/>
    <mergeCell ref="K100:M100"/>
    <mergeCell ref="O100:Q100"/>
    <mergeCell ref="R100:S100"/>
    <mergeCell ref="T100:Y100"/>
    <mergeCell ref="Z100:AP100"/>
    <mergeCell ref="B98:C98"/>
    <mergeCell ref="D98:E98"/>
    <mergeCell ref="F98:G98"/>
    <mergeCell ref="H98:J98"/>
    <mergeCell ref="K98:M98"/>
    <mergeCell ref="BJ98:BS98"/>
    <mergeCell ref="BT98:CH98"/>
    <mergeCell ref="CI98:CK98"/>
    <mergeCell ref="O98:Q98"/>
    <mergeCell ref="R98:S98"/>
    <mergeCell ref="T98:Y98"/>
    <mergeCell ref="Z98:AP98"/>
    <mergeCell ref="AS98:AZ98"/>
    <mergeCell ref="BC98:BI98"/>
    <mergeCell ref="AS96:AZ96"/>
    <mergeCell ref="BC96:BI96"/>
    <mergeCell ref="BJ96:BS96"/>
    <mergeCell ref="BT96:CH96"/>
    <mergeCell ref="CI96:CK96"/>
    <mergeCell ref="B97:C97"/>
    <mergeCell ref="D97:E97"/>
    <mergeCell ref="F97:G97"/>
    <mergeCell ref="H97:J97"/>
    <mergeCell ref="K97:M97"/>
    <mergeCell ref="O97:Q97"/>
    <mergeCell ref="R97:S97"/>
    <mergeCell ref="T97:Y97"/>
    <mergeCell ref="Z97:AP97"/>
    <mergeCell ref="K96:M96"/>
    <mergeCell ref="O96:Q96"/>
    <mergeCell ref="R96:S96"/>
    <mergeCell ref="T96:Y96"/>
    <mergeCell ref="Z96:AP96"/>
    <mergeCell ref="B95:C95"/>
    <mergeCell ref="D95:E95"/>
    <mergeCell ref="F95:G95"/>
    <mergeCell ref="H95:J95"/>
    <mergeCell ref="K95:M95"/>
    <mergeCell ref="BJ95:BS95"/>
    <mergeCell ref="BT95:CH95"/>
    <mergeCell ref="CI95:CK95"/>
    <mergeCell ref="O95:Q95"/>
    <mergeCell ref="R95:S95"/>
    <mergeCell ref="T95:Y95"/>
    <mergeCell ref="Z95:AP95"/>
    <mergeCell ref="AS95:AZ95"/>
    <mergeCell ref="BC95:BI95"/>
    <mergeCell ref="B96:C96"/>
    <mergeCell ref="D96:E96"/>
    <mergeCell ref="F96:G96"/>
    <mergeCell ref="H96:J96"/>
    <mergeCell ref="BC93:BI93"/>
    <mergeCell ref="BJ93:BS93"/>
    <mergeCell ref="BT93:CH93"/>
    <mergeCell ref="B94:C94"/>
    <mergeCell ref="D94:E94"/>
    <mergeCell ref="F94:G94"/>
    <mergeCell ref="H94:J94"/>
    <mergeCell ref="K94:M94"/>
    <mergeCell ref="O94:Q94"/>
    <mergeCell ref="R94:S94"/>
    <mergeCell ref="T94:Y94"/>
    <mergeCell ref="Z94:AP94"/>
    <mergeCell ref="B93:C93"/>
    <mergeCell ref="D93:E93"/>
    <mergeCell ref="F93:G93"/>
    <mergeCell ref="H93:J93"/>
    <mergeCell ref="K93:M93"/>
    <mergeCell ref="O93:Q93"/>
    <mergeCell ref="R93:S93"/>
    <mergeCell ref="CI93:CK93"/>
    <mergeCell ref="T93:Y93"/>
    <mergeCell ref="Z93:AP93"/>
    <mergeCell ref="CI51:CK51"/>
    <mergeCell ref="B52:C52"/>
    <mergeCell ref="D52:E52"/>
    <mergeCell ref="F52:G52"/>
    <mergeCell ref="H52:J52"/>
    <mergeCell ref="K52:M52"/>
    <mergeCell ref="O52:Q52"/>
    <mergeCell ref="R52:S52"/>
    <mergeCell ref="T52:Y52"/>
    <mergeCell ref="Z52:AP52"/>
    <mergeCell ref="T51:Y51"/>
    <mergeCell ref="Z51:AP51"/>
    <mergeCell ref="AS51:AZ51"/>
    <mergeCell ref="BC51:BI51"/>
    <mergeCell ref="BJ51:BS51"/>
    <mergeCell ref="BT51:CH51"/>
    <mergeCell ref="AS52:AZ52"/>
    <mergeCell ref="BC52:BI52"/>
    <mergeCell ref="BJ52:BS52"/>
    <mergeCell ref="BT52:CH52"/>
    <mergeCell ref="CI52:CK52"/>
    <mergeCell ref="B51:C51"/>
    <mergeCell ref="D51:E51"/>
    <mergeCell ref="F51:G51"/>
    <mergeCell ref="H51:J51"/>
    <mergeCell ref="K51:M51"/>
    <mergeCell ref="O51:Q51"/>
    <mergeCell ref="R51:S51"/>
    <mergeCell ref="AS93:AZ93"/>
    <mergeCell ref="O50:Q50"/>
    <mergeCell ref="R50:S50"/>
    <mergeCell ref="AS49:AZ49"/>
    <mergeCell ref="BC49:BI49"/>
    <mergeCell ref="BJ49:BS49"/>
    <mergeCell ref="BT49:CH49"/>
    <mergeCell ref="CI49:CK49"/>
    <mergeCell ref="B50:C50"/>
    <mergeCell ref="D50:E50"/>
    <mergeCell ref="F50:G50"/>
    <mergeCell ref="H50:J50"/>
    <mergeCell ref="K50:M50"/>
    <mergeCell ref="BJ50:BS50"/>
    <mergeCell ref="BT50:CH50"/>
    <mergeCell ref="CI50:CK50"/>
    <mergeCell ref="T50:Y50"/>
    <mergeCell ref="Z50:AP50"/>
    <mergeCell ref="AS50:AZ50"/>
    <mergeCell ref="BC50:BI50"/>
    <mergeCell ref="B49:C49"/>
    <mergeCell ref="D49:E49"/>
    <mergeCell ref="F49:G49"/>
    <mergeCell ref="H49:J49"/>
    <mergeCell ref="K49:M49"/>
    <mergeCell ref="O49:Q49"/>
    <mergeCell ref="R49:S49"/>
    <mergeCell ref="T49:Y49"/>
    <mergeCell ref="Z49:AP49"/>
    <mergeCell ref="BJ47:BS47"/>
    <mergeCell ref="BT47:CH47"/>
    <mergeCell ref="CI47:CK47"/>
    <mergeCell ref="B48:C48"/>
    <mergeCell ref="D48:E48"/>
    <mergeCell ref="F48:G48"/>
    <mergeCell ref="H48:J48"/>
    <mergeCell ref="K48:M48"/>
    <mergeCell ref="O48:Q48"/>
    <mergeCell ref="R48:S48"/>
    <mergeCell ref="O47:Q47"/>
    <mergeCell ref="R47:S47"/>
    <mergeCell ref="T47:Y47"/>
    <mergeCell ref="Z47:AP47"/>
    <mergeCell ref="AS47:AZ47"/>
    <mergeCell ref="BC47:BI47"/>
    <mergeCell ref="CI48:CK48"/>
    <mergeCell ref="T48:Y48"/>
    <mergeCell ref="Z48:AP48"/>
    <mergeCell ref="AS48:AZ48"/>
    <mergeCell ref="BC48:BI48"/>
    <mergeCell ref="BJ48:BS48"/>
    <mergeCell ref="BT48:CH48"/>
    <mergeCell ref="B43:G43"/>
    <mergeCell ref="H43:J43"/>
    <mergeCell ref="K43:M43"/>
    <mergeCell ref="B47:C47"/>
    <mergeCell ref="D47:E47"/>
    <mergeCell ref="F47:G47"/>
    <mergeCell ref="H47:J47"/>
    <mergeCell ref="K47:M47"/>
    <mergeCell ref="B39:G39"/>
    <mergeCell ref="H39:J39"/>
    <mergeCell ref="K39:M39"/>
    <mergeCell ref="B42:G42"/>
    <mergeCell ref="H42:J42"/>
    <mergeCell ref="K42:M42"/>
    <mergeCell ref="K41:M41"/>
    <mergeCell ref="B31:E31"/>
    <mergeCell ref="F31:AP31"/>
    <mergeCell ref="B37:G37"/>
    <mergeCell ref="H37:J37"/>
    <mergeCell ref="K37:M37"/>
    <mergeCell ref="B38:G38"/>
    <mergeCell ref="H38:J38"/>
    <mergeCell ref="K38:M38"/>
    <mergeCell ref="B28:E28"/>
    <mergeCell ref="F28:AP28"/>
    <mergeCell ref="B29:E29"/>
    <mergeCell ref="F29:AP29"/>
    <mergeCell ref="B30:E30"/>
    <mergeCell ref="F30:AP30"/>
    <mergeCell ref="B26:E26"/>
    <mergeCell ref="F26:AP26"/>
    <mergeCell ref="B27:E27"/>
    <mergeCell ref="F27:AP27"/>
    <mergeCell ref="B15:G15"/>
    <mergeCell ref="H15:AP15"/>
    <mergeCell ref="B16:G16"/>
    <mergeCell ref="H16:AP16"/>
    <mergeCell ref="B17:G17"/>
    <mergeCell ref="H17:AP17"/>
    <mergeCell ref="B14:G14"/>
    <mergeCell ref="H14:AP14"/>
    <mergeCell ref="G9:H9"/>
    <mergeCell ref="I9:J9"/>
    <mergeCell ref="K9:AF9"/>
    <mergeCell ref="AG9:AP9"/>
    <mergeCell ref="B18:G18"/>
    <mergeCell ref="H18:AP18"/>
    <mergeCell ref="J21:AJ21"/>
    <mergeCell ref="H3:AP4"/>
    <mergeCell ref="G7:AP7"/>
    <mergeCell ref="G8:H8"/>
    <mergeCell ref="I8:J8"/>
    <mergeCell ref="K8:AF8"/>
    <mergeCell ref="AG8:AP8"/>
    <mergeCell ref="G11:H11"/>
    <mergeCell ref="I11:J11"/>
    <mergeCell ref="K11:AF11"/>
    <mergeCell ref="AG11:AP11"/>
    <mergeCell ref="G10:H10"/>
    <mergeCell ref="I10:J10"/>
    <mergeCell ref="K10:AF10"/>
    <mergeCell ref="AG10:AP10"/>
  </mergeCells>
  <phoneticPr fontId="11" type="noConversion"/>
  <dataValidations count="7">
    <dataValidation type="list" allowBlank="1" showInputMessage="1" showErrorMessage="1" sqref="D154:E154" xr:uid="{00000000-0002-0000-0200-000000000000}">
      <formula1>Requerimientos</formula1>
    </dataValidation>
    <dataValidation type="list" allowBlank="1" showInputMessage="1" showErrorMessage="1" sqref="K154:N154 K48:Q153" xr:uid="{00000000-0002-0000-0200-000001000000}">
      <formula1>Tecnicas_Pruebas</formula1>
    </dataValidation>
    <dataValidation type="list" allowBlank="1" showInputMessage="1" showErrorMessage="1" sqref="O154:Q154" xr:uid="{00000000-0002-0000-0200-000002000000}">
      <formula1>Caracteristica_Evaluar</formula1>
    </dataValidation>
    <dataValidation type="list" allowBlank="1" showInputMessage="1" showErrorMessage="1" sqref="F154:G154" xr:uid="{00000000-0002-0000-0200-000003000000}">
      <formula1>Componentes</formula1>
    </dataValidation>
    <dataValidation type="list" allowBlank="1" showInputMessage="1" showErrorMessage="1" sqref="D48:G153" xr:uid="{00000000-0002-0000-0200-000004000000}">
      <formula1>#REF!</formula1>
    </dataValidation>
    <dataValidation type="list" allowBlank="1" showInputMessage="1" showErrorMessage="1" sqref="R48:S154" xr:uid="{00000000-0002-0000-0200-000005000000}">
      <formula1>Metodos_Pruebas</formula1>
    </dataValidation>
    <dataValidation type="list" allowBlank="1" showInputMessage="1" showErrorMessage="1" sqref="CI48:CK154" xr:uid="{00000000-0002-0000-0200-000006000000}">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B11" sqref="B11:F18"/>
    </sheetView>
  </sheetViews>
  <sheetFormatPr baseColWidth="10" defaultRowHeight="12.7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BC7F57751F3F343A56393DD202D817F" ma:contentTypeVersion="20" ma:contentTypeDescription="Crear nuevo documento." ma:contentTypeScope="" ma:versionID="ec0472f12e3f11265cd3f58b50f33409">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cb39c92f8a53a083727757d44a1e15cf"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BDD2A08-A1B7-4123-8E56-7446AFEAFE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11</vt:i4>
      </vt:variant>
    </vt:vector>
  </HeadingPairs>
  <TitlesOfParts>
    <vt:vector size="15" baseType="lpstr">
      <vt:lpstr>Hoja1</vt:lpstr>
      <vt:lpstr>Formato 1.0 </vt:lpstr>
      <vt:lpstr>Formato 2.0</vt:lpstr>
      <vt:lpstr>Hoja2</vt:lpstr>
      <vt:lpstr>'Formato 1.0 '!Área_de_impresión</vt:lpstr>
      <vt:lpstr>'Formato 2.0'!Área_de_impresión</vt:lpstr>
      <vt:lpstr>Hoja1!Caracteristica_Evaluar</vt:lpstr>
      <vt:lpstr>Hoja1!Componentes</vt:lpstr>
      <vt:lpstr>Hoja1!Estado_CP</vt:lpstr>
      <vt:lpstr>Hoja1!Metodos_Pruebas</vt:lpstr>
      <vt:lpstr>Hoja1!Requerimientos</vt:lpstr>
      <vt:lpstr>Hoja1!Tecnicas_Pruebas</vt:lpstr>
      <vt:lpstr>Hoja1!Tipo_Pruebas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2025-09-11T23:42:02Z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