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codeName="ThisWorkbook"/>
  <mc:AlternateContent xmlns:mc="http://schemas.openxmlformats.org/markup-compatibility/2006">
    <mc:Choice Requires="x15">
      <x15ac:absPath xmlns:x15ac="http://schemas.microsoft.com/office/spreadsheetml/2010/11/ac" url="C:\VUCE\DocumentoVuce\PROYECTO MR\HU-GP.GP.003 Ver Bandeja de Pagos Administrado\"/>
    </mc:Choice>
  </mc:AlternateContent>
  <xr:revisionPtr revIDLastSave="0" documentId="13_ncr:1_{AF1910DB-751B-43F4-9AD9-4CBC24D833F0}" xr6:coauthVersionLast="47" xr6:coauthVersionMax="47" xr10:uidLastSave="{00000000-0000-0000-0000-000000000000}"/>
  <bookViews>
    <workbookView xWindow="-120" yWindow="-120" windowWidth="38640" windowHeight="21120" tabRatio="396" xr2:uid="{00000000-000D-0000-FFFF-FFFF00000000}"/>
  </bookViews>
  <sheets>
    <sheet name="Formato 2.0" sheetId="6" r:id="rId1"/>
    <sheet name="versión 3" sheetId="7" state="hidden" r:id="rId2"/>
    <sheet name="ejemplo" sheetId="2" state="hidden" r:id="rId3"/>
    <sheet name="Formato 1.0 " sheetId="8" state="hidden" r:id="rId4"/>
  </sheets>
  <externalReferences>
    <externalReference r:id="rId5"/>
    <externalReference r:id="rId6"/>
  </externalReferences>
  <definedNames>
    <definedName name="_xlnm._FilterDatabase" localSheetId="0" hidden="1">'Formato 2.0'!$A$44:$BE$284</definedName>
    <definedName name="_xlnm.Print_Area" localSheetId="0">'Formato 2.0'!$A$1:$AQ$303</definedName>
    <definedName name="Caracteristica_Evaluar" localSheetId="3">[1]Hoja1!$A$12:$A$18</definedName>
    <definedName name="Caracteristica_Evaluar" localSheetId="1">[1]Hoja1!$A$12:$A$18</definedName>
    <definedName name="Caracteristica_Evaluar">ejemplo!#REF!</definedName>
    <definedName name="Componentes" localSheetId="3">[1]Hoja1!$A$49:$A$55</definedName>
    <definedName name="Componentes" localSheetId="1">[1]Hoja1!$A$49:$A$55</definedName>
    <definedName name="Componentes">ejemplo!$A$69:$A$76</definedName>
    <definedName name="Estado_CP" localSheetId="3">[1]Hoja1!$A$41:$A$45</definedName>
    <definedName name="Estado_CP" localSheetId="1">[1]Hoja1!$A$41:$A$45</definedName>
    <definedName name="Estado_CP">ejemplo!#REF!</definedName>
    <definedName name="Metodos_Pruebas" localSheetId="3">[1]Hoja1!$A$21:$A$30</definedName>
    <definedName name="Metodos_Pruebas" localSheetId="1">[1]Hoja1!$A$21:$A$30</definedName>
    <definedName name="Metodos_Pruebas">ejemplo!#REF!</definedName>
    <definedName name="Requerimientos" localSheetId="3">[1]Hoja1!$A$33:$A$38</definedName>
    <definedName name="Requerimientos" localSheetId="1">[1]Hoja1!$A$33:$A$38</definedName>
    <definedName name="Requerimientos">ejemplo!#REF!</definedName>
    <definedName name="Tecnicas_Pruebas" localSheetId="3">[1]Hoja1!$A$21:$A$27</definedName>
    <definedName name="Tecnicas_Pruebas" localSheetId="1">[1]Hoja1!$A$21:$A$27</definedName>
    <definedName name="Tecnicas_Pruebas">ejemplo!#REF!</definedName>
    <definedName name="Tipo_Pruebas">ejemplo!#REF!</definedName>
    <definedName name="_xlnm.Print_Titles" localSheetId="0">'Formato 2.0'!$1:$13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9" i="6" l="1"/>
  <c r="J38" i="6"/>
  <c r="J37" i="6"/>
  <c r="J36" i="6"/>
  <c r="J35" i="6"/>
  <c r="J40" i="6" l="1"/>
  <c r="M40" i="6" s="1"/>
  <c r="H43" i="8"/>
  <c r="K39" i="8" s="1"/>
  <c r="H43" i="7"/>
  <c r="K40" i="7" s="1"/>
  <c r="M38" i="6" l="1"/>
  <c r="M36" i="6"/>
  <c r="M37" i="6"/>
  <c r="M35" i="6"/>
  <c r="M39" i="6"/>
  <c r="K42" i="8"/>
  <c r="K41" i="8"/>
  <c r="K40" i="8"/>
  <c r="K43" i="8" s="1"/>
  <c r="K41" i="7"/>
  <c r="K39" i="7"/>
  <c r="K42" i="7"/>
  <c r="K43" i="7" l="1"/>
</calcChain>
</file>

<file path=xl/sharedStrings.xml><?xml version="1.0" encoding="utf-8"?>
<sst xmlns="http://schemas.openxmlformats.org/spreadsheetml/2006/main" count="6763" uniqueCount="1009">
  <si>
    <t>PLAN DE PRUEBAS DE SISTEMAS</t>
  </si>
  <si>
    <t>Registro de control de cambios</t>
  </si>
  <si>
    <t>Fecha</t>
  </si>
  <si>
    <t>Versión</t>
  </si>
  <si>
    <t>Descripción del cambio</t>
  </si>
  <si>
    <t>Autor</t>
  </si>
  <si>
    <t>1.0</t>
  </si>
  <si>
    <t>Creación de casos de pruebas de HU_GP.GP.003 Ver Bandeja de Pagos Administrado</t>
  </si>
  <si>
    <t>Gabriela Polanco</t>
  </si>
  <si>
    <t>2.0</t>
  </si>
  <si>
    <t>Modificación de la HU_GP.GP.003 Ver Bandeja de Pagos Administrado_v2</t>
  </si>
  <si>
    <t>3.0</t>
  </si>
  <si>
    <t>Modificación de la HU_GP.GP.003 Ver Bandeja de Pagos Administrado_v3</t>
  </si>
  <si>
    <t>Julio Cesar Soria Llantoy</t>
  </si>
  <si>
    <t>Datos Generales</t>
  </si>
  <si>
    <t>Acta / Sustento/HU</t>
  </si>
  <si>
    <t>Formato de Entidad</t>
  </si>
  <si>
    <t>Ver Bandeja de Pagos Administrado</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</si>
  <si>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</si>
  <si>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</si>
  <si>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</si>
  <si>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</si>
  <si>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</si>
  <si>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</si>
  <si>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</si>
  <si>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</si>
  <si>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</si>
  <si>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</si>
  <si>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</si>
  <si>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</si>
  <si>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</si>
  <si>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</si>
  <si>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X</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</si>
  <si>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</si>
  <si>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</si>
  <si>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</si>
  <si>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</si>
  <si>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</si>
  <si>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</si>
  <si>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</si>
  <si>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</si>
  <si>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</si>
  <si>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</si>
  <si>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</si>
  <si>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</si>
  <si>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</si>
  <si>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</si>
  <si>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</si>
  <si>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</si>
  <si>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</si>
  <si>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</si>
  <si>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</si>
  <si>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</si>
  <si>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</si>
  <si>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</si>
  <si>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</si>
  <si>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</si>
  <si>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</si>
  <si>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</si>
  <si>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</si>
  <si>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</si>
  <si>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</si>
  <si>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</si>
  <si>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</si>
  <si>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CP01</t>
  </si>
  <si>
    <t>Mercancias restringidas</t>
  </si>
  <si>
    <t>HU_GS.RS.011_x000D_
3.1</t>
  </si>
  <si>
    <t>Acceder al menú Pagos
(ROL MR.USUARIO.PRINCIPAL)</t>
  </si>
  <si>
    <t>Verificar acceso menu Pagos cuando:
1. El sistema muestra pantalla principal de Componente MR
2. El sistema muestra sub menu Seguimiento de Pagos
3. El sistema muestra pantalla Bandeja de Pagos</t>
  </si>
  <si>
    <t>Crítico</t>
  </si>
  <si>
    <t>_x000D_
-Acceder a la url: XXXX, con los siguientes Roles autorizados: _x000D_
-Principal_x000D_
-Operador_x000D_
-Tramitador_x000D_
-Coordinador_x000D_
-Financiero_x000D_
_x000D_
--Usuario se encuentra en el Portal del Administrado.</t>
  </si>
  <si>
    <t>Usuario autorizado</t>
  </si>
  <si>
    <t>1. Ingresar a la página del Portal Administrado con rol autorizador._x000D_
2. Seleccionar la opción Pagos del menú lateral_x000D_
3.Seleccionar sub menu Seguimiento de Pagos</t>
  </si>
  <si>
    <t>Se verifica el acceso satisfactorio al menú Pagos</t>
  </si>
  <si>
    <t>CP02</t>
  </si>
  <si>
    <t>Visualizar pantalla Bandeja de Pagos
(ROL MR.USUARIO.PRINCIPAL)</t>
  </si>
  <si>
    <r>
      <rPr>
        <sz val="10"/>
        <color theme="1"/>
        <rFont val="Arial"/>
        <family val="2"/>
      </rPr>
      <t xml:space="preserve">Verificar que se visualice información en la Bandeja de Pagos, cuando: 
1. El sistema muestra pantalla Bandeja de Pagos con la siguiente estructura:
</t>
    </r>
    <r>
      <rPr>
        <b/>
        <u/>
        <sz val="10"/>
        <color theme="1"/>
        <rFont val="Arial"/>
        <family val="2"/>
      </rPr>
      <t xml:space="preserve"> Sección 1: Cabecera</t>
    </r>
    <r>
      <rPr>
        <sz val="10"/>
        <color theme="1"/>
        <rFont val="Arial"/>
        <family val="2"/>
      </rPr>
      <t xml:space="preserve">
     Se muestra:        , al dar clic se vuelve al portal, que enlaza al portal del Administrado 
     Título de la página: “Bandeja de Pagos”
     Texto de ayuda: “Encuentra aquí tus pagos realizados o por realizar”
</t>
    </r>
    <r>
      <rPr>
        <b/>
        <u/>
        <sz val="10"/>
        <color theme="1"/>
        <rFont val="Arial"/>
        <family val="2"/>
      </rPr>
      <t>Sección 2: Búsqueda y filtros</t>
    </r>
    <r>
      <rPr>
        <sz val="10"/>
        <color theme="1"/>
        <rFont val="Arial"/>
        <family val="2"/>
      </rPr>
      <t xml:space="preserve"> muestra los siguientes objetos:
2.1 Busqueda: sección que permite seleccionar un criterio para realizar la búsqueda. (Número de CPB, Solicitud o SUCE).
      Está compuesto por los siguientes campos:
      -Lista desplegable “Búsqueda por” 
      -Caja de texto: Placeholder: “Escribe aquí”. Por defecto se encuentra deshabilitada.
      -Botón “Buscar”. Por defecto se encuentra deshabilitado
 2.2 Filtros: Botón que permite agregar nuevos filtros de búsqueda, Por defecto se encuentra seleccionado el filtro “Estados CPB”  con el valor “Pendiente de pago”.
2.3 Filtro fecha: Botón que permite seleccionar un rango de fechas, Por defecto se encuentra seleccionado el filtro “Últimos  6 meses”
</t>
    </r>
    <r>
      <rPr>
        <b/>
        <u/>
        <sz val="10"/>
        <color theme="1"/>
        <rFont val="Arial"/>
        <family val="2"/>
      </rPr>
      <t>Sección 3: Grilla</t>
    </r>
    <r>
      <rPr>
        <sz val="10"/>
        <color theme="1"/>
        <rFont val="Arial"/>
        <family val="2"/>
      </rPr>
      <t xml:space="preserve">
      -Grilla de Resultados: El sistema muestra una grilla con los resultados de la búsqueda realizada. 
      -Botón “Descargar Excel”: Se muestra en la parte superior derecha de la grilla, Se muestra habilitado solo si la grilla tiene   resultados.</t>
    </r>
    <r>
      <rPr>
        <b/>
        <sz val="10"/>
        <color rgb="FFFF0000"/>
        <rFont val="Arial"/>
        <family val="2"/>
      </rPr>
      <t>Este botón no se muestra para el rol MR.USUARIO.COORDINADOR</t>
    </r>
    <r>
      <rPr>
        <sz val="10"/>
        <color theme="1"/>
        <rFont val="Arial"/>
        <family val="2"/>
      </rPr>
      <t xml:space="preserve">
</t>
    </r>
    <r>
      <rPr>
        <b/>
        <u/>
        <sz val="10"/>
        <color theme="1"/>
        <rFont val="Arial"/>
        <family val="2"/>
      </rPr>
      <t xml:space="preserve">Sección 4: Paginación: </t>
    </r>
    <r>
      <rPr>
        <sz val="10"/>
        <color theme="1"/>
        <rFont val="Arial"/>
        <family val="2"/>
      </rPr>
      <t xml:space="preserve">El sistema muestra debajo de la grilla la barra de paginación </t>
    </r>
  </si>
  <si>
    <t>_x000D_
-Usuario autorizado se  encuentra en la Bandeja de Pagos._x000D_
-Principal_x000D_
-Operador_x000D_
-Tramitador_x000D_
-Coordinador_x000D_
-Financiero</t>
  </si>
  <si>
    <t>1. Seleccionar sub menu Seguimiento de Pagos_x000D_
2. Visualizar la información que se muestra en la pantalla Bandeja de Pagos</t>
  </si>
  <si>
    <t>Se verifica la Visualización de la pantalla Bandeja de Pagos</t>
  </si>
  <si>
    <t>CP03</t>
  </si>
  <si>
    <r>
      <rPr>
        <b/>
        <sz val="10"/>
        <color theme="1"/>
        <rFont val="Arial"/>
        <family val="2"/>
      </rPr>
      <t xml:space="preserve">Búsqueda Por, desplegar lista con opciones
</t>
    </r>
    <r>
      <rPr>
        <sz val="10"/>
        <color theme="1"/>
        <rFont val="Arial"/>
        <family val="2"/>
      </rPr>
      <t>(ROL MR.USUARIO.PRINCIPAL)</t>
    </r>
  </si>
  <si>
    <t xml:space="preserve">Verificar despliegue de opciones en filtro “Búsqueda por” </t>
  </si>
  <si>
    <t>Lista desplegable Busqueda Por  muestra opciones : CPB, Solicitud y SUCE</t>
  </si>
  <si>
    <t xml:space="preserve">1. Seleccionar sub menu Seguimiento de Pagos_x000D_
2. Clic en Lista desplegable filtro “Búsqueda por” </t>
  </si>
  <si>
    <t xml:space="preserve">1. El sistema muestra pantalla Bandeja de Pagos._x000D_
2. El sistema contrae la lista desplegable y se muestran deshabilitadas la caja de texto y el ícono “Buscar”_x000D_
_x000D_
</t>
  </si>
  <si>
    <t>CP04</t>
  </si>
  <si>
    <t>HU_GS.RS.011_x000D_
3.3</t>
  </si>
  <si>
    <r>
      <rPr>
        <b/>
        <sz val="10"/>
        <color theme="1"/>
        <rFont val="Arial"/>
        <family val="2"/>
      </rPr>
      <t xml:space="preserve">Búsqueda por CPB </t>
    </r>
    <r>
      <rPr>
        <sz val="10"/>
        <color theme="1"/>
        <rFont val="Arial"/>
        <family val="2"/>
      </rPr>
      <t xml:space="preserve"> ingresando  valores numericos de 18 digitos
(ROL MR.USUARIO.PRINCIPAL)</t>
    </r>
  </si>
  <si>
    <t>Verificar Búsqueda por CPB  ingresando  valores numericos de 18 digitos</t>
  </si>
  <si>
    <t xml:space="preserve">Valores numericos de 18 digitos </t>
  </si>
  <si>
    <t>1. Seleccionar sub menu Seguimiento de Pagos_x000D_
2. Visuallizar pantalla Bandeja de Pagos y clic en Lista desplegable Busqueda Por_x000D_
3. Seleccionar CPB _x000D_
4. Ingresar valores numericos que debe ser de 18 digitos _x000D_
5. Clic en botón Buscar</t>
  </si>
  <si>
    <t>1. El sistema muestra pantalla Bandeja de Pagos._x000D_
2. El sistema despliega una lista de valores (CPB, Solicitud ySUCE, Expediente y Formato)  y cambia su ícono a flecha abajo._x000D_
3. El sistema habilita una caja de texto que permite ingresar valores._x000D_
4. El sistema valida la longitud de texto ingresado y habilita el botón “Buscar” _x000D_
5. El sistema realiza una búsqueda exacta del valor registrado sin tomar en cuenta los valores seleccionados en los Filtros seleccionados ni el Filtro Fecha (Realiza la búsqueda del número de CPB tanto en VUCE 1 como en VUCE 2.) y muestra los resultados en la Grilla. _x000D_
Asi mismo una vez ejecutada la búsqueda, la selección y valor registrado permanecen en el control y se cambia el botón “Buscar” por el de “Eliminar”</t>
  </si>
  <si>
    <t>CP05</t>
  </si>
  <si>
    <t>Búsqueda por CPB  ingresando  valores numericos diferente a 18 digitos
(ROL MR.USUARIO.PRINCIPAL)</t>
  </si>
  <si>
    <t>Verificar Búsqueda por CPB  ingresando  valores numericos diferente a 18 digitos</t>
  </si>
  <si>
    <t xml:space="preserve">Valores numericos diferente a 18 digitos </t>
  </si>
  <si>
    <t xml:space="preserve">1. Seleccionar sub menu Seguimiento de Pagos_x000D_
2. Visuallizar pantalla Bandeja de Pagos y clic en Lista desplegable Busqueda Por_x000D_
3. Seleccionar CPB _x000D_
4. Ingresar valores numericos diferente a 18 digitos _x000D_
</t>
  </si>
  <si>
    <t xml:space="preserve">1. El sistema muestra pantalla Bandeja de Pagos._x000D_
2. El sistema despliega una lista de valores (CPB, Solicitud, SUCE, Expediente y Formato) y cambia su ícono a flecha abajo._x000D_
3. El sistema habilita una caja de texto que permite ingresar valores._x000D_
4. El sistema valida la longitud de texto ingresado y muestra mensaje “Número de CPB no válido. Intente nuevamente.”_x000D_
</t>
  </si>
  <si>
    <t>CP06</t>
  </si>
  <si>
    <t>Búsqueda por CPB  ingresando  valores NO numericos
(ROL MR.USUARIO.PRINCIPAL)</t>
  </si>
  <si>
    <t>Verificar Búsqueda por CPB  ingresando  valores NO numericos</t>
  </si>
  <si>
    <t>_x000D_
-Usuario autorizado se  encuentra en la Bandeja de Pagos._x000D_
-Usuarios Autorizados:_x000D_
-Principal_x000D_
-Operador_x000D_
-Tramitador_x000D_
-Coordinador_x000D_
-Financiero</t>
  </si>
  <si>
    <t>Valores NO numericos</t>
  </si>
  <si>
    <t xml:space="preserve">1. Seleccionar sub menu Seguimiento de Pagos_x000D_
2. Visuallizar pantalla Bandeja de Pagos y clic en Lista desplegable Busqueda Por_x000D_
3. Seleccionar CPB _x000D_
4. Ingresar valores NO numericos _x000D_
</t>
  </si>
  <si>
    <t xml:space="preserve">1. El sistema muestra pantalla Bandeja de Pagos._x000D_
2. El sistema despliega una lista de valores (CPB, Solicitud y SUCE) y cambia su ícono a flecha abajo._x000D_
3. El sistema habilita una caja de texto que permite ingresar valores._x000D_
4. El sistema borra el carácter ingresado y muestra en la parte inferior del cuadro de texto el mensaje “Solo puede ingresar números” _x000D_
El mensaje se muestra por 5 segundos, luego limpia la caja de texto, coloca el placeholder respectivo y elimina el mensaje de validación. </t>
  </si>
  <si>
    <t>CP07</t>
  </si>
  <si>
    <r>
      <rPr>
        <b/>
        <sz val="10"/>
        <color theme="1"/>
        <rFont val="Arial"/>
        <family val="2"/>
      </rPr>
      <t>Búsqueda por CPB -</t>
    </r>
    <r>
      <rPr>
        <sz val="10"/>
        <color theme="1"/>
        <rFont val="Arial"/>
        <family val="2"/>
      </rPr>
      <t xml:space="preserve"> botón eliminar que se muestra una vez ejecutada la busqueda 
(ROL MR.USUARIO.PRINCIPAL)</t>
    </r>
  </si>
  <si>
    <t xml:space="preserve">Verificar boton eliminar una vez ejecutada la Búsqueda por CPB </t>
  </si>
  <si>
    <t>Que haya ejecutado una búsqueda con el filtro Búsqueda por CPB</t>
  </si>
  <si>
    <t>1. Realizar busqueda por CPB_x000D_
2. Clic en botón Eliminar</t>
  </si>
  <si>
    <t>1. El sistema realiza una búsqueda y muestra los resultados en la Grilla, asi mismo la selección y valor registrado permanecen en el control y se cambia el botón “Buscar” por el de “Eliminar”_x000D_
2.El sistema realiza las siguientes acciones:_x000D_
 -Restablece el filtro “Búsqueda por” a su valor por defecto (sin seleccionar y sin desplegar)._x000D_
 -Limpia la caja de texto y restablece su placeholder “Escribe aquí”. _x000D_
 -Oculta el botón “Eliminar” y muestra el botón “Buscar” deshabilitado._x000D_
 -Carga la grilla de resultados con los valores resultantes de los Filtros y Filtro Fecha aplicados.</t>
  </si>
  <si>
    <t>CP08</t>
  </si>
  <si>
    <t>Verificar que se muestra Mensaje de ayuda al seleccionar un CPB
(ROL MR.USUARIO.PRINCIPAL)</t>
  </si>
  <si>
    <r>
      <rPr>
        <sz val="10"/>
        <color theme="1"/>
        <rFont val="Arial"/>
        <family val="2"/>
      </rPr>
      <t xml:space="preserve">Verificar que se muestra Mensaje de ayuda al seleccionar un CPB: 
</t>
    </r>
    <r>
      <rPr>
        <b/>
        <sz val="10"/>
        <color theme="1"/>
        <rFont val="Arial"/>
        <family val="2"/>
      </rPr>
      <t>Mensaje de ayuda: “Ingrese el número de CPB exacto (18 dígitos)</t>
    </r>
  </si>
  <si>
    <t xml:space="preserve">1. Realizar busqueda por CPB_x000D_
</t>
  </si>
  <si>
    <t>Se verifica que se muestra Mensaje de ayuda al seleccionar un CPB</t>
  </si>
  <si>
    <t>CP09</t>
  </si>
  <si>
    <r>
      <rPr>
        <b/>
        <sz val="10"/>
        <color theme="1"/>
        <rFont val="Arial"/>
        <family val="2"/>
      </rPr>
      <t>Búsqueda por Solicitud</t>
    </r>
    <r>
      <rPr>
        <sz val="10"/>
        <color theme="1"/>
        <rFont val="Arial"/>
        <family val="2"/>
      </rPr>
      <t xml:space="preserve"> ingresando  valores numericos de 10 dígitos 
(ROL MR.USUARIO.PRINCIPAL)</t>
    </r>
  </si>
  <si>
    <t xml:space="preserve">Verificar Búsqueda por Solicitud ingresando valores numericos de 10 dígitos si es VUCE 1.0 </t>
  </si>
  <si>
    <t xml:space="preserve">Valores numericos  de 10 dígitos si es  VUCE 1.0 </t>
  </si>
  <si>
    <t>1. Seleccionar sub menu Seguimiento de Pagos_x000D_
2. Visuallizar pantalla Bandeja de Pagos y clic en Lista desplegable Busqueda Por_x000D_
3. Seleccionar Solicitud_x000D_
4. Ingresar valores numericos de 10 digitos 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</si>
  <si>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habilita el botón “Buscar” _x000D_
5. El sistema realiza una búsqueda exacta del valor registrado sin tomar en cuenta los valores seleccionados en los Filtros seleccionados ni el Filtro Fecha (Realiza la búsqueda en VUCE 1 y muestra los resultados en la Grilla. _x000D_
Una vez ejecutada la búsqueda, la selección y valor registrado permanecen en el control y se cambia el botón “Buscar” por el de “Eliminar”</t>
  </si>
  <si>
    <t>CP10</t>
  </si>
  <si>
    <t>Búsqueda por Solicitud ingresando  valores numericos de 12 dígitos 
(ROL MR.USUARIO.PRINCIPAL)</t>
  </si>
  <si>
    <t>Verificar Búsqueda por Solicitud ingresando  valores numericos de 12 dígitos si es VUCE 2.0</t>
  </si>
  <si>
    <t xml:space="preserve">Valores numericos  de 12 dígitos si es  VUCE 2.0 </t>
  </si>
  <si>
    <t>1. Seleccionar sub menu Seguimiento de Pagos_x000D_
2. Visuallizar pantalla Bandeja de Pagos y clic en Lista desplegable Busqueda Por_x000D_
3. Seleccionar Solicitud_x000D_
4. Ingresar valores numericos de 12 digitos 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</si>
  <si>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habilita el botón “Buscar” _x000D_
5. El sistema realiza una búsqueda exacta del valor registrado sin tomar en cuenta los valores seleccionados en los Filtros seleccionados ni el Filtro Fecha (Realiza la búsqueda en VUCE 2.) y muestra los resultados en la Grilla. _x000D_
Una vez ejecutada la búsqueda, la selección y valor registrado permanecen en el control y se cambia el botón “Buscar” por el de “Eliminar”</t>
  </si>
  <si>
    <t>CP11</t>
  </si>
  <si>
    <t>Búsqueda por Solicitud ingresando  valores numericos diferente de 10 o 12 digitos 
(ROL MR.USUARIO.PRINCIPAL)</t>
  </si>
  <si>
    <t xml:space="preserve">Verificar Búsqueda por Solicitud ingresando  valores numericos
diferente de 10 o 12 digitos </t>
  </si>
  <si>
    <t xml:space="preserve">Valores numericos diferente de 10 o 12 digitos </t>
  </si>
  <si>
    <t>1. Seleccionar sub menu Seguimiento de Pagos_x000D_
2. Visuallizar pantalla Bandeja de Pagos y clic en Lista desplegable Busqueda Por_x000D_
3. Seleccionar Solicitud_x000D_
4. Ingresar valores numericos diferente de 10 o 12 digitos_x000D_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</si>
  <si>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muestra mensaje “Número de Solicitud no válido. Intente nuevamente.”_x000D_
El mensaje se muestra por 5 segundos, luego limpia la caja de texto, coloca el placeholder respectivo y elimina el mensaje de validación.</t>
  </si>
  <si>
    <t>CP12</t>
  </si>
  <si>
    <t>Búsqueda por Solicitud  ingresando  valores NO numericos
(ROL MR.USUARIO.PRINCIPAL)</t>
  </si>
  <si>
    <t>Verificar Búsqueda por Solicitud  ingresando  valores NO numericos</t>
  </si>
  <si>
    <t xml:space="preserve">1. Seleccionar sub menu Seguimiento de Pagos_x000D_
2. Visuallizar pantalla Bandeja de Pagos y clic en Lista desplegable Busqueda Por_x000D_
3. Seleccionar Solicitud_x000D_
4. Ingresar valores NO numericos _x000D_
</t>
  </si>
  <si>
    <t>1. El sistema muestra pantalla Bandeja de Pagos._x000D_
2. El sistema despliega una lista de valores (CPB, Solicitud y SUCE) y cambia su ícono a flecha abajo._x000D_
3. El sistema habilita una caja de texto que permite ingresar valores._x000D_
4. El sistema borra el carácter ingresado y muestra en la parte inferior del cuadro de texto el mensaje “Solo puede ingresar números”._x000D_
El mensaje se muestra por 5 segundos, luego limpia la caja de texto, coloca el placeholder respectivo y elimina el mensaje de validación.</t>
  </si>
  <si>
    <t>CP13</t>
  </si>
  <si>
    <t>HU_GS.RS.011_x000D_
3.6</t>
  </si>
  <si>
    <r>
      <rPr>
        <b/>
        <sz val="10"/>
        <color theme="1"/>
        <rFont val="Arial"/>
        <family val="2"/>
      </rPr>
      <t>Búsqueda por Solicitud-</t>
    </r>
    <r>
      <rPr>
        <sz val="10"/>
        <color theme="1"/>
        <rFont val="Arial"/>
        <family val="2"/>
      </rPr>
      <t xml:space="preserve"> botón eliminar que se muestra una vez ejecutada la busqueda 
(ROL MR.USUARIO.PRINCIPAL)</t>
    </r>
  </si>
  <si>
    <t xml:space="preserve">Verificar boton eliminar una vez ejecutada la Búsqueda por Solicitud </t>
  </si>
  <si>
    <t>Que haya ejecutado una búsqueda con el filtro Búsqueda por Solicitud</t>
  </si>
  <si>
    <t>1. Realizar busqueda por Solicitud_x000D_
2. Clic en botón Eliminar</t>
  </si>
  <si>
    <t>1. El sistema realiza una búsqueda y muestra los resultados en la Grilla, asi mismo la selección y valor registrado permanecen en el control y se cambia el botón “Buscar” por el de “Eliminar”_x000D_
2. El sistema realiza las siguientes acciones:_x000D_
 -Restablece el filtro “Búsqueda por” a su valor por defecto (sin seleccionar y sin desplegar)._x000D_
 -Limpia la caja de texto y restablece su placeholder “Escribe aquí”. _x000D_
 -Oculta el botón “Eliminar” y muestra el botón “Buscar” deshabilitado._x000D_
 -Carga la grilla de resultados con los valores resultantes de los Filtros y Filtro Fecha aplicados.</t>
  </si>
  <si>
    <t>CP14</t>
  </si>
  <si>
    <r>
      <rPr>
        <b/>
        <sz val="10"/>
        <color theme="1"/>
        <rFont val="Arial"/>
        <family val="2"/>
      </rPr>
      <t>Búsqueda por SUCE</t>
    </r>
    <r>
      <rPr>
        <sz val="10"/>
        <color theme="1"/>
        <rFont val="Arial"/>
        <family val="2"/>
      </rPr>
      <t xml:space="preserve"> ingresando  valores numericos de 10 dígitos 
(ROL MR.USUARIO.PRINCIPAL)</t>
    </r>
  </si>
  <si>
    <t xml:space="preserve">Verificar Búsqueda por SUCE ingresando valores numericos de 10 dígitos si es VUCE 1.0 </t>
  </si>
  <si>
    <t>1. Seleccionar sub menu Seguimiento de Pagos_x000D_
2. Visuallizar pantalla Bandeja de Pagos y clic en Lista desplegable Busqueda Por_x000D_
3. Seleccionar SUCE_x000D_
4. Ingresar valores numericos de 10 digitos 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</si>
  <si>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habilita el botón “Buscar” _x000D_
5. El sistema realiza una búsqueda exacta del valor registrado sin tomar en cuenta los valores seleccionados en los Filtros seleccionados ni el Filtro Fecha (Realiza la búsqueda en VUCE 1)  y muestra los resultados en la Grilla. _x000D_
Una vez ejecutada la búsqueda, la selección y valor registrado permanecen en el control y se cambia el botón “Buscar” por el de “Eliminar”</t>
  </si>
  <si>
    <t>CP15</t>
  </si>
  <si>
    <t>Búsqueda por SUCE ingresando  valores numericos de 12 dígitos 
(ROL MR.USUARIO.PRINCIPAL)</t>
  </si>
  <si>
    <t>Verificar Búsqueda por SUCE ingresando  valores numericos de 12 dígitos si es VUCE 2.0</t>
  </si>
  <si>
    <t>1. Seleccionar sub menu Seguimiento de Pagos_x000D_
2. Visuallizar pantalla Bandeja de Pagos y clic en Lista desplegable Busqueda Por_x000D_
3. Seleccionar SUCE_x000D_
4. Ingresar valores numericos de 12 digitos 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</si>
  <si>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habilita el botón “Buscar” _x000D_
5. El sistema realiza una búsqueda exacta del valor registrado sin tomar en cuenta los valores seleccionados en los Filtros seleccionados ni el Filtro Fecha (Realiza la búsqueda en VUCE 2)  y muestra los resultados en la Grilla. _x000D_
Una vez ejecutada la búsqueda, la selección y valor registrado permanecen en el control y se cambia el botón “Buscar” por el de “Eliminar”</t>
  </si>
  <si>
    <t>CP16</t>
  </si>
  <si>
    <t>Búsqueda por SUCE ingresando  valores numericos diferente de 10 o 12 digitos 
(ROL MR.USUARIO.PRINCIPAL)</t>
  </si>
  <si>
    <t xml:space="preserve">Verificar Búsqueda por SUCE ingresando  valores numericos
diferente de 10 o 12 digitos </t>
  </si>
  <si>
    <t>1. Seleccionar sub menu Seguimiento de Pagos_x000D_
2. Visuallizar pantalla Bandeja de Pagos y clic en Lista desplegable Busqueda Por_x000D_
3. Seleccionar SUCE_x000D_
4. Ingresar valores numericos diferente de 10 o 12 digitos_x000D_
5. Clic en botón Buscar</t>
  </si>
  <si>
    <t>1. El sistema muestra pantalla Bandeja de Pagos._x000D_
2. El sistema despliega una lista de valores (CPB, Solicitud y SUCE) y cambia su ícono a flecha abajo._x000D_
3. El sistema habilita una caja de texto que permite ingresar valores._x000D_
4. El sistema valida la longitud de texto ingresado y muestra mensaje “Número de SUCE no válido. Intente nuevamente”_x000D_
El mensaje se muestra por 5 segundos, luego limpia la caja de texto, coloca el placeholder respectivo y elimina el mensaje de validación.</t>
  </si>
  <si>
    <t>CP17</t>
  </si>
  <si>
    <t>Búsqueda por SUCE ingresando  valores NO numericos
(ROL MR.USUARIO.PRINCIPAL)</t>
  </si>
  <si>
    <t>Verificar Búsqueda por SUCE  ingresando valores NO numericos</t>
  </si>
  <si>
    <t xml:space="preserve">1. Seleccionar sub menu Seguimiento de Pagos_x000D_
2. Visuallizar pantalla Bandeja de Pagos y clic en Lista desplegable Busqueda Por_x000D_
3. Seleccionar SUCE_x000D_
4. Ingresar valores NO numericos _x000D_
</t>
  </si>
  <si>
    <t>CP18</t>
  </si>
  <si>
    <t>Búsqueda por SUCE - botón eliminar que se muestra una vez ejecutada la busqueda 
(ROL MR.USUARIO.PRINCIPAL)</t>
  </si>
  <si>
    <t>Verificar boton eliminar una vez ejecutada la Búsqueda por SUCE</t>
  </si>
  <si>
    <t>Que haya ejecutado  una búsqueda con el filtro Búsqueda por SUCE</t>
  </si>
  <si>
    <t>1. Realizar busqueda por SUCE_x000D_
2. Clic en botón Eliminar</t>
  </si>
  <si>
    <t>CP19</t>
  </si>
  <si>
    <t>Botón “Filtros"muestra una cortinilla de filtros con la información de los filtros adicionales.
(ROL MR.USUARIO.PRINCIPAL)</t>
  </si>
  <si>
    <t>Verificar Botón “Filtros" que muestre una cortinilla con la información de los filtros adicionales.</t>
  </si>
  <si>
    <t xml:space="preserve">1. Seleccionar sub menu Seguimiento de Pagos_x000D_
2. Selecciona el botón “Filtros"_x000D_
</t>
  </si>
  <si>
    <t>1. El sistema muestra pantalla Bandeja de Pagos._x000D_
2. El sistema muestra una cortinilla con la información de los filtros adicionales, pudiendo seleccionar más de una opción a la vez. _x000D_
Las opciones con las que cuenta el botón Filtros son las siguientes:_x000D_
-Entidad: Nombre de la entidad en la que se realiza el trámite. Se debe listar todas las entidades pudiendo   _x000D_
 seleccionar más de una (selección múltiple). Las entidades a mostrar son:_x000D_
	AGN_x000D_
	BNP_x000D_
	DIGEMID_x000D_
	DIGESA_x000D_
	DIRESA TACNA_x000D_
	IPEN_x000D_
	MINAGRI_x000D_
	MINAM_x000D_
	MINEM_x000D_
	MTC_x000D_
	PRODUCE_x000D_
	SANIPES_x000D_
	SENASA_x000D_
	SERFOR_x000D_
	SUCAMEC_x000D_
-Estado: Es el estado del CPB que nos devuelve la Pasarela de Pagos. Se debe listar todos los estados pudiendo seleccionar más de uno (selección múltiple).y por default, se tiene seleccionado la opción “Pendiente de Pago”_x000D_
	Pendiente de pago_x000D_
	Pagado_x000D_
	Anulado_x000D_
	Expirado_x000D_
	Extornado_x000D_
	Devuelto_x000D_
Las botones con las que cuenta el botón Filtros son las siguientes:_x000D_
	Filtrar: Permite realizar la búsqueda de acuerdo a las opciones de filtro seleccionadas._x000D_
	Limpiar: Permite borrar la selección de filtros realizada _x000D_
	Cerrar: Permite cerrar la cortinilla sin realizar ninguna acción.</t>
  </si>
  <si>
    <t>CP20</t>
  </si>
  <si>
    <t>Botón “Filtros"muestra una cortinilla de filtros, se selecciona  solo opciones del  filtro Entidad 
(ROL MR.USUARIO.PRINCIPAL)</t>
  </si>
  <si>
    <t>Verificar Botón "Filtros", se selecciona solo opciones del filtro Entidad</t>
  </si>
  <si>
    <t>_x000D_
-Usuario autorizado se  encuentra en la cortinilla de filtros de la  Bandeja de Pagos._x000D_
-Principal_x000D_
-Operador_x000D_
-Tramitador_x000D_
-Coordinador_x000D_
-Financiero</t>
  </si>
  <si>
    <t>Tramites registrados en las diferentes entidades registradas</t>
  </si>
  <si>
    <t>1. Seleccionar sub menu Seguimiento de Pagos_x000D_
2. Selecciona el botón “Filtros"_x000D_
3. Selecciona opciones del filtro Entidad y clic en botón Filtrar</t>
  </si>
  <si>
    <t xml:space="preserve">1. El sistema muestra pantalla Bandeja de Pagos._x000D_
2. El sistema muestra una cortinilla con la información de los filtros adicionales._x000D_
3. El sistema cierra la cortinilla, realiza la búsqueda considerando los filtros seleccionados en la cortinilla y la selección realizada en el Filtro Fecha y muestra los resultados en la grilla._x000D_
Asi mismo se visualizará un contador en el botón “Filtros” con la cantidad de opciones seleccionadas en total. </t>
  </si>
  <si>
    <t>CP21</t>
  </si>
  <si>
    <t>Botón “Filtros"muestra una cortinilla de filtros, se selecciona  solo opciones del  filtro Estado 
(ROL MR.USUARIO.PRINCIPAL)</t>
  </si>
  <si>
    <t>Verificar Botón "Filtros", se selecciona solo opciones del filtro Estado</t>
  </si>
  <si>
    <t>Ordenes de pago registrados con diferemtes estados</t>
  </si>
  <si>
    <t>1. Seleccionar sub menu Seguimiento de Pagos_x000D_
2. Selecciona el botón “Filtros"_x000D_
3. Selecciona opciones del filtro Estado y clic en botón Filtrar</t>
  </si>
  <si>
    <t>CP22</t>
  </si>
  <si>
    <t>Botón “Filtros"muestra una cortinilla de filtros, se selecciona 2 opciones del filtro Entidad y Estado Pendiente de pago
(ROL MR.USUARIO.PRINCIPAL)</t>
  </si>
  <si>
    <t>Verificar Botón "Filtros", se selecciona 2 opcionesdel filtro Entidad con  Estado Pendiente de pago</t>
  </si>
  <si>
    <t xml:space="preserve">Ordenes de pago registrados con estado Pendiente de Pago </t>
  </si>
  <si>
    <t>1. Seleccionar sub menu Seguimiento de Pagos_x000D_
2. Selecciona el botón “Filtros"_x000D_
3. Selecciona 2 opciones del filtro Entidad y estado Pendiente de pago y clic en botón Filtrar</t>
  </si>
  <si>
    <t>CP23</t>
  </si>
  <si>
    <t>Botón “Filtros"muestra una cortinilla de filtros, se selecciona 3 opciones del filtro Entidad y Estado Pagado
(ROL MR.USUARIO.PRINCIPAL)</t>
  </si>
  <si>
    <t>Verificar Botón "Filtros", se selecciona 3 opcionesdel filtro Entidad con  Estado Pagado</t>
  </si>
  <si>
    <t>Ordenes de pago registrados con estado Pagado</t>
  </si>
  <si>
    <t>1. Seleccionar sub menu Seguimiento de Pagos_x000D_
2. Selecciona el botón “Filtros"_x000D_
3. Selecciona 3 opciones del filtro Entidad y estado Pagado y clic en botón Filtrar</t>
  </si>
  <si>
    <t>CP24</t>
  </si>
  <si>
    <t>Botón “Filtros"muestra una cortinilla de filtros, se selecciona 2 opciones del filtro Entidad y Estado Anulado
(ROL MR.USUARIO.PRINCIPAL)</t>
  </si>
  <si>
    <t>Verificar Botón "Filtros", se selecciona 2 opcionesdel filtro Entidad con  Estado Anulado</t>
  </si>
  <si>
    <t>Ordenes de pago registrados con estado Anuiado</t>
  </si>
  <si>
    <t>1. Seleccionar sub menu Seguimiento de Pagos_x000D_
2. Selecciona el botón “Filtros"_x000D_
3. Selecciona 2 opciones del filtro Entidad y estado Anulado y clic en botón Filtrar</t>
  </si>
  <si>
    <t>CP25</t>
  </si>
  <si>
    <t>Botón “Filtros"muestra una cortinilla de filtros, se selecciona 3 opciones del filtro Entidad y Estado Expirado
(ROL MR.USUARIO.PRINCIPAL)</t>
  </si>
  <si>
    <t>Verificar Botón "Filtros", se selecciona 3 opcionesdel filtro Entidad con  Estado Expirado</t>
  </si>
  <si>
    <t>Ordenes de pago registrados con estado Expirado</t>
  </si>
  <si>
    <t>1. Seleccionar sub menu Seguimiento de Pagos_x000D_
2. Selecciona el botón “Filtros"_x000D_
3. Selecciona 3 opciones del filtro Entidad y estado Expirado y clic en botón Filtrar</t>
  </si>
  <si>
    <t>CP26</t>
  </si>
  <si>
    <t>Botón “Filtros"muestra una cortinilla se selecciona 2 opcionesdel filtro Entidad y Estado Extornado
(ROL MR.USUARIO.PRINCIPAL)</t>
  </si>
  <si>
    <t>Verificar Botón "Filtros", se selecciona 2 opcionesdel filtro Entidad con  Estado Extornado</t>
  </si>
  <si>
    <t>Ordenes de pago registrados con estado Extornado</t>
  </si>
  <si>
    <t>1. Seleccionar sub menu Seguimiento de Pagos_x000D_
2. Selecciona el botón “Filtros"_x000D_
3. Selecciona 2 opciones del filtro Entidad y estado Extornado y clic en botón Filtrar</t>
  </si>
  <si>
    <t>CP27</t>
  </si>
  <si>
    <t>Botón “Filtros"muestra una cortinilla de filtros,  se selecciona 3 opcionesdel filtro Entidad y Estado Devuelto
(ROL MR.USUARIO.PRINCIPAL)</t>
  </si>
  <si>
    <t>Verificar Botón "Filtros", se selecciona 3 opcionesdel filtro Entidad con  Estado Devuelto</t>
  </si>
  <si>
    <t>Ordenes de pago registrados con estado Devuelto</t>
  </si>
  <si>
    <t>1. Seleccionar sub menu Seguimiento de Pagos_x000D_
2. Selecciona el botón “Filtros"_x000D_
3. Selecciona 3 opciones del filtro Entidad y estado Devuelto y clic en botón Filtrar</t>
  </si>
  <si>
    <t>CP28</t>
  </si>
  <si>
    <t>Botón “Filtros"muestra una cortinilla de filtros, se selecciona 2 opciones del filtro Entidad y 2 Estados: Pendiente de Pago y pagado
(ROL MR.USUARIO.PRINCIPAL)</t>
  </si>
  <si>
    <t>Verificar Botón "Filtros", se selecciona 2 opcionesdel filtro Entidad con  Estados Pendiente de Pago y pagado</t>
  </si>
  <si>
    <t>Ordenes de pago registrados con estados Pendiente de Pago y pagado</t>
  </si>
  <si>
    <t>1. Seleccionar sub menu Seguimiento de Pagos_x000D_
2. Selecciona el botón “Filtros"_x000D_
3. Selecciona 2 opciones del filtro Entidad y estados Pendiente de Pago y pagado y clic en botón Filtrar</t>
  </si>
  <si>
    <t>CP29</t>
  </si>
  <si>
    <t>Botón “Filtros"muestra una cortinilla de filtros, se selecciona 2 opciones del filtro Entidad y 2 Estados: Anulado y Extornado
(ROL MR.USUARIO.PRINCIPAL)</t>
  </si>
  <si>
    <t>Verificar Botón "Filtros", se selecciona 2 opcionesdel filtro Entidad con  Estados Anulado y Extornado</t>
  </si>
  <si>
    <t>Ordenes de pago registrados con estados Anulado y Extornado</t>
  </si>
  <si>
    <t>1. Seleccionar sub menu Seguimiento de Pagos_x000D_
2. Selecciona el botón “Filtros"_x000D_
3. Selecciona 2 opciones del filtro Entidad y estados Anulado y Extornad y clic en botón Filtrar</t>
  </si>
  <si>
    <t>CP30</t>
  </si>
  <si>
    <t>Botón “Filtros"muestra una cortinilla de filtros, se selecciona 2 opciones del filtro Entidad y 2 Estados: Expirado y Devuelto
(ROL MR.USUARIO.PRINCIPAL)</t>
  </si>
  <si>
    <t>Verificar Botón "Filtros", se selecciona 2 opcionesdel filtro Entidad con Estados  Expirado y Devuelto</t>
  </si>
  <si>
    <t>Ordenes de pago registrados con estados Expirado y Devuelto</t>
  </si>
  <si>
    <t>1. Seleccionar sub menu Seguimiento de Pagos_x000D_
2. Selecciona el botón “Filtros"_x000D_
3. Selecciona 2 opciones del filtro Entidad y estados Expirado y Devuelto y clic en botón Filtrar</t>
  </si>
  <si>
    <t>CP31</t>
  </si>
  <si>
    <t>Botón “Filtros"muestra una cortinilla de filtros, clic en botón Limpiar.
(ROL MR.USUARIO.PRINCIPAL)</t>
  </si>
  <si>
    <t>Verificar botón "Limpiar" que se muestra en la cortinilla de filtros adicionales</t>
  </si>
  <si>
    <t xml:space="preserve">ha seleccionado opciones en algunos de los Filtros (Entidad y/o Estado) </t>
  </si>
  <si>
    <t xml:space="preserve">1. Seleccionar sub menu Seguimiento de Pagos_x000D_
2. Selecciona el botón “Filtros"_x000D_
3. Selecciona  opciones en algunos de los Filtros (Entidad y/o Estado) y clic en botón “Limpiar” </t>
  </si>
  <si>
    <t>1. El sistema muestra pantalla Bandeja de Pagos._x000D_
2. El sistema muestra una cortinilla con la información de los filtros adicionales._x000D_
3. El sistema elimina todas las opciones seleccionadas en los filtros._x000D_
El botón “Limpiar” se muestra deshabilitado mientras no hayan opciones seleccionadas en los filtros.</t>
  </si>
  <si>
    <t>CP32</t>
  </si>
  <si>
    <t>Botón “Filtros"muestra una cortinilla de filtros, clic en botón Cerrar.
(ROL MR.USUARIO.PRINCIPAL)</t>
  </si>
  <si>
    <t>Verificar botón "Cerrar" que se muestra en la cortinilla de filtros adicionales</t>
  </si>
  <si>
    <t>Ninguna</t>
  </si>
  <si>
    <t xml:space="preserve">1. Seleccionar sub menu Seguimiento de Pagos_x000D_
2. Selecciona el botón “Filtros"_x000D_
3. Selecciona  botón “Cerrar” </t>
  </si>
  <si>
    <t>1. El sistema muestra pantalla Bandeja de Pagos._x000D_
2. El sistema muestra una cortinilla con la información de los filtros adicionales._x000D_
3. El sistema cierra la cortinilla sin realizar ninguna acción.</t>
  </si>
  <si>
    <t>CP33</t>
  </si>
  <si>
    <t>Botón “Filtro Fechas" 
(ROL MR.USUARIO.PRINCIPAL)</t>
  </si>
  <si>
    <t>Verificar Botón  “Filtro Fechas" muestre lista desplegable</t>
  </si>
  <si>
    <t>Haya seleccionado el “Filtro Fechas”</t>
  </si>
  <si>
    <t>1. Seleccionar sub menu Seguimiento de Pagos_x000D_
2. Selecciona el botón “Filtro Fechas"_x000D_
3. Seleccionar botón Aplicar</t>
  </si>
  <si>
    <t xml:space="preserve">1. El sistema muestra pantalla Bandeja de Pagos._x000D_
2. El sistema muestra una lista desplegable  con las opciones seleccionables : _x000D_
	Últimos 6 meses: Por defecto se muestra esta opción  seleccionada_x000D_
	Últimos 9 meses_x000D_
	Últimos 12 meses_x000D_
	Fecha personalizada_x000D_
Asi mismo se muestra botón Aplicar_x000D_
3. El sistema aplica el filtro seleccionado en el “Filtro Fecha” “Fecha de Operación” y los valores seleccionados en “Filtros” y devuelve los resultados en la Grilla de Resultados </t>
  </si>
  <si>
    <t>CP34</t>
  </si>
  <si>
    <t>Botón “Filtro Fechas" seleccionar opción Últimos 6 meses
(ROL MR.USUARIO.PRINCIPAL)</t>
  </si>
  <si>
    <t>Verificar Botón  “Filtro Fechas", se selecciona opción Últimos 6 meses</t>
  </si>
  <si>
    <t>Ordenes de pago registradas en fecha seleccionada</t>
  </si>
  <si>
    <t xml:space="preserve">1. Seleccionar sub menu Seguimiento de Pagos_x000D_
2. Selecciona el botón “Filtro Fechas"_x000D_
3. Selecciona la opción: Últimos 9 meses y clic en botón Aplicar_x000D_
</t>
  </si>
  <si>
    <t xml:space="preserve">1. El sistema muestra pantalla Bandeja de Pagos._x000D_
2. El sistema muestra una lista desplegable  con las opciones seleccionables : _x000D_
	Últimos 6 meses_x000D_
	Últimos 9 meses_x000D_
	Últimos 12 meses_x000D_
	Fecha personalizada_x000D_
Asi mismo se muestra botón Aplicar_x000D_
3. El sistema aplica el filtro seleccionado en el “Filtro Fecha” “Fecha de Operación” y los valores seleccionados en “Filtros” y devuelve los resultados en la Grilla de Resultados </t>
  </si>
  <si>
    <t>CP35</t>
  </si>
  <si>
    <t>Botón “Filtro Fechas" seleccionar opción Últimos 9 meses
(ROL MR.USUARIO.PRINCIPAL)</t>
  </si>
  <si>
    <t>Verificar Botón  “Filtro Fechas", se selecciona opción Últimos 9 meses</t>
  </si>
  <si>
    <t xml:space="preserve">1. Seleccionar sub menu Seguimiento de Pagos_x000D_
2. Selecciona el botón “Filtro Fechas"_x000D_
3. Selecciona la opción: Últimos 12 meses y clic en botón Aplicar_x000D_
</t>
  </si>
  <si>
    <t>CP36</t>
  </si>
  <si>
    <t>Botón “Filtro Fechas" seleccionar opción Últimos 12 meses
(ROL MR.USUARIO.PRINCIPAL)</t>
  </si>
  <si>
    <t>Verificar Botón  “Filtro Fechas", se selecciona opción Últimos 12 meses</t>
  </si>
  <si>
    <t>CP37</t>
  </si>
  <si>
    <t>Botón “Filtro Fechas" seleccionar opción Fecha personalizada-Fechas vallidas y rango de fechas  &lt;= 1 año
(ROL MR.USUARIO.PRINCIPAL)</t>
  </si>
  <si>
    <t>Verificar Botón  “Filtro Fechas", se selecciona opción Fecha personalizada con fechas validas</t>
  </si>
  <si>
    <t xml:space="preserve">1. Seleccionar sub menu Seguimiento de Pagos_x000D_
2. Selecciona el botón “Filtro Fechas"_x000D_
3. Selecciona la opción: Fecha personalizada _x000D_
4. Ingresar fechas validas en  los campos fecha inicio y fecha fin y clic en botón Aplicar _x000D_
</t>
  </si>
  <si>
    <t xml:space="preserve">1. El sistema muestra pantalla Bandeja de Pagos._x000D_
2. El sistema muestra una lista desplegable  con las opciones seleccionables : _x000D_
	Últimos 6 meses_x000D_
	Últimos 9 meses_x000D_
	Últimos 12 meses_x000D_
	Fecha personalizada_x000D_
Asi mismo se muestra botón Aplicar_x000D_
3. El sistema muestra  los campos fecha inicio y fecha fin. _x000D_
4. El sistema aplica el filtro seleccionado en el “Filtro Fecha” “Fecha de Operación” y los valores seleccionados en “Filtros” y devuelve los resultados en la Grilla de Resultados </t>
  </si>
  <si>
    <t>CP38</t>
  </si>
  <si>
    <t>Botón “Filtro Fechas" seleccionar opción Fecha personalizada-Fechas Invallidas
(ROL MR.USUARIO.PRINCIPAL)</t>
  </si>
  <si>
    <t xml:space="preserve">Verificar Botón  “Filtro Fechas", se selecciona opción Fecha personalizada con fechas invalidas </t>
  </si>
  <si>
    <t xml:space="preserve">1. Seleccionar sub menu Seguimiento de Pagos_x000D_
2. Selecciona el botón “Filtro Fechas"_x000D_
3. Selecciona la opción: Fecha personalizada _x000D_
4. Ingresar fecha de inicio mayor a la fecha de fin y clic en botón Aplicar _x000D_
</t>
  </si>
  <si>
    <t>1. El sistema muestra pantalla Bandeja de Pagos._x000D_
2. El sistema muestra una lista desplegable para seleccionar_x000D_
3. El sistema muestra  los campos fecha inicio y fecha fin. _x000D_
4. El sistema realiza validación de fechas no validas</t>
  </si>
  <si>
    <t>CP39</t>
  </si>
  <si>
    <t>Botón “Filtro Fechas" seleccionar opción Fecha personalizada-Rango Invalido
(ROL MR.USUARIO.PRINCIPAL)</t>
  </si>
  <si>
    <t xml:space="preserve">Verificar Botón  “Filtro Fechas", se selecciona opción Fecha personalizada con rango inValido </t>
  </si>
  <si>
    <t xml:space="preserve">1. Seleccionar sub menu Seguimiento de Pagos_x000D_
2. Selecciona el botón “Filtro Fechas"_x000D_
3. Selecciona la opción: Fecha personalizada _x000D_
4. Ingresar rango de fechas mayor a 1 año y clic en botón Aplicar _x000D_
</t>
  </si>
  <si>
    <t>1. El sistema muestra pantalla Bandeja de Pagos._x000D_
2. El sistema muestra una lista desplegable para seleccionar_x000D_
3. El sistema muestra  los campos fecha inicio y fecha fin. _x000D_
4. El sistema realiza validación de rango de fechas no valido</t>
  </si>
  <si>
    <t>CP40</t>
  </si>
  <si>
    <t>Grilla de Resultados- Búsqueda devuelve resultados
(ROL MR.USUARIO.PRINCIPAL)</t>
  </si>
  <si>
    <t>Verificar busqueda devuelve resultados en la Grilla de Resultados</t>
  </si>
  <si>
    <t xml:space="preserve">Ordenes de pago registradas </t>
  </si>
  <si>
    <t xml:space="preserve">1. Seleccionar sub menu Seguimiento de Pagos_x000D_
2. Selecciona diferentes filtros de busqueda y clic botón “Buscar”o Filtrar de la cortinilla “Filtros” o el botón “Aplicar” del “Filtro Fecha” según sea el caso_x000D_
_x000D_
</t>
  </si>
  <si>
    <t>1. El sistema muestra pantalla Bandeja de Pagos._x000D_
2. El sistema carga la grilla con los resultados de la búsqueda, mostrando la siguiente información:_x000D_
-N°: Correlativo autogenerado_x000D_
-Tipo y código del trámite: En dos filas, muestra lo siguiente:_x000D_
        •Abreviatura del tipo de trámite (TUPA, SERV1, PETI. COMU) según sea TUPA, Servicio, Petición o Comunicado_x000D_
        •Código del trámite._x000D_
_x000D_
_x000D_
_x000D_
_x000D_
-Formato: Código de Formato_x000D_
-Solicitud / SUCE: Muestra el número de Solicitud o SUCE, indicando a qué etapa corresponde. _x000D_
_x000D_
_x000D_
_x000D_
-CPB: Código de Pago Bancario_x000D_
-Monto (S/): Monto en Soles con el que se generó el CPB (número entero, luego del redondeo)_x000D_
-Fecha de Caducidad: Fecha de vencimiento del CPB, en formato DD/MM/AAAA_x000D_
-Fecha de Operación: Fecha en la que se hizo efectivo el pago, anulación, extorno, etc.en formato DD/MM/AAAA HH24:MI_x000D_
-Estado CPB: Estado del CPB generado.Muestra etiquetas de colores de acuerdo al Estado:_x000D_
_x000D_
_x000D_
_x000D_
_x000D_
_x000D_
_x000D_
Se muestran las siguientes Acciones:_x000D_
-Ver CPB: Habilitado solo cuando el pago no se ha realizado (Estados de CPB “Pendiente de pago” o “Extornado”). Tooltip “Imprimir CPB”_x000D_
-Mas información: Habilitado siempre.Tooltip “Mas información” _x000D_
_x000D_
**Los resultados se muestran ordenados de la siguiente manera: _x000D_
1. Primero Pendientes de pago y el resto de estados_x000D_
2..Fecha de caducidad ascendente referente al estado Expirado_x000D_
3.Fecha de operación descendente referente al estado Pagado</t>
  </si>
  <si>
    <t>CP41</t>
  </si>
  <si>
    <t>Grilla de Resultados- Búsqueda NO devuelve resultados
(ROL MR.USUARIO.PRINCIPAL)</t>
  </si>
  <si>
    <t>Verificar busqueda NO devuelve resultados en la Grilla de Resultados</t>
  </si>
  <si>
    <t>_x000D_
-Usuario autorizado se  encuentra en la Bandeja de Pagos._x000D_
-Principal_x000D_
-Operador_x000D_
-Tramitador_x000D_
-Coordinador_x000D_
-Financiero_x000D_
_x000D_
-Se haya seleccionado valores en los filtros de búsquedas y tambien que haya dado clic en Buscar</t>
  </si>
  <si>
    <t>No hay ordenes de pagos registradas</t>
  </si>
  <si>
    <t xml:space="preserve">1. Seleccionar sub menu Seguimiento de Pagos_x000D_
2. Selecciona diferentes filtros de busqueda y clic botón “Buscar”o Filtrar de la cortinilla “Filtros” o el botón “Aplicar” del “Filtro Fecha” según sea el caso_x000D_
</t>
  </si>
  <si>
    <t>1. El sistema muestra pantalla Bandeja de Pagos._x000D_
2. El sistema muestra la grilla de resultados y el mensaje empty de resutados MSJ0116: “Lo sentimos parece que no hay resultados que coincidan con tu búsqueda. Prueba con otras palabras claves o ajusta tus filtros.”</t>
  </si>
  <si>
    <t>CP42</t>
  </si>
  <si>
    <t>Grilla de Resultados-  Acción Ver CPB habilitado
(ROL MR.USUARIO.PRINCIPAL)</t>
  </si>
  <si>
    <t xml:space="preserve">Verificar Accion "Ver CPB" habilitado mostrado en la Grilla de resultados </t>
  </si>
  <si>
    <t>Ordenes de Pagos registrados</t>
  </si>
  <si>
    <t>1. Seleccionar sub menu Seguimiento de Pagos_x000D_
2. Selecciona diferentes filtros de busqueda y clic botón “Buscar”o Filtrar de la cortinilla “Filtros” o el botón “Aplicar” del “Filtro Fecha” según sea el caso_x000D_
3. Visualizar Acción Ver CPB habilitada en ordenes de pago que aun no se han realizado el pago (Estados: Pendiente de Pago y Extornado)</t>
  </si>
  <si>
    <t>1. El sistema muestra pantalla Bandeja de Pagos._x000D_
2. El sistema carga la grilla con los resultados de la búsqueda y se muestra en columna Acciones correspondeintes a las ordenes de pago que aun NO se han realizado el pago, la acción Ver CPB habilitado.</t>
  </si>
  <si>
    <t>CP43</t>
  </si>
  <si>
    <t>Grilla de Resultados- Ver CPB habilitado-Visualizar CPB</t>
  </si>
  <si>
    <t>Verificar visualización de CPB</t>
  </si>
  <si>
    <t xml:space="preserve">1. Seleccionar sub menu Seguimiento de Pagos_x000D_
2. Seleccionar o ingresar valores en los filtros de busqueda y clic en botón “Buscar” _x000D_
3. En columna Acciones de la grilla de resultados se visualizara icono " Ver CPB" habilitado y clic en icono </t>
  </si>
  <si>
    <t>1. El sistema muestra pantalla Bandeja de Pagos._x000D_
2. El sistema carga la grilla con los resultados de la búsqueda_x000D_
3. El sistema muestra el CPB.</t>
  </si>
  <si>
    <t>CP44</t>
  </si>
  <si>
    <t>Grilla de Resultados- Acción “Mas información” - Mostrar información adicional
(ROL MR.USUARIO.PRINCIPAL)</t>
  </si>
  <si>
    <t>Verificar Accion “Mas información” mostrar información adicional al dar clic en icono flecha abajo que se muestra en la grilla</t>
  </si>
  <si>
    <t xml:space="preserve">1. Seleccionar sub menu Seguimiento de Pagos_x000D_
2. Seleccionar o ingresar valores en los filtros de busqueda y clic en botón “Buscar” _x000D_
3. Desplegar  la información de la orden de pago seleccionado, clic en  ícono Flecha Abajo  “Mas información” </t>
  </si>
  <si>
    <t xml:space="preserve">1. El sistema muestra pantalla Bandeja de Pagos._x000D_
2. El sistema carga la grilla con los resultados de la búsqueda y en columna Acciones muestra ícono flecha abajo “Mas información”._x000D_
3. El sistema cambia a ícono Flecha Arriba “Mas información” al desplegar la información y muestra  la siguiente información adicional  correspondiente a la orden de pago seleccionada._x000D_
-Fecha de SUCE   :Fecha en que generó la SUCE para el trámite, en formato DD/MM/AAAA_x000D_
-Entidad                  : Nombre de la entidad_x000D_
-Canal de Pago      : Nombre del Canal de Pago (SUNAT o Transferencia Bancaria)_x000D_
SI no hay datos mostrar “-“_x000D_
-Banco	        :Logo y nombre del Banco (solo para canal SUNAT) SI no hay datos mostrar “-“_x000D_
-Tipo de Pago       :Ícono y tipo de pago (Ventanilla o Pago Electrónico)_x000D_
SI no hay datos mostrar “-“_x000D_
-Denominación del trámite: Nombre del Procedimiento o TUPA._x000D_
 </t>
  </si>
  <si>
    <t>CP45</t>
  </si>
  <si>
    <t>Grilla de Resultados- Acción “Mas información” - Ocultar información adicional
(ROL MR.USUARIO.PRINCIPAL)</t>
  </si>
  <si>
    <t>Verificar Accion “Mas información” ocultar información adicional al dar clic en icono flecha arriba que se muestra en la grilla</t>
  </si>
  <si>
    <t xml:space="preserve">1. Seleccionar sub menu Seguimiento de Pagos_x000D_
2. Seleccionar o ingresar valores en los filtros de busqueda y clic en botón “Buscar” _x000D_
3. Clic en  ícono Flecha abajo  “Mas información”  para Desplegar  la información de la orden de pago seleccionado, _x000D_
4. Clic en  ícono Flecha Arriba  “Mas información” </t>
  </si>
  <si>
    <t xml:space="preserve">1. El sistema muestra pantalla Bandeja de Pagos._x000D_
2. El sistema carga la grilla con los resultados de la búsqueda y en columna Acciones muestra ícono flecha abajo “Mas información”._x000D_
3. El sistema cambia a  ícono Flecha Arriba “Mas información” y muestra la información adicional  correspondiente a la orden de pago seleccionada._x000D_
4. El sistema oculta la información adiciomal  correspondiente a la orden de pago y muestra solo las filas de la grilla y cambia a  ícono Flecha Abajo  “Mas información”   </t>
  </si>
  <si>
    <t>CP46</t>
  </si>
  <si>
    <t>Grilla de Resultados- Botón Descargar
 (ROL MR.USUARIO.PRINCIPAL)</t>
  </si>
  <si>
    <t>Verificar descarga reporte en formato Excel</t>
  </si>
  <si>
    <t xml:space="preserve">1. Seleccionar sub menu Seguimiento de Pagos_x000D_
2. Seleccionar o ingresar valores en los filtros de busqueda y clic en botón “Buscar” _x000D_
3. Clic en  botón “Descargar reporte”  </t>
  </si>
  <si>
    <t>1. El sistema muestra pantalla Bandeja de Pagos._x000D_
2. El sistema carga la grilla con los resultados de la búsqueda._x000D_
3. El sistema descarga un reporte en formato Excel</t>
  </si>
  <si>
    <t>CP47</t>
  </si>
  <si>
    <t>Grilla de Resultados- Visualizar Reporte 
(ROL MR.USUARIO.PRINCIPAL)</t>
  </si>
  <si>
    <t>Verificar validaciones del reporte descargado</t>
  </si>
  <si>
    <t>Reporte descargado</t>
  </si>
  <si>
    <t xml:space="preserve">1. Seleccionar sub menu Seguimiento de Pagos_x000D_
2. Seleccionar o ingresar valores en los filtros de busqueda y clic en botón “Buscar” _x000D_
3. Clic en  botón “Descargar reporte” y verificar nombre del archivo descargado_x000D_
4 Abrir archivo en formato Excel </t>
  </si>
  <si>
    <t>1. El sistema muestra pantalla Bandeja de Pagos._x000D_
2. El sistema carga la grilla con los resultados de la búsqueda._x000D_
3. El sistema descarga un Excel que contiene todos los registros que se encuentran en la grilla,_x000D_
-El nombre del archivo generado será "Pagos_[DOCUMENTO-ADMINISTRADO]_[FECHA]”, donde [DOCUMENTO-ADMINISTRADO] es el número de documento de identidad del Administrado y [FECHA] es un texto con el siguiente formato AAAAMMDD_HHMMSS._x000D_
4.El archivo contendrá una columna # que permita numerar los registros, contendrá todas las columnas que se muestran en la grilla y las que se muestran en Información Adicional.</t>
  </si>
  <si>
    <t>CP48</t>
  </si>
  <si>
    <t>Barra paginación 
(ROL MR.USUARIO.PRINCIPAL)</t>
  </si>
  <si>
    <t xml:space="preserve">Verificar acciones de la Barra paginación </t>
  </si>
  <si>
    <t>1. Seleccionar sub menu Bandeja de Pagos_x000D_
2. Seleccionar o ingresar valores en los filtros de busqueda y clic en botón “Buscar” _x000D_
3. Se visualiza la barra de paginación y se realiza las siguientes acciones.</t>
  </si>
  <si>
    <t>1. El sistema muestra pantalla Bandeja de Pagos._x000D_
2. El sistema carga la grilla con los resultados de la búsqueda._x000D_
3. El sistema muestra la barra paginación con las siguientes acciones:_x000D_
   - Primera página (&lt;&lt;)_x000D_
   - Página anterior (&lt;)_x000D_
   - Números de página (se muestra como máximo 5 páginas, siendo por defecto visualizadas: 1, 2, 3, 4 y 5 o las que _x000D_
      correspondan, además página 1 estará resaltada)_x000D_
   - Página siguiente (&gt;)_x000D_
   - Última página (&gt;&gt;)</t>
  </si>
  <si>
    <t>CP49</t>
  </si>
  <si>
    <t>Acceder al menú Pagos
(ROL MR.USUARIO.OPERADOR)</t>
  </si>
  <si>
    <t>CP50</t>
  </si>
  <si>
    <t>Visualizar pantalla Bandeja de Pagos
(ROL MR.USUARIO.OPERADOR)</t>
  </si>
  <si>
    <t>CP51</t>
  </si>
  <si>
    <t>Búsqueda Por, desplegar lista con opciones
(ROL MR.USUARIO.OPERADOR)</t>
  </si>
  <si>
    <t>CP52</t>
  </si>
  <si>
    <t>Búsqueda por CPB  ingresando  valores numericos de 18 digitos
(ROL MR.USUARIO.OPERADOR)</t>
  </si>
  <si>
    <t>CP53</t>
  </si>
  <si>
    <t>Búsqueda por CPB  ingresando  valores numericos diferente a 18 digitos
(ROL MR.USUARIO.OPERADOR)</t>
  </si>
  <si>
    <t>CP54</t>
  </si>
  <si>
    <t>Búsqueda por CPB  ingresando  valores NO numericos
(ROL MR.USUARIO.OPERADOR)</t>
  </si>
  <si>
    <t>CP55</t>
  </si>
  <si>
    <t>Búsqueda por CPB - botón eliminar que se muestra una vez ejecutada la busqueda 
(ROL MR.USUARIO.OPERADOR)</t>
  </si>
  <si>
    <t>CP56</t>
  </si>
  <si>
    <t>Verificar que se muestra Mensaje de ayuda al seleccionar un CPB
(ROL MR.USUARIO.OPERADOR)</t>
  </si>
  <si>
    <t>CP57</t>
  </si>
  <si>
    <t>Búsqueda por Solicitud ingresando  valores numericos de 10 dígitos 
(ROL MR.USUARIO.OPERADOR)</t>
  </si>
  <si>
    <t>CP58</t>
  </si>
  <si>
    <t>Búsqueda por Solicitud ingresando  valores numericos de 12 dígitos 
(ROL MR.USUARIO.OPERADOR)</t>
  </si>
  <si>
    <t>CP59</t>
  </si>
  <si>
    <t>Búsqueda por Solicitud ingresando  valores numericos diferente de 10 o 12 digitos 
(ROL MR.USUARIO.OPERADOR)</t>
  </si>
  <si>
    <t>CP60</t>
  </si>
  <si>
    <t>Búsqueda por Solicitud  ingresando  valores NO numericos
(ROL MR.USUARIO.OPERADOR)</t>
  </si>
  <si>
    <t>CP61</t>
  </si>
  <si>
    <t>Búsqueda por Solicitud- botón eliminar que se muestra una vez ejecutada la busqueda 
(ROL MR.USUARIO.OPERADOR)</t>
  </si>
  <si>
    <t>CP62</t>
  </si>
  <si>
    <t>Búsqueda por SUCE ingresando  valores numericos de 10 dígitos 
(ROL MR.USUARIO.OPERADOR)</t>
  </si>
  <si>
    <t>CP63</t>
  </si>
  <si>
    <t>Búsqueda por SUCE ingresando  valores numericos de 12 dígitos 
(ROL MR.USUARIO.OPERADOR)</t>
  </si>
  <si>
    <t>CP64</t>
  </si>
  <si>
    <t>Búsqueda por SUCE ingresando  valores numericos diferente de 10 o 12 digitos 
(ROL MR.USUARIO.OPERADOR)</t>
  </si>
  <si>
    <t>CP65</t>
  </si>
  <si>
    <t>Búsqueda por SUCE ingresando  valores NO numericos
(ROL MR.USUARIO.OPERADOR)</t>
  </si>
  <si>
    <t>CP66</t>
  </si>
  <si>
    <t>Búsqueda por SUCE - botón eliminar que se muestra una vez ejecutada la busqueda 
(ROL MR.USUARIO.OPERADOR)</t>
  </si>
  <si>
    <t>CP67</t>
  </si>
  <si>
    <t>Botón “Filtros"muestra una cortinilla de filtros con la información de los filtros adicionales.
(ROL MR.USUARIO.OPERADOR)</t>
  </si>
  <si>
    <t>CP68</t>
  </si>
  <si>
    <t>Botón “Filtros"muestra una cortinilla de filtros, se selecciona  solo opciones del  filtro Entidad 
(ROL MR.USUARIO.OPERADOR)</t>
  </si>
  <si>
    <t>CP69</t>
  </si>
  <si>
    <t>Botón “Filtros"muestra una cortinilla de filtros, se selecciona  solo opciones del  filtro Estado 
(ROL MR.USUARIO.OPERADOR)</t>
  </si>
  <si>
    <t>CP70</t>
  </si>
  <si>
    <t>Botón “Filtros"muestra una cortinilla de filtros, se selecciona 2 opciones del filtro Entidad y Estado Pendiente de pago
(ROL MR.USUARIO.OPERADOR)</t>
  </si>
  <si>
    <t>CP71</t>
  </si>
  <si>
    <t>Botón “Filtros"muestra una cortinilla de filtros, se selecciona 3 opciones del filtro Entidad y Estado Pagado
(ROL MR.USUARIO.OPERADOR)</t>
  </si>
  <si>
    <t>CP72</t>
  </si>
  <si>
    <t>Botón “Filtros"muestra una cortinilla de filtros, se selecciona 2 opciones del filtro Entidad y Estado Anulado
(ROL MR.USUARIO.OPERADOR)</t>
  </si>
  <si>
    <t>CP73</t>
  </si>
  <si>
    <t>Botón “Filtros"muestra una cortinilla de filtros, se selecciona 3 opciones del filtro Entidad y Estado Expirado
(ROL MR.USUARIO.OPERADOR)</t>
  </si>
  <si>
    <t>CP74</t>
  </si>
  <si>
    <t>Botón “Filtros"muestra una cortinilla se selecciona 2 opcionesdel filtro Entidad y Estado Extornado
(ROL MR.USUARIO.OPERADOR)</t>
  </si>
  <si>
    <t>CP75</t>
  </si>
  <si>
    <t>Botón “Filtros"muestra una cortinilla de filtros,  se selecciona 3 opcionesdel filtro Entidad y Estado Devuelto
(ROL MR.USUARIO.OPERADOR)</t>
  </si>
  <si>
    <t>CP76</t>
  </si>
  <si>
    <t>Botón “Filtros"muestra una cortinilla de filtros, se selecciona 2 opciones del filtro Entidad y 2 Estados: Pendiente de Pago y pagado
(ROL MR.USUARIO.OPERADOR)</t>
  </si>
  <si>
    <t>CP77</t>
  </si>
  <si>
    <t>Botón “Filtros"muestra una cortinilla de filtros, se selecciona 2 opciones del filtro Entidad y 2 Estados: Anulado y Extornado
(ROL MR.USUARIO.OPERADOR)</t>
  </si>
  <si>
    <t>CP78</t>
  </si>
  <si>
    <t>Botón “Filtros"muestra una cortinilla de filtros, se selecciona 2 opciones del filtro Entidad y 2 Estados: Expirado y Devuelto
(ROL MR.USUARIO.OPERADOR)</t>
  </si>
  <si>
    <t>CP79</t>
  </si>
  <si>
    <t>Botón “Filtros"muestra una cortinilla de filtros, clic en botón Limpiar.
(ROL MR.USUARIO.OPERADOR)</t>
  </si>
  <si>
    <t>CP80</t>
  </si>
  <si>
    <t>Botón “Filtros"muestra una cortinilla de filtros, clic en botón Cerrar.
(ROL MR.USUARIO.OPERADOR)</t>
  </si>
  <si>
    <t>CP81</t>
  </si>
  <si>
    <t>Botón “Filtro Fechas" 
(ROL MR.USUARIO.OPERADOR)</t>
  </si>
  <si>
    <t>CP82</t>
  </si>
  <si>
    <t>Botón “Filtro Fechas" seleccionar opción Últimos 6 meses
(ROL MR.USUARIO.OPERADOR)</t>
  </si>
  <si>
    <t>CP83</t>
  </si>
  <si>
    <t>Botón “Filtro Fechas" seleccionar opción Últimos 9 meses
(ROL MR.USUARIO.OPERADOR)</t>
  </si>
  <si>
    <t>CP84</t>
  </si>
  <si>
    <t>Botón “Filtro Fechas" seleccionar opción Últimos 12 meses
(ROL MR.USUARIO.OPERADOR)</t>
  </si>
  <si>
    <t>CP85</t>
  </si>
  <si>
    <t>Botón “Filtro Fechas" seleccionar opción Fecha personalizada-Fechas vallidas y rango de fechas  &lt;= 1 año
(ROL MR.USUARIO.OPERADOR)</t>
  </si>
  <si>
    <t>CP86</t>
  </si>
  <si>
    <t>Botón “Filtro Fechas" seleccionar opción Fecha personalizada-Fechas Invallidas
(ROL MR.USUARIO.OPERADOR)</t>
  </si>
  <si>
    <t>CP87</t>
  </si>
  <si>
    <t>Botón “Filtro Fechas" seleccionar opción Fecha personalizada-Rango Invalido
(ROL MR.USUARIO.OPERADOR)</t>
  </si>
  <si>
    <t>CP88</t>
  </si>
  <si>
    <t>Grilla de Resultados- Búsqueda devuelve resultados
(ROL MR.USUARIO.OPERADOR)</t>
  </si>
  <si>
    <t>CP89</t>
  </si>
  <si>
    <t>Grilla de Resultados- Búsqueda NO devuelve resultados
(ROL MR.USUARIO.OPERADOR)</t>
  </si>
  <si>
    <t>CP90</t>
  </si>
  <si>
    <t>Grilla de Resultados-  Acción Ver CPB habilitado
(ROL MR.USUARIO.OPERADOR)</t>
  </si>
  <si>
    <t>CP91</t>
  </si>
  <si>
    <t>CP92</t>
  </si>
  <si>
    <t>Grilla de Resultados- Acción “Mas información” - Mostrar información adicional
(ROL MR.USUARIO.OPERADOR)</t>
  </si>
  <si>
    <t>CP93</t>
  </si>
  <si>
    <t>Grilla de Resultados- Acción “Mas información” - Ocultar información adicional
(ROL MR.USUARIO.OPERADOR)</t>
  </si>
  <si>
    <t>CP94</t>
  </si>
  <si>
    <t>Grilla de Resultados- Botón Descargar
 (ROL MR.USUARIO.OPERADOR)</t>
  </si>
  <si>
    <t>CP95</t>
  </si>
  <si>
    <t>Grilla de Resultados- Visualizar Reporte 
(ROL MR.USUARIO.OPERADOR)</t>
  </si>
  <si>
    <t>CP96</t>
  </si>
  <si>
    <t>Barra paginación 
(ROL MR.USUARIO.OPERADOR)</t>
  </si>
  <si>
    <t>CP97</t>
  </si>
  <si>
    <t>Acceder al menú Pagos
(ROL MR.USUARIO.TRAMITADOR)</t>
  </si>
  <si>
    <t>CP98</t>
  </si>
  <si>
    <t>Visualizar pantalla Bandeja de Pagos
(ROL MR.USUARIO.TRAMITADOR)</t>
  </si>
  <si>
    <t>CP99</t>
  </si>
  <si>
    <t>Búsqueda Por, desplegar lista con opciones
(ROL MR.USUARIO.TRAMITADOR)</t>
  </si>
  <si>
    <t>CP100</t>
  </si>
  <si>
    <t>Búsqueda por CPB  ingresando  valores numericos de 18 digitos
(ROL MR.USUARIO.TRAMITADOR)</t>
  </si>
  <si>
    <t>CP101</t>
  </si>
  <si>
    <t>Búsqueda por CPB  ingresando  valores numericos diferente a 18 digitos
(ROL MR.USUARIO.TRAMITADOR)</t>
  </si>
  <si>
    <t>CP102</t>
  </si>
  <si>
    <t>Búsqueda por CPB  ingresando  valores NO numericos
(ROL MR.USUARIO.TRAMITADOR)</t>
  </si>
  <si>
    <t>CP103</t>
  </si>
  <si>
    <t>Búsqueda por CPB - botón eliminar que se muestra una vez ejecutada la busqueda 
(ROL MR.USUARIO.TRAMITADOR)</t>
  </si>
  <si>
    <t>CP104</t>
  </si>
  <si>
    <t>Verificar que se muestra Mensaje de ayuda al seleccionar un CPB
(ROL MR.USUARIO.TRAMITADOR)</t>
  </si>
  <si>
    <t>CP105</t>
  </si>
  <si>
    <t>Búsqueda por Solicitud ingresando  valores numericos de 10 dígitos 
(ROL MR.USUARIO.TRAMITADOR)</t>
  </si>
  <si>
    <t>CP106</t>
  </si>
  <si>
    <t>Búsqueda por Solicitud ingresando  valores numericos de 12 dígitos 
(ROL MR.USUARIO.TRAMITADOR)</t>
  </si>
  <si>
    <t>CP107</t>
  </si>
  <si>
    <t>Búsqueda por Solicitud ingresando  valores numericos diferente de 10 o 12 digitos 
(ROL MR.USUARIO.TRAMITADOR)</t>
  </si>
  <si>
    <t>CP108</t>
  </si>
  <si>
    <t>Búsqueda por Solicitud  ingresando  valores NO numericos
(ROL MR.USUARIO.TRAMITADOR)</t>
  </si>
  <si>
    <t>CP109</t>
  </si>
  <si>
    <t>Búsqueda por Solicitud- botón eliminar que se muestra una vez ejecutada la busqueda 
(ROL MR.USUARIO.TRAMITADOR)</t>
  </si>
  <si>
    <t>CP110</t>
  </si>
  <si>
    <t>Búsqueda por SUCE ingresando  valores numericos de 10 dígitos 
(ROL MR.USUARIO.TRAMITADOR)</t>
  </si>
  <si>
    <t>CP111</t>
  </si>
  <si>
    <t>Búsqueda por SUCE ingresando  valores numericos de 12 dígitos 
(ROL MR.USUARIO.TRAMITADOR)</t>
  </si>
  <si>
    <t>CP112</t>
  </si>
  <si>
    <t>Búsqueda por SUCE ingresando  valores numericos diferente de 10 o 12 digitos 
(ROL MR.USUARIO.TRAMITADOR)</t>
  </si>
  <si>
    <t>CP113</t>
  </si>
  <si>
    <t>Búsqueda por SUCE ingresando  valores NO numericos
(ROL MR.USUARIO.TRAMITADOR)</t>
  </si>
  <si>
    <t>CP114</t>
  </si>
  <si>
    <t>Búsqueda por SUCE - botón eliminar que se muestra una vez ejecutada la busqueda 
(ROL MR.USUARIO.TRAMITADOR)</t>
  </si>
  <si>
    <t>CP115</t>
  </si>
  <si>
    <t>Botón “Filtros"muestra una cortinilla de filtros con la información de los filtros adicionales.
(ROL MR.USUARIO.TRAMITADOR)</t>
  </si>
  <si>
    <t>CP116</t>
  </si>
  <si>
    <t>Botón “Filtros"muestra una cortinilla de filtros, se selecciona  solo opciones del  filtro Entidad 
(ROL MR.USUARIO.TRAMITADOR)</t>
  </si>
  <si>
    <t>CP117</t>
  </si>
  <si>
    <t>Botón “Filtros"muestra una cortinilla de filtros, se selecciona  solo opciones del  filtro Estado 
(ROL MR.USUARIO.TRAMITADOR)</t>
  </si>
  <si>
    <t>CP118</t>
  </si>
  <si>
    <t>Botón “Filtros"muestra una cortinilla de filtros, se selecciona 2 opciones del filtro Entidad y Estado Pendiente de pago
(ROL MR.USUARIO.TRAMITADOR)</t>
  </si>
  <si>
    <t>CP119</t>
  </si>
  <si>
    <t>Botón “Filtros"muestra una cortinilla de filtros, se selecciona 3 opciones del filtro Entidad y Estado Pagado
(ROL MR.USUARIO.TRAMITADOR)</t>
  </si>
  <si>
    <t>CP120</t>
  </si>
  <si>
    <t>Botón “Filtros"muestra una cortinilla de filtros, se selecciona 2 opciones del filtro Entidad y Estado Anulado
(ROL MR.USUARIO.TRAMITADOR)</t>
  </si>
  <si>
    <t>CP121</t>
  </si>
  <si>
    <t>Botón “Filtros"muestra una cortinilla de filtros, se selecciona 3 opciones del filtro Entidad y Estado Expirado
(ROL MR.USUARIO.TRAMITADOR)</t>
  </si>
  <si>
    <t>CP122</t>
  </si>
  <si>
    <t>Botón “Filtros"muestra una cortinilla se selecciona 2 opcionesdel filtro Entidad y Estado Extornado
(ROL MR.USUARIO.TRAMITADOR)</t>
  </si>
  <si>
    <t>CP123</t>
  </si>
  <si>
    <t>Botón “Filtros"muestra una cortinilla de filtros,  se selecciona 3 opcionesdel filtro Entidad y Estado Devuelto
(ROL MR.USUARIO.TRAMITADOR)</t>
  </si>
  <si>
    <t>CP124</t>
  </si>
  <si>
    <t>Botón “Filtros"muestra una cortinilla de filtros, se selecciona 2 opciones del filtro Entidad y 2 Estados: Pendiente de Pago y pagado
(ROL MR.USUARIO.TRAMITADOR)</t>
  </si>
  <si>
    <t>CP125</t>
  </si>
  <si>
    <t>Botón “Filtros"muestra una cortinilla de filtros, se selecciona 2 opciones del filtro Entidad y 2 Estados: Anulado y Extornado
(ROL MR.USUARIO.TRAMITADOR)</t>
  </si>
  <si>
    <t>CP126</t>
  </si>
  <si>
    <t>Botón “Filtros"muestra una cortinilla de filtros, se selecciona 2 opciones del filtro Entidad y 2 Estados: Expirado y Devuelto
(ROL MR.USUARIO.TRAMITADOR)</t>
  </si>
  <si>
    <t>CP127</t>
  </si>
  <si>
    <t>Botón “Filtros"muestra una cortinilla de filtros, clic en botón Limpiar.
(ROL MR.USUARIO.TRAMITADOR)</t>
  </si>
  <si>
    <t>CP128</t>
  </si>
  <si>
    <t>Botón “Filtros"muestra una cortinilla de filtros, clic en botón Cerrar.
(ROL MR.USUARIO.TRAMITADOR)</t>
  </si>
  <si>
    <t>CP129</t>
  </si>
  <si>
    <t>Botón “Filtro Fechas" 
(ROL MR.USUARIO.TRAMITADOR)</t>
  </si>
  <si>
    <t>CP130</t>
  </si>
  <si>
    <t>Botón “Filtro Fechas" seleccionar opción Últimos 6 meses
(ROL MR.USUARIO.TRAMITADOR)</t>
  </si>
  <si>
    <t>CP131</t>
  </si>
  <si>
    <t>Botón “Filtro Fechas" seleccionar opción Últimos 9 meses
(ROL MR.USUARIO.TRAMITADOR)</t>
  </si>
  <si>
    <t>CP132</t>
  </si>
  <si>
    <t>Botón “Filtro Fechas" seleccionar opción Últimos 12 meses
(ROL MR.USUARIO.TRAMITADOR)</t>
  </si>
  <si>
    <t>CP133</t>
  </si>
  <si>
    <t>Botón “Filtro Fechas" seleccionar opción Fecha personalizada-Fechas vallidas y rango de fechas  &lt;= 1 año
(ROL MR.USUARIO.TRAMITADOR)</t>
  </si>
  <si>
    <t>CP134</t>
  </si>
  <si>
    <t>Botón “Filtro Fechas" seleccionar opción Fecha personalizada-Fechas Invallidas
(ROL MR.USUARIO.TRAMITADOR)</t>
  </si>
  <si>
    <t>CP135</t>
  </si>
  <si>
    <t>Botón “Filtro Fechas" seleccionar opción Fecha personalizada-Rango Invalido
(ROL MR.USUARIO.TRAMITADOR)</t>
  </si>
  <si>
    <t>CP136</t>
  </si>
  <si>
    <t>Grilla de Resultados- Búsqueda devuelve resultados
(ROL MR.USUARIO.TRAMITADOR)</t>
  </si>
  <si>
    <t>CP137</t>
  </si>
  <si>
    <t>Grilla de Resultados- Búsqueda NO devuelve resultados
(ROL MR.USUARIO.TRAMITADOR)</t>
  </si>
  <si>
    <t>CP138</t>
  </si>
  <si>
    <t>Grilla de Resultados-  Acción Ver CPB habilitado
(ROL MR.USUARIO.TRAMITADOR)</t>
  </si>
  <si>
    <t>CP139</t>
  </si>
  <si>
    <t>CP140</t>
  </si>
  <si>
    <t>Grilla de Resultados- Acción “Mas información” - Mostrar información adicional
(ROL MR.USUARIO.TRAMITADOR)</t>
  </si>
  <si>
    <t>CP141</t>
  </si>
  <si>
    <t>Grilla de Resultados- Acción “Mas información” - Ocultar información adicional
(ROL MR.USUARIO.TRAMITADOR)</t>
  </si>
  <si>
    <t>CP142</t>
  </si>
  <si>
    <t>Grilla de Resultados- Botón Descargar
 (ROL MR.USUARIO.TRAMITADOR)</t>
  </si>
  <si>
    <t>CP143</t>
  </si>
  <si>
    <t>Grilla de Resultados- Visualizar Reporte 
(ROL MR.USUARIO.TRAMITADOR)</t>
  </si>
  <si>
    <t>CP144</t>
  </si>
  <si>
    <t>Barra paginación 
(ROL MR.USUARIO.TRAMITADOR)</t>
  </si>
  <si>
    <t>CP145</t>
  </si>
  <si>
    <t>Acceder al menú Pagos
(ROL MR.USUARIO.COORDINADOR)</t>
  </si>
  <si>
    <t>CP146</t>
  </si>
  <si>
    <t>Visualizar pantalla Bandeja de Pagos
(ROL MR.USUARIO.COORDINADOR)</t>
  </si>
  <si>
    <t>CP147</t>
  </si>
  <si>
    <t>Búsqueda Por, desplegar lista con opciones
(ROL MR.USUARIO.COORDINADOR)</t>
  </si>
  <si>
    <t>CP148</t>
  </si>
  <si>
    <t>Búsqueda por CPB  ingresando  valores numericos de 18 digitos
(ROL MR.USUARIO.COORDINADOR)</t>
  </si>
  <si>
    <t>CP149</t>
  </si>
  <si>
    <t>Búsqueda por CPB  ingresando  valores numericos diferente a 18 digitos
(ROL MR.USUARIO.COORDINADOR)</t>
  </si>
  <si>
    <t>CP150</t>
  </si>
  <si>
    <t>Búsqueda por CPB  ingresando  valores NO numericos
(ROL MR.USUARIO.COORDINADOR)</t>
  </si>
  <si>
    <t>CP151</t>
  </si>
  <si>
    <t>Búsqueda por CPB - botón eliminar que se muestra una vez ejecutada la busqueda 
(ROL MR.USUARIO.COORDINADOR)</t>
  </si>
  <si>
    <t>CP152</t>
  </si>
  <si>
    <t>Verificar que se muestra Mensaje de ayuda al seleccionar un CPB
(ROL MR.USUARIO.COORDINADOR)</t>
  </si>
  <si>
    <t>CP153</t>
  </si>
  <si>
    <t>Búsqueda por Solicitud ingresando  valores numericos de 10 dígitos 
(ROL MR.USUARIO.COORDINADOR)</t>
  </si>
  <si>
    <t>CP154</t>
  </si>
  <si>
    <t>Búsqueda por Solicitud ingresando  valores numericos de 12 dígitos 
(ROL MR.USUARIO.COORDINADOR)</t>
  </si>
  <si>
    <t>CP155</t>
  </si>
  <si>
    <t>Búsqueda por Solicitud ingresando  valores numericos diferente de 10 o 12 digitos 
(ROL MR.USUARIO.COORDINADOR)</t>
  </si>
  <si>
    <t>CP156</t>
  </si>
  <si>
    <t>Búsqueda por Solicitud  ingresando  valores NO numericos
(ROL MR.USUARIO.COORDINADOR)</t>
  </si>
  <si>
    <t>CP157</t>
  </si>
  <si>
    <t>Búsqueda por Solicitud- botón eliminar que se muestra una vez ejecutada la busqueda 
(ROL MR.USUARIO.COORDINADOR)</t>
  </si>
  <si>
    <t>CP158</t>
  </si>
  <si>
    <t>Búsqueda por SUCE ingresando  valores numericos de 10 dígitos 
(ROL MR.USUARIO.COORDINADOR)</t>
  </si>
  <si>
    <t>CP159</t>
  </si>
  <si>
    <t>Búsqueda por SUCE ingresando  valores numericos de 12 dígitos 
(ROL MR.USUARIO.COORDINADOR)</t>
  </si>
  <si>
    <t>CP160</t>
  </si>
  <si>
    <t>Búsqueda por SUCE ingresando  valores numericos diferente de 10 o 12 digitos 
(ROL MR.USUARIO.COORDINADOR)</t>
  </si>
  <si>
    <t>CP161</t>
  </si>
  <si>
    <t>Búsqueda por SUCE ingresando  valores NO numericos
(ROL MR.USUARIO.COORDINADOR)</t>
  </si>
  <si>
    <t>CP162</t>
  </si>
  <si>
    <t>Búsqueda por SUCE - botón eliminar que se muestra una vez ejecutada la busqueda 
(ROL MR.USUARIO.COORDINADOR)</t>
  </si>
  <si>
    <t>CP163</t>
  </si>
  <si>
    <t>Botón “Filtros"muestra una cortinilla de filtros con la información de los filtros adicionales.
(ROL MR.USUARIO.COORDINADOR)</t>
  </si>
  <si>
    <t>CP164</t>
  </si>
  <si>
    <t>Botón “Filtros"muestra una cortinilla de filtros, se selecciona  solo opciones del  filtro Entidad 
(ROL MR.USUARIO.COORDINADOR)</t>
  </si>
  <si>
    <t>CP165</t>
  </si>
  <si>
    <t>Botón “Filtros"muestra una cortinilla de filtros, se selecciona  solo opciones del  filtro Estado 
(ROL MR.USUARIO.COORDINADOR)</t>
  </si>
  <si>
    <t>CP166</t>
  </si>
  <si>
    <t>Botón “Filtros"muestra una cortinilla de filtros, se selecciona 2 opciones del filtro Entidad y Estado Pendiente de pago
(ROL MR.USUARIO.COORDINADOR)</t>
  </si>
  <si>
    <t>CP167</t>
  </si>
  <si>
    <t>Botón “Filtros"muestra una cortinilla de filtros, se selecciona 3 opciones del filtro Entidad y Estado Pagado
(ROL MR.USUARIO.COORDINADOR)</t>
  </si>
  <si>
    <t>CP168</t>
  </si>
  <si>
    <t>Botón “Filtros"muestra una cortinilla de filtros, se selecciona 2 opciones del filtro Entidad y Estado Anulado
(ROL MR.USUARIO.COORDINADOR)</t>
  </si>
  <si>
    <t>CP169</t>
  </si>
  <si>
    <t>Botón “Filtros"muestra una cortinilla de filtros, se selecciona 3 opciones del filtro Entidad y Estado Expirado
(ROL MR.USUARIO.COORDINADOR)</t>
  </si>
  <si>
    <t>CP170</t>
  </si>
  <si>
    <t>Botón “Filtros"muestra una cortinilla se selecciona 2 opcionesdel filtro Entidad y Estado Extornado
(ROL MR.USUARIO.COORDINADOR)</t>
  </si>
  <si>
    <t>CP171</t>
  </si>
  <si>
    <t>Botón “Filtros"muestra una cortinilla de filtros,  se selecciona 3 opcionesdel filtro Entidad y Estado Devuelto
(ROL MR.USUARIO.COORDINADOR)</t>
  </si>
  <si>
    <t>CP172</t>
  </si>
  <si>
    <t>Botón “Filtros"muestra una cortinilla de filtros, se selecciona 2 opciones del filtro Entidad y 2 Estados: Pendiente de Pago y pagado
(ROL MR.USUARIO.COORDINADOR)</t>
  </si>
  <si>
    <t>CP173</t>
  </si>
  <si>
    <t>Botón “Filtros"muestra una cortinilla de filtros, se selecciona 2 opciones del filtro Entidad y 2 Estados: Anulado y Extornado
(ROL MR.USUARIO.COORDINADOR)</t>
  </si>
  <si>
    <t>CP174</t>
  </si>
  <si>
    <t>Botón “Filtros"muestra una cortinilla de filtros, se selecciona 2 opciones del filtro Entidad y 2 Estados: Expirado y Devuelto
(ROL MR.USUARIO.COORDINADOR)</t>
  </si>
  <si>
    <t>CP175</t>
  </si>
  <si>
    <t>Botón “Filtros"muestra una cortinilla de filtros, clic en botón Limpiar.
(ROL MR.USUARIO.COORDINADOR)</t>
  </si>
  <si>
    <t>CP176</t>
  </si>
  <si>
    <t>Botón “Filtros"muestra una cortinilla de filtros, clic en botón Cerrar.
(ROL MR.USUARIO.COORDINADOR)</t>
  </si>
  <si>
    <t>CP177</t>
  </si>
  <si>
    <t>Botón “Filtro Fechas" 
(ROL MR.USUARIO.COORDINADOR)</t>
  </si>
  <si>
    <t>CP178</t>
  </si>
  <si>
    <t>Botón “Filtro Fechas" seleccionar opción Últimos 6 meses
(ROL MR.USUARIO.COORDINADOR)</t>
  </si>
  <si>
    <t>CP179</t>
  </si>
  <si>
    <t>Botón “Filtro Fechas" seleccionar opción Últimos 9 meses
(ROL MR.USUARIO.COORDINADOR)</t>
  </si>
  <si>
    <t>CP180</t>
  </si>
  <si>
    <t>Botón “Filtro Fechas" seleccionar opción Últimos 12 meses
(ROL MR.USUARIO.COORDINADOR)</t>
  </si>
  <si>
    <t>CP181</t>
  </si>
  <si>
    <t>Botón “Filtro Fechas" seleccionar opción Fecha personalizada-Fechas vallidas y rango de fechas  &lt;= 1 año
(ROL MR.USUARIO.COORDINADOR)</t>
  </si>
  <si>
    <t>CP182</t>
  </si>
  <si>
    <t>Botón “Filtro Fechas" seleccionar opción Fecha personalizada-Fechas Invallidas
(ROL MR.USUARIO.COORDINADOR)</t>
  </si>
  <si>
    <t>CP183</t>
  </si>
  <si>
    <t>Botón “Filtro Fechas" seleccionar opción Fecha personalizada-Rango Invalido
(ROL MR.USUARIO.COORDINADOR)</t>
  </si>
  <si>
    <t>CP184</t>
  </si>
  <si>
    <t>Grilla de Resultados- Búsqueda devuelve resultados
(ROL MR.USUARIO.COORDINADOR)</t>
  </si>
  <si>
    <t>CP185</t>
  </si>
  <si>
    <t>Grilla de Resultados- Búsqueda NO devuelve resultados
(ROL MR.USUARIO.COORDINADOR)</t>
  </si>
  <si>
    <t>CP186</t>
  </si>
  <si>
    <t>Grilla de Resultados-  Acción Ver CPB habilitado
(ROL MR.USUARIO.COORDINADOR)</t>
  </si>
  <si>
    <t>CP187</t>
  </si>
  <si>
    <t>CP188</t>
  </si>
  <si>
    <t>Grilla de Resultados- Acción “Mas información” - Mostrar información adicional
(ROL MR.USUARIO.COORDINADOR)</t>
  </si>
  <si>
    <t>CP189</t>
  </si>
  <si>
    <t>Grilla de Resultados- Acción “Mas información” - Ocultar información adicional
(ROL MR.USUARIO.COORDINADOR)</t>
  </si>
  <si>
    <t>CP190</t>
  </si>
  <si>
    <t>Grilla de Resultados- Botón Descargar
 (ROL MR.USUARIO.COORDINADOR)</t>
  </si>
  <si>
    <t>CP191</t>
  </si>
  <si>
    <t>Grilla de Resultados- Visualizar Reporte 
(ROL MR.USUARIO.COORDINADOR)</t>
  </si>
  <si>
    <t>CP192</t>
  </si>
  <si>
    <t>Barra paginación 
(ROL MR.USUARIO.COORDINADOR)</t>
  </si>
  <si>
    <t>CP193</t>
  </si>
  <si>
    <t>Acceder al menú Pagos
(ROL MR.USUARIO.FINANCIERO)</t>
  </si>
  <si>
    <t>CP194</t>
  </si>
  <si>
    <t>Visualizar pantalla Bandeja de Pagos
(ROL MR.USUARIO.FINANCIERO)</t>
  </si>
  <si>
    <t>CP195</t>
  </si>
  <si>
    <t>Búsqueda Por, desplegar lista con opciones
(ROL MR.USUARIO.FINANCIERO)</t>
  </si>
  <si>
    <t>CP196</t>
  </si>
  <si>
    <t>Búsqueda por CPB  ingresando  valores numericos de 18 digitos
(ROL MR.USUARIO.FINANCIERO)</t>
  </si>
  <si>
    <t>CP197</t>
  </si>
  <si>
    <t>Búsqueda por CPB  ingresando  valores numericos diferente a 18 digitos
(ROL MR.USUARIO.FINANCIERO)</t>
  </si>
  <si>
    <t>CP198</t>
  </si>
  <si>
    <t>Búsqueda por CPB  ingresando  valores NO numericos
(ROL MR.USUARIO.FINANCIERO)</t>
  </si>
  <si>
    <t>CP199</t>
  </si>
  <si>
    <t>Búsqueda por CPB - botón eliminar que se muestra una vez ejecutada la busqueda 
(ROL MR.USUARIO.FINANCIERO)</t>
  </si>
  <si>
    <t>CP200</t>
  </si>
  <si>
    <t>Verificar que se muestra Mensaje de ayuda al seleccionar un CPB
(ROL MR.USUARIO.FINANCIERO)</t>
  </si>
  <si>
    <t>CP201</t>
  </si>
  <si>
    <t>Búsqueda por Solicitud ingresando  valores numericos de 10 dígitos 
(ROL MR.USUARIO.FINANCIERO)</t>
  </si>
  <si>
    <t>CP202</t>
  </si>
  <si>
    <t>Búsqueda por Solicitud ingresando  valores numericos de 12 dígitos 
(ROL MR.USUARIO.FINANCIERO)</t>
  </si>
  <si>
    <t>CP203</t>
  </si>
  <si>
    <t>Búsqueda por Solicitud ingresando  valores numericos diferente de 10 o 12 digitos 
(ROL MR.USUARIO.FINANCIERO)</t>
  </si>
  <si>
    <t>CP204</t>
  </si>
  <si>
    <t>Búsqueda por Solicitud  ingresando  valores NO numericos
(ROL MR.USUARIO.FINANCIERO)</t>
  </si>
  <si>
    <t>CP205</t>
  </si>
  <si>
    <t>Búsqueda por Solicitud- botón eliminar que se muestra una vez ejecutada la busqueda 
(ROL MR.USUARIO.FINANCIERO)</t>
  </si>
  <si>
    <t>CP206</t>
  </si>
  <si>
    <t>Búsqueda por SUCE ingresando  valores numericos de 10 dígitos 
(ROL MR.USUARIO.FINANCIERO)</t>
  </si>
  <si>
    <t>CP207</t>
  </si>
  <si>
    <t>Búsqueda por SUCE ingresando  valores numericos de 12 dígitos 
(ROL MR.USUARIO.FINANCIERO)</t>
  </si>
  <si>
    <t>CP208</t>
  </si>
  <si>
    <t>Búsqueda por SUCE ingresando  valores numericos diferente de 10 o 12 digitos 
(ROL MR.USUARIO.FINANCIERO)</t>
  </si>
  <si>
    <t>CP209</t>
  </si>
  <si>
    <t>Búsqueda por SUCE ingresando  valores NO numericos
(ROL MR.USUARIO.FINANCIERO)</t>
  </si>
  <si>
    <t>CP210</t>
  </si>
  <si>
    <t>Búsqueda por SUCE - botón eliminar que se muestra una vez ejecutada la busqueda 
(ROL MR.USUARIO.FINANCIERO)</t>
  </si>
  <si>
    <t>CP211</t>
  </si>
  <si>
    <t>Botón “Filtros"muestra una cortinilla de filtros con la información de los filtros adicionales.
(ROL MR.USUARIO.FINANCIERO)</t>
  </si>
  <si>
    <t>CP212</t>
  </si>
  <si>
    <t>Botón “Filtros"muestra una cortinilla de filtros, se selecciona  solo opciones del  filtro Entidad 
(ROL MR.USUARIO.FINANCIERO)</t>
  </si>
  <si>
    <t>CP213</t>
  </si>
  <si>
    <t>Botón “Filtros"muestra una cortinilla de filtros, se selecciona  solo opciones del  filtro Estado 
(ROL MR.USUARIO.FINANCIERO)</t>
  </si>
  <si>
    <t>CP214</t>
  </si>
  <si>
    <t>Botón “Filtros"muestra una cortinilla de filtros, se selecciona 2 opciones del filtro Entidad y Estado Pendiente de pago
(ROL MR.USUARIO.FINANCIERO)</t>
  </si>
  <si>
    <t>CP215</t>
  </si>
  <si>
    <t>Botón “Filtros"muestra una cortinilla de filtros, se selecciona 3 opciones del filtro Entidad y Estado Pagado
(ROL MR.USUARIO.FINANCIERO)</t>
  </si>
  <si>
    <t>CP216</t>
  </si>
  <si>
    <t>Botón “Filtros"muestra una cortinilla de filtros, se selecciona 2 opciones del filtro Entidad y Estado Anulado
(ROL MR.USUARIO.FINANCIERO)</t>
  </si>
  <si>
    <t>CP217</t>
  </si>
  <si>
    <t>Botón “Filtros"muestra una cortinilla de filtros, se selecciona 3 opciones del filtro Entidad y Estado Expirado
(ROL MR.USUARIO.FINANCIERO)</t>
  </si>
  <si>
    <t>CP218</t>
  </si>
  <si>
    <t>Botón “Filtros"muestra una cortinilla se selecciona 2 opcionesdel filtro Entidad y Estado Extornado
(ROL MR.USUARIO.FINANCIERO)</t>
  </si>
  <si>
    <t>CP219</t>
  </si>
  <si>
    <t>Botón “Filtros"muestra una cortinilla de filtros,  se selecciona 3 opcionesdel filtro Entidad y Estado Devuelto
(ROL MR.USUARIO.FINANCIERO)</t>
  </si>
  <si>
    <t>CP220</t>
  </si>
  <si>
    <t>Botón “Filtros"muestra una cortinilla de filtros, se selecciona 2 opciones del filtro Entidad y 2 Estados: Pendiente de Pago y pagado
(ROL MR.USUARIO.FINANCIERO)</t>
  </si>
  <si>
    <t>CP221</t>
  </si>
  <si>
    <t>Botón “Filtros"muestra una cortinilla de filtros, se selecciona 2 opciones del filtro Entidad y 2 Estados: Anulado y Extornado
(ROL MR.USUARIO.FINANCIERO)</t>
  </si>
  <si>
    <t>CP222</t>
  </si>
  <si>
    <t>Botón “Filtros"muestra una cortinilla de filtros, se selecciona 2 opciones del filtro Entidad y 2 Estados: Expirado y Devuelto
(ROL MR.USUARIO.FINANCIERO)</t>
  </si>
  <si>
    <t>CP223</t>
  </si>
  <si>
    <t>Botón “Filtros"muestra una cortinilla de filtros, clic en botón Limpiar.
(ROL MR.USUARIO.FINANCIERO)</t>
  </si>
  <si>
    <t>CP224</t>
  </si>
  <si>
    <t>Botón “Filtros"muestra una cortinilla de filtros, clic en botón Cerrar.
(ROL MR.USUARIO.FINANCIERO)</t>
  </si>
  <si>
    <t>CP225</t>
  </si>
  <si>
    <t>Botón “Filtro Fechas" 
(ROL MR.USUARIO.FINANCIERO)</t>
  </si>
  <si>
    <t>CP226</t>
  </si>
  <si>
    <t>Botón “Filtro Fechas" seleccionar opción Últimos 6 meses
(ROL MR.USUARIO.FINANCIERO)</t>
  </si>
  <si>
    <t>CP227</t>
  </si>
  <si>
    <t>Botón “Filtro Fechas" seleccionar opción Últimos 9 meses
(ROL MR.USUARIO.FINANCIERO)</t>
  </si>
  <si>
    <t>CP228</t>
  </si>
  <si>
    <t>Botón “Filtro Fechas" seleccionar opción Últimos 12 meses
(ROL MR.USUARIO.FINANCIERO)</t>
  </si>
  <si>
    <t>CP229</t>
  </si>
  <si>
    <t>Botón “Filtro Fechas" seleccionar opción Fecha personalizada-Fechas vallidas y rango de fechas  &lt;= 1 año
(ROL MR.USUARIO.FINANCIERO)</t>
  </si>
  <si>
    <t>CP230</t>
  </si>
  <si>
    <t>Botón “Filtro Fechas" seleccionar opción Fecha personalizada-Fechas Invallidas
(ROL MR.USUARIO.FINANCIERO)</t>
  </si>
  <si>
    <t>CP231</t>
  </si>
  <si>
    <t>Botón “Filtro Fechas" seleccionar opción Fecha personalizada-Rango Invalido
(ROL MR.USUARIO.FINANCIERO)</t>
  </si>
  <si>
    <t>CP232</t>
  </si>
  <si>
    <t>Grilla de Resultados- Búsqueda devuelve resultados
(ROL MR.USUARIO.FINANCIERO)</t>
  </si>
  <si>
    <t>CP233</t>
  </si>
  <si>
    <t>Grilla de Resultados- Búsqueda NO devuelve resultados
(ROL MR.USUARIO.FINANCIERO)</t>
  </si>
  <si>
    <t>CP234</t>
  </si>
  <si>
    <t>Grilla de Resultados-  Acción Ver CPB habilitado
(ROL MR.USUARIO.FINANCIERO)</t>
  </si>
  <si>
    <t>CP235</t>
  </si>
  <si>
    <t>CP236</t>
  </si>
  <si>
    <t>Grilla de Resultados- Acción “Mas información” - Mostrar información adicional
(ROL MR.USUARIO.FINANCIERO)</t>
  </si>
  <si>
    <t>CP237</t>
  </si>
  <si>
    <t>Grilla de Resultados- Acción “Mas información” - Ocultar información adicional
(ROL MR.USUARIO.FINANCIERO)</t>
  </si>
  <si>
    <t>CP238</t>
  </si>
  <si>
    <t>Grilla de Resultados- Botón Descargar
 (ROL MR.USUARIO.FINANCIERO)</t>
  </si>
  <si>
    <t>CP239</t>
  </si>
  <si>
    <t>Grilla de Resultados- Visualizar Reporte 
(ROL MR.USUARIO.FINANCIERO)</t>
  </si>
  <si>
    <t>CP240</t>
  </si>
  <si>
    <t>Barra paginación 
(ROL MR.USUARIO.FINANCIERO)</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</si>
  <si>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</si>
  <si>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</si>
  <si>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</si>
  <si>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</si>
  <si>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</si>
  <si>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</si>
  <si>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</si>
  <si>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</si>
  <si>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</si>
  <si>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</si>
  <si>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</si>
  <si>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</si>
  <si>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</si>
  <si>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</si>
  <si>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</si>
  <si>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</si>
  <si>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</si>
  <si>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</si>
  <si>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</si>
  <si>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</si>
  <si>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</si>
  <si>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</si>
  <si>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</si>
  <si>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</si>
  <si>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</si>
  <si>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</si>
  <si>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</si>
  <si>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</si>
  <si>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</si>
  <si>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Julio Soria</t>
  </si>
  <si>
    <t>Código del Acta / Sustento</t>
  </si>
  <si>
    <t>Nombre del Acta / Sustento</t>
  </si>
  <si>
    <t>Formato</t>
  </si>
  <si>
    <t>Versión del formato</t>
  </si>
  <si>
    <t>Analista de Calidad:</t>
  </si>
  <si>
    <t>Intel Core i7, 16GB de RAM, 502GB de Disco Duro</t>
  </si>
  <si>
    <t>Software base</t>
  </si>
  <si>
    <t>Google Chrome 120.0, Microsoft Edge 120.0, Firefox 121.0</t>
  </si>
  <si>
    <r>
      <rPr>
        <sz val="10"/>
        <color theme="1"/>
        <rFont val="Arial"/>
        <family val="2"/>
      </rPr>
      <t xml:space="preserve">  </t>
    </r>
    <r>
      <rPr>
        <b/>
        <sz val="10"/>
        <color theme="1"/>
        <rFont val="Arial"/>
        <family val="2"/>
      </rPr>
      <t>X</t>
    </r>
  </si>
  <si>
    <t>Tipo Req</t>
  </si>
  <si>
    <t>N° RF</t>
  </si>
  <si>
    <t>Tipos de Prueba (1)</t>
  </si>
  <si>
    <t>Tecnica de Prueba (2)</t>
  </si>
  <si>
    <t>Métodos para especificar CP(3)</t>
  </si>
  <si>
    <t>HU</t>
  </si>
  <si>
    <t xml:space="preserve">HU_GP.GP.003_x000D_
3.1 </t>
  </si>
  <si>
    <t xml:space="preserve">
-Acceder a la url: XXXX, con los siguientes Roles autorizados: 
-Principal
-Operador
-Tramitador
-Coordinador
-Financiero
--Usuario se encuentra en el Portal del Administrado.</t>
  </si>
  <si>
    <t>1. Ingresar a la página del Portal Administrado con rol autorizador.
2. Seleccionar la opción Pagos del menú lateral
3.Seleccionar sub menu Seguimiento de Pagos</t>
  </si>
  <si>
    <t>HU_GP.GP.003 _x000D_
3.2</t>
  </si>
  <si>
    <t xml:space="preserve">
-Usuario autorizado se  encuentra en la Bandeja de Pagos.
-Principal
-Operador
-Tramitador
-Coordinador
-Financiero</t>
  </si>
  <si>
    <t>1. Seleccionar sub menu Seguimiento de Pagos
2. Visualizar la información que se muestra en la pantalla Bandeja de Pagos</t>
  </si>
  <si>
    <t xml:space="preserve">HU_GP.GP.003 </t>
  </si>
  <si>
    <t xml:space="preserve">1. Seleccionar sub menu Seguimiento de Pagos
2. Clic en Lista desplegable filtro “Búsqueda por” </t>
  </si>
  <si>
    <t xml:space="preserve">1. El sistema muestra pantalla Bandeja de Pagos.
2. El sistema contrae la lista desplegable y se muestran deshabilitadas la caja de texto y el ícono “Buscar”
</t>
  </si>
  <si>
    <r>
      <rPr>
        <sz val="10"/>
        <color theme="1"/>
        <rFont val="Arial"/>
        <family val="2"/>
      </rPr>
      <t xml:space="preserve">1. Seleccionar sub menu Seguimiento de Pagos
2. Visuallizar pantalla Bandeja de Pagos y clic en Lista desplegable Busqueda Por
3. </t>
    </r>
    <r>
      <rPr>
        <b/>
        <sz val="10"/>
        <color theme="1"/>
        <rFont val="Arial"/>
        <family val="2"/>
      </rPr>
      <t xml:space="preserve">Seleccionar CPB 
</t>
    </r>
    <r>
      <rPr>
        <sz val="10"/>
        <color theme="1"/>
        <rFont val="Arial"/>
        <family val="2"/>
      </rPr>
      <t>4. Ingresar valores numericos que debe ser de 18 digitos 
5. Clic en botón Buscar</t>
    </r>
  </si>
  <si>
    <t>1. El sistema muestra pantalla Bandeja de Pagos.
2. El sistema despliega una lista de valores (CPB, Solicitud ySUCE, Expediente y Formato)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del número de CPB tanto en VUCE 1 como en VUCE 2.) y muestra los resultados en la Grilla. 
Asi mismo una vez ejecutada la búsqueda, la selección y valor registrado permanecen en el control y se cambia el botón “Buscar” por el de “Eliminar”</t>
  </si>
  <si>
    <r>
      <rPr>
        <sz val="10"/>
        <color theme="1"/>
        <rFont val="Arial"/>
        <family val="2"/>
      </rPr>
      <t xml:space="preserve">1. Seleccionar sub menu Seguimiento de Pagos
2. Visuallizar pantalla Bandeja de Pagos y clic en Lista desplegable Busqueda Por
3. </t>
    </r>
    <r>
      <rPr>
        <b/>
        <sz val="10"/>
        <color theme="1"/>
        <rFont val="Arial"/>
        <family val="2"/>
      </rPr>
      <t xml:space="preserve">Seleccionar CPB 
</t>
    </r>
    <r>
      <rPr>
        <sz val="10"/>
        <color theme="1"/>
        <rFont val="Arial"/>
        <family val="2"/>
      </rPr>
      <t xml:space="preserve">4. Ingresar valores numericos diferente a 18 digitos 
</t>
    </r>
  </si>
  <si>
    <t xml:space="preserve">1. El sistema muestra pantalla Bandeja de Pagos.
2. El sistema despliega una lista de valores (CPB, Solicitud, SUCE, Expediente y Formato) y cambia su ícono a flecha abajo.
3. El sistema habilita una caja de texto que permite ingresar valores.
4. El sistema valida la longitud de texto ingresado y muestra mensaje “Número de CPB no válido. Intente nuevamente.”
</t>
  </si>
  <si>
    <t xml:space="preserve">
-Usuario autorizado se  encuentra en la Bandeja de Pagos.
-Usuarios Autorizados:
-Principal
-Operador
-Tramitador
-Coordinador
-Financiero</t>
  </si>
  <si>
    <r>
      <rPr>
        <sz val="10"/>
        <color theme="1"/>
        <rFont val="Arial"/>
        <family val="2"/>
      </rPr>
      <t xml:space="preserve">1. Seleccionar sub menu Seguimiento de Pagos
2. Visuallizar pantalla Bandeja de Pagos y clic en Lista desplegable Busqueda Por
3. </t>
    </r>
    <r>
      <rPr>
        <b/>
        <sz val="10"/>
        <color theme="1"/>
        <rFont val="Arial"/>
        <family val="2"/>
      </rPr>
      <t xml:space="preserve">Seleccionar CPB 
</t>
    </r>
    <r>
      <rPr>
        <sz val="10"/>
        <color theme="1"/>
        <rFont val="Arial"/>
        <family val="2"/>
      </rPr>
      <t xml:space="preserve">4. Ingresar valores NO numericos 
</t>
    </r>
  </si>
  <si>
    <t xml:space="preserve">1. El sistema muestra pantalla Bandeja de Pagos.
2. El sistema despliega una lista de valores (CPB, Solicitud y SUCE) y cambia su ícono a flecha abajo.
3. El sistema habilita una caja de texto que permite ingresar valores.
4. El sistema borra el carácter ingresado y muestra en la parte inferior del cuadro de texto el mensaje “Solo puede ingresar números” 
El mensaje se muestra por 5 segundos, luego limpia la caja de texto, coloca el placeholder respectivo y elimina el mensaje de validación. </t>
  </si>
  <si>
    <t>1. Realizar busqueda por CPB
2. Clic en botón Eliminar</t>
  </si>
  <si>
    <t>1. El sistema realiza una búsqueda y muestra los resultados en la Grilla, asi mismo la selección y valor registrado permanecen en el control y se cambia el botón “Buscar” por el de “Eliminar”
2.El sistema realiza las siguientes acciones:
 -Restablece el filtro “Búsqueda por” a su valor por defecto (sin seleccionar y sin desplegar).
 -Limpia la caja de texto y restablece su placeholder “Escribe aquí”. 
 -Oculta el botón “Eliminar” y muestra el botón “Buscar” deshabilitado.
 -Carga la grilla de resultados con los valores resultantes de los Filtros y Filtro Fecha aplicados.</t>
  </si>
  <si>
    <t xml:space="preserve">1. Realizar busqueda por CPB
</t>
  </si>
  <si>
    <r>
      <rPr>
        <sz val="10"/>
        <color theme="1"/>
        <rFont val="Arial"/>
        <family val="2"/>
      </rPr>
      <t xml:space="preserve">1. Seleccionar sub menu Seguimiento de Pagos
2. Visuallizar pantalla Bandeja de Pagos y clic en Lista desplegable Busqueda Por
3. </t>
    </r>
    <r>
      <rPr>
        <b/>
        <sz val="10"/>
        <color theme="1"/>
        <rFont val="Arial"/>
        <family val="2"/>
      </rPr>
      <t xml:space="preserve">Seleccionar Solicitud
</t>
    </r>
    <r>
      <rPr>
        <sz val="10"/>
        <color theme="1"/>
        <rFont val="Arial"/>
        <family val="2"/>
      </rPr>
      <t>4. Ingresar valores numericos de 10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</si>
  <si>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1 y muestra los resultados en la Grilla. 
Una vez ejecutada la búsqueda, la selección y valor registrado permanecen en el control y se cambia el botón “Buscar” por el de “Eliminar”</t>
  </si>
  <si>
    <r>
      <rPr>
        <sz val="10"/>
        <color theme="1"/>
        <rFont val="Arial"/>
        <family val="2"/>
      </rPr>
      <t xml:space="preserve">1. Seleccionar sub menu Seguimiento de Pagos
2. Visuallizar pantalla Bandeja de Pagos y clic en Lista desplegable Busqueda Por
3. </t>
    </r>
    <r>
      <rPr>
        <b/>
        <sz val="10"/>
        <color theme="1"/>
        <rFont val="Arial"/>
        <family val="2"/>
      </rPr>
      <t xml:space="preserve">Seleccionar Solicitud
</t>
    </r>
    <r>
      <rPr>
        <sz val="10"/>
        <color theme="1"/>
        <rFont val="Arial"/>
        <family val="2"/>
      </rPr>
      <t>4. Ingresar valores numericos de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</si>
  <si>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2.) y muestra los resultados en la Grilla. 
Una vez ejecutada la búsqueda, la selección y valor registrado permanecen en el control y se cambia el botón “Buscar” por el de “Eliminar”</t>
  </si>
  <si>
    <r>
      <rPr>
        <sz val="10"/>
        <color theme="1"/>
        <rFont val="Arial"/>
        <family val="2"/>
      </rPr>
      <t xml:space="preserve">1. Seleccionar sub menu Seguimiento de Pagos
2. Visuallizar pantalla Bandeja de Pagos y clic en Lista desplegable Busqueda Por
3. </t>
    </r>
    <r>
      <rPr>
        <b/>
        <sz val="10"/>
        <color theme="1"/>
        <rFont val="Arial"/>
        <family val="2"/>
      </rPr>
      <t xml:space="preserve">Seleccionar Solicitud
</t>
    </r>
    <r>
      <rPr>
        <sz val="10"/>
        <color theme="1"/>
        <rFont val="Arial"/>
        <family val="2"/>
      </rPr>
      <t>4. Ingresar valores numericos diferente de 10 o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</si>
  <si>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Solicitud no válido. Intente nuevamente.”
El mensaje se muestra por 5 segundos, luego limpia la caja de texto, coloca el placeholder respectivo y elimina el mensaje de validación.</t>
  </si>
  <si>
    <r>
      <rPr>
        <sz val="10"/>
        <color theme="1"/>
        <rFont val="Arial"/>
        <family val="2"/>
      </rPr>
      <t>1. Seleccionar sub menu Seguimiento de Pagos
2. Visuallizar pantalla Bandeja de Pagos y clic en Lista desplegable Busqueda Por
3.</t>
    </r>
    <r>
      <rPr>
        <b/>
        <sz val="10"/>
        <color theme="1"/>
        <rFont val="Arial"/>
        <family val="2"/>
      </rPr>
      <t xml:space="preserve"> Seleccionar Solicitud
</t>
    </r>
    <r>
      <rPr>
        <sz val="10"/>
        <color theme="1"/>
        <rFont val="Arial"/>
        <family val="2"/>
      </rPr>
      <t xml:space="preserve">4. Ingresar valores NO numericos 
</t>
    </r>
  </si>
  <si>
    <t>1. El sistema muestra pantalla Bandeja de Pagos.
2. El sistema despliega una lista de valores (CPB, Solicitud y SUCE) y cambia su ícono a flecha abajo.
3. El sistema habilita una caja de texto que permite ingresar valores.
4. El sistema borra el carácter ingresado y muestra en la parte inferior del cuadro de texto el mensaje “Solo puede ingresar números”.
El mensaje se muestra por 5 segundos, luego limpia la caja de texto, coloca el placeholder respectivo y elimina el mensaje de validación.</t>
  </si>
  <si>
    <t>1. Realizar busqueda por Solicitud
2. Clic en botón Eliminar</t>
  </si>
  <si>
    <t>1. El sistema realiza una búsqueda y muestra los resultados en la Grilla, asi mismo la selección y valor registrado permanecen en el control y se cambia el botón “Buscar” por el de “Eliminar”
2. El sistema realiza las siguientes acciones:
 -Restablece el filtro “Búsqueda por” a su valor por defecto (sin seleccionar y sin desplegar).
 -Limpia la caja de texto y restablece su placeholder “Escribe aquí”. 
 -Oculta el botón “Eliminar” y muestra el botón “Buscar” deshabilitado.
 -Carga la grilla de resultados con los valores resultantes de los Filtros y Filtro Fecha aplicados.</t>
  </si>
  <si>
    <r>
      <rPr>
        <sz val="10"/>
        <color theme="1"/>
        <rFont val="Arial"/>
        <family val="2"/>
      </rPr>
      <t xml:space="preserve">1. Seleccionar sub menu Seguimiento de Pagos
2. Visuallizar pantalla Bandeja de Pagos y clic en Lista desplegable Busqueda Por
3. </t>
    </r>
    <r>
      <rPr>
        <b/>
        <sz val="10"/>
        <color theme="1"/>
        <rFont val="Arial"/>
        <family val="2"/>
      </rPr>
      <t xml:space="preserve">Seleccionar SUCE
</t>
    </r>
    <r>
      <rPr>
        <sz val="10"/>
        <color theme="1"/>
        <rFont val="Arial"/>
        <family val="2"/>
      </rPr>
      <t>4. Ingresar valores numericos de 10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</si>
  <si>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1)  y muestra los resultados en la Grilla. 
Una vez ejecutada la búsqueda, la selección y valor registrado permanecen en el control y se cambia el botón “Buscar” por el de “Eliminar”</t>
  </si>
  <si>
    <r>
      <rPr>
        <sz val="10"/>
        <color theme="1"/>
        <rFont val="Arial"/>
        <family val="2"/>
      </rPr>
      <t xml:space="preserve">1. Seleccionar sub menu Seguimiento de Pagos
2. Visuallizar pantalla Bandeja de Pagos y clic en Lista desplegable Busqueda Por
3. </t>
    </r>
    <r>
      <rPr>
        <b/>
        <sz val="10"/>
        <color theme="1"/>
        <rFont val="Arial"/>
        <family val="2"/>
      </rPr>
      <t xml:space="preserve">Seleccionar SUCE
</t>
    </r>
    <r>
      <rPr>
        <sz val="10"/>
        <color theme="1"/>
        <rFont val="Arial"/>
        <family val="2"/>
      </rPr>
      <t>4. Ingresar valores numericos de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</si>
  <si>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2)  y muestra los resultados en la Grilla. 
Una vez ejecutada la búsqueda, la selección y valor registrado permanecen en el control y se cambia el botón “Buscar” por el de “Eliminar”</t>
  </si>
  <si>
    <r>
      <rPr>
        <sz val="10"/>
        <color theme="1"/>
        <rFont val="Arial"/>
        <family val="2"/>
      </rPr>
      <t xml:space="preserve">1. Seleccionar sub menu Seguimiento de Pagos
2. Visuallizar pantalla Bandeja de Pagos y clic en Lista desplegable Busqueda Por
3. </t>
    </r>
    <r>
      <rPr>
        <b/>
        <sz val="10"/>
        <color theme="1"/>
        <rFont val="Arial"/>
        <family val="2"/>
      </rPr>
      <t xml:space="preserve">Seleccionar SUCE
</t>
    </r>
    <r>
      <rPr>
        <sz val="10"/>
        <color theme="1"/>
        <rFont val="Arial"/>
        <family val="2"/>
      </rPr>
      <t>4. Ingresar valores numericos diferente de 10 o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</si>
  <si>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SUCE no válido. Intente nuevamente”
El mensaje se muestra por 5 segundos, luego limpia la caja de texto, coloca el placeholder respectivo y elimina el mensaje de validación.</t>
  </si>
  <si>
    <r>
      <rPr>
        <sz val="10"/>
        <color theme="1"/>
        <rFont val="Arial"/>
        <family val="2"/>
      </rPr>
      <t xml:space="preserve">1. Seleccionar sub menu Seguimiento de Pagos
2. Visuallizar pantalla Bandeja de Pagos y clic en Lista desplegable Busqueda Por
3. </t>
    </r>
    <r>
      <rPr>
        <b/>
        <sz val="10"/>
        <color theme="1"/>
        <rFont val="Arial"/>
        <family val="2"/>
      </rPr>
      <t xml:space="preserve">Seleccionar SUCE
</t>
    </r>
    <r>
      <rPr>
        <sz val="10"/>
        <color theme="1"/>
        <rFont val="Arial"/>
        <family val="2"/>
      </rPr>
      <t xml:space="preserve">4. Ingresar valores NO numericos 
</t>
    </r>
  </si>
  <si>
    <t>1. Realizar busqueda por SUCE
2. Clic en botón Eliminar</t>
  </si>
  <si>
    <t xml:space="preserve">1. Seleccionar sub menu Seguimiento de Pagos
2. Selecciona el botón “Filtros"
</t>
  </si>
  <si>
    <r>
      <rPr>
        <sz val="10"/>
        <color theme="1"/>
        <rFont val="Arial"/>
        <family val="2"/>
      </rPr>
      <t>1. El sistema muestra pantalla Bandeja de Pagos.
2. El sistema muestra una cortinilla con la información de los filtros adicionales, pudiendo seleccionar más de una opción a la vez. 
Las opciones con las que cuenta el botón Filtros son las siguientes:
-</t>
    </r>
    <r>
      <rPr>
        <b/>
        <sz val="10"/>
        <color theme="1"/>
        <rFont val="Arial"/>
        <family val="2"/>
      </rPr>
      <t>Entidad:</t>
    </r>
    <r>
      <rPr>
        <sz val="10"/>
        <color theme="1"/>
        <rFont val="Arial"/>
        <family val="2"/>
      </rPr>
      <t xml:space="preserve"> Nombre de la entidad en la que se realiza el trámite. Se debe listar todas las entidades pudiendo   
 seleccionar más de una (selección múltiple). Las entidades a mostrar son:
	AGN
	BNP
	DIGEMID
	DIGESA
	DIRESA TACNA
	IPEN
	MINAGRI
	MINAM
	MINEM
	MTC
	PRODUCE
	SANIPES
	SENASA
	SERFOR
	SUCAMEC
</t>
    </r>
    <r>
      <rPr>
        <b/>
        <sz val="10"/>
        <color theme="1"/>
        <rFont val="Arial"/>
        <family val="2"/>
      </rPr>
      <t xml:space="preserve">-Estado: </t>
    </r>
    <r>
      <rPr>
        <sz val="10"/>
        <color theme="1"/>
        <rFont val="Arial"/>
        <family val="2"/>
      </rPr>
      <t>Es el estado del CPB que nos devuelve la Pasarela de Pagos. Se debe listar todos los estados pudiendo seleccionar más de uno (selección múltiple).y por default, se tiene seleccionado la opción “Pendiente de Pago”
	Pendiente de pago
	Pagado
	Anulado
	Expirado
	Extornado
	Devuelto
Las botones con las que cuenta el botón Filtros son las siguientes:
</t>
    </r>
    <r>
      <rPr>
        <b/>
        <sz val="10"/>
        <color theme="1"/>
        <rFont val="Arial"/>
        <family val="2"/>
      </rPr>
      <t xml:space="preserve">	Filtrar:</t>
    </r>
    <r>
      <rPr>
        <sz val="10"/>
        <color theme="1"/>
        <rFont val="Arial"/>
        <family val="2"/>
      </rPr>
      <t xml:space="preserve"> Permite realizar la búsqueda de acuerdo a las opciones de filtro seleccionadas.
	</t>
    </r>
    <r>
      <rPr>
        <b/>
        <sz val="10"/>
        <color theme="1"/>
        <rFont val="Arial"/>
        <family val="2"/>
      </rPr>
      <t xml:space="preserve">Limpiar: </t>
    </r>
    <r>
      <rPr>
        <sz val="10"/>
        <color theme="1"/>
        <rFont val="Arial"/>
        <family val="2"/>
      </rPr>
      <t xml:space="preserve">Permite borrar la selección de filtros realizada 
	</t>
    </r>
    <r>
      <rPr>
        <b/>
        <sz val="10"/>
        <color theme="1"/>
        <rFont val="Arial"/>
        <family val="2"/>
      </rPr>
      <t>Cerrar:</t>
    </r>
    <r>
      <rPr>
        <sz val="10"/>
        <color theme="1"/>
        <rFont val="Arial"/>
        <family val="2"/>
      </rPr>
      <t xml:space="preserve"> Permite cerrar la cortinilla sin realizar ninguna acción.</t>
    </r>
  </si>
  <si>
    <t xml:space="preserve">
-Usuario autorizado se  encuentra en la cortinilla de filtros de la  Bandeja de Pagos.
-Principal
-Operador
-Tramitador
-Coordinador
-Financiero</t>
  </si>
  <si>
    <t>1. Seleccionar sub menu Seguimiento de Pagos
2. Selecciona el botón “Filtros"
3. Selecciona opciones del filtro Entidad y clic en botón Filtrar</t>
  </si>
  <si>
    <t xml:space="preserve">1. El sistema muestra pantalla Bandeja de Pagos.
2. El sistema muestra una cortinilla con la información de los filtros adicionales.
3. El sistema cierra la cortinilla, realiza la búsqueda considerando los filtros seleccionados en la cortinilla y la selección realizada en el Filtro Fecha y muestra los resultados en la grilla.
Asi mismo se visualizará un contador en el botón “Filtros” con la cantidad de opciones seleccionadas en total. </t>
  </si>
  <si>
    <t>1. Seleccionar sub menu Seguimiento de Pagos
2. Selecciona el botón “Filtros"
3. Selecciona opciones del filtro Estado y clic en botón Filtrar</t>
  </si>
  <si>
    <t>1. Seleccionar sub menu Seguimiento de Pagos
2. Selecciona el botón “Filtros"
3. Selecciona 2 opciones del filtro Entidad y estado Pendiente de pago y clic en botón Filtrar</t>
  </si>
  <si>
    <t>1. Seleccionar sub menu Seguimiento de Pagos
2. Selecciona el botón “Filtros"
3. Selecciona 3 opciones del filtro Entidad y estado Pagado y clic en botón Filtrar</t>
  </si>
  <si>
    <t>1. Seleccionar sub menu Seguimiento de Pagos
2. Selecciona el botón “Filtros"
3. Selecciona 2 opciones del filtro Entidad y estado Anulado y clic en botón Filtrar</t>
  </si>
  <si>
    <t>1. Seleccionar sub menu Seguimiento de Pagos
2. Selecciona el botón “Filtros"
3. Selecciona 3 opciones del filtro Entidad y estado Expirado y clic en botón Filtrar</t>
  </si>
  <si>
    <t>1. Seleccionar sub menu Seguimiento de Pagos
2. Selecciona el botón “Filtros"
3. Selecciona 2 opciones del filtro Entidad y estado Extornado y clic en botón Filtrar</t>
  </si>
  <si>
    <t>1. Seleccionar sub menu Seguimiento de Pagos
2. Selecciona el botón “Filtros"
3. Selecciona 3 opciones del filtro Entidad y estado Devuelto y clic en botón Filtrar</t>
  </si>
  <si>
    <t>1. Seleccionar sub menu Seguimiento de Pagos
2. Selecciona el botón “Filtros"
3. Selecciona 2 opciones del filtro Entidad y estados Pendiente de Pago y pagado y clic en botón Filtrar</t>
  </si>
  <si>
    <t>1. Seleccionar sub menu Seguimiento de Pagos
2. Selecciona el botón “Filtros"
3. Selecciona 2 opciones del filtro Entidad y estados Anulado y Extornad y clic en botón Filtrar</t>
  </si>
  <si>
    <t>1. Seleccionar sub menu Seguimiento de Pagos
2. Selecciona el botón “Filtros"
3. Selecciona 2 opciones del filtro Entidad y estados Expirado y Devuelto y clic en botón Filtrar</t>
  </si>
  <si>
    <t xml:space="preserve">1. Seleccionar sub menu Seguimiento de Pagos
2. Selecciona el botón “Filtros"
3. Selecciona  opciones en algunos de los Filtros (Entidad y/o Estado) y clic en botón “Limpiar” </t>
  </si>
  <si>
    <t>1. El sistema muestra pantalla Bandeja de Pagos.
2. El sistema muestra una cortinilla con la información de los filtros adicionales.
3. El sistema elimina todas las opciones seleccionadas en los filtros.
El botón “Limpiar” se muestra deshabilitado mientras no hayan opciones seleccionadas en los filtros.</t>
  </si>
  <si>
    <t xml:space="preserve">1. Seleccionar sub menu Seguimiento de Pagos
2. Selecciona el botón “Filtros"
3. Selecciona  botón “Cerrar” </t>
  </si>
  <si>
    <t>1. El sistema muestra pantalla Bandeja de Pagos.
2. El sistema muestra una cortinilla con la información de los filtros adicionales.
3. El sistema cierra la cortinilla sin realizar ninguna acción.</t>
  </si>
  <si>
    <t>1. Seleccionar sub menu Seguimiento de Pagos
2. Selecciona el botón “Filtro Fechas"
3. Seleccionar botón Aplicar</t>
  </si>
  <si>
    <t xml:space="preserve">1. El sistema muestra pantalla Bandeja de Pagos.
2. El sistema muestra una lista desplegable  con las opciones seleccionables : 
	Últimos 6 meses: Por defecto se muestra esta opción  seleccionada
	Últimos 9 meses
	Últimos 12 meses
	Fecha personalizada
Asi mismo se muestra botón Aplicar
3. El sistema aplica el filtro seleccionado en el “Filtro Fecha” “Fecha de Operación” y los valores seleccionados en “Filtros” y devuelve los resultados en la Grilla de Resultados </t>
  </si>
  <si>
    <t xml:space="preserve">1. Seleccionar sub menu Seguimiento de Pagos
2. Selecciona el botón “Filtro Fechas"
3. Selecciona la opción: Últimos 9 meses y clic en botón Aplicar
</t>
  </si>
  <si>
    <t xml:space="preserve">1. El sistema muestra pantalla Bandeja de Pagos.
2. El sistema muestra una lista desplegable  con las opciones seleccionables : 
	Últimos 6 meses
	Últimos 9 meses
	Últimos 12 meses
	Fecha personalizada
Asi mismo se muestra botón Aplicar
3. El sistema aplica el filtro seleccionado en el “Filtro Fecha” “Fecha de Operación” y los valores seleccionados en “Filtros” y devuelve los resultados en la Grilla de Resultados </t>
  </si>
  <si>
    <t xml:space="preserve">1. Seleccionar sub menu Seguimiento de Pagos
2. Selecciona el botón “Filtro Fechas"
3. Selecciona la opción: Últimos 12 meses y clic en botón Aplicar
</t>
  </si>
  <si>
    <t xml:space="preserve">1. Seleccionar sub menu Seguimiento de Pagos
2. Selecciona el botón “Filtro Fechas"
3. Selecciona la opción: Fecha personalizada 
4. Ingresar fechas validas en  los campos fecha inicio y fecha fin y clic en botón Aplicar 
</t>
  </si>
  <si>
    <t xml:space="preserve">1. El sistema muestra pantalla Bandeja de Pagos.
2. El sistema muestra una lista desplegable  con las opciones seleccionables : 
	Últimos 6 meses
	Últimos 9 meses
	Últimos 12 meses
	Fecha personalizada
Asi mismo se muestra botón Aplicar
3. El sistema muestra  los campos fecha inicio y fecha fin. 
4. El sistema aplica el filtro seleccionado en el “Filtro Fecha” “Fecha de Operación” y los valores seleccionados en “Filtros” y devuelve los resultados en la Grilla de Resultados </t>
  </si>
  <si>
    <t xml:space="preserve">1. Seleccionar sub menu Seguimiento de Pagos
2. Selecciona el botón “Filtro Fechas"
3. Selecciona la opción: Fecha personalizada 
4. Ingresar fecha de inicio mayor a la fecha de fin y clic en botón Aplicar 
</t>
  </si>
  <si>
    <t>1. El sistema muestra pantalla Bandeja de Pagos.
2. El sistema muestra una lista desplegable para seleccionar
3. El sistema muestra  los campos fecha inicio y fecha fin. 
4. El sistema realiza validación de fechas no validas</t>
  </si>
  <si>
    <t xml:space="preserve">1. Seleccionar sub menu Seguimiento de Pagos
2. Selecciona el botón “Filtro Fechas"
3. Selecciona la opción: Fecha personalizada 
4. Ingresar rango de fechas mayor a 1 año y clic en botón Aplicar 
</t>
  </si>
  <si>
    <t>1. El sistema muestra pantalla Bandeja de Pagos.
2. El sistema muestra una lista desplegable para seleccionar
3. El sistema muestra  los campos fecha inicio y fecha fin. 
4. El sistema realiza validación de rango de fechas no valido</t>
  </si>
  <si>
    <t xml:space="preserve">1. Seleccionar sub menu Seguimiento de Pagos
2. Selecciona diferentes filtros de busqueda y clic botón “Buscar”o Filtrar de la cortinilla “Filtros” o el botón “Aplicar” del “Filtro Fecha” según sea el caso
</t>
  </si>
  <si>
    <r>
      <rPr>
        <sz val="10"/>
        <color theme="1"/>
        <rFont val="Arial"/>
        <family val="2"/>
      </rPr>
      <t>1. El sistema muestra pantalla Bandeja de Pagos.
2. El sistema carga la grilla con los resultados de la búsqueda, mostrando la siguiente información:
-N°: Correlativo autogenerado
-Tipo y código del trámite: En dos filas, muestra lo siguiente:
        •Abreviatura del tipo de trámite (TUPA, SERV1, PETI. COMU) según sea TUPA, Servicio, Petición o Comunicado
        •Código del trámite.
-Formato: Código de Formato
-Solicitud / SUCE: Muestra el número de Solicitud o SUCE, indicando a qué etapa corresponde. 
-CPB: Código de Pago Bancario
-Monto (S/): Monto en Soles con el que se generó el CPB (número entero, luego del redondeo)
-Fecha de Caducidad: Fecha de vencimiento del CPB, en formato DD/MM/AAAA
-Fecha de Operación: Fecha en la que se hizo efectivo el pago, anulación, extorno, etc.en formato DD/MM/AAAA HH24:MI
-Estado CPB: Estado del CPB generado.Muestra etiquetas de colores de acuerdo al Estado:
Se muestran las siguientes Acciones:
-</t>
    </r>
    <r>
      <rPr>
        <b/>
        <sz val="10"/>
        <color theme="1"/>
        <rFont val="Arial"/>
        <family val="2"/>
      </rPr>
      <t>Ver CPB:</t>
    </r>
    <r>
      <rPr>
        <sz val="10"/>
        <color theme="1"/>
        <rFont val="Arial"/>
        <family val="2"/>
      </rPr>
      <t xml:space="preserve"> Habilitado solo cuando el pago no se ha realizado (Estados de CPB “Pendiente de pago” o “Extornado”). Tooltip “Imprimir CPB”
</t>
    </r>
    <r>
      <rPr>
        <b/>
        <sz val="10"/>
        <color theme="1"/>
        <rFont val="Arial"/>
        <family val="2"/>
      </rPr>
      <t>-Mas información:</t>
    </r>
    <r>
      <rPr>
        <sz val="10"/>
        <color theme="1"/>
        <rFont val="Arial"/>
        <family val="2"/>
      </rPr>
      <t xml:space="preserve"> Habilitado siempre.Tooltip “Mas información” 
**Los resultados se muestran ordenados de la siguiente manera: 
1. Primero Pendientes de pago y el resto de estados
2..Fecha de caducidad ascendente referente al estado Expirado
3.Fecha de operación descendente referente al estado Pagado</t>
    </r>
  </si>
  <si>
    <t xml:space="preserve">
-Usuario autorizado se  encuentra en la Bandeja de Pagos.
-Principal
-Operador
-Tramitador
-Coordinador
-Financiero
-Se haya seleccionado valores en los filtros de búsquedas y tambien que haya dado clic en Buscar</t>
  </si>
  <si>
    <t xml:space="preserve">1. Seleccionar sub menu Seguimiento de Pagos
2. Selecciona diferentes filtros de busqueda y clic botón “Buscar”o Filtrar de la cortinilla “Filtros” o el botón “Aplicar” del “Filtro Fecha” según sea el caso
</t>
  </si>
  <si>
    <r>
      <rPr>
        <sz val="10"/>
        <color theme="1"/>
        <rFont val="Arial"/>
        <family val="2"/>
      </rPr>
      <t xml:space="preserve">1. El sistema muestra pantalla Bandeja de Pagos.
2. El sistema muestra la grilla de resultados y el mensaje empty de resutados MSJ0116: </t>
    </r>
    <r>
      <rPr>
        <b/>
        <i/>
        <sz val="10"/>
        <color theme="1"/>
        <rFont val="Arial"/>
        <family val="2"/>
      </rPr>
      <t>“Lo sentimos parece que no hay resultados que coincidan con tu búsqueda. Prueba con otras palabras claves o ajusta tus filtro</t>
    </r>
    <r>
      <rPr>
        <sz val="10"/>
        <color theme="1"/>
        <rFont val="Arial"/>
        <family val="2"/>
      </rPr>
      <t>s.”</t>
    </r>
  </si>
  <si>
    <t>1. Seleccionar sub menu Seguimiento de Pagos
2. Selecciona diferentes filtros de busqueda y clic botón “Buscar”o Filtrar de la cortinilla “Filtros” o el botón “Aplicar” del “Filtro Fecha” según sea el caso
3. Visualizar Acción Ver CPB habilitada en ordenes de pago que aun no se han realizado el pago (Estados: Pendiente de Pago y Extornado)</t>
  </si>
  <si>
    <t>1. El sistema muestra pantalla Bandeja de Pagos.
2. El sistema carga la grilla con los resultados de la búsqueda y se muestra en columna Acciones correspondeintes a las ordenes de pago que aun NO se han realizado el pago, la acción Ver CPB habilitado.</t>
  </si>
  <si>
    <t xml:space="preserve">1. Seleccionar sub menu Seguimiento de Pagos
2. Seleccionar o ingresar valores en los filtros de busqueda y clic en botón “Buscar” 
3. En columna Acciones de la grilla de resultados se visualizara icono " Ver CPB" habilitado y clic en icono </t>
  </si>
  <si>
    <t>1. El sistema muestra pantalla Bandeja de Pagos.
2. El sistema carga la grilla con los resultados de la búsqueda
3. El sistema muestra el CPB.</t>
  </si>
  <si>
    <t xml:space="preserve">1. Seleccionar sub menu Seguimiento de Pagos
2. Seleccionar o ingresar valores en los filtros de busqueda y clic en botón “Buscar” 
3. Desplegar  la información de la orden de pago seleccionado, clic en  ícono Flecha Abajo  “Mas información” </t>
  </si>
  <si>
    <r>
      <rPr>
        <sz val="10"/>
        <color theme="1"/>
        <rFont val="Arial"/>
        <family val="2"/>
      </rPr>
      <t xml:space="preserve">1. El sistema muestra pantalla Bandeja de Pagos.
2. El sistema carga la grilla con los resultados de la búsqueda y en columna Acciones muestra ícono flecha abajo “Mas información”.
3. El sistema cambia a ícono Flecha Arriba “Mas información” al desplegar la información y muestra  la siguiente información adicional  correspondiente a la orden de pago seleccionada.
</t>
    </r>
    <r>
      <rPr>
        <b/>
        <sz val="10"/>
        <color theme="1"/>
        <rFont val="Arial"/>
        <family val="2"/>
      </rPr>
      <t xml:space="preserve">-Fecha de SUCE  </t>
    </r>
    <r>
      <rPr>
        <sz val="10"/>
        <color theme="1"/>
        <rFont val="Arial"/>
        <family val="2"/>
      </rPr>
      <t xml:space="preserve"> :Fecha en que generó la SUCE para el trámite, en formato DD/MM/AAAA
</t>
    </r>
    <r>
      <rPr>
        <b/>
        <sz val="10"/>
        <color theme="1"/>
        <rFont val="Arial"/>
        <family val="2"/>
      </rPr>
      <t xml:space="preserve">-Entidad                  : </t>
    </r>
    <r>
      <rPr>
        <sz val="10"/>
        <color theme="1"/>
        <rFont val="Arial"/>
        <family val="2"/>
      </rPr>
      <t xml:space="preserve">Nombre de la entidad
</t>
    </r>
    <r>
      <rPr>
        <b/>
        <sz val="10"/>
        <color theme="1"/>
        <rFont val="Arial"/>
        <family val="2"/>
      </rPr>
      <t xml:space="preserve">-Canal de Pago      : </t>
    </r>
    <r>
      <rPr>
        <sz val="10"/>
        <color theme="1"/>
        <rFont val="Arial"/>
        <family val="2"/>
      </rPr>
      <t xml:space="preserve">Nombre del Canal de Pago (SUNAT o Transferencia Bancaria)
SI no hay datos mostrar “-“
</t>
    </r>
    <r>
      <rPr>
        <b/>
        <sz val="10"/>
        <color theme="1"/>
        <rFont val="Arial"/>
        <family val="2"/>
      </rPr>
      <t xml:space="preserve">-Banco	</t>
    </r>
    <r>
      <rPr>
        <sz val="10"/>
        <color theme="1"/>
        <rFont val="Arial"/>
        <family val="2"/>
      </rPr>
      <t xml:space="preserve">        :Logo y nombre del Banco (solo para canal SUNAT) SI no hay datos mostrar “-“
</t>
    </r>
    <r>
      <rPr>
        <b/>
        <sz val="10"/>
        <color theme="1"/>
        <rFont val="Arial"/>
        <family val="2"/>
      </rPr>
      <t xml:space="preserve">-Tipo de Pago       </t>
    </r>
    <r>
      <rPr>
        <sz val="10"/>
        <color theme="1"/>
        <rFont val="Arial"/>
        <family val="2"/>
      </rPr>
      <t xml:space="preserve">:Ícono y tipo de pago (Ventanilla o Pago Electrónico)
SI no hay datos mostrar “-“
</t>
    </r>
    <r>
      <rPr>
        <b/>
        <sz val="10"/>
        <color theme="1"/>
        <rFont val="Arial"/>
        <family val="2"/>
      </rPr>
      <t xml:space="preserve">-Denominación del trámite: </t>
    </r>
    <r>
      <rPr>
        <sz val="10"/>
        <color theme="1"/>
        <rFont val="Arial"/>
        <family val="2"/>
      </rPr>
      <t xml:space="preserve">Nombre del Procedimiento o TUPA.
 </t>
    </r>
  </si>
  <si>
    <t xml:space="preserve">1. Seleccionar sub menu Seguimiento de Pagos
2. Seleccionar o ingresar valores en los filtros de busqueda y clic en botón “Buscar” 
3. Clic en  ícono Flecha abajo  “Mas información”  para Desplegar  la información de la orden de pago seleccionado, 
4. Clic en  ícono Flecha Arriba  “Mas información” </t>
  </si>
  <si>
    <t xml:space="preserve">1. El sistema muestra pantalla Bandeja de Pagos.
2. El sistema carga la grilla con los resultados de la búsqueda y en columna Acciones muestra ícono flecha abajo “Mas información”.
3. El sistema cambia a  ícono Flecha Arriba “Mas información” y muestra la información adicional  correspondiente a la orden de pago seleccionada.
4. El sistema oculta la información adiciomal  correspondiente a la orden de pago y muestra solo las filas de la grilla y cambia a  ícono Flecha Abajo  “Mas información”   </t>
  </si>
  <si>
    <t xml:space="preserve">1. Seleccionar sub menu Seguimiento de Pagos
2. Seleccionar o ingresar valores en los filtros de busqueda y clic en botón “Buscar” 
3. Clic en  botón “Descargar reporte”  </t>
  </si>
  <si>
    <t>1. El sistema muestra pantalla Bandeja de Pagos.
2. El sistema carga la grilla con los resultados de la búsqueda.
3. El sistema descarga un reporte en formato Excel</t>
  </si>
  <si>
    <t xml:space="preserve">1. Seleccionar sub menu Seguimiento de Pagos
2. Seleccionar o ingresar valores en los filtros de busqueda y clic en botón “Buscar” 
3. Clic en  botón “Descargar reporte” y verificar nombre del archivo descargado
4 Abrir archivo en formato Excel </t>
  </si>
  <si>
    <r>
      <rPr>
        <sz val="10"/>
        <color theme="1"/>
        <rFont val="Arial"/>
        <family val="2"/>
      </rPr>
      <t>1. El sistema muestra pantalla Bandeja de Pagos.
2. El sistema carga la grilla con los resultados de la búsqueda.
3. El sistema descarga un Excel que contiene todos los registros que se encuentran en la grilla,
-El nombre del archivo generado será "</t>
    </r>
    <r>
      <rPr>
        <b/>
        <sz val="10"/>
        <color theme="1"/>
        <rFont val="Arial"/>
        <family val="2"/>
      </rPr>
      <t>Pagos_[DOCUMENTO-ADMINISTRADO]_[FECHA]”</t>
    </r>
    <r>
      <rPr>
        <sz val="10"/>
        <color theme="1"/>
        <rFont val="Arial"/>
        <family val="2"/>
      </rPr>
      <t>, donde [DOCUMENTO-ADMINISTRADO] es el número de documento de identidad del Administrado y [FECHA] es un texto con el siguiente formato AAAAMMDD_HHMMSS.
4.El archivo contendrá una columna # que permita numerar los registros, contendrá todas las columnas que se muestran en la grilla y las que se muestran en Información Adicional.</t>
    </r>
  </si>
  <si>
    <t>1. Seleccionar sub menu Bandeja de Pagos
2. Seleccionar o ingresar valores en los filtros de busqueda y clic en botón “Buscar” 
3. Se visualiza la barra de paginación y se realiza las siguientes acciones.</t>
  </si>
  <si>
    <t>1. El sistema muestra pantalla Bandeja de Pagos.
2. El sistema carga la grilla con los resultados de la búsqueda.
3. El sistema muestra la barra paginación con las siguientes acciones:
   - Primera página (&lt;&lt;)
   - Página anterior (&lt;)
   - Números de página (se muestra como máximo 5 páginas, siendo por defecto visualizadas: 1, 2, 3, 4 y 5 o las que 
      correspondan, además página 1 estará resaltada)
   - Página siguiente (&gt;)
   - Última página (&gt;&gt;)</t>
  </si>
  <si>
    <r>
      <rPr>
        <b/>
        <u/>
        <sz val="10"/>
        <color theme="1"/>
        <rFont val="Arial"/>
        <family val="2"/>
      </rPr>
      <t>APROBACIÓN</t>
    </r>
    <r>
      <rPr>
        <i/>
        <u/>
        <sz val="10"/>
        <color theme="1"/>
        <rFont val="Arial"/>
        <family val="2"/>
      </rPr>
      <t xml:space="preserve"> (Se asegura que todos los RF cuenten con al menos un (1) caso de prueba)</t>
    </r>
    <r>
      <rPr>
        <b/>
        <u/>
        <sz val="10"/>
        <color theme="1"/>
        <rFont val="Arial"/>
        <family val="2"/>
      </rPr>
      <t>.</t>
    </r>
  </si>
  <si>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</si>
  <si>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</si>
  <si>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</si>
  <si>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</si>
  <si>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</si>
  <si>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</si>
  <si>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</si>
  <si>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</si>
  <si>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</si>
  <si>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</si>
  <si>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</si>
  <si>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</si>
  <si>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</si>
  <si>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</si>
  <si>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</si>
  <si>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</si>
  <si>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</si>
  <si>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</si>
  <si>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</si>
  <si>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</si>
  <si>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</si>
  <si>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</si>
  <si>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</si>
  <si>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</si>
  <si>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</si>
  <si>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</si>
  <si>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</si>
  <si>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</si>
  <si>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</si>
  <si>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</si>
  <si>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</si>
  <si>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</si>
  <si>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</si>
  <si>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</si>
  <si>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</si>
  <si>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</si>
  <si>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Acta</t>
  </si>
  <si>
    <t>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</si>
  <si>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</si>
  <si>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</si>
  <si>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</si>
  <si>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</si>
  <si>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</si>
  <si>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</si>
  <si>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</si>
  <si>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</si>
  <si>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Pendiente</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</si>
  <si>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</si>
  <si>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</si>
  <si>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</si>
  <si>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</si>
  <si>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</si>
  <si>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</si>
  <si>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</si>
  <si>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</si>
  <si>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</si>
  <si>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</si>
  <si>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</si>
  <si>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</si>
  <si>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</si>
  <si>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</si>
  <si>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</si>
  <si>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</si>
  <si>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</si>
  <si>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</si>
  <si>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</si>
  <si>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Mayor</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</si>
  <si>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</si>
  <si>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</si>
  <si>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</si>
  <si>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</si>
  <si>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</si>
  <si>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</si>
  <si>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</si>
  <si>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Acceder al menú Pagos</t>
  </si>
  <si>
    <t>Verificar acceso menu Pagos</t>
  </si>
  <si>
    <t xml:space="preserve">
-Acceder a la url: XXXX, con los siguientes Roles autorizados: 
-Supervisor
-Operador
-Tramitador
--Usuario se encuentra en el Portal del Administrado.</t>
  </si>
  <si>
    <t>1. El sistema muestra pantalla principal de Componente MR
2. El sistema muestra sub menu Seguimiento de Pagos
3. El sistema muestra pantalla Bandeja de Pagos</t>
  </si>
  <si>
    <t>Visualizar pantalla Bandeja de Pagos</t>
  </si>
  <si>
    <t xml:space="preserve">Verificar que se visualice información en la Bandeja de Pagos. </t>
  </si>
  <si>
    <t xml:space="preserve">
-Usuario autorizado se  encuentra en la Bandeja de Pagos.
-Supervisor
-Operador
-Tramitador</t>
  </si>
  <si>
    <r>
      <rPr>
        <sz val="10"/>
        <color theme="1"/>
        <rFont val="Arial"/>
        <family val="2"/>
      </rPr>
      <t xml:space="preserve">1. El sistema muestra pantalla Bandeja de Pagos con la siguiente estructura:
 </t>
    </r>
    <r>
      <rPr>
        <u/>
        <sz val="10"/>
        <color theme="1"/>
        <rFont val="Arial"/>
        <family val="2"/>
      </rPr>
      <t>Sección 1: Cabecera</t>
    </r>
    <r>
      <rPr>
        <sz val="10"/>
        <color theme="1"/>
        <rFont val="Arial"/>
        <family val="2"/>
      </rPr>
      <t xml:space="preserve">
     Se muestra:        , al dar clic se vuelve al portal, que enlaza al portal del Administrado 
     Título de la página: “Bandeja de Pagos”
     Texto de ayuda: “Encuentra aquí tus pagos realizados o por realizar”
</t>
    </r>
    <r>
      <rPr>
        <u/>
        <sz val="10"/>
        <color theme="1"/>
        <rFont val="Arial"/>
        <family val="2"/>
      </rPr>
      <t>Sección 2: Búsqueda y filtros</t>
    </r>
    <r>
      <rPr>
        <sz val="10"/>
        <color theme="1"/>
        <rFont val="Arial"/>
        <family val="2"/>
      </rPr>
      <t xml:space="preserve"> muestra los siguientes objetos:
2.1 Busqueda: sección que permite seleccionar un criterio para realizar la búsqueda. (Número de CPB, Solicitud o SUCE).
      Está compuesto por los siguientes campos:
      -Lista desplegable “Búsqueda por” 
      -Caja de texto: Placeholder: “Escribe aquí”. Por defecto se encuentra deshabilitada.
      -Botón “Buscar”. Por defecto se encuentra deshabilitado
 2.2 Filtros: Botón que permite agregar nuevos filtros de búsqueda, Por defecto se encuentra seleccionado el filtro “Estados”  con el valor “Pendiente de pago”.
2.3 Filtro fecha: Botón que permite seleccionar un rango de fechas, Por defecto se encuentra seleccionado el filtro “Últimos  6 meses”
</t>
    </r>
    <r>
      <rPr>
        <u/>
        <sz val="10"/>
        <color theme="1"/>
        <rFont val="Arial"/>
        <family val="2"/>
      </rPr>
      <t>Sección 3: Grilla</t>
    </r>
    <r>
      <rPr>
        <sz val="10"/>
        <color theme="1"/>
        <rFont val="Arial"/>
        <family val="2"/>
      </rPr>
      <t xml:space="preserve">
      -Grilla de Resultados: El sistema muestra una grilla con los resultados de la búsqueda realizada. 
      -Botón “Descargar”: Se muestra en la parte superior derecha de la grilla, Se muestra habilitado solo si la grilla tiene   resultados.
</t>
    </r>
    <r>
      <rPr>
        <u/>
        <sz val="10"/>
        <color theme="1"/>
        <rFont val="Arial"/>
        <family val="2"/>
      </rPr>
      <t>Sección 4: Paginación:</t>
    </r>
    <r>
      <rPr>
        <sz val="10"/>
        <color theme="1"/>
        <rFont val="Arial"/>
        <family val="2"/>
      </rPr>
      <t xml:space="preserve"> El sistema muestra debajo de la grilla la barra de paginación </t>
    </r>
  </si>
  <si>
    <t>Búsqueda Por, desplegar lista con opciones</t>
  </si>
  <si>
    <t>Verificar despliegue de opciones en filtro búsqueda por</t>
  </si>
  <si>
    <t xml:space="preserve">
-Usuario autorizado se  encuentra en la Bandeja de Pagos.
-Supervisor
-Operador
-Tramitador
</t>
  </si>
  <si>
    <t xml:space="preserve">1. Seleccionar sub menu Seguimiento de Pagos
2. Clic en Lista desplegable filtro Busqueda Por
</t>
  </si>
  <si>
    <r>
      <rPr>
        <b/>
        <sz val="10"/>
        <color theme="1"/>
        <rFont val="Arial"/>
        <family val="2"/>
      </rPr>
      <t xml:space="preserve">Búsqueda por CPB </t>
    </r>
    <r>
      <rPr>
        <sz val="10"/>
        <color theme="1"/>
        <rFont val="Arial"/>
        <family val="2"/>
      </rPr>
      <t xml:space="preserve"> ingresando  valores numericos de 18 digitos</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</si>
  <si>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del número de CPB tanto en VUCE 1 como en VUCE 2.) y muestra los resultados en la Grilla. 
Asi mismo una vez ejecutada la búsqueda, la selección y valor registrado permanecen en el control y se cambia el botón “Buscar” por el de “Eliminar”</t>
  </si>
  <si>
    <t>Búsqueda por CPB  ingresando  valores numericos diferente a 18 digitos</t>
  </si>
  <si>
    <t xml:space="preserve">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CPB no válido. Intente nuevamente.”
</t>
  </si>
  <si>
    <t>Búsqueda por CPB  ingresando  valores NO numericos</t>
  </si>
  <si>
    <t xml:space="preserve">
-Usuario autorizado se  encuentra en la Bandeja de Pagos.
-Usuarios Autorizados:
-Supervisor
-Operador
-Tramitador</t>
  </si>
  <si>
    <r>
      <rPr>
        <b/>
        <sz val="10"/>
        <color theme="1"/>
        <rFont val="Arial"/>
        <family val="2"/>
      </rPr>
      <t>Búsqueda por CPB -</t>
    </r>
    <r>
      <rPr>
        <sz val="10"/>
        <color theme="1"/>
        <rFont val="Arial"/>
        <family val="2"/>
      </rPr>
      <t xml:space="preserve"> botón eliminar que se muestra una vez ejecutada la busqueda </t>
    </r>
  </si>
  <si>
    <r>
      <rPr>
        <b/>
        <sz val="10"/>
        <color theme="1"/>
        <rFont val="Arial"/>
        <family val="2"/>
      </rPr>
      <t>Búsqueda por Solicitud</t>
    </r>
    <r>
      <rPr>
        <sz val="10"/>
        <color theme="1"/>
        <rFont val="Arial"/>
        <family val="2"/>
      </rPr>
      <t xml:space="preserve"> ingresando  valores numericos de 10 dígitos </t>
    </r>
  </si>
  <si>
    <t xml:space="preserve">Búsqueda por Solicitud ingresando  valores numericos de 12 dígitos </t>
  </si>
  <si>
    <t xml:space="preserve">Búsqueda por Solicitud ingresando  valores numericos diferente de 10 o 12 digitos </t>
  </si>
  <si>
    <t>Búsqueda por Solicitud  ingresando  valores NO numericos</t>
  </si>
  <si>
    <r>
      <rPr>
        <b/>
        <sz val="10"/>
        <color theme="1"/>
        <rFont val="Arial"/>
        <family val="2"/>
      </rPr>
      <t>Búsqueda por Solicitud-</t>
    </r>
    <r>
      <rPr>
        <sz val="10"/>
        <color theme="1"/>
        <rFont val="Arial"/>
        <family val="2"/>
      </rPr>
      <t xml:space="preserve"> botón eliminar que se muestra una vez ejecutada la busqueda </t>
    </r>
  </si>
  <si>
    <r>
      <rPr>
        <b/>
        <sz val="10"/>
        <color theme="1"/>
        <rFont val="Arial"/>
        <family val="2"/>
      </rPr>
      <t>Búsqueda por SUCE</t>
    </r>
    <r>
      <rPr>
        <sz val="10"/>
        <color theme="1"/>
        <rFont val="Arial"/>
        <family val="2"/>
      </rPr>
      <t xml:space="preserve"> ingresando  valores numericos de 10 dígitos </t>
    </r>
  </si>
  <si>
    <t xml:space="preserve">Búsqueda por SUCE ingresando  valores numericos de 12 dígitos </t>
  </si>
  <si>
    <t xml:space="preserve">Búsqueda por SUCE ingresando  valores numericos diferente de 10 o 12 digitos </t>
  </si>
  <si>
    <t>Búsqueda por SUCE ingresando  valores NO numericos</t>
  </si>
  <si>
    <t xml:space="preserve">Búsqueda por SUCE - botón eliminar que se muestra una vez ejecutada la busqueda </t>
  </si>
  <si>
    <t>Botón “Filtros"muestra una cortinilla de filtros con la información de los filtros adicionales.</t>
  </si>
  <si>
    <t xml:space="preserve">Botón “Filtros"muestra una cortinilla de filtros, se selecciona  solo opciones del  filtro Entidad </t>
  </si>
  <si>
    <t xml:space="preserve">
-Usuario autorizado se  encuentra en la cortinilla de filtros de la  Bandeja de Pagos.
-Supervisor
-Operador
-Tramitador
</t>
  </si>
  <si>
    <t xml:space="preserve">Botón “Filtros"muestra una cortinilla de filtros, se selecciona  solo opciones del  filtro Estado </t>
  </si>
  <si>
    <t>Botón “Filtros"muestra una cortinilla de filtros, se selecciona 2 opciones del filtro Entidad y Estado Pendiente de pago</t>
  </si>
  <si>
    <t>Botón “Filtros"muestra una cortinilla de filtros, se selecciona 3 opciones del filtro Entidad y Estado Pagado</t>
  </si>
  <si>
    <t>Botón “Filtros"muestra una cortinilla de filtros, se selecciona 2 opciones del filtro Entidad y Estado Anulado</t>
  </si>
  <si>
    <t>Botón “Filtros"muestra una cortinilla de filtros, se selecciona 3 opciones del filtro Entidad y Estado Expirado</t>
  </si>
  <si>
    <t>Botón “Filtros"muestra una cortinilla se selecciona 2 opcionesdel filtro Entidad y Estado Extornado</t>
  </si>
  <si>
    <t>Botón “Filtros"muestra una cortinilla de filtros,  se selecciona 3 opcionesdel filtro Entidad y Estado Devuelto</t>
  </si>
  <si>
    <t>Botón “Filtros"muestra una cortinilla de filtros, se selecciona 2 opciones del filtro Entidad y 2 Estados: Pendiente de Pago y pagado</t>
  </si>
  <si>
    <t>Botón “Filtros"muestra una cortinilla de filtros, se selecciona 2 opciones del filtro Entidad y 2 Estados: Anulado y Extornado</t>
  </si>
  <si>
    <t>Botón “Filtros"muestra una cortinilla de filtros, se selecciona 2 opciones del filtro Entidad y 2 Estados: Expirado y Devuelto</t>
  </si>
  <si>
    <t>Botón “Filtros"muestra una cortinilla de filtros, clic en botón Limpiar.</t>
  </si>
  <si>
    <t>Botón “Filtros"muestra una cortinilla de filtros, clic en botón Cerrar.</t>
  </si>
  <si>
    <t xml:space="preserve">Botón “Filtro Fechas" </t>
  </si>
  <si>
    <t>Botón “Filtro Fechas" seleccionar opción Últimos 6 meses</t>
  </si>
  <si>
    <t>Botón “Filtro Fechas" seleccionar opción Últimos 9 meses</t>
  </si>
  <si>
    <t>Botón “Filtro Fechas" seleccionar opción Últimos 12 meses</t>
  </si>
  <si>
    <t>Botón “Filtro Fechas" seleccionar opción Fecha personalizada-Fechas vallidas y rango de fechas  &lt;= 1 año</t>
  </si>
  <si>
    <t>Botón “Filtro Fechas" seleccionar opción Fecha personalizada-Fechas INvallidas</t>
  </si>
  <si>
    <t>Botón “Filtro Fechas" seleccionar opción Fecha personalizada-Rango Invalido</t>
  </si>
  <si>
    <t>Grilla de Resultados- Búsqueda devuelve resultados</t>
  </si>
  <si>
    <t>Grilla de Resultados- Búsqueda NO devuelve resultados</t>
  </si>
  <si>
    <t xml:space="preserve">
-Usuario autorizado se  encuentra en la Bandeja de Pagos.
-Supervisor
-Operador
-Tramitador
-Se haya seleccionado valores en los filtros de búsquedas y tambien que haya dado clic en Buscar</t>
  </si>
  <si>
    <t>Grilla de Resultados-  Acción Ver CPB habilitado</t>
  </si>
  <si>
    <t>Grilla de Resultados- Acción “Mas información” - Mostrar información adicional</t>
  </si>
  <si>
    <t>Grilla de Resultados- Acción “Mas información” - Ocultar información adicional</t>
  </si>
  <si>
    <t xml:space="preserve">Grilla de Resultados- Botón Descargar </t>
  </si>
  <si>
    <t xml:space="preserve">Grilla de Resultados- Visualizar Reporte </t>
  </si>
  <si>
    <t xml:space="preserve">Barra paginación </t>
  </si>
  <si>
    <t>CONFORME</t>
  </si>
  <si>
    <t>NO CONFORME</t>
  </si>
  <si>
    <t>4.0</t>
  </si>
  <si>
    <t>Jorge Cisneros</t>
  </si>
  <si>
    <t>Modificación de PPS por tener cambios en HU_GP.GP.003 Ver Bandeja de Pagos Administrado_v3</t>
  </si>
  <si>
    <t>Casos de Pruebas que No Aplica</t>
  </si>
  <si>
    <t>Casos de Pruebas Bloqueados</t>
  </si>
  <si>
    <t>CA 005: Botón "Eliminar"</t>
  </si>
  <si>
    <t xml:space="preserve">Dado: Que el ROL AUTORIZADO se encuentre en la Bandeja de Pagos y ha realizado una búsqueda con el filtro “Búsqueda por”
Cuando: El ROL AUTORIZADO selecciona el botón “Eliminar” </t>
  </si>
  <si>
    <t>CA 013: Descargar Excel</t>
  </si>
  <si>
    <t xml:space="preserve">Dado: Que el ROL AUTORIZADO se encuentre en la Bandeja de Pagos y haya resultados en la grilla.
Cuando: El ROL AUTORIZADO selecciona el botón “Descargar Excel” </t>
  </si>
  <si>
    <t>CA 008: Botón "Limpiar"</t>
  </si>
  <si>
    <t xml:space="preserve">Dado: Que el ROL AUTORIZADO se encuentre en la cortinilla de Filtros y ha seleccionado opciones en algunos de los Filtros (Entidad y/o Estado CPB) 
Cuando: El ROL AUTORIZADO selecciona el botón “Limpiar” </t>
  </si>
  <si>
    <t>CA 004: Botón "Buscar"</t>
  </si>
  <si>
    <t xml:space="preserve">Dado: Que el ROL AUTORIZADO se encuentre en la Bandeja de Pagos, se ha seleccionado una opción del filtro “Búsqueda por”, se han registrados datos en la caja de texto y se encuentra habilitado el botón “Buscar”
Cuando: Se selecciona el botón “Buscar” </t>
  </si>
  <si>
    <t>CA 012: Información adicional</t>
  </si>
  <si>
    <t>Dado: Que el sistema ha devuelto una grilla de resultados.
Cuando: Selecciona el ícono    de una fila de la grilla</t>
  </si>
  <si>
    <t>CA 002: Ver Bandeja de Pagos</t>
  </si>
  <si>
    <t>Dado: Que el ROL AUTORIZADO se encuentre en el Menú “Pagos”
Cuando: Se selecciona el submenú “Seguimiento de Pagos</t>
  </si>
  <si>
    <t>CA 001: Seleccionar Menú de Pagos</t>
  </si>
  <si>
    <t xml:space="preserve">Dado: Que el ROL AUTORIZADO se encuentra en el Portal del Administrado.
Cuando: Selecciona la opción Pagos del menú lateral </t>
  </si>
  <si>
    <t>CA 003: Lista desplegable "Búsqueda por"</t>
  </si>
  <si>
    <t xml:space="preserve">Dado: Que el ROL AUTORIZADO se encuentre en la Bandeja de Pagos. 
Cuando: Se selecciona el filtro “Búsqueda por” o hace click en el ícono </t>
  </si>
  <si>
    <t>NO APLICA</t>
  </si>
  <si>
    <t>Se retira alcance relacionado al rol de tramitador</t>
  </si>
  <si>
    <t xml:space="preserve">1. Seleccionar sub menu Seguimiento de Pagos
2. Visuallizar pantalla Bandeja de Pagos y clic en Lista desplegable Busqueda Por
3. Seleccionar CPB 
4. Ingresar valores numericos diferente a 18 digitos 
</t>
  </si>
  <si>
    <t>1. El sistema muestra pantalla Bandeja de Pagos.
2. El sistema carga la grilla con los resultados de la búsqueda.
3. El sistema muestra la barra paginación con las siguientes acciones:
   - Primera página (1)
   - Página anterior (&lt;)
   - Números de página (se muestra como máximo 5 páginas, siendo por defecto visualizadas: 1, 2, 3, 4 y 5 o las que 
      correspondan, además página 1 estará resaltada)
   - Página siguiente (&gt;)
   - Última página (el ultimo numero de pagina)</t>
  </si>
  <si>
    <t xml:space="preserve">1. Seleccionar sub menu Seguimiento de Pagos
2. Selecciona el botón “Filtro Fechas"
3. Selecciona la opción solicitada y clic en botón Aplicar
</t>
  </si>
  <si>
    <t xml:space="preserve">1. Seleccionar sub menu Seguimiento de Pagos
2. Visuallizar pantalla Bandeja de Pagos y clic en Lista desplegable Busqueda Por
3. Seleccionar CPB 
4. Ingresar valores NO numericos 
</t>
  </si>
  <si>
    <t xml:space="preserve">1. El sistema muestra pantalla Bandeja de Pagos.
2. El sistema despliega una lista de valores (CPB, Solicitud, SUCE, Expediente y Formato) y cambia su ícono a flecha abajo.
3. El sistema habilita una caja de texto que permite ingresar valores.
4. El sistema borra el carácter ingresado y muestra en la parte inferior del cuadro de texto el mensaje “Solo puede ingresar números” 
El mensaje se muestra por 5 segundos, luego limpia la caja de texto, coloca el placeholder respectivo y elimina el mensaje de validación. </t>
  </si>
  <si>
    <t>1. El sistema muestra pantalla Bandeja de Pagos.
2. El sistema despliega una lista de valores (CPB, Solicitud, SUCE, Expediente y Formato) y cambia su ícono a flecha abajo.
3. El sistema habilita una caja de texto que permite ingresar valores.
4. El sistema muestra el mensaje de ayuda: “Ingrese el número de Solicitud exacta (10 dígitos)”
5. El sistema valida la longitud de texto ingresado y habilita el botón “Buscar” El sistema realiza una búsqueda exacta del valor registrado sin tomar en cuenta los valores seleccionados en los Filtros seleccionados ni el Filtro Fecha (Realiza la búsqueda en VUCE 2.) y muestra los resultados en la Grilla. 
6. El sistema realiza las siguientes acciones:
 -Restablece el filtro “Búsqueda por” a su valor por defecto (sin seleccionar y sin desplegar).
 -Limpia la caja de texto y restablece su placeholder “Escribe aquí”. 
 -Oculta el botón “Eliminar” y muestra el botón “Buscar” deshabilitado.
 -Carga la grilla de resultados con los valores resultantes de los Filtros y Filtro Fecha aplicados.</t>
  </si>
  <si>
    <t>1. Seleccionar sub menu Seguimiento de Pagos
2. Visuallizar pantalla Bandeja de Pagos y clic en Lista desplegable "Busqueda Por"
3. Seleccionar SUCE
4. Ingresar valores numericos diferente de 10 digitos y Clic en Buscar
5. Ingresar valores numericos de 10 digitos y Clic en Buscar
6. Clic en botón Eliminar</t>
  </si>
  <si>
    <t>1. El sistema muestra pantalla Bandeja de Pagos.
2. El sistema despliega una lista de valores (CPB, Solicitud, SUCE, Expediente y Formato) y cambia su ícono a flecha abajo.
3. El sistema habilita una caja de texto que permite ingresar valores.
4. El sistema valida la longitud de texto ingresado y muestra mensaje “Ingrese el número de SUCE exacto (10 dígitos)”
5. El sistema valida la longitud de texto ingresado y habilita el botón “Buscar” El sistema realiza una búsqueda exacta del valor registrado sin tomar en cuenta los valores seleccionados en los Filtros seleccionados ni el Filtro Fecha (Realiza la búsqueda en VUCE 2)  y muestra los resultados en la Grilla. 
6. El sistema realiza las siguientes acciones:
 -Restablece el filtro “Búsqueda por” a su valor por defecto (sin seleccionar y sin desplegar).
 -Limpia la caja de texto y restablece su placeholder “Escribe aquí”. 
 -Oculta el botón “Eliminar” y muestra el botón “Buscar” deshabilitado.
 -Carga la grilla de resultados con los valores resultantes de los Filtros y Filtro Fecha aplicados.</t>
  </si>
  <si>
    <t>1. Seleccionar sub menu Seguimiento de Pagos
2. Visuallizar pantalla Bandeja de Pagos y clic en Lista desplegable "Busqueda Por"
3. Seleccionar Solicitud
4. Ingresar valores numericos diferente de 10 digitos y Clic en Buscar
5. Ingresar valores numericos 10 digitos y Clic en Buscarr
6. Clic en botón Eliminar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</si>
</sst>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name val="Arial"/>
      <family val="2"/>
    </font>
    <font>
      <sz val="10"/>
      <color theme="1"/>
      <name val="Arial"/>
      <family val="2"/>
    </font>
    <font>
      <b/>
      <sz val="10"/>
      <color theme="1"/>
      <name val="Arial"/>
      <family val="2"/>
    </font>
    <font>
      <b/>
      <u/>
      <sz val="10"/>
      <color theme="1"/>
      <name val="Arial"/>
      <family val="2"/>
    </font>
    <font>
      <b/>
      <sz val="10"/>
      <color rgb="FFFF0000"/>
      <name val="Arial"/>
      <family val="2"/>
    </font>
    <font>
      <sz val="10"/>
      <color rgb="FF000000"/>
      <name val="Calibri"/>
      <family val="2"/>
      <scheme val="minor"/>
    </font>
    <font>
      <i/>
      <sz val="9"/>
      <color theme="1"/>
      <name val="Arial"/>
      <family val="2"/>
    </font>
    <font>
      <sz val="10"/>
      <color theme="1"/>
      <name val="Calibri"/>
      <family val="2"/>
      <scheme val="minor"/>
    </font>
    <font>
      <b/>
      <sz val="9"/>
      <color theme="1"/>
      <name val="Arial"/>
      <family val="2"/>
    </font>
    <font>
      <i/>
      <u/>
      <sz val="10"/>
      <color theme="1"/>
      <name val="Arial"/>
      <family val="2"/>
    </font>
    <font>
      <b/>
      <i/>
      <sz val="10"/>
      <color theme="1"/>
      <name val="Arial"/>
      <family val="2"/>
    </font>
    <font>
      <sz val="10"/>
      <color rgb="FF000000"/>
      <name val="Arial"/>
      <family val="2"/>
    </font>
    <font>
      <b/>
      <sz val="11"/>
      <color theme="1"/>
      <name val="Arial"/>
      <family val="2"/>
    </font>
    <font>
      <b/>
      <sz val="12"/>
      <color theme="1"/>
      <name val="Arial"/>
      <family val="2"/>
    </font>
    <font>
      <u/>
      <sz val="10"/>
      <color theme="1"/>
      <name val="Arial"/>
      <family val="2"/>
    </font>
  </fonts>
  <fills count="13">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FF"/>
        <bgColor rgb="FFFFFFFF"/>
      </patternFill>
    </fill>
    <fill>
      <patternFill patternType="solid">
        <fgColor theme="0"/>
        <bgColor theme="0"/>
      </patternFill>
    </fill>
    <fill>
      <patternFill patternType="solid">
        <fgColor rgb="FFC2D69B"/>
        <bgColor rgb="FFC2D69B"/>
      </patternFill>
    </fill>
    <fill>
      <patternFill patternType="solid">
        <fgColor rgb="FFD8E4BC"/>
        <bgColor rgb="FFD8E4BC"/>
      </patternFill>
    </fill>
    <fill>
      <patternFill patternType="solid">
        <fgColor rgb="FFC6D9F0"/>
        <bgColor rgb="FFC6D9F0"/>
      </patternFill>
    </fill>
  </fills>
  <borders count="81">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right/>
      <top/>
      <bottom style="medium">
        <color rgb="FF000000"/>
      </bottom>
      <diagonal/>
    </border>
    <border>
      <left/>
      <right style="thin">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thin">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medium">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4" fillId="0" borderId="0"/>
    <xf numFmtId="0" fontId="23" fillId="0" borderId="0"/>
  </cellStyleXfs>
  <cellXfs count="320">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0" fillId="4" borderId="10" xfId="0" applyFill="1" applyBorder="1" applyAlignment="1">
      <alignment horizontal="center" vertical="center"/>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2"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quotePrefix="1" applyFont="1" applyFill="1" applyBorder="1" applyAlignment="1">
      <alignment horizontal="left" vertical="center" wrapText="1"/>
    </xf>
    <xf numFmtId="0" fontId="2" fillId="2" borderId="31"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2"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6"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29" xfId="0" applyFont="1" applyBorder="1" applyAlignment="1">
      <alignment vertical="center"/>
    </xf>
    <xf numFmtId="0" fontId="2" fillId="2" borderId="14" xfId="0" applyFont="1" applyFill="1" applyBorder="1" applyAlignment="1">
      <alignment horizontal="center" vertical="center"/>
    </xf>
    <xf numFmtId="0" fontId="2" fillId="4" borderId="11" xfId="0" applyFont="1" applyFill="1" applyBorder="1"/>
    <xf numFmtId="0" fontId="10" fillId="7" borderId="10" xfId="0" applyFont="1" applyFill="1" applyBorder="1" applyAlignment="1">
      <alignment vertical="center" wrapText="1"/>
    </xf>
    <xf numFmtId="0" fontId="0" fillId="2" borderId="10" xfId="0" applyFill="1" applyBorder="1" applyAlignment="1">
      <alignment horizontal="center" vertical="center"/>
    </xf>
    <xf numFmtId="0" fontId="10" fillId="7" borderId="10" xfId="0" quotePrefix="1" applyFont="1" applyFill="1" applyBorder="1" applyAlignment="1">
      <alignment vertical="center" wrapText="1"/>
    </xf>
    <xf numFmtId="0" fontId="4" fillId="2" borderId="10" xfId="0" applyFont="1" applyFill="1" applyBorder="1" applyAlignment="1">
      <alignment horizontal="left" vertical="top" wrapText="1"/>
    </xf>
    <xf numFmtId="0" fontId="4" fillId="2" borderId="8" xfId="0" applyFont="1" applyFill="1" applyBorder="1" applyAlignment="1">
      <alignment vertical="top" wrapText="1"/>
    </xf>
    <xf numFmtId="0" fontId="4" fillId="2" borderId="7" xfId="0" applyFont="1" applyFill="1" applyBorder="1" applyAlignment="1">
      <alignment vertical="top" wrapText="1"/>
    </xf>
    <xf numFmtId="0" fontId="0" fillId="0" borderId="0" xfId="0" applyAlignment="1">
      <alignment vertical="top"/>
    </xf>
    <xf numFmtId="0" fontId="23" fillId="0" borderId="0" xfId="2"/>
    <xf numFmtId="0" fontId="19" fillId="0" borderId="0" xfId="2" applyFont="1" applyAlignment="1">
      <alignment wrapText="1"/>
    </xf>
    <xf numFmtId="0" fontId="19" fillId="10" borderId="39" xfId="2" applyFont="1" applyFill="1" applyBorder="1" applyAlignment="1">
      <alignment horizontal="center" vertical="center"/>
    </xf>
    <xf numFmtId="0" fontId="19" fillId="0" borderId="0" xfId="2" applyFont="1"/>
    <xf numFmtId="0" fontId="24" fillId="0" borderId="40" xfId="2" applyFont="1" applyBorder="1"/>
    <xf numFmtId="0" fontId="24" fillId="0" borderId="40" xfId="2" applyFont="1" applyBorder="1" applyAlignment="1">
      <alignment wrapText="1"/>
    </xf>
    <xf numFmtId="0" fontId="19" fillId="0" borderId="0" xfId="2" applyFont="1" applyAlignment="1">
      <alignment horizontal="left"/>
    </xf>
    <xf numFmtId="0" fontId="25" fillId="0" borderId="0" xfId="2" applyFont="1"/>
    <xf numFmtId="0" fontId="26" fillId="0" borderId="0" xfId="2" applyFont="1" applyAlignment="1">
      <alignment horizontal="left"/>
    </xf>
    <xf numFmtId="0" fontId="20" fillId="0" borderId="0" xfId="2" applyFont="1"/>
    <xf numFmtId="0" fontId="19" fillId="10" borderId="41" xfId="2" applyFont="1" applyFill="1" applyBorder="1"/>
    <xf numFmtId="0" fontId="19" fillId="10" borderId="41" xfId="2" applyFont="1" applyFill="1" applyBorder="1" applyAlignment="1">
      <alignment horizontal="center" vertical="center"/>
    </xf>
    <xf numFmtId="0" fontId="19" fillId="0" borderId="0" xfId="2" applyFont="1" applyAlignment="1">
      <alignment horizontal="center"/>
    </xf>
    <xf numFmtId="0" fontId="26" fillId="0" borderId="0" xfId="2" applyFont="1"/>
    <xf numFmtId="0" fontId="19" fillId="0" borderId="0" xfId="2" applyFont="1" applyAlignment="1">
      <alignment horizontal="left" wrapText="1"/>
    </xf>
    <xf numFmtId="0" fontId="21" fillId="0" borderId="0" xfId="2" applyFont="1" applyAlignment="1">
      <alignment horizontal="left"/>
    </xf>
    <xf numFmtId="0" fontId="19" fillId="0" borderId="0" xfId="2" applyFont="1" applyAlignment="1">
      <alignment horizontal="center" wrapText="1"/>
    </xf>
    <xf numFmtId="0" fontId="20" fillId="0" borderId="0" xfId="2" applyFont="1" applyAlignment="1">
      <alignment horizontal="left"/>
    </xf>
    <xf numFmtId="0" fontId="19" fillId="7" borderId="0" xfId="2" applyFont="1" applyFill="1" applyAlignment="1">
      <alignment horizontal="center" vertical="center"/>
    </xf>
    <xf numFmtId="0" fontId="19" fillId="7" borderId="0" xfId="2" applyFont="1" applyFill="1" applyAlignment="1">
      <alignment horizontal="center" vertical="center" wrapText="1"/>
    </xf>
    <xf numFmtId="0" fontId="19" fillId="7" borderId="0" xfId="2" applyFont="1" applyFill="1" applyAlignment="1">
      <alignment horizontal="left" vertical="center"/>
    </xf>
    <xf numFmtId="0" fontId="19" fillId="7" borderId="0" xfId="2" applyFont="1" applyFill="1" applyAlignment="1">
      <alignment horizontal="left" vertical="center" wrapText="1"/>
    </xf>
    <xf numFmtId="0" fontId="30" fillId="0" borderId="0" xfId="2" applyFont="1"/>
    <xf numFmtId="0" fontId="19" fillId="0" borderId="53" xfId="2" applyFont="1" applyBorder="1"/>
    <xf numFmtId="0" fontId="19" fillId="0" borderId="48" xfId="2" applyFont="1" applyBorder="1" applyAlignment="1">
      <alignment horizontal="left"/>
    </xf>
    <xf numFmtId="0" fontId="19" fillId="0" borderId="48" xfId="2" applyFont="1" applyBorder="1" applyAlignment="1">
      <alignment horizontal="left" wrapText="1"/>
    </xf>
    <xf numFmtId="0" fontId="30" fillId="0" borderId="48" xfId="2" applyFont="1" applyBorder="1" applyAlignment="1">
      <alignment horizontal="left"/>
    </xf>
    <xf numFmtId="0" fontId="20" fillId="0" borderId="0" xfId="2" applyFont="1" applyAlignment="1">
      <alignment horizontal="center"/>
    </xf>
    <xf numFmtId="0" fontId="20" fillId="0" borderId="0" xfId="2" applyFont="1" applyAlignment="1">
      <alignment wrapText="1"/>
    </xf>
    <xf numFmtId="0" fontId="19" fillId="0" borderId="48" xfId="2" applyFont="1" applyBorder="1"/>
    <xf numFmtId="0" fontId="31" fillId="0" borderId="0" xfId="2" applyFont="1" applyAlignment="1">
      <alignment horizontal="center" vertical="center" wrapText="1"/>
    </xf>
    <xf numFmtId="0" fontId="19" fillId="10" borderId="0" xfId="2" applyFont="1" applyFill="1" applyAlignment="1">
      <alignment horizontal="center" vertical="center"/>
    </xf>
    <xf numFmtId="0" fontId="19" fillId="7" borderId="39" xfId="2" applyFont="1" applyFill="1" applyBorder="1" applyAlignment="1">
      <alignment horizontal="center" vertical="center"/>
    </xf>
    <xf numFmtId="0" fontId="20" fillId="7" borderId="67" xfId="2" applyFont="1" applyFill="1" applyBorder="1" applyAlignment="1">
      <alignment horizontal="center" vertical="center" wrapText="1"/>
    </xf>
    <xf numFmtId="0" fontId="19" fillId="0" borderId="0" xfId="2" applyFont="1" applyAlignment="1">
      <alignment horizontal="center" vertical="center"/>
    </xf>
    <xf numFmtId="0" fontId="19" fillId="9" borderId="0" xfId="2" applyFont="1" applyFill="1" applyAlignment="1">
      <alignment horizontal="center" vertical="center"/>
    </xf>
    <xf numFmtId="0" fontId="20" fillId="12" borderId="0" xfId="2" applyFont="1" applyFill="1" applyAlignment="1">
      <alignment horizontal="center"/>
    </xf>
    <xf numFmtId="0" fontId="30" fillId="0" borderId="0" xfId="2" applyFont="1" applyAlignment="1">
      <alignment horizontal="center"/>
    </xf>
    <xf numFmtId="0" fontId="0" fillId="0" borderId="0" xfId="0" applyAlignment="1">
      <alignment horizontal="center"/>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0" fillId="2" borderId="10" xfId="0" applyFill="1" applyBorder="1" applyAlignment="1">
      <alignment horizontal="center" vertical="center"/>
    </xf>
    <xf numFmtId="0" fontId="4" fillId="0" borderId="0" xfId="0" applyFont="1" applyFill="1" applyAlignment="1">
      <alignment horizontal="center" vertical="center"/>
    </xf>
    <xf numFmtId="0" fontId="0" fillId="0" borderId="0" xfId="0" applyFill="1" applyAlignment="1">
      <alignment horizontal="center" vertical="center"/>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4" fillId="0" borderId="0" xfId="0" applyFont="1" applyFill="1" applyAlignment="1">
      <alignment horizontal="left" vertical="center" wrapText="1"/>
    </xf>
    <xf numFmtId="0" fontId="0" fillId="0" borderId="0" xfId="0" applyFill="1"/>
    <xf numFmtId="0" fontId="4" fillId="0" borderId="7" xfId="0" applyFont="1" applyFill="1" applyBorder="1" applyAlignment="1">
      <alignment horizontal="left" vertical="top"/>
    </xf>
    <xf numFmtId="0" fontId="4" fillId="0" borderId="8" xfId="0" applyFont="1" applyFill="1" applyBorder="1" applyAlignment="1">
      <alignment horizontal="left" vertical="top"/>
    </xf>
    <xf numFmtId="0" fontId="4" fillId="0" borderId="13" xfId="0" applyFont="1" applyFill="1" applyBorder="1" applyAlignment="1">
      <alignment horizontal="left" vertical="top"/>
    </xf>
    <xf numFmtId="0" fontId="19" fillId="7" borderId="35" xfId="0" applyFont="1" applyFill="1" applyBorder="1" applyAlignment="1">
      <alignment horizontal="center" vertical="center"/>
    </xf>
    <xf numFmtId="0" fontId="18" fillId="0" borderId="36" xfId="0" applyFont="1" applyBorder="1" applyAlignment="1"/>
    <xf numFmtId="0" fontId="4" fillId="2" borderId="10" xfId="0" applyFont="1" applyFill="1" applyBorder="1" applyAlignment="1">
      <alignment horizontal="center" vertical="center"/>
    </xf>
    <xf numFmtId="0" fontId="0" fillId="2" borderId="10" xfId="0" applyFill="1" applyBorder="1" applyAlignment="1">
      <alignment horizontal="center"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19" fillId="7" borderId="37" xfId="0" applyFont="1" applyFill="1" applyBorder="1" applyAlignment="1">
      <alignment horizontal="left" vertical="top" wrapText="1"/>
    </xf>
    <xf numFmtId="0" fontId="18" fillId="0" borderId="38" xfId="0" applyFont="1" applyBorder="1" applyAlignment="1"/>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13" xfId="0" applyFill="1" applyBorder="1" applyAlignment="1">
      <alignment horizontal="center" vertical="center"/>
    </xf>
    <xf numFmtId="0" fontId="20" fillId="7" borderId="37" xfId="0" applyFont="1" applyFill="1" applyBorder="1" applyAlignment="1">
      <alignment horizontal="left" vertical="top" wrapText="1"/>
    </xf>
    <xf numFmtId="0" fontId="10" fillId="7" borderId="35" xfId="0" applyFont="1" applyFill="1" applyBorder="1" applyAlignment="1">
      <alignment horizontal="center" vertical="center"/>
    </xf>
    <xf numFmtId="0" fontId="2" fillId="0" borderId="20"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4" fillId="3" borderId="15" xfId="0" applyFont="1" applyFill="1" applyBorder="1" applyAlignment="1">
      <alignment horizontal="left" vertical="center"/>
    </xf>
    <xf numFmtId="0" fontId="4" fillId="3" borderId="3" xfId="0" applyFont="1" applyFill="1" applyBorder="1" applyAlignment="1">
      <alignment horizontal="left" vertical="center"/>
    </xf>
    <xf numFmtId="0" fontId="4" fillId="3" borderId="14" xfId="0" applyFont="1" applyFill="1" applyBorder="1" applyAlignment="1">
      <alignment horizontal="left" vertical="center"/>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Fill="1" applyBorder="1" applyAlignment="1">
      <alignment horizontal="center"/>
    </xf>
    <xf numFmtId="49" fontId="4" fillId="0" borderId="13" xfId="0" applyNumberFormat="1" applyFont="1" applyFill="1" applyBorder="1" applyAlignment="1">
      <alignment horizont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13" xfId="0" applyFont="1" applyFill="1" applyBorder="1" applyAlignment="1">
      <alignment horizontal="center" vertical="center"/>
    </xf>
    <xf numFmtId="14" fontId="19" fillId="8" borderId="37" xfId="0" applyNumberFormat="1" applyFont="1" applyFill="1" applyBorder="1" applyAlignment="1">
      <alignment horizontal="center" vertical="center"/>
    </xf>
    <xf numFmtId="49" fontId="19" fillId="0" borderId="37" xfId="0" applyNumberFormat="1" applyFont="1" applyFill="1" applyBorder="1" applyAlignment="1">
      <alignment horizontal="center"/>
    </xf>
    <xf numFmtId="0" fontId="18" fillId="0" borderId="36" xfId="0" applyFont="1" applyFill="1" applyBorder="1" applyAlignment="1"/>
    <xf numFmtId="14" fontId="19" fillId="9" borderId="37" xfId="0" applyNumberFormat="1" applyFont="1" applyFill="1" applyBorder="1" applyAlignment="1">
      <alignment horizontal="center"/>
    </xf>
    <xf numFmtId="0" fontId="2" fillId="2" borderId="30" xfId="0" applyFont="1" applyFill="1" applyBorder="1" applyAlignment="1">
      <alignment horizontal="right" vertical="center"/>
    </xf>
    <xf numFmtId="0" fontId="2" fillId="2" borderId="16" xfId="0" applyFont="1" applyFill="1" applyBorder="1" applyAlignment="1">
      <alignment horizontal="right" vertical="center"/>
    </xf>
    <xf numFmtId="0" fontId="2" fillId="2" borderId="28" xfId="0" applyFont="1" applyFill="1" applyBorder="1" applyAlignment="1">
      <alignment horizontal="right" vertical="center"/>
    </xf>
    <xf numFmtId="0" fontId="2" fillId="2" borderId="77" xfId="0" applyFont="1" applyFill="1" applyBorder="1" applyAlignment="1">
      <alignment horizontal="center" vertical="center"/>
    </xf>
    <xf numFmtId="0" fontId="2" fillId="2" borderId="2" xfId="0" applyFont="1" applyFill="1" applyBorder="1" applyAlignment="1">
      <alignment horizontal="center" vertical="center"/>
    </xf>
    <xf numFmtId="2" fontId="2" fillId="2" borderId="78" xfId="0" applyNumberFormat="1" applyFont="1" applyFill="1" applyBorder="1" applyAlignment="1">
      <alignment horizontal="center" vertical="center" wrapText="1"/>
    </xf>
    <xf numFmtId="2" fontId="2" fillId="2" borderId="79" xfId="0" applyNumberFormat="1" applyFont="1" applyFill="1" applyBorder="1" applyAlignment="1">
      <alignment horizontal="center" vertical="center" wrapText="1"/>
    </xf>
    <xf numFmtId="2" fontId="2" fillId="2" borderId="80" xfId="0" applyNumberFormat="1" applyFont="1" applyFill="1" applyBorder="1" applyAlignment="1">
      <alignment horizontal="center" vertical="center" wrapText="1"/>
    </xf>
    <xf numFmtId="0" fontId="2" fillId="2" borderId="70" xfId="0" applyFont="1" applyFill="1" applyBorder="1" applyAlignment="1">
      <alignment horizontal="center" vertical="center"/>
    </xf>
    <xf numFmtId="0" fontId="2" fillId="2" borderId="71" xfId="0" applyFont="1" applyFill="1" applyBorder="1" applyAlignment="1">
      <alignment horizontal="center" vertical="center"/>
    </xf>
    <xf numFmtId="0" fontId="2" fillId="2" borderId="72" xfId="0" applyFont="1" applyFill="1" applyBorder="1" applyAlignment="1">
      <alignment horizontal="center" vertical="center"/>
    </xf>
    <xf numFmtId="0" fontId="4" fillId="0" borderId="25"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7" xfId="0" applyFont="1" applyFill="1" applyBorder="1" applyAlignment="1">
      <alignment horizontal="left" vertical="center"/>
    </xf>
    <xf numFmtId="0" fontId="2" fillId="2" borderId="5"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7" xfId="0" applyFont="1" applyFill="1" applyBorder="1" applyAlignment="1">
      <alignment horizontal="center" vertical="center"/>
    </xf>
    <xf numFmtId="2" fontId="2" fillId="2" borderId="5" xfId="0" applyNumberFormat="1" applyFont="1" applyFill="1" applyBorder="1" applyAlignment="1">
      <alignment horizontal="center" vertical="center" wrapText="1"/>
    </xf>
    <xf numFmtId="2" fontId="2" fillId="2" borderId="10" xfId="0" applyNumberFormat="1" applyFont="1" applyFill="1" applyBorder="1" applyAlignment="1">
      <alignment horizontal="center" vertical="center" wrapText="1"/>
    </xf>
    <xf numFmtId="2" fontId="2" fillId="2" borderId="27" xfId="0" applyNumberFormat="1" applyFont="1" applyFill="1" applyBorder="1" applyAlignment="1">
      <alignment horizontal="center" vertical="center" wrapText="1"/>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2" fillId="2" borderId="31" xfId="0" applyFont="1" applyFill="1" applyBorder="1" applyAlignment="1">
      <alignment horizontal="left" vertical="center"/>
    </xf>
    <xf numFmtId="0" fontId="2" fillId="2" borderId="32" xfId="0" applyFont="1" applyFill="1" applyBorder="1" applyAlignment="1">
      <alignment horizontal="left" vertical="center"/>
    </xf>
    <xf numFmtId="0" fontId="2" fillId="2" borderId="15" xfId="0" applyFont="1" applyFill="1" applyBorder="1" applyAlignment="1">
      <alignment horizontal="left" vertical="center"/>
    </xf>
    <xf numFmtId="0" fontId="2" fillId="2" borderId="31" xfId="0" applyFont="1" applyFill="1" applyBorder="1" applyAlignment="1">
      <alignment horizontal="center" vertical="center"/>
    </xf>
    <xf numFmtId="0" fontId="2" fillId="2" borderId="32" xfId="0" applyFont="1" applyFill="1" applyBorder="1" applyAlignment="1">
      <alignment horizontal="center" vertical="center"/>
    </xf>
    <xf numFmtId="0" fontId="2" fillId="2" borderId="15" xfId="0" applyFont="1" applyFill="1" applyBorder="1" applyAlignment="1">
      <alignment horizontal="center" vertical="center"/>
    </xf>
    <xf numFmtId="2" fontId="2" fillId="2" borderId="31" xfId="0" applyNumberFormat="1" applyFont="1" applyFill="1" applyBorder="1" applyAlignment="1">
      <alignment horizontal="center" vertical="center" wrapText="1"/>
    </xf>
    <xf numFmtId="2" fontId="2" fillId="2" borderId="32" xfId="0" applyNumberFormat="1" applyFont="1" applyFill="1" applyBorder="1" applyAlignment="1">
      <alignment horizontal="center" vertical="center" wrapText="1"/>
    </xf>
    <xf numFmtId="2" fontId="2" fillId="2" borderId="33" xfId="0" applyNumberFormat="1" applyFont="1" applyFill="1" applyBorder="1" applyAlignment="1">
      <alignment horizontal="center" vertical="center" wrapText="1"/>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2" fillId="0" borderId="20"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4" fillId="0" borderId="19" xfId="0" applyFont="1" applyBorder="1" applyAlignment="1">
      <alignment horizontal="left" vertical="center"/>
    </xf>
    <xf numFmtId="0" fontId="4" fillId="0" borderId="9" xfId="0" applyFont="1" applyBorder="1" applyAlignment="1">
      <alignment horizontal="left" vertical="center"/>
    </xf>
    <xf numFmtId="0" fontId="4" fillId="0" borderId="24" xfId="0" applyFont="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left"/>
    </xf>
    <xf numFmtId="0" fontId="0" fillId="0" borderId="3" xfId="0" applyBorder="1" applyAlignment="1">
      <alignment horizontal="left"/>
    </xf>
    <xf numFmtId="0" fontId="0" fillId="0" borderId="14" xfId="0" applyBorder="1" applyAlignment="1">
      <alignment horizontal="left"/>
    </xf>
    <xf numFmtId="0" fontId="4" fillId="0" borderId="21" xfId="0" applyFont="1" applyBorder="1" applyAlignment="1">
      <alignment horizontal="left"/>
    </xf>
    <xf numFmtId="0" fontId="4" fillId="0" borderId="12" xfId="0" applyFont="1" applyBorder="1" applyAlignment="1">
      <alignment horizontal="left"/>
    </xf>
    <xf numFmtId="0" fontId="4" fillId="0" borderId="22" xfId="0" applyFont="1" applyBorder="1" applyAlignment="1">
      <alignment horizontal="left"/>
    </xf>
    <xf numFmtId="0" fontId="4" fillId="0" borderId="23" xfId="0" applyFont="1" applyBorder="1" applyAlignment="1">
      <alignment horizontal="left"/>
    </xf>
    <xf numFmtId="0" fontId="4" fillId="0" borderId="9" xfId="0" applyFont="1" applyBorder="1" applyAlignment="1">
      <alignment horizontal="left"/>
    </xf>
    <xf numFmtId="0" fontId="4" fillId="0" borderId="24" xfId="0" applyFont="1" applyBorder="1" applyAlignment="1">
      <alignment horizontal="left"/>
    </xf>
    <xf numFmtId="0" fontId="4" fillId="0" borderId="19" xfId="0" applyFont="1" applyBorder="1" applyAlignment="1">
      <alignment horizontal="left"/>
    </xf>
    <xf numFmtId="0" fontId="0" fillId="0" borderId="9" xfId="0" applyBorder="1" applyAlignment="1">
      <alignment horizontal="left"/>
    </xf>
    <xf numFmtId="0" fontId="0" fillId="0" borderId="24" xfId="0" applyBorder="1" applyAlignment="1">
      <alignment horizontal="left"/>
    </xf>
    <xf numFmtId="0" fontId="2" fillId="0" borderId="0" xfId="0" applyFont="1" applyAlignment="1">
      <alignment horizontal="center"/>
    </xf>
    <xf numFmtId="0" fontId="2" fillId="0" borderId="1" xfId="0" applyFont="1" applyBorder="1" applyAlignment="1">
      <alignment horizontal="center"/>
    </xf>
    <xf numFmtId="0" fontId="2" fillId="2" borderId="18" xfId="0" applyFont="1" applyFill="1" applyBorder="1" applyAlignment="1">
      <alignment horizontal="left" vertical="center"/>
    </xf>
    <xf numFmtId="0" fontId="2" fillId="2" borderId="16" xfId="0" applyFont="1" applyFill="1" applyBorder="1" applyAlignment="1">
      <alignment horizontal="left" vertical="center"/>
    </xf>
    <xf numFmtId="0" fontId="2" fillId="2" borderId="26" xfId="0" applyFont="1" applyFill="1" applyBorder="1" applyAlignment="1">
      <alignment horizontal="left" vertical="center"/>
    </xf>
    <xf numFmtId="0" fontId="2" fillId="2" borderId="68" xfId="0" applyFont="1" applyFill="1" applyBorder="1" applyAlignment="1">
      <alignment horizontal="center" vertical="center"/>
    </xf>
    <xf numFmtId="0" fontId="2" fillId="2" borderId="69" xfId="0" applyFont="1" applyFill="1" applyBorder="1" applyAlignment="1">
      <alignment horizontal="center" vertical="center"/>
    </xf>
    <xf numFmtId="0" fontId="0" fillId="0" borderId="0" xfId="0" applyAlignment="1">
      <alignment horizontal="center"/>
    </xf>
    <xf numFmtId="0" fontId="5" fillId="3" borderId="10" xfId="0" applyFont="1" applyFill="1" applyBorder="1" applyAlignment="1">
      <alignment horizontal="center"/>
    </xf>
    <xf numFmtId="0" fontId="2" fillId="2" borderId="32" xfId="0" applyFont="1" applyFill="1" applyBorder="1" applyAlignment="1">
      <alignment horizontal="center" vertical="center" wrapText="1"/>
    </xf>
    <xf numFmtId="0" fontId="2" fillId="2" borderId="32" xfId="0" applyFont="1" applyFill="1" applyBorder="1" applyAlignment="1">
      <alignment horizontal="center" vertical="top" wrapText="1"/>
    </xf>
    <xf numFmtId="0" fontId="2" fillId="2" borderId="34" xfId="0" applyFont="1" applyFill="1" applyBorder="1" applyAlignment="1">
      <alignment horizontal="left" vertical="center"/>
    </xf>
    <xf numFmtId="0" fontId="2" fillId="2" borderId="29" xfId="0" applyFont="1" applyFill="1" applyBorder="1" applyAlignment="1">
      <alignment horizontal="left" vertical="center"/>
    </xf>
    <xf numFmtId="0" fontId="2" fillId="2" borderId="73" xfId="0" applyFont="1" applyFill="1" applyBorder="1" applyAlignment="1">
      <alignment horizontal="left" vertical="center"/>
    </xf>
    <xf numFmtId="0" fontId="2" fillId="2" borderId="74" xfId="0" applyFont="1" applyFill="1" applyBorder="1" applyAlignment="1">
      <alignment horizontal="center" vertical="center"/>
    </xf>
    <xf numFmtId="0" fontId="2" fillId="2" borderId="75" xfId="0" applyFont="1" applyFill="1" applyBorder="1" applyAlignment="1">
      <alignment horizontal="center" vertical="center"/>
    </xf>
    <xf numFmtId="0" fontId="2" fillId="2" borderId="19" xfId="0" applyFont="1" applyFill="1" applyBorder="1" applyAlignment="1">
      <alignment horizontal="center" vertical="center"/>
    </xf>
    <xf numFmtId="2" fontId="2" fillId="2" borderId="74" xfId="0" applyNumberFormat="1" applyFont="1" applyFill="1" applyBorder="1" applyAlignment="1">
      <alignment horizontal="center" vertical="center" wrapText="1"/>
    </xf>
    <xf numFmtId="2" fontId="2" fillId="2" borderId="75" xfId="0" applyNumberFormat="1" applyFont="1" applyFill="1" applyBorder="1" applyAlignment="1">
      <alignment horizontal="center" vertical="center" wrapText="1"/>
    </xf>
    <xf numFmtId="2" fontId="2" fillId="2" borderId="76" xfId="0" applyNumberFormat="1" applyFont="1" applyFill="1" applyBorder="1" applyAlignment="1">
      <alignment horizontal="center" vertical="center" wrapText="1"/>
    </xf>
    <xf numFmtId="0" fontId="19" fillId="7" borderId="37" xfId="2" applyFont="1" applyFill="1" applyBorder="1" applyAlignment="1">
      <alignment horizontal="center" vertical="center" wrapText="1"/>
    </xf>
    <xf numFmtId="0" fontId="18" fillId="0" borderId="38" xfId="2" applyFont="1" applyBorder="1" applyAlignment="1"/>
    <xf numFmtId="0" fontId="18" fillId="0" borderId="42" xfId="2" applyFont="1" applyBorder="1" applyAlignment="1"/>
    <xf numFmtId="0" fontId="19" fillId="7" borderId="35" xfId="2" applyFont="1" applyFill="1" applyBorder="1" applyAlignment="1">
      <alignment horizontal="center" vertical="center"/>
    </xf>
    <xf numFmtId="0" fontId="18" fillId="0" borderId="36" xfId="2" applyFont="1" applyBorder="1" applyAlignment="1"/>
    <xf numFmtId="0" fontId="19" fillId="7" borderId="37" xfId="2" applyFont="1" applyFill="1" applyBorder="1" applyAlignment="1">
      <alignment horizontal="center" vertical="center"/>
    </xf>
    <xf numFmtId="0" fontId="19" fillId="10" borderId="37" xfId="2" applyFont="1" applyFill="1" applyBorder="1" applyAlignment="1">
      <alignment horizontal="center" vertical="center" wrapText="1"/>
    </xf>
    <xf numFmtId="0" fontId="19" fillId="10" borderId="38" xfId="2" applyFont="1" applyFill="1" applyBorder="1" applyAlignment="1">
      <alignment horizontal="center" vertical="center" wrapText="1"/>
    </xf>
    <xf numFmtId="0" fontId="19" fillId="10" borderId="36" xfId="2" applyFont="1" applyFill="1" applyBorder="1" applyAlignment="1">
      <alignment horizontal="center" vertical="center" wrapText="1"/>
    </xf>
    <xf numFmtId="0" fontId="19" fillId="7" borderId="37" xfId="2" applyFont="1" applyFill="1" applyBorder="1" applyAlignment="1">
      <alignment horizontal="left" vertical="top" wrapText="1"/>
    </xf>
    <xf numFmtId="0" fontId="19" fillId="7" borderId="37" xfId="2" applyFont="1" applyFill="1" applyBorder="1" applyAlignment="1">
      <alignment horizontal="left" vertical="center" wrapText="1"/>
    </xf>
    <xf numFmtId="0" fontId="19" fillId="7" borderId="37" xfId="2" applyFont="1" applyFill="1" applyBorder="1" applyAlignment="1">
      <alignment horizontal="center" vertical="top" wrapText="1"/>
    </xf>
    <xf numFmtId="0" fontId="29" fillId="7" borderId="37" xfId="2" applyFont="1" applyFill="1" applyBorder="1" applyAlignment="1">
      <alignment horizontal="left" vertical="top" wrapText="1"/>
    </xf>
    <xf numFmtId="0" fontId="20" fillId="7" borderId="37" xfId="2" applyFont="1" applyFill="1" applyBorder="1" applyAlignment="1">
      <alignment horizontal="left" vertical="top" wrapText="1"/>
    </xf>
    <xf numFmtId="0" fontId="20" fillId="7" borderId="37" xfId="2" applyFont="1" applyFill="1" applyBorder="1" applyAlignment="1">
      <alignment horizontal="left" vertical="center" wrapText="1"/>
    </xf>
    <xf numFmtId="0" fontId="19" fillId="7" borderId="37" xfId="2" applyFont="1" applyFill="1" applyBorder="1" applyAlignment="1">
      <alignment horizontal="left" wrapText="1"/>
    </xf>
    <xf numFmtId="0" fontId="19" fillId="0" borderId="0" xfId="2" applyFont="1" applyAlignment="1">
      <alignment horizontal="center"/>
    </xf>
    <xf numFmtId="0" fontId="23" fillId="0" borderId="0" xfId="2" applyAlignment="1"/>
    <xf numFmtId="0" fontId="24" fillId="9" borderId="37" xfId="2" applyFont="1" applyFill="1" applyBorder="1" applyAlignment="1">
      <alignment horizontal="center"/>
    </xf>
    <xf numFmtId="0" fontId="19" fillId="7" borderId="38" xfId="2" applyFont="1" applyFill="1" applyBorder="1" applyAlignment="1">
      <alignment horizontal="left" vertical="center" wrapText="1"/>
    </xf>
    <xf numFmtId="0" fontId="20" fillId="7" borderId="45" xfId="2" applyFont="1" applyFill="1" applyBorder="1" applyAlignment="1">
      <alignment horizontal="center" vertical="center" wrapText="1"/>
    </xf>
    <xf numFmtId="0" fontId="18" fillId="0" borderId="44" xfId="2" applyFont="1" applyBorder="1" applyAlignment="1"/>
    <xf numFmtId="0" fontId="18" fillId="0" borderId="46" xfId="2" applyFont="1" applyBorder="1" applyAlignment="1"/>
    <xf numFmtId="0" fontId="18" fillId="0" borderId="43" xfId="2" applyFont="1" applyBorder="1" applyAlignment="1"/>
    <xf numFmtId="0" fontId="20" fillId="7" borderId="47" xfId="2" applyFont="1" applyFill="1" applyBorder="1" applyAlignment="1">
      <alignment horizontal="center" vertical="center"/>
    </xf>
    <xf numFmtId="0" fontId="20" fillId="7" borderId="45" xfId="2" applyFont="1" applyFill="1" applyBorder="1" applyAlignment="1">
      <alignment horizontal="center" vertical="center"/>
    </xf>
    <xf numFmtId="0" fontId="20" fillId="11" borderId="35" xfId="2" applyFont="1" applyFill="1" applyBorder="1" applyAlignment="1">
      <alignment horizontal="center" vertical="center"/>
    </xf>
    <xf numFmtId="0" fontId="20" fillId="11" borderId="35" xfId="2" applyFont="1" applyFill="1" applyBorder="1" applyAlignment="1">
      <alignment horizontal="center" vertical="center" wrapText="1"/>
    </xf>
    <xf numFmtId="0" fontId="20" fillId="7" borderId="59" xfId="2" applyFont="1" applyFill="1" applyBorder="1" applyAlignment="1">
      <alignment horizontal="left" vertical="center"/>
    </xf>
    <xf numFmtId="0" fontId="18" fillId="0" borderId="40" xfId="2" applyFont="1" applyBorder="1" applyAlignment="1"/>
    <xf numFmtId="0" fontId="18" fillId="0" borderId="58" xfId="2" applyFont="1" applyBorder="1" applyAlignment="1"/>
    <xf numFmtId="0" fontId="20" fillId="11" borderId="56" xfId="2" applyFont="1" applyFill="1" applyBorder="1" applyAlignment="1">
      <alignment horizontal="center" vertical="center"/>
    </xf>
    <xf numFmtId="0" fontId="18" fillId="0" borderId="55" xfId="2" applyFont="1" applyBorder="1" applyAlignment="1"/>
    <xf numFmtId="0" fontId="18" fillId="0" borderId="57" xfId="2" applyFont="1" applyBorder="1" applyAlignment="1"/>
    <xf numFmtId="0" fontId="20" fillId="11" borderId="56" xfId="2" applyFont="1" applyFill="1" applyBorder="1" applyAlignment="1">
      <alignment horizontal="center" vertical="center" wrapText="1"/>
    </xf>
    <xf numFmtId="0" fontId="18" fillId="0" borderId="54" xfId="2" applyFont="1" applyBorder="1" applyAlignment="1"/>
    <xf numFmtId="0" fontId="19" fillId="0" borderId="62" xfId="2" applyFont="1" applyBorder="1" applyAlignment="1">
      <alignment horizontal="left"/>
    </xf>
    <xf numFmtId="0" fontId="18" fillId="0" borderId="61" xfId="2" applyFont="1" applyBorder="1" applyAlignment="1"/>
    <xf numFmtId="0" fontId="18" fillId="0" borderId="64" xfId="2" applyFont="1" applyBorder="1" applyAlignment="1"/>
    <xf numFmtId="0" fontId="19" fillId="0" borderId="56" xfId="2" applyFont="1" applyBorder="1" applyAlignment="1">
      <alignment horizontal="left"/>
    </xf>
    <xf numFmtId="0" fontId="20" fillId="7" borderId="50" xfId="2" applyFont="1" applyFill="1" applyBorder="1" applyAlignment="1">
      <alignment horizontal="left" vertical="center"/>
    </xf>
    <xf numFmtId="0" fontId="18" fillId="0" borderId="50" xfId="2" applyFont="1" applyBorder="1" applyAlignment="1"/>
    <xf numFmtId="0" fontId="20" fillId="7" borderId="51" xfId="2" applyFont="1" applyFill="1" applyBorder="1" applyAlignment="1">
      <alignment horizontal="center" vertical="center"/>
    </xf>
    <xf numFmtId="0" fontId="18" fillId="0" borderId="52" xfId="2" applyFont="1" applyBorder="1" applyAlignment="1"/>
    <xf numFmtId="0" fontId="20" fillId="7" borderId="50" xfId="2" applyFont="1" applyFill="1" applyBorder="1" applyAlignment="1">
      <alignment horizontal="center" vertical="center"/>
    </xf>
    <xf numFmtId="0" fontId="20" fillId="7" borderId="51" xfId="2" applyFont="1" applyFill="1" applyBorder="1" applyAlignment="1">
      <alignment horizontal="right" vertical="center"/>
    </xf>
    <xf numFmtId="0" fontId="20" fillId="11" borderId="51" xfId="2" applyFont="1" applyFill="1" applyBorder="1" applyAlignment="1">
      <alignment horizontal="center" vertical="center"/>
    </xf>
    <xf numFmtId="0" fontId="20" fillId="11" borderId="51" xfId="2" applyFont="1" applyFill="1" applyBorder="1" applyAlignment="1">
      <alignment horizontal="center" vertical="center" wrapText="1"/>
    </xf>
    <xf numFmtId="0" fontId="18" fillId="0" borderId="49" xfId="2" applyFont="1" applyBorder="1" applyAlignment="1"/>
    <xf numFmtId="0" fontId="19" fillId="0" borderId="48" xfId="2" applyFont="1" applyBorder="1" applyAlignment="1">
      <alignment horizontal="center"/>
    </xf>
    <xf numFmtId="0" fontId="18" fillId="0" borderId="48" xfId="2" applyFont="1" applyBorder="1" applyAlignment="1"/>
    <xf numFmtId="0" fontId="20" fillId="7" borderId="47" xfId="2" applyFont="1" applyFill="1" applyBorder="1" applyAlignment="1">
      <alignment horizontal="left" vertical="center"/>
    </xf>
    <xf numFmtId="0" fontId="20" fillId="7" borderId="35" xfId="2" applyFont="1" applyFill="1" applyBorder="1" applyAlignment="1">
      <alignment horizontal="left" vertical="center"/>
    </xf>
    <xf numFmtId="0" fontId="20" fillId="11" borderId="62" xfId="2" applyFont="1" applyFill="1" applyBorder="1" applyAlignment="1">
      <alignment horizontal="center" vertical="center"/>
    </xf>
    <xf numFmtId="0" fontId="18" fillId="0" borderId="60" xfId="2" applyFont="1" applyBorder="1" applyAlignment="1"/>
    <xf numFmtId="0" fontId="19" fillId="0" borderId="37" xfId="2" applyFont="1" applyBorder="1" applyAlignment="1">
      <alignment horizontal="left"/>
    </xf>
    <xf numFmtId="0" fontId="20" fillId="0" borderId="51" xfId="2" applyFont="1" applyBorder="1" applyAlignment="1">
      <alignment horizontal="left" vertical="center"/>
    </xf>
    <xf numFmtId="0" fontId="19" fillId="9" borderId="66" xfId="2" applyFont="1" applyFill="1" applyBorder="1" applyAlignment="1">
      <alignment horizontal="left" vertical="center"/>
    </xf>
    <xf numFmtId="0" fontId="18" fillId="0" borderId="65" xfId="2" applyFont="1" applyBorder="1" applyAlignment="1"/>
    <xf numFmtId="0" fontId="19" fillId="9" borderId="37" xfId="2" applyFont="1" applyFill="1" applyBorder="1" applyAlignment="1">
      <alignment horizontal="left" vertical="center"/>
    </xf>
    <xf numFmtId="0" fontId="20" fillId="0" borderId="51" xfId="2" applyFont="1" applyBorder="1" applyAlignment="1">
      <alignment vertical="center"/>
    </xf>
    <xf numFmtId="0" fontId="19" fillId="0" borderId="47" xfId="2" applyFont="1" applyBorder="1" applyAlignment="1">
      <alignment horizontal="left"/>
    </xf>
    <xf numFmtId="0" fontId="19" fillId="0" borderId="35" xfId="2" applyFont="1" applyBorder="1" applyAlignment="1">
      <alignment horizontal="left"/>
    </xf>
    <xf numFmtId="0" fontId="20" fillId="11" borderId="44" xfId="2" applyFont="1" applyFill="1" applyBorder="1" applyAlignment="1">
      <alignment horizontal="center" vertical="center" wrapText="1"/>
    </xf>
    <xf numFmtId="49" fontId="19" fillId="9" borderId="37" xfId="2" applyNumberFormat="1" applyFont="1" applyFill="1" applyBorder="1" applyAlignment="1">
      <alignment horizontal="center"/>
    </xf>
    <xf numFmtId="0" fontId="19" fillId="9" borderId="37" xfId="2" applyFont="1" applyFill="1" applyBorder="1" applyAlignment="1">
      <alignment horizontal="center" vertical="center"/>
    </xf>
    <xf numFmtId="0" fontId="19" fillId="0" borderId="63" xfId="2" applyFont="1" applyBorder="1" applyAlignment="1">
      <alignment horizontal="left"/>
    </xf>
    <xf numFmtId="0" fontId="19" fillId="0" borderId="37" xfId="2" applyFont="1" applyBorder="1" applyAlignment="1">
      <alignment horizontal="left" vertical="center"/>
    </xf>
    <xf numFmtId="0" fontId="19" fillId="0" borderId="63" xfId="2" applyFont="1" applyBorder="1" applyAlignment="1">
      <alignment horizontal="left" vertical="center"/>
    </xf>
    <xf numFmtId="0" fontId="19" fillId="0" borderId="37" xfId="2" applyFont="1" applyBorder="1" applyAlignment="1">
      <alignment horizontal="center" vertical="center"/>
    </xf>
    <xf numFmtId="0" fontId="19" fillId="0" borderId="45" xfId="2" applyFont="1" applyBorder="1" applyAlignment="1">
      <alignment horizontal="left"/>
    </xf>
    <xf numFmtId="0" fontId="19" fillId="9" borderId="45" xfId="2" applyFont="1" applyFill="1" applyBorder="1" applyAlignment="1">
      <alignment horizontal="left" vertical="center"/>
    </xf>
    <xf numFmtId="0" fontId="31" fillId="0" borderId="0" xfId="2" applyFont="1" applyAlignment="1">
      <alignment horizontal="center" vertical="center" wrapText="1"/>
    </xf>
    <xf numFmtId="0" fontId="30" fillId="0" borderId="61" xfId="2" applyFont="1" applyBorder="1" applyAlignment="1">
      <alignment horizontal="center"/>
    </xf>
    <xf numFmtId="0" fontId="20" fillId="12" borderId="37" xfId="2" applyFont="1" applyFill="1" applyBorder="1" applyAlignment="1">
      <alignment horizontal="center"/>
    </xf>
    <xf numFmtId="14" fontId="19" fillId="8" borderId="37" xfId="2" applyNumberFormat="1" applyFont="1" applyFill="1" applyBorder="1" applyAlignment="1">
      <alignment horizontal="center" vertical="center"/>
    </xf>
    <xf numFmtId="14" fontId="19" fillId="9" borderId="37" xfId="2" applyNumberFormat="1" applyFont="1" applyFill="1" applyBorder="1" applyAlignment="1">
      <alignment horizontal="center"/>
    </xf>
    <xf numFmtId="0" fontId="19" fillId="10" borderId="37" xfId="2" applyFont="1" applyFill="1" applyBorder="1" applyAlignment="1">
      <alignment horizontal="center" vertical="center"/>
    </xf>
  </cellXfs>
  <cellStyles count="3">
    <cellStyle name="Normal" xfId="0" builtinId="0"/>
    <cellStyle name="Normal 2" xfId="1" xr:uid="{00000000-0005-0000-0000-000001000000}"/>
    <cellStyle name="Normal 3" xfId="2" xr:uid="{121C5270-ECCD-465B-8222-D56ED28C19B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6.png"/><Relationship Id="rId7"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305</xdr:row>
      <xdr:rowOff>0</xdr:rowOff>
    </xdr:from>
    <xdr:to>
      <xdr:col>19</xdr:col>
      <xdr:colOff>76200</xdr:colOff>
      <xdr:row>305</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298</xdr:row>
      <xdr:rowOff>0</xdr:rowOff>
    </xdr:from>
    <xdr:to>
      <xdr:col>39</xdr:col>
      <xdr:colOff>38100</xdr:colOff>
      <xdr:row>298</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298</xdr:row>
      <xdr:rowOff>0</xdr:rowOff>
    </xdr:from>
    <xdr:to>
      <xdr:col>43</xdr:col>
      <xdr:colOff>0</xdr:colOff>
      <xdr:row>298</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298</xdr:row>
      <xdr:rowOff>0</xdr:rowOff>
    </xdr:from>
    <xdr:to>
      <xdr:col>43</xdr:col>
      <xdr:colOff>0</xdr:colOff>
      <xdr:row>298</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298</xdr:row>
      <xdr:rowOff>0</xdr:rowOff>
    </xdr:from>
    <xdr:to>
      <xdr:col>43</xdr:col>
      <xdr:colOff>0</xdr:colOff>
      <xdr:row>298</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305</xdr:row>
      <xdr:rowOff>0</xdr:rowOff>
    </xdr:from>
    <xdr:to>
      <xdr:col>18</xdr:col>
      <xdr:colOff>76200</xdr:colOff>
      <xdr:row>305</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305</xdr:row>
      <xdr:rowOff>0</xdr:rowOff>
    </xdr:from>
    <xdr:to>
      <xdr:col>19</xdr:col>
      <xdr:colOff>76200</xdr:colOff>
      <xdr:row>305</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298</xdr:row>
      <xdr:rowOff>0</xdr:rowOff>
    </xdr:from>
    <xdr:to>
      <xdr:col>39</xdr:col>
      <xdr:colOff>38100</xdr:colOff>
      <xdr:row>298</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298</xdr:row>
      <xdr:rowOff>0</xdr:rowOff>
    </xdr:from>
    <xdr:to>
      <xdr:col>43</xdr:col>
      <xdr:colOff>0</xdr:colOff>
      <xdr:row>298</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298</xdr:row>
      <xdr:rowOff>0</xdr:rowOff>
    </xdr:from>
    <xdr:to>
      <xdr:col>43</xdr:col>
      <xdr:colOff>0</xdr:colOff>
      <xdr:row>298</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298</xdr:row>
      <xdr:rowOff>0</xdr:rowOff>
    </xdr:from>
    <xdr:to>
      <xdr:col>43</xdr:col>
      <xdr:colOff>0</xdr:colOff>
      <xdr:row>298</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305</xdr:row>
      <xdr:rowOff>0</xdr:rowOff>
    </xdr:from>
    <xdr:to>
      <xdr:col>19</xdr:col>
      <xdr:colOff>76200</xdr:colOff>
      <xdr:row>305</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298</xdr:row>
      <xdr:rowOff>0</xdr:rowOff>
    </xdr:from>
    <xdr:to>
      <xdr:col>43</xdr:col>
      <xdr:colOff>0</xdr:colOff>
      <xdr:row>298</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298</xdr:row>
      <xdr:rowOff>0</xdr:rowOff>
    </xdr:from>
    <xdr:to>
      <xdr:col>43</xdr:col>
      <xdr:colOff>0</xdr:colOff>
      <xdr:row>298</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305</xdr:row>
      <xdr:rowOff>0</xdr:rowOff>
    </xdr:from>
    <xdr:to>
      <xdr:col>19</xdr:col>
      <xdr:colOff>76200</xdr:colOff>
      <xdr:row>305</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298</xdr:row>
      <xdr:rowOff>0</xdr:rowOff>
    </xdr:from>
    <xdr:to>
      <xdr:col>43</xdr:col>
      <xdr:colOff>0</xdr:colOff>
      <xdr:row>298</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298</xdr:row>
      <xdr:rowOff>0</xdr:rowOff>
    </xdr:from>
    <xdr:to>
      <xdr:col>43</xdr:col>
      <xdr:colOff>0</xdr:colOff>
      <xdr:row>298</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298</xdr:row>
      <xdr:rowOff>0</xdr:rowOff>
    </xdr:from>
    <xdr:to>
      <xdr:col>43</xdr:col>
      <xdr:colOff>0</xdr:colOff>
      <xdr:row>298</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305</xdr:row>
      <xdr:rowOff>0</xdr:rowOff>
    </xdr:from>
    <xdr:to>
      <xdr:col>19</xdr:col>
      <xdr:colOff>76200</xdr:colOff>
      <xdr:row>305</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298</xdr:row>
      <xdr:rowOff>0</xdr:rowOff>
    </xdr:from>
    <xdr:to>
      <xdr:col>43</xdr:col>
      <xdr:colOff>0</xdr:colOff>
      <xdr:row>298</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298</xdr:row>
      <xdr:rowOff>0</xdr:rowOff>
    </xdr:from>
    <xdr:to>
      <xdr:col>43</xdr:col>
      <xdr:colOff>0</xdr:colOff>
      <xdr:row>298</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298</xdr:row>
      <xdr:rowOff>0</xdr:rowOff>
    </xdr:from>
    <xdr:to>
      <xdr:col>43</xdr:col>
      <xdr:colOff>0</xdr:colOff>
      <xdr:row>298</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298</xdr:row>
      <xdr:rowOff>0</xdr:rowOff>
    </xdr:from>
    <xdr:to>
      <xdr:col>43</xdr:col>
      <xdr:colOff>0</xdr:colOff>
      <xdr:row>298</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50</xdr:col>
      <xdr:colOff>8458</xdr:colOff>
      <xdr:row>313</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txBody>
        <a:bodyPr/>
        <a:lstStyle/>
        <a:p>
          <a:endParaRPr lang="es-PE"/>
        </a:p>
      </xdr:txBody>
    </xdr:sp>
    <xdr:clientData/>
  </xdr:twoCellAnchor>
  <xdr:twoCellAnchor>
    <xdr:from>
      <xdr:col>1</xdr:col>
      <xdr:colOff>9525</xdr:colOff>
      <xdr:row>305</xdr:row>
      <xdr:rowOff>0</xdr:rowOff>
    </xdr:from>
    <xdr:to>
      <xdr:col>18</xdr:col>
      <xdr:colOff>76200</xdr:colOff>
      <xdr:row>305</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298</xdr:row>
      <xdr:rowOff>0</xdr:rowOff>
    </xdr:from>
    <xdr:to>
      <xdr:col>38</xdr:col>
      <xdr:colOff>38100</xdr:colOff>
      <xdr:row>298</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305</xdr:row>
      <xdr:rowOff>0</xdr:rowOff>
    </xdr:from>
    <xdr:to>
      <xdr:col>18</xdr:col>
      <xdr:colOff>76200</xdr:colOff>
      <xdr:row>305</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298</xdr:row>
      <xdr:rowOff>0</xdr:rowOff>
    </xdr:from>
    <xdr:to>
      <xdr:col>37</xdr:col>
      <xdr:colOff>152400</xdr:colOff>
      <xdr:row>298</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309</xdr:row>
      <xdr:rowOff>0</xdr:rowOff>
    </xdr:from>
    <xdr:to>
      <xdr:col>19</xdr:col>
      <xdr:colOff>76200</xdr:colOff>
      <xdr:row>309</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302</xdr:row>
      <xdr:rowOff>0</xdr:rowOff>
    </xdr:from>
    <xdr:to>
      <xdr:col>39</xdr:col>
      <xdr:colOff>38100</xdr:colOff>
      <xdr:row>302</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302</xdr:row>
      <xdr:rowOff>0</xdr:rowOff>
    </xdr:from>
    <xdr:to>
      <xdr:col>43</xdr:col>
      <xdr:colOff>0</xdr:colOff>
      <xdr:row>302</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302</xdr:row>
      <xdr:rowOff>0</xdr:rowOff>
    </xdr:from>
    <xdr:to>
      <xdr:col>43</xdr:col>
      <xdr:colOff>0</xdr:colOff>
      <xdr:row>302</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302</xdr:row>
      <xdr:rowOff>0</xdr:rowOff>
    </xdr:from>
    <xdr:to>
      <xdr:col>43</xdr:col>
      <xdr:colOff>0</xdr:colOff>
      <xdr:row>302</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309</xdr:row>
      <xdr:rowOff>0</xdr:rowOff>
    </xdr:from>
    <xdr:to>
      <xdr:col>18</xdr:col>
      <xdr:colOff>76200</xdr:colOff>
      <xdr:row>309</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309</xdr:row>
      <xdr:rowOff>0</xdr:rowOff>
    </xdr:from>
    <xdr:to>
      <xdr:col>19</xdr:col>
      <xdr:colOff>76200</xdr:colOff>
      <xdr:row>309</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302</xdr:row>
      <xdr:rowOff>0</xdr:rowOff>
    </xdr:from>
    <xdr:to>
      <xdr:col>39</xdr:col>
      <xdr:colOff>38100</xdr:colOff>
      <xdr:row>302</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302</xdr:row>
      <xdr:rowOff>0</xdr:rowOff>
    </xdr:from>
    <xdr:to>
      <xdr:col>43</xdr:col>
      <xdr:colOff>0</xdr:colOff>
      <xdr:row>302</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302</xdr:row>
      <xdr:rowOff>0</xdr:rowOff>
    </xdr:from>
    <xdr:to>
      <xdr:col>43</xdr:col>
      <xdr:colOff>0</xdr:colOff>
      <xdr:row>302</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302</xdr:row>
      <xdr:rowOff>0</xdr:rowOff>
    </xdr:from>
    <xdr:to>
      <xdr:col>43</xdr:col>
      <xdr:colOff>0</xdr:colOff>
      <xdr:row>302</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309</xdr:row>
      <xdr:rowOff>0</xdr:rowOff>
    </xdr:from>
    <xdr:to>
      <xdr:col>19</xdr:col>
      <xdr:colOff>76200</xdr:colOff>
      <xdr:row>309</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302</xdr:row>
      <xdr:rowOff>0</xdr:rowOff>
    </xdr:from>
    <xdr:to>
      <xdr:col>43</xdr:col>
      <xdr:colOff>0</xdr:colOff>
      <xdr:row>302</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302</xdr:row>
      <xdr:rowOff>0</xdr:rowOff>
    </xdr:from>
    <xdr:to>
      <xdr:col>43</xdr:col>
      <xdr:colOff>0</xdr:colOff>
      <xdr:row>302</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309</xdr:row>
      <xdr:rowOff>0</xdr:rowOff>
    </xdr:from>
    <xdr:to>
      <xdr:col>19</xdr:col>
      <xdr:colOff>76200</xdr:colOff>
      <xdr:row>309</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302</xdr:row>
      <xdr:rowOff>0</xdr:rowOff>
    </xdr:from>
    <xdr:to>
      <xdr:col>43</xdr:col>
      <xdr:colOff>0</xdr:colOff>
      <xdr:row>302</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302</xdr:row>
      <xdr:rowOff>0</xdr:rowOff>
    </xdr:from>
    <xdr:to>
      <xdr:col>43</xdr:col>
      <xdr:colOff>0</xdr:colOff>
      <xdr:row>302</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302</xdr:row>
      <xdr:rowOff>0</xdr:rowOff>
    </xdr:from>
    <xdr:to>
      <xdr:col>43</xdr:col>
      <xdr:colOff>0</xdr:colOff>
      <xdr:row>302</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309</xdr:row>
      <xdr:rowOff>0</xdr:rowOff>
    </xdr:from>
    <xdr:to>
      <xdr:col>19</xdr:col>
      <xdr:colOff>76200</xdr:colOff>
      <xdr:row>309</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302</xdr:row>
      <xdr:rowOff>0</xdr:rowOff>
    </xdr:from>
    <xdr:to>
      <xdr:col>43</xdr:col>
      <xdr:colOff>0</xdr:colOff>
      <xdr:row>302</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302</xdr:row>
      <xdr:rowOff>0</xdr:rowOff>
    </xdr:from>
    <xdr:to>
      <xdr:col>43</xdr:col>
      <xdr:colOff>0</xdr:colOff>
      <xdr:row>302</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302</xdr:row>
      <xdr:rowOff>0</xdr:rowOff>
    </xdr:from>
    <xdr:to>
      <xdr:col>43</xdr:col>
      <xdr:colOff>0</xdr:colOff>
      <xdr:row>302</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302</xdr:row>
      <xdr:rowOff>0</xdr:rowOff>
    </xdr:from>
    <xdr:to>
      <xdr:col>43</xdr:col>
      <xdr:colOff>0</xdr:colOff>
      <xdr:row>302</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306</xdr:row>
      <xdr:rowOff>0</xdr:rowOff>
    </xdr:from>
    <xdr:to>
      <xdr:col>18</xdr:col>
      <xdr:colOff>76200</xdr:colOff>
      <xdr:row>306</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299</xdr:row>
      <xdr:rowOff>0</xdr:rowOff>
    </xdr:from>
    <xdr:to>
      <xdr:col>38</xdr:col>
      <xdr:colOff>38100</xdr:colOff>
      <xdr:row>299</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306</xdr:row>
      <xdr:rowOff>0</xdr:rowOff>
    </xdr:from>
    <xdr:to>
      <xdr:col>18</xdr:col>
      <xdr:colOff>76200</xdr:colOff>
      <xdr:row>306</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299</xdr:row>
      <xdr:rowOff>0</xdr:rowOff>
    </xdr:from>
    <xdr:to>
      <xdr:col>38</xdr:col>
      <xdr:colOff>38100</xdr:colOff>
      <xdr:row>299</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306</xdr:row>
      <xdr:rowOff>0</xdr:rowOff>
    </xdr:from>
    <xdr:to>
      <xdr:col>18</xdr:col>
      <xdr:colOff>76200</xdr:colOff>
      <xdr:row>306</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299</xdr:row>
      <xdr:rowOff>0</xdr:rowOff>
    </xdr:from>
    <xdr:to>
      <xdr:col>38</xdr:col>
      <xdr:colOff>38100</xdr:colOff>
      <xdr:row>299</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305</xdr:row>
      <xdr:rowOff>152400</xdr:rowOff>
    </xdr:from>
    <xdr:to>
      <xdr:col>18</xdr:col>
      <xdr:colOff>95250</xdr:colOff>
      <xdr:row>308</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302</xdr:row>
      <xdr:rowOff>0</xdr:rowOff>
    </xdr:from>
    <xdr:to>
      <xdr:col>38</xdr:col>
      <xdr:colOff>38100</xdr:colOff>
      <xdr:row>302</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309</xdr:row>
      <xdr:rowOff>0</xdr:rowOff>
    </xdr:from>
    <xdr:to>
      <xdr:col>18</xdr:col>
      <xdr:colOff>76200</xdr:colOff>
      <xdr:row>309</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302</xdr:row>
      <xdr:rowOff>0</xdr:rowOff>
    </xdr:from>
    <xdr:to>
      <xdr:col>37</xdr:col>
      <xdr:colOff>152400</xdr:colOff>
      <xdr:row>302</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303</xdr:row>
      <xdr:rowOff>0</xdr:rowOff>
    </xdr:from>
    <xdr:to>
      <xdr:col>17</xdr:col>
      <xdr:colOff>390525</xdr:colOff>
      <xdr:row>303</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286</xdr:row>
      <xdr:rowOff>38100</xdr:rowOff>
    </xdr:from>
    <xdr:to>
      <xdr:col>41</xdr:col>
      <xdr:colOff>209550</xdr:colOff>
      <xdr:row>301</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522354</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308</xdr:row>
      <xdr:rowOff>9525</xdr:rowOff>
    </xdr:from>
    <xdr:to>
      <xdr:col>46</xdr:col>
      <xdr:colOff>0</xdr:colOff>
      <xdr:row>311</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309</xdr:row>
      <xdr:rowOff>866</xdr:rowOff>
    </xdr:from>
    <xdr:to>
      <xdr:col>46</xdr:col>
      <xdr:colOff>0</xdr:colOff>
      <xdr:row>310</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24</xdr:col>
      <xdr:colOff>19050</xdr:colOff>
      <xdr:row>45</xdr:row>
      <xdr:rowOff>857250</xdr:rowOff>
    </xdr:from>
    <xdr:ext cx="285750" cy="142875"/>
    <xdr:pic>
      <xdr:nvPicPr>
        <xdr:cNvPr id="301" name="image4.png">
          <a:extLst>
            <a:ext uri="{FF2B5EF4-FFF2-40B4-BE49-F238E27FC236}">
              <a16:creationId xmlns:a16="http://schemas.microsoft.com/office/drawing/2014/main" id="{BB36F572-928C-4B9E-BCF4-B62D78DAC362}"/>
            </a:ext>
            <a:ext uri="{147F2762-F138-4A5C-976F-8EAC2B608ADB}">
              <a16:predDERef xmlns:a16="http://schemas.microsoft.com/office/drawing/2014/main" pred="{00000000-0008-0000-0000-00002E010000}"/>
            </a:ext>
          </a:extLst>
        </xdr:cNvPr>
        <xdr:cNvPicPr preferRelativeResize="0"/>
      </xdr:nvPicPr>
      <xdr:blipFill>
        <a:blip xmlns:r="http://schemas.openxmlformats.org/officeDocument/2006/relationships" r:embed="rId2" cstate="print"/>
        <a:stretch>
          <a:fillRect/>
        </a:stretch>
      </xdr:blipFill>
      <xdr:spPr>
        <a:xfrm>
          <a:off x="8267700" y="9991725"/>
          <a:ext cx="285750" cy="142875"/>
        </a:xfrm>
        <a:prstGeom prst="rect">
          <a:avLst/>
        </a:prstGeom>
        <a:noFill/>
      </xdr:spPr>
    </xdr:pic>
    <xdr:clientData fLocksWithSheet="0"/>
  </xdr:oneCellAnchor>
  <xdr:oneCellAnchor>
    <xdr:from>
      <xdr:col>28</xdr:col>
      <xdr:colOff>333375</xdr:colOff>
      <xdr:row>93</xdr:row>
      <xdr:rowOff>504825</xdr:rowOff>
    </xdr:from>
    <xdr:ext cx="285750" cy="142875"/>
    <xdr:pic>
      <xdr:nvPicPr>
        <xdr:cNvPr id="302" name="image4.png">
          <a:extLst>
            <a:ext uri="{FF2B5EF4-FFF2-40B4-BE49-F238E27FC236}">
              <a16:creationId xmlns:a16="http://schemas.microsoft.com/office/drawing/2014/main" id="{7C7B0376-0E72-4957-A199-F976684D3133}"/>
            </a:ext>
          </a:extLst>
        </xdr:cNvPr>
        <xdr:cNvPicPr preferRelativeResize="0"/>
      </xdr:nvPicPr>
      <xdr:blipFill>
        <a:blip xmlns:r="http://schemas.openxmlformats.org/officeDocument/2006/relationships" r:embed="rId2" cstate="print"/>
        <a:stretch>
          <a:fillRect/>
        </a:stretch>
      </xdr:blipFill>
      <xdr:spPr>
        <a:xfrm>
          <a:off x="9896475" y="75647550"/>
          <a:ext cx="285750" cy="142875"/>
        </a:xfrm>
        <a:prstGeom prst="rect">
          <a:avLst/>
        </a:prstGeom>
        <a:noFill/>
      </xdr:spPr>
    </xdr:pic>
    <xdr:clientData fLocksWithSheet="0"/>
  </xdr:oneCellAnchor>
  <xdr:oneCellAnchor>
    <xdr:from>
      <xdr:col>28</xdr:col>
      <xdr:colOff>333375</xdr:colOff>
      <xdr:row>141</xdr:row>
      <xdr:rowOff>504825</xdr:rowOff>
    </xdr:from>
    <xdr:ext cx="285750" cy="142875"/>
    <xdr:pic>
      <xdr:nvPicPr>
        <xdr:cNvPr id="303" name="image4.png">
          <a:extLst>
            <a:ext uri="{FF2B5EF4-FFF2-40B4-BE49-F238E27FC236}">
              <a16:creationId xmlns:a16="http://schemas.microsoft.com/office/drawing/2014/main" id="{C606D405-6BBB-4EA8-B553-8BF276F0D1EE}"/>
            </a:ext>
          </a:extLst>
        </xdr:cNvPr>
        <xdr:cNvPicPr preferRelativeResize="0"/>
      </xdr:nvPicPr>
      <xdr:blipFill>
        <a:blip xmlns:r="http://schemas.openxmlformats.org/officeDocument/2006/relationships" r:embed="rId2" cstate="print"/>
        <a:stretch>
          <a:fillRect/>
        </a:stretch>
      </xdr:blipFill>
      <xdr:spPr>
        <a:xfrm>
          <a:off x="9896475" y="140284200"/>
          <a:ext cx="285750" cy="142875"/>
        </a:xfrm>
        <a:prstGeom prst="rect">
          <a:avLst/>
        </a:prstGeom>
        <a:noFill/>
      </xdr:spPr>
    </xdr:pic>
    <xdr:clientData fLocksWithSheet="0"/>
  </xdr:oneCellAnchor>
  <xdr:oneCellAnchor>
    <xdr:from>
      <xdr:col>28</xdr:col>
      <xdr:colOff>333375</xdr:colOff>
      <xdr:row>189</xdr:row>
      <xdr:rowOff>504825</xdr:rowOff>
    </xdr:from>
    <xdr:ext cx="285750" cy="142875"/>
    <xdr:pic>
      <xdr:nvPicPr>
        <xdr:cNvPr id="304" name="image4.png">
          <a:extLst>
            <a:ext uri="{FF2B5EF4-FFF2-40B4-BE49-F238E27FC236}">
              <a16:creationId xmlns:a16="http://schemas.microsoft.com/office/drawing/2014/main" id="{AD7834C5-BD98-4AB2-8848-A50C98E2F8D4}"/>
            </a:ext>
          </a:extLst>
        </xdr:cNvPr>
        <xdr:cNvPicPr preferRelativeResize="0"/>
      </xdr:nvPicPr>
      <xdr:blipFill>
        <a:blip xmlns:r="http://schemas.openxmlformats.org/officeDocument/2006/relationships" r:embed="rId2" cstate="print"/>
        <a:stretch>
          <a:fillRect/>
        </a:stretch>
      </xdr:blipFill>
      <xdr:spPr>
        <a:xfrm>
          <a:off x="9896475" y="204920850"/>
          <a:ext cx="285750" cy="142875"/>
        </a:xfrm>
        <a:prstGeom prst="rect">
          <a:avLst/>
        </a:prstGeom>
        <a:noFill/>
      </xdr:spPr>
    </xdr:pic>
    <xdr:clientData fLocksWithSheet="0"/>
  </xdr:oneCellAnchor>
  <xdr:oneCellAnchor>
    <xdr:from>
      <xdr:col>28</xdr:col>
      <xdr:colOff>333375</xdr:colOff>
      <xdr:row>237</xdr:row>
      <xdr:rowOff>504825</xdr:rowOff>
    </xdr:from>
    <xdr:ext cx="285750" cy="142875"/>
    <xdr:pic>
      <xdr:nvPicPr>
        <xdr:cNvPr id="305" name="image4.png">
          <a:extLst>
            <a:ext uri="{FF2B5EF4-FFF2-40B4-BE49-F238E27FC236}">
              <a16:creationId xmlns:a16="http://schemas.microsoft.com/office/drawing/2014/main" id="{956FEDFA-94EC-4C2F-B184-B4DE16541C64}"/>
            </a:ext>
          </a:extLst>
        </xdr:cNvPr>
        <xdr:cNvPicPr preferRelativeResize="0"/>
      </xdr:nvPicPr>
      <xdr:blipFill>
        <a:blip xmlns:r="http://schemas.openxmlformats.org/officeDocument/2006/relationships" r:embed="rId2" cstate="print"/>
        <a:stretch>
          <a:fillRect/>
        </a:stretch>
      </xdr:blipFill>
      <xdr:spPr>
        <a:xfrm>
          <a:off x="9896475" y="269557500"/>
          <a:ext cx="285750" cy="1428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95250</xdr:colOff>
      <xdr:row>1</xdr:row>
      <xdr:rowOff>0</xdr:rowOff>
    </xdr:from>
    <xdr:ext cx="16030575" cy="590550"/>
    <xdr:sp macro="" textlink="">
      <xdr:nvSpPr>
        <xdr:cNvPr id="2" name="Shape 3">
          <a:extLst>
            <a:ext uri="{FF2B5EF4-FFF2-40B4-BE49-F238E27FC236}">
              <a16:creationId xmlns:a16="http://schemas.microsoft.com/office/drawing/2014/main" id="{35481F61-51D3-4B40-93BA-95D1792036CF}"/>
            </a:ext>
          </a:extLst>
        </xdr:cNvPr>
        <xdr:cNvSpPr/>
      </xdr:nvSpPr>
      <xdr:spPr>
        <a:xfrm>
          <a:off x="95250" y="161925"/>
          <a:ext cx="16030575" cy="590550"/>
        </a:xfrm>
        <a:prstGeom prst="roundRect">
          <a:avLst>
            <a:gd name="adj" fmla="val 16667"/>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12</xdr:row>
      <xdr:rowOff>-19050</xdr:rowOff>
    </xdr:from>
    <xdr:ext cx="6219825" cy="38100"/>
    <xdr:sp macro="" textlink="">
      <xdr:nvSpPr>
        <xdr:cNvPr id="3" name="Shape 4">
          <a:extLst>
            <a:ext uri="{FF2B5EF4-FFF2-40B4-BE49-F238E27FC236}">
              <a16:creationId xmlns:a16="http://schemas.microsoft.com/office/drawing/2014/main" id="{53BF5B1D-C3AD-4447-91C7-D28F1C173846}"/>
            </a:ext>
          </a:extLst>
        </xdr:cNvPr>
        <xdr:cNvSpPr txBox="1"/>
      </xdr:nvSpPr>
      <xdr:spPr>
        <a:xfrm>
          <a:off x="885825" y="1924050"/>
          <a:ext cx="62198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12</xdr:row>
      <xdr:rowOff>-19050</xdr:rowOff>
    </xdr:from>
    <xdr:ext cx="5162550" cy="38100"/>
    <xdr:sp macro="" textlink="">
      <xdr:nvSpPr>
        <xdr:cNvPr id="4" name="Shape 5">
          <a:extLst>
            <a:ext uri="{FF2B5EF4-FFF2-40B4-BE49-F238E27FC236}">
              <a16:creationId xmlns:a16="http://schemas.microsoft.com/office/drawing/2014/main" id="{6907FDD8-2FE6-44B8-AE36-172F14EB6D46}"/>
            </a:ext>
          </a:extLst>
        </xdr:cNvPr>
        <xdr:cNvSpPr txBox="1"/>
      </xdr:nvSpPr>
      <xdr:spPr>
        <a:xfrm>
          <a:off x="13411200" y="1924050"/>
          <a:ext cx="5162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12</xdr:row>
      <xdr:rowOff>-19050</xdr:rowOff>
    </xdr:from>
    <xdr:ext cx="2524125" cy="38100"/>
    <xdr:sp macro="" textlink="">
      <xdr:nvSpPr>
        <xdr:cNvPr id="5" name="Shape 6">
          <a:extLst>
            <a:ext uri="{FF2B5EF4-FFF2-40B4-BE49-F238E27FC236}">
              <a16:creationId xmlns:a16="http://schemas.microsoft.com/office/drawing/2014/main" id="{60704316-DBF7-4B09-A0D7-8B29A95F445C}"/>
            </a:ext>
          </a:extLst>
        </xdr:cNvPr>
        <xdr:cNvSpPr txBox="1"/>
      </xdr:nvSpPr>
      <xdr:spPr>
        <a:xfrm>
          <a:off x="24403050" y="1924050"/>
          <a:ext cx="2524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12</xdr:row>
      <xdr:rowOff>-19050</xdr:rowOff>
    </xdr:from>
    <xdr:ext cx="1419225" cy="38100"/>
    <xdr:sp macro="" textlink="">
      <xdr:nvSpPr>
        <xdr:cNvPr id="6" name="Shape 7">
          <a:extLst>
            <a:ext uri="{FF2B5EF4-FFF2-40B4-BE49-F238E27FC236}">
              <a16:creationId xmlns:a16="http://schemas.microsoft.com/office/drawing/2014/main" id="{ACC055BB-C476-4CE5-ABDC-C3A876E646ED}"/>
            </a:ext>
          </a:extLst>
        </xdr:cNvPr>
        <xdr:cNvSpPr txBox="1"/>
      </xdr:nvSpPr>
      <xdr:spPr>
        <a:xfrm>
          <a:off x="31099125" y="1924050"/>
          <a:ext cx="1419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12</xdr:row>
      <xdr:rowOff>-19050</xdr:rowOff>
    </xdr:from>
    <xdr:ext cx="3133725" cy="38100"/>
    <xdr:sp macro="" textlink="">
      <xdr:nvSpPr>
        <xdr:cNvPr id="7" name="Shape 8">
          <a:extLst>
            <a:ext uri="{FF2B5EF4-FFF2-40B4-BE49-F238E27FC236}">
              <a16:creationId xmlns:a16="http://schemas.microsoft.com/office/drawing/2014/main" id="{DB26EAEA-BB6B-4546-9D0D-7A2EDF6AF113}"/>
            </a:ext>
          </a:extLst>
        </xdr:cNvPr>
        <xdr:cNvSpPr txBox="1"/>
      </xdr:nvSpPr>
      <xdr:spPr>
        <a:xfrm>
          <a:off x="7562850" y="1924050"/>
          <a:ext cx="3133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12</xdr:row>
      <xdr:rowOff>-19050</xdr:rowOff>
    </xdr:from>
    <xdr:ext cx="3105150" cy="38100"/>
    <xdr:sp macro="" textlink="">
      <xdr:nvSpPr>
        <xdr:cNvPr id="8" name="Shape 9">
          <a:extLst>
            <a:ext uri="{FF2B5EF4-FFF2-40B4-BE49-F238E27FC236}">
              <a16:creationId xmlns:a16="http://schemas.microsoft.com/office/drawing/2014/main" id="{F85940C4-BECC-42CE-BE44-DF82BE0DC3D8}"/>
            </a:ext>
          </a:extLst>
        </xdr:cNvPr>
        <xdr:cNvSpPr txBox="1"/>
      </xdr:nvSpPr>
      <xdr:spPr>
        <a:xfrm>
          <a:off x="21897975" y="1924050"/>
          <a:ext cx="31051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12</xdr:row>
      <xdr:rowOff>-19050</xdr:rowOff>
    </xdr:from>
    <xdr:ext cx="1066800" cy="38100"/>
    <xdr:sp macro="" textlink="">
      <xdr:nvSpPr>
        <xdr:cNvPr id="9" name="Shape 10">
          <a:extLst>
            <a:ext uri="{FF2B5EF4-FFF2-40B4-BE49-F238E27FC236}">
              <a16:creationId xmlns:a16="http://schemas.microsoft.com/office/drawing/2014/main" id="{1467F732-7A0D-4625-8C99-E4B83F3B92DE}"/>
            </a:ext>
          </a:extLst>
        </xdr:cNvPr>
        <xdr:cNvSpPr txBox="1"/>
      </xdr:nvSpPr>
      <xdr:spPr>
        <a:xfrm>
          <a:off x="31984950" y="1924050"/>
          <a:ext cx="10668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0" name="Shape 11">
          <a:extLst>
            <a:ext uri="{FF2B5EF4-FFF2-40B4-BE49-F238E27FC236}">
              <a16:creationId xmlns:a16="http://schemas.microsoft.com/office/drawing/2014/main" id="{E7939327-14AB-4A25-B9F4-A3A3251E7C5A}"/>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11" name="Shape 11">
          <a:extLst>
            <a:ext uri="{FF2B5EF4-FFF2-40B4-BE49-F238E27FC236}">
              <a16:creationId xmlns:a16="http://schemas.microsoft.com/office/drawing/2014/main" id="{1450BBAC-7B52-48E9-BA2B-165C5C9C8755}"/>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2" name="Shape 11">
          <a:extLst>
            <a:ext uri="{FF2B5EF4-FFF2-40B4-BE49-F238E27FC236}">
              <a16:creationId xmlns:a16="http://schemas.microsoft.com/office/drawing/2014/main" id="{F4E515A3-5536-43EF-990F-EC3C982F6E50}"/>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3" name="Shape 12">
          <a:extLst>
            <a:ext uri="{FF2B5EF4-FFF2-40B4-BE49-F238E27FC236}">
              <a16:creationId xmlns:a16="http://schemas.microsoft.com/office/drawing/2014/main" id="{860AA32B-D441-4636-AE87-0393328B1A21}"/>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14" name="Shape 13">
          <a:extLst>
            <a:ext uri="{FF2B5EF4-FFF2-40B4-BE49-F238E27FC236}">
              <a16:creationId xmlns:a16="http://schemas.microsoft.com/office/drawing/2014/main" id="{461396E4-C932-4AE1-BB93-4E80EED5A3B7}"/>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15" name="Shape 14">
          <a:extLst>
            <a:ext uri="{FF2B5EF4-FFF2-40B4-BE49-F238E27FC236}">
              <a16:creationId xmlns:a16="http://schemas.microsoft.com/office/drawing/2014/main" id="{CDCC5D1B-A35F-489B-8610-9E8291D59DF8}"/>
            </a:ext>
          </a:extLst>
        </xdr:cNvPr>
        <xdr:cNvSpPr txBox="1"/>
      </xdr:nvSpPr>
      <xdr:spPr>
        <a:xfrm>
          <a:off x="20116800" y="192405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 name="Shape 15">
          <a:extLst>
            <a:ext uri="{FF2B5EF4-FFF2-40B4-BE49-F238E27FC236}">
              <a16:creationId xmlns:a16="http://schemas.microsoft.com/office/drawing/2014/main" id="{771230D8-FDA1-4822-A449-5780206ED1FB}"/>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7" name="Shape 16">
          <a:extLst>
            <a:ext uri="{FF2B5EF4-FFF2-40B4-BE49-F238E27FC236}">
              <a16:creationId xmlns:a16="http://schemas.microsoft.com/office/drawing/2014/main" id="{A253D692-B9F3-4A9A-AFD5-4B299099C50B}"/>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18" name="Shape 11">
          <a:extLst>
            <a:ext uri="{FF2B5EF4-FFF2-40B4-BE49-F238E27FC236}">
              <a16:creationId xmlns:a16="http://schemas.microsoft.com/office/drawing/2014/main" id="{0273D141-72B8-4F45-8E71-B639AF739EC1}"/>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9" name="Shape 12">
          <a:extLst>
            <a:ext uri="{FF2B5EF4-FFF2-40B4-BE49-F238E27FC236}">
              <a16:creationId xmlns:a16="http://schemas.microsoft.com/office/drawing/2014/main" id="{1C2D7E4B-E645-4198-A12D-FF66E143E34E}"/>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0" name="Shape 11">
          <a:extLst>
            <a:ext uri="{FF2B5EF4-FFF2-40B4-BE49-F238E27FC236}">
              <a16:creationId xmlns:a16="http://schemas.microsoft.com/office/drawing/2014/main" id="{1ADD64F1-DE02-4BBB-A047-5FCEBA155BB5}"/>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1" name="Shape 12">
          <a:extLst>
            <a:ext uri="{FF2B5EF4-FFF2-40B4-BE49-F238E27FC236}">
              <a16:creationId xmlns:a16="http://schemas.microsoft.com/office/drawing/2014/main" id="{56E4F39D-0D35-4A89-B49B-DBF265BDD6EA}"/>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22" name="Shape 15">
          <a:extLst>
            <a:ext uri="{FF2B5EF4-FFF2-40B4-BE49-F238E27FC236}">
              <a16:creationId xmlns:a16="http://schemas.microsoft.com/office/drawing/2014/main" id="{873DCC21-129C-4392-B3D5-B696E30DB250}"/>
            </a:ext>
          </a:extLst>
        </xdr:cNvPr>
        <xdr:cNvSpPr txBox="1"/>
      </xdr:nvSpPr>
      <xdr:spPr>
        <a:xfrm>
          <a:off x="857250"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12</xdr:row>
      <xdr:rowOff>-19050</xdr:rowOff>
    </xdr:from>
    <xdr:ext cx="7067550" cy="38100"/>
    <xdr:sp macro="" textlink="">
      <xdr:nvSpPr>
        <xdr:cNvPr id="23" name="Shape 16">
          <a:extLst>
            <a:ext uri="{FF2B5EF4-FFF2-40B4-BE49-F238E27FC236}">
              <a16:creationId xmlns:a16="http://schemas.microsoft.com/office/drawing/2014/main" id="{549C091F-E802-47CA-93DE-530E1F226850}"/>
            </a:ext>
          </a:extLst>
        </xdr:cNvPr>
        <xdr:cNvSpPr txBox="1"/>
      </xdr:nvSpPr>
      <xdr:spPr>
        <a:xfrm>
          <a:off x="13515975"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24" name="Shape 13">
          <a:extLst>
            <a:ext uri="{FF2B5EF4-FFF2-40B4-BE49-F238E27FC236}">
              <a16:creationId xmlns:a16="http://schemas.microsoft.com/office/drawing/2014/main" id="{1DA4EBB6-2A90-42DF-93B5-41E584508A46}"/>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25" name="Shape 17">
          <a:extLst>
            <a:ext uri="{FF2B5EF4-FFF2-40B4-BE49-F238E27FC236}">
              <a16:creationId xmlns:a16="http://schemas.microsoft.com/office/drawing/2014/main" id="{E46EA708-C58E-4461-8CF0-3D1089916F68}"/>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6" name="Shape 11">
          <a:extLst>
            <a:ext uri="{FF2B5EF4-FFF2-40B4-BE49-F238E27FC236}">
              <a16:creationId xmlns:a16="http://schemas.microsoft.com/office/drawing/2014/main" id="{403BE97E-72C9-448C-A0A6-06524F9D7F4A}"/>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7" name="Shape 12">
          <a:extLst>
            <a:ext uri="{FF2B5EF4-FFF2-40B4-BE49-F238E27FC236}">
              <a16:creationId xmlns:a16="http://schemas.microsoft.com/office/drawing/2014/main" id="{38F3F357-020B-46A2-80AF-BB7505D0DE3F}"/>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8" name="Shape 11">
          <a:extLst>
            <a:ext uri="{FF2B5EF4-FFF2-40B4-BE49-F238E27FC236}">
              <a16:creationId xmlns:a16="http://schemas.microsoft.com/office/drawing/2014/main" id="{15DEA57F-06FD-4484-94E7-219C5BD345DE}"/>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9" name="Shape 12">
          <a:extLst>
            <a:ext uri="{FF2B5EF4-FFF2-40B4-BE49-F238E27FC236}">
              <a16:creationId xmlns:a16="http://schemas.microsoft.com/office/drawing/2014/main" id="{C767DAC2-2E1F-4C34-9E25-EC881D18C5D3}"/>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0" name="Shape 18">
          <a:extLst>
            <a:ext uri="{FF2B5EF4-FFF2-40B4-BE49-F238E27FC236}">
              <a16:creationId xmlns:a16="http://schemas.microsoft.com/office/drawing/2014/main" id="{63DD70F5-5F22-4AD2-ABCC-957851205316}"/>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31" name="Shape 11">
          <a:extLst>
            <a:ext uri="{FF2B5EF4-FFF2-40B4-BE49-F238E27FC236}">
              <a16:creationId xmlns:a16="http://schemas.microsoft.com/office/drawing/2014/main" id="{BD0CC850-0359-464F-98A6-3E7EBF8ACF8C}"/>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2" name="Shape 19">
          <a:extLst>
            <a:ext uri="{FF2B5EF4-FFF2-40B4-BE49-F238E27FC236}">
              <a16:creationId xmlns:a16="http://schemas.microsoft.com/office/drawing/2014/main" id="{F9F76792-CA3F-4F36-AB02-AF842647C701}"/>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33" name="Shape 20">
          <a:extLst>
            <a:ext uri="{FF2B5EF4-FFF2-40B4-BE49-F238E27FC236}">
              <a16:creationId xmlns:a16="http://schemas.microsoft.com/office/drawing/2014/main" id="{DAEE9A9F-7665-4FFB-A3A0-76AEE51723AA}"/>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34" name="Shape 21">
          <a:extLst>
            <a:ext uri="{FF2B5EF4-FFF2-40B4-BE49-F238E27FC236}">
              <a16:creationId xmlns:a16="http://schemas.microsoft.com/office/drawing/2014/main" id="{6EF47984-7F23-489B-BC23-01479646D396}"/>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35" name="Shape 22">
          <a:extLst>
            <a:ext uri="{FF2B5EF4-FFF2-40B4-BE49-F238E27FC236}">
              <a16:creationId xmlns:a16="http://schemas.microsoft.com/office/drawing/2014/main" id="{9E87290D-C49B-49DA-9A38-E3977308469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36" name="Shape 15">
          <a:extLst>
            <a:ext uri="{FF2B5EF4-FFF2-40B4-BE49-F238E27FC236}">
              <a16:creationId xmlns:a16="http://schemas.microsoft.com/office/drawing/2014/main" id="{D4DA346C-F956-4BA4-A57A-D048EAD3DB71}"/>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37" name="Shape 16">
          <a:extLst>
            <a:ext uri="{FF2B5EF4-FFF2-40B4-BE49-F238E27FC236}">
              <a16:creationId xmlns:a16="http://schemas.microsoft.com/office/drawing/2014/main" id="{0DDF55C2-7CE1-4254-9D74-8D33504D96C8}"/>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38" name="Shape 13">
          <a:extLst>
            <a:ext uri="{FF2B5EF4-FFF2-40B4-BE49-F238E27FC236}">
              <a16:creationId xmlns:a16="http://schemas.microsoft.com/office/drawing/2014/main" id="{FDB10758-B06E-4F99-9892-8F82F8DC490E}"/>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39" name="Shape 17">
          <a:extLst>
            <a:ext uri="{FF2B5EF4-FFF2-40B4-BE49-F238E27FC236}">
              <a16:creationId xmlns:a16="http://schemas.microsoft.com/office/drawing/2014/main" id="{F970D56B-A3E0-484F-8DCE-E1072DE9EA22}"/>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40" name="Shape 11">
          <a:extLst>
            <a:ext uri="{FF2B5EF4-FFF2-40B4-BE49-F238E27FC236}">
              <a16:creationId xmlns:a16="http://schemas.microsoft.com/office/drawing/2014/main" id="{A113AD06-D5F5-4B01-ABA0-EC0B66262402}"/>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1" name="Shape 12">
          <a:extLst>
            <a:ext uri="{FF2B5EF4-FFF2-40B4-BE49-F238E27FC236}">
              <a16:creationId xmlns:a16="http://schemas.microsoft.com/office/drawing/2014/main" id="{1F625EB3-695A-4DEB-8B0A-8B046A80F714}"/>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42" name="Shape 11">
          <a:extLst>
            <a:ext uri="{FF2B5EF4-FFF2-40B4-BE49-F238E27FC236}">
              <a16:creationId xmlns:a16="http://schemas.microsoft.com/office/drawing/2014/main" id="{EB16897E-B3B0-4EB6-AE93-E7723C3499C8}"/>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3" name="Shape 12">
          <a:extLst>
            <a:ext uri="{FF2B5EF4-FFF2-40B4-BE49-F238E27FC236}">
              <a16:creationId xmlns:a16="http://schemas.microsoft.com/office/drawing/2014/main" id="{B5DB9CCE-15D4-41E6-8AD4-1D5C4B2708FA}"/>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4" name="Shape 23">
          <a:extLst>
            <a:ext uri="{FF2B5EF4-FFF2-40B4-BE49-F238E27FC236}">
              <a16:creationId xmlns:a16="http://schemas.microsoft.com/office/drawing/2014/main" id="{BF073D5F-17C1-4A2B-9B99-4A98BBAFF9A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45" name="Shape 11">
          <a:extLst>
            <a:ext uri="{FF2B5EF4-FFF2-40B4-BE49-F238E27FC236}">
              <a16:creationId xmlns:a16="http://schemas.microsoft.com/office/drawing/2014/main" id="{F1696CD9-92C3-400F-95B1-A9DEAD4A5540}"/>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6" name="Shape 24">
          <a:extLst>
            <a:ext uri="{FF2B5EF4-FFF2-40B4-BE49-F238E27FC236}">
              <a16:creationId xmlns:a16="http://schemas.microsoft.com/office/drawing/2014/main" id="{E06252FA-BD29-4F3F-8DA9-750D556C3285}"/>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47" name="Shape 25">
          <a:extLst>
            <a:ext uri="{FF2B5EF4-FFF2-40B4-BE49-F238E27FC236}">
              <a16:creationId xmlns:a16="http://schemas.microsoft.com/office/drawing/2014/main" id="{45F3BBDC-A650-4362-A6A2-F5CB2F00BDF1}"/>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48" name="Shape 26">
          <a:extLst>
            <a:ext uri="{FF2B5EF4-FFF2-40B4-BE49-F238E27FC236}">
              <a16:creationId xmlns:a16="http://schemas.microsoft.com/office/drawing/2014/main" id="{3CB92119-2032-41E9-A34E-FD7FC64BDD66}"/>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49" name="Shape 27">
          <a:extLst>
            <a:ext uri="{FF2B5EF4-FFF2-40B4-BE49-F238E27FC236}">
              <a16:creationId xmlns:a16="http://schemas.microsoft.com/office/drawing/2014/main" id="{809E057D-ABAC-4140-9262-9B90C98BDA2E}"/>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50" name="Shape 15">
          <a:extLst>
            <a:ext uri="{FF2B5EF4-FFF2-40B4-BE49-F238E27FC236}">
              <a16:creationId xmlns:a16="http://schemas.microsoft.com/office/drawing/2014/main" id="{2D8C3245-E8D3-42A8-A404-42CA68261169}"/>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51" name="Shape 16">
          <a:extLst>
            <a:ext uri="{FF2B5EF4-FFF2-40B4-BE49-F238E27FC236}">
              <a16:creationId xmlns:a16="http://schemas.microsoft.com/office/drawing/2014/main" id="{B3B7AE98-8D1A-4CA7-B823-E682A68C355D}"/>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52" name="Shape 13">
          <a:extLst>
            <a:ext uri="{FF2B5EF4-FFF2-40B4-BE49-F238E27FC236}">
              <a16:creationId xmlns:a16="http://schemas.microsoft.com/office/drawing/2014/main" id="{9776D503-EDCA-49D2-9D15-1FDABC986B83}"/>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53" name="Shape 14">
          <a:extLst>
            <a:ext uri="{FF2B5EF4-FFF2-40B4-BE49-F238E27FC236}">
              <a16:creationId xmlns:a16="http://schemas.microsoft.com/office/drawing/2014/main" id="{63941AC0-BE43-4BE6-87DD-C3C2EF840AB8}"/>
            </a:ext>
          </a:extLst>
        </xdr:cNvPr>
        <xdr:cNvSpPr txBox="1"/>
      </xdr:nvSpPr>
      <xdr:spPr>
        <a:xfrm>
          <a:off x="20116800" y="192405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54" name="Shape 11">
          <a:extLst>
            <a:ext uri="{FF2B5EF4-FFF2-40B4-BE49-F238E27FC236}">
              <a16:creationId xmlns:a16="http://schemas.microsoft.com/office/drawing/2014/main" id="{FF501376-79C9-4765-B780-7A72C322822D}"/>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5" name="Shape 12">
          <a:extLst>
            <a:ext uri="{FF2B5EF4-FFF2-40B4-BE49-F238E27FC236}">
              <a16:creationId xmlns:a16="http://schemas.microsoft.com/office/drawing/2014/main" id="{278F992D-EF86-4CDC-B489-746EF3902C55}"/>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56" name="Shape 11">
          <a:extLst>
            <a:ext uri="{FF2B5EF4-FFF2-40B4-BE49-F238E27FC236}">
              <a16:creationId xmlns:a16="http://schemas.microsoft.com/office/drawing/2014/main" id="{2838B0CF-B10C-4CDF-90D7-67A9F8BCE565}"/>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7" name="Shape 12">
          <a:extLst>
            <a:ext uri="{FF2B5EF4-FFF2-40B4-BE49-F238E27FC236}">
              <a16:creationId xmlns:a16="http://schemas.microsoft.com/office/drawing/2014/main" id="{521EF512-3508-4B20-83F9-55F793B1F80D}"/>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8" name="Shape 28">
          <a:extLst>
            <a:ext uri="{FF2B5EF4-FFF2-40B4-BE49-F238E27FC236}">
              <a16:creationId xmlns:a16="http://schemas.microsoft.com/office/drawing/2014/main" id="{1CA17E37-C08E-4F02-A0D1-2BBE91C15683}"/>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59" name="Shape 11">
          <a:extLst>
            <a:ext uri="{FF2B5EF4-FFF2-40B4-BE49-F238E27FC236}">
              <a16:creationId xmlns:a16="http://schemas.microsoft.com/office/drawing/2014/main" id="{96C6208C-C090-45A4-990E-717A8AB17B45}"/>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0" name="Shape 29">
          <a:extLst>
            <a:ext uri="{FF2B5EF4-FFF2-40B4-BE49-F238E27FC236}">
              <a16:creationId xmlns:a16="http://schemas.microsoft.com/office/drawing/2014/main" id="{CFC1ED73-8A08-4C45-9697-0685DDB8750D}"/>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1" name="Shape 30">
          <a:extLst>
            <a:ext uri="{FF2B5EF4-FFF2-40B4-BE49-F238E27FC236}">
              <a16:creationId xmlns:a16="http://schemas.microsoft.com/office/drawing/2014/main" id="{E207065D-06BF-48E4-8CAA-0CBCEED2C5AA}"/>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62" name="Shape 31">
          <a:extLst>
            <a:ext uri="{FF2B5EF4-FFF2-40B4-BE49-F238E27FC236}">
              <a16:creationId xmlns:a16="http://schemas.microsoft.com/office/drawing/2014/main" id="{B290A20E-ADA0-4DBE-9C25-C5A2D147C5C7}"/>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63" name="Shape 32">
          <a:extLst>
            <a:ext uri="{FF2B5EF4-FFF2-40B4-BE49-F238E27FC236}">
              <a16:creationId xmlns:a16="http://schemas.microsoft.com/office/drawing/2014/main" id="{F75152BD-E5C6-4528-A98A-4ADB423EE0F8}"/>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64" name="Shape 13">
          <a:extLst>
            <a:ext uri="{FF2B5EF4-FFF2-40B4-BE49-F238E27FC236}">
              <a16:creationId xmlns:a16="http://schemas.microsoft.com/office/drawing/2014/main" id="{3DB604F7-3CCA-44F3-ADC3-18685CD6D7F9}"/>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65" name="Shape 17">
          <a:extLst>
            <a:ext uri="{FF2B5EF4-FFF2-40B4-BE49-F238E27FC236}">
              <a16:creationId xmlns:a16="http://schemas.microsoft.com/office/drawing/2014/main" id="{7C7570A3-0E42-4FDD-8291-CFE7E3ED5FD7}"/>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6" name="Shape 33">
          <a:extLst>
            <a:ext uri="{FF2B5EF4-FFF2-40B4-BE49-F238E27FC236}">
              <a16:creationId xmlns:a16="http://schemas.microsoft.com/office/drawing/2014/main" id="{1A2EB56C-22EB-4404-BDC7-1B6526F8803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67" name="Shape 11">
          <a:extLst>
            <a:ext uri="{FF2B5EF4-FFF2-40B4-BE49-F238E27FC236}">
              <a16:creationId xmlns:a16="http://schemas.microsoft.com/office/drawing/2014/main" id="{AD819E3D-F10F-416B-939A-7A5CA9A196B9}"/>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8" name="Shape 34">
          <a:extLst>
            <a:ext uri="{FF2B5EF4-FFF2-40B4-BE49-F238E27FC236}">
              <a16:creationId xmlns:a16="http://schemas.microsoft.com/office/drawing/2014/main" id="{CC7D455D-AD23-485A-8753-575B0AF7C16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9" name="Shape 35">
          <a:extLst>
            <a:ext uri="{FF2B5EF4-FFF2-40B4-BE49-F238E27FC236}">
              <a16:creationId xmlns:a16="http://schemas.microsoft.com/office/drawing/2014/main" id="{168C1D6B-6866-4863-95E0-656C1A04A6E1}"/>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0" name="Shape 36">
          <a:extLst>
            <a:ext uri="{FF2B5EF4-FFF2-40B4-BE49-F238E27FC236}">
              <a16:creationId xmlns:a16="http://schemas.microsoft.com/office/drawing/2014/main" id="{B4046288-0EC6-4217-B7B9-23F6876A045A}"/>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1" name="Shape 37">
          <a:extLst>
            <a:ext uri="{FF2B5EF4-FFF2-40B4-BE49-F238E27FC236}">
              <a16:creationId xmlns:a16="http://schemas.microsoft.com/office/drawing/2014/main" id="{5FE22E2E-59A7-48DC-A6BD-ED5CA50DF545}"/>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72" name="Shape 13">
          <a:extLst>
            <a:ext uri="{FF2B5EF4-FFF2-40B4-BE49-F238E27FC236}">
              <a16:creationId xmlns:a16="http://schemas.microsoft.com/office/drawing/2014/main" id="{F1BAE99D-8004-4713-B8D4-6797C9ECA385}"/>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73" name="Shape 17">
          <a:extLst>
            <a:ext uri="{FF2B5EF4-FFF2-40B4-BE49-F238E27FC236}">
              <a16:creationId xmlns:a16="http://schemas.microsoft.com/office/drawing/2014/main" id="{63C1C1E2-FE4A-4214-81B3-4F6DB6B0D903}"/>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4" name="Shape 38">
          <a:extLst>
            <a:ext uri="{FF2B5EF4-FFF2-40B4-BE49-F238E27FC236}">
              <a16:creationId xmlns:a16="http://schemas.microsoft.com/office/drawing/2014/main" id="{F66B9F10-5E15-4A65-8A0F-DCF76007C42F}"/>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75" name="Shape 11">
          <a:extLst>
            <a:ext uri="{FF2B5EF4-FFF2-40B4-BE49-F238E27FC236}">
              <a16:creationId xmlns:a16="http://schemas.microsoft.com/office/drawing/2014/main" id="{5104F358-A93B-4CF8-BEFD-16ADCD0BDC63}"/>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6" name="Shape 39">
          <a:extLst>
            <a:ext uri="{FF2B5EF4-FFF2-40B4-BE49-F238E27FC236}">
              <a16:creationId xmlns:a16="http://schemas.microsoft.com/office/drawing/2014/main" id="{CCFFE2FD-50B3-4E30-AB53-279B8D91B27C}"/>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77" name="Shape 40">
          <a:extLst>
            <a:ext uri="{FF2B5EF4-FFF2-40B4-BE49-F238E27FC236}">
              <a16:creationId xmlns:a16="http://schemas.microsoft.com/office/drawing/2014/main" id="{7D165D5C-CF92-4BDA-91A8-E0213109BEF3}"/>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8" name="Shape 41">
          <a:extLst>
            <a:ext uri="{FF2B5EF4-FFF2-40B4-BE49-F238E27FC236}">
              <a16:creationId xmlns:a16="http://schemas.microsoft.com/office/drawing/2014/main" id="{B2A7CB30-EAD6-44C9-BA14-EB38ACB90E7E}"/>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9" name="Shape 42">
          <a:extLst>
            <a:ext uri="{FF2B5EF4-FFF2-40B4-BE49-F238E27FC236}">
              <a16:creationId xmlns:a16="http://schemas.microsoft.com/office/drawing/2014/main" id="{97A5E536-1A54-4C53-8B4A-470429D5F91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80" name="Shape 13">
          <a:extLst>
            <a:ext uri="{FF2B5EF4-FFF2-40B4-BE49-F238E27FC236}">
              <a16:creationId xmlns:a16="http://schemas.microsoft.com/office/drawing/2014/main" id="{89915EDC-4901-4D6F-92F9-CA9FFA2F42F1}"/>
            </a:ext>
          </a:extLst>
        </xdr:cNvPr>
        <xdr:cNvSpPr txBox="1"/>
      </xdr:nvSpPr>
      <xdr:spPr>
        <a:xfrm>
          <a:off x="1685925" y="500157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302</xdr:row>
      <xdr:rowOff>-19050</xdr:rowOff>
    </xdr:from>
    <xdr:ext cx="4333875" cy="38100"/>
    <xdr:sp macro="" textlink="">
      <xdr:nvSpPr>
        <xdr:cNvPr id="81" name="Shape 14">
          <a:extLst>
            <a:ext uri="{FF2B5EF4-FFF2-40B4-BE49-F238E27FC236}">
              <a16:creationId xmlns:a16="http://schemas.microsoft.com/office/drawing/2014/main" id="{B094A70B-1A9A-4149-A8C1-1DDBBAE01A46}"/>
            </a:ext>
          </a:extLst>
        </xdr:cNvPr>
        <xdr:cNvSpPr txBox="1"/>
      </xdr:nvSpPr>
      <xdr:spPr>
        <a:xfrm>
          <a:off x="20116800" y="4888230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2" name="Shape 12">
          <a:extLst>
            <a:ext uri="{FF2B5EF4-FFF2-40B4-BE49-F238E27FC236}">
              <a16:creationId xmlns:a16="http://schemas.microsoft.com/office/drawing/2014/main" id="{C3BF5E51-F1B5-4A19-8729-0FF3056ABC33}"/>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302</xdr:row>
      <xdr:rowOff>-19050</xdr:rowOff>
    </xdr:from>
    <xdr:ext cx="15706725" cy="38100"/>
    <xdr:sp macro="" textlink="">
      <xdr:nvSpPr>
        <xdr:cNvPr id="83" name="Shape 11">
          <a:extLst>
            <a:ext uri="{FF2B5EF4-FFF2-40B4-BE49-F238E27FC236}">
              <a16:creationId xmlns:a16="http://schemas.microsoft.com/office/drawing/2014/main" id="{C035D7C5-AC53-4AEC-AB9A-F3426B7A4B44}"/>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4" name="Shape 12">
          <a:extLst>
            <a:ext uri="{FF2B5EF4-FFF2-40B4-BE49-F238E27FC236}">
              <a16:creationId xmlns:a16="http://schemas.microsoft.com/office/drawing/2014/main" id="{B7331672-D697-49B0-B26E-9A79396C2A03}"/>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85" name="Shape 11">
          <a:extLst>
            <a:ext uri="{FF2B5EF4-FFF2-40B4-BE49-F238E27FC236}">
              <a16:creationId xmlns:a16="http://schemas.microsoft.com/office/drawing/2014/main" id="{C0579847-2D2D-453C-947B-883E10221FB2}"/>
            </a:ext>
          </a:extLst>
        </xdr:cNvPr>
        <xdr:cNvSpPr txBox="1"/>
      </xdr:nvSpPr>
      <xdr:spPr>
        <a:xfrm>
          <a:off x="838200" y="488823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6" name="Shape 12">
          <a:extLst>
            <a:ext uri="{FF2B5EF4-FFF2-40B4-BE49-F238E27FC236}">
              <a16:creationId xmlns:a16="http://schemas.microsoft.com/office/drawing/2014/main" id="{1D29415C-7856-4201-AFE2-913B8DAA5B9E}"/>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7" name="Shape 12">
          <a:extLst>
            <a:ext uri="{FF2B5EF4-FFF2-40B4-BE49-F238E27FC236}">
              <a16:creationId xmlns:a16="http://schemas.microsoft.com/office/drawing/2014/main" id="{F372B8FA-3890-4B5D-8E16-7FA5C5303A8F}"/>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8" name="Shape 43">
          <a:extLst>
            <a:ext uri="{FF2B5EF4-FFF2-40B4-BE49-F238E27FC236}">
              <a16:creationId xmlns:a16="http://schemas.microsoft.com/office/drawing/2014/main" id="{ABC71C2F-3384-422F-92DA-7F31E6F29D68}"/>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89" name="Shape 11">
          <a:extLst>
            <a:ext uri="{FF2B5EF4-FFF2-40B4-BE49-F238E27FC236}">
              <a16:creationId xmlns:a16="http://schemas.microsoft.com/office/drawing/2014/main" id="{8AEBE662-9E7C-4A72-AA67-DB80BFC29B0D}"/>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90" name="Shape 44">
          <a:extLst>
            <a:ext uri="{FF2B5EF4-FFF2-40B4-BE49-F238E27FC236}">
              <a16:creationId xmlns:a16="http://schemas.microsoft.com/office/drawing/2014/main" id="{1112D2EA-5D53-454C-87AF-D0638C373938}"/>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91" name="Shape 45">
          <a:extLst>
            <a:ext uri="{FF2B5EF4-FFF2-40B4-BE49-F238E27FC236}">
              <a16:creationId xmlns:a16="http://schemas.microsoft.com/office/drawing/2014/main" id="{45976A3F-5463-4218-941A-103BC9414E24}"/>
            </a:ext>
          </a:extLst>
        </xdr:cNvPr>
        <xdr:cNvSpPr txBox="1"/>
      </xdr:nvSpPr>
      <xdr:spPr>
        <a:xfrm>
          <a:off x="838200" y="488823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92" name="Shape 46">
          <a:extLst>
            <a:ext uri="{FF2B5EF4-FFF2-40B4-BE49-F238E27FC236}">
              <a16:creationId xmlns:a16="http://schemas.microsoft.com/office/drawing/2014/main" id="{081CFF84-D321-4F08-B6D5-D2A23C8FFE79}"/>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93" name="Shape 47">
          <a:extLst>
            <a:ext uri="{FF2B5EF4-FFF2-40B4-BE49-F238E27FC236}">
              <a16:creationId xmlns:a16="http://schemas.microsoft.com/office/drawing/2014/main" id="{05463973-4B93-4C39-A327-F8F2103C48DB}"/>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309</xdr:row>
      <xdr:rowOff>-19050</xdr:rowOff>
    </xdr:from>
    <xdr:ext cx="6648450" cy="38100"/>
    <xdr:sp macro="" textlink="">
      <xdr:nvSpPr>
        <xdr:cNvPr id="94" name="Shape 15">
          <a:extLst>
            <a:ext uri="{FF2B5EF4-FFF2-40B4-BE49-F238E27FC236}">
              <a16:creationId xmlns:a16="http://schemas.microsoft.com/office/drawing/2014/main" id="{80A86C2E-31D7-46FD-AAE3-50F85F464DC6}"/>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5" name="Shape 16">
          <a:extLst>
            <a:ext uri="{FF2B5EF4-FFF2-40B4-BE49-F238E27FC236}">
              <a16:creationId xmlns:a16="http://schemas.microsoft.com/office/drawing/2014/main" id="{4A11866D-527C-48F0-9FD2-80E7D988CA48}"/>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96" name="Shape 15">
          <a:extLst>
            <a:ext uri="{FF2B5EF4-FFF2-40B4-BE49-F238E27FC236}">
              <a16:creationId xmlns:a16="http://schemas.microsoft.com/office/drawing/2014/main" id="{0A62EAE6-7573-4B01-A77A-BDE39FF0D96C}"/>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7" name="Shape 16">
          <a:extLst>
            <a:ext uri="{FF2B5EF4-FFF2-40B4-BE49-F238E27FC236}">
              <a16:creationId xmlns:a16="http://schemas.microsoft.com/office/drawing/2014/main" id="{7A371792-24DB-47AD-9BEB-93616986E7DF}"/>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98" name="Shape 15">
          <a:extLst>
            <a:ext uri="{FF2B5EF4-FFF2-40B4-BE49-F238E27FC236}">
              <a16:creationId xmlns:a16="http://schemas.microsoft.com/office/drawing/2014/main" id="{FC37C1C0-2BC0-42DD-B5D5-1F7E436A4937}"/>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9" name="Shape 16">
          <a:extLst>
            <a:ext uri="{FF2B5EF4-FFF2-40B4-BE49-F238E27FC236}">
              <a16:creationId xmlns:a16="http://schemas.microsoft.com/office/drawing/2014/main" id="{62E9F80B-DA3C-4197-9AD9-F2BBF93B55D3}"/>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00" name="Shape 15">
          <a:extLst>
            <a:ext uri="{FF2B5EF4-FFF2-40B4-BE49-F238E27FC236}">
              <a16:creationId xmlns:a16="http://schemas.microsoft.com/office/drawing/2014/main" id="{FC1BF9AE-616E-4E46-B833-AFC127685772}"/>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01" name="Shape 16">
          <a:extLst>
            <a:ext uri="{FF2B5EF4-FFF2-40B4-BE49-F238E27FC236}">
              <a16:creationId xmlns:a16="http://schemas.microsoft.com/office/drawing/2014/main" id="{CF68F388-F3B4-45BC-8F83-5D2BB52CF030}"/>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2" name="Shape 15">
          <a:extLst>
            <a:ext uri="{FF2B5EF4-FFF2-40B4-BE49-F238E27FC236}">
              <a16:creationId xmlns:a16="http://schemas.microsoft.com/office/drawing/2014/main" id="{C269CB33-CAB5-4D2F-89D0-7BFC33087F5E}"/>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3" name="Shape 16">
          <a:extLst>
            <a:ext uri="{FF2B5EF4-FFF2-40B4-BE49-F238E27FC236}">
              <a16:creationId xmlns:a16="http://schemas.microsoft.com/office/drawing/2014/main" id="{0B9696F7-B661-42CE-A42C-C199F027C3F8}"/>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104" name="Shape 15">
          <a:extLst>
            <a:ext uri="{FF2B5EF4-FFF2-40B4-BE49-F238E27FC236}">
              <a16:creationId xmlns:a16="http://schemas.microsoft.com/office/drawing/2014/main" id="{CE3E6CD1-F018-4A01-A7E9-9532710F5EFC}"/>
            </a:ext>
          </a:extLst>
        </xdr:cNvPr>
        <xdr:cNvSpPr txBox="1"/>
      </xdr:nvSpPr>
      <xdr:spPr>
        <a:xfrm>
          <a:off x="857250"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5" name="Shape 16">
          <a:extLst>
            <a:ext uri="{FF2B5EF4-FFF2-40B4-BE49-F238E27FC236}">
              <a16:creationId xmlns:a16="http://schemas.microsoft.com/office/drawing/2014/main" id="{F46FCBD8-C5BA-47DE-8A11-8208B017ADBD}"/>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6" name="Shape 15">
          <a:extLst>
            <a:ext uri="{FF2B5EF4-FFF2-40B4-BE49-F238E27FC236}">
              <a16:creationId xmlns:a16="http://schemas.microsoft.com/office/drawing/2014/main" id="{69F458DF-E0F0-4DB5-AD77-0BCAF4B5C955}"/>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7" name="Shape 16">
          <a:extLst>
            <a:ext uri="{FF2B5EF4-FFF2-40B4-BE49-F238E27FC236}">
              <a16:creationId xmlns:a16="http://schemas.microsoft.com/office/drawing/2014/main" id="{B145641D-A374-46C1-910C-6217821CD822}"/>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08" name="Shape 15">
          <a:extLst>
            <a:ext uri="{FF2B5EF4-FFF2-40B4-BE49-F238E27FC236}">
              <a16:creationId xmlns:a16="http://schemas.microsoft.com/office/drawing/2014/main" id="{0A2A35F1-A210-4DF9-B257-5033859F3547}"/>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09" name="Shape 16">
          <a:extLst>
            <a:ext uri="{FF2B5EF4-FFF2-40B4-BE49-F238E27FC236}">
              <a16:creationId xmlns:a16="http://schemas.microsoft.com/office/drawing/2014/main" id="{282BED8E-A276-4E9B-A491-F40CD04B50A4}"/>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10" name="Shape 15">
          <a:extLst>
            <a:ext uri="{FF2B5EF4-FFF2-40B4-BE49-F238E27FC236}">
              <a16:creationId xmlns:a16="http://schemas.microsoft.com/office/drawing/2014/main" id="{A7371F02-08A6-497A-8225-FA308ABB85FC}"/>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11" name="Shape 16">
          <a:extLst>
            <a:ext uri="{FF2B5EF4-FFF2-40B4-BE49-F238E27FC236}">
              <a16:creationId xmlns:a16="http://schemas.microsoft.com/office/drawing/2014/main" id="{307A4B77-F47B-43EF-831B-AF63361361CC}"/>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309</xdr:row>
      <xdr:rowOff>-19050</xdr:rowOff>
    </xdr:from>
    <xdr:ext cx="6715125" cy="38100"/>
    <xdr:sp macro="" textlink="">
      <xdr:nvSpPr>
        <xdr:cNvPr id="112" name="Shape 13">
          <a:extLst>
            <a:ext uri="{FF2B5EF4-FFF2-40B4-BE49-F238E27FC236}">
              <a16:creationId xmlns:a16="http://schemas.microsoft.com/office/drawing/2014/main" id="{F5C31225-65B5-4F1E-85A2-FF0C6B53A8DB}"/>
            </a:ext>
          </a:extLst>
        </xdr:cNvPr>
        <xdr:cNvSpPr txBox="1"/>
      </xdr:nvSpPr>
      <xdr:spPr>
        <a:xfrm>
          <a:off x="1685925" y="500157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302</xdr:row>
      <xdr:rowOff>-19050</xdr:rowOff>
    </xdr:from>
    <xdr:ext cx="4333875" cy="38100"/>
    <xdr:sp macro="" textlink="">
      <xdr:nvSpPr>
        <xdr:cNvPr id="113" name="Shape 14">
          <a:extLst>
            <a:ext uri="{FF2B5EF4-FFF2-40B4-BE49-F238E27FC236}">
              <a16:creationId xmlns:a16="http://schemas.microsoft.com/office/drawing/2014/main" id="{D6335E66-3DD8-4A5E-B0F2-6850CF365895}"/>
            </a:ext>
          </a:extLst>
        </xdr:cNvPr>
        <xdr:cNvSpPr txBox="1"/>
      </xdr:nvSpPr>
      <xdr:spPr>
        <a:xfrm>
          <a:off x="20116800" y="4888230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302</xdr:row>
      <xdr:rowOff>-19050</xdr:rowOff>
    </xdr:from>
    <xdr:ext cx="15706725" cy="38100"/>
    <xdr:sp macro="" textlink="">
      <xdr:nvSpPr>
        <xdr:cNvPr id="114" name="Shape 11">
          <a:extLst>
            <a:ext uri="{FF2B5EF4-FFF2-40B4-BE49-F238E27FC236}">
              <a16:creationId xmlns:a16="http://schemas.microsoft.com/office/drawing/2014/main" id="{41F2714F-156A-4D67-874A-9780D0EC50BB}"/>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5" name="Shape 12">
          <a:extLst>
            <a:ext uri="{FF2B5EF4-FFF2-40B4-BE49-F238E27FC236}">
              <a16:creationId xmlns:a16="http://schemas.microsoft.com/office/drawing/2014/main" id="{2B60EDA7-1849-49CD-B62B-9BF879637CE1}"/>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116" name="Shape 11">
          <a:extLst>
            <a:ext uri="{FF2B5EF4-FFF2-40B4-BE49-F238E27FC236}">
              <a16:creationId xmlns:a16="http://schemas.microsoft.com/office/drawing/2014/main" id="{D6014887-F53F-4374-B1B6-1C8E69CCE90F}"/>
            </a:ext>
          </a:extLst>
        </xdr:cNvPr>
        <xdr:cNvSpPr txBox="1"/>
      </xdr:nvSpPr>
      <xdr:spPr>
        <a:xfrm>
          <a:off x="838200" y="488823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7" name="Shape 12">
          <a:extLst>
            <a:ext uri="{FF2B5EF4-FFF2-40B4-BE49-F238E27FC236}">
              <a16:creationId xmlns:a16="http://schemas.microsoft.com/office/drawing/2014/main" id="{7EC3A1B4-894B-4DBB-AAC6-BFD6ACE3E5AA}"/>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8" name="Shape 48">
          <a:extLst>
            <a:ext uri="{FF2B5EF4-FFF2-40B4-BE49-F238E27FC236}">
              <a16:creationId xmlns:a16="http://schemas.microsoft.com/office/drawing/2014/main" id="{6ADDBEE6-46D1-42AB-8920-4ED216018847}"/>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19" name="Shape 11">
          <a:extLst>
            <a:ext uri="{FF2B5EF4-FFF2-40B4-BE49-F238E27FC236}">
              <a16:creationId xmlns:a16="http://schemas.microsoft.com/office/drawing/2014/main" id="{D3F73984-340D-45AA-AD30-B85E93142BF7}"/>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0" name="Shape 49">
          <a:extLst>
            <a:ext uri="{FF2B5EF4-FFF2-40B4-BE49-F238E27FC236}">
              <a16:creationId xmlns:a16="http://schemas.microsoft.com/office/drawing/2014/main" id="{12EB904D-B636-48ED-82DA-70AE9A9841E0}"/>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21" name="Shape 50">
          <a:extLst>
            <a:ext uri="{FF2B5EF4-FFF2-40B4-BE49-F238E27FC236}">
              <a16:creationId xmlns:a16="http://schemas.microsoft.com/office/drawing/2014/main" id="{4AD9470B-5AB7-45B3-8C22-6175DA2F6EB9}"/>
            </a:ext>
          </a:extLst>
        </xdr:cNvPr>
        <xdr:cNvSpPr txBox="1"/>
      </xdr:nvSpPr>
      <xdr:spPr>
        <a:xfrm>
          <a:off x="838200" y="488823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22" name="Shape 51">
          <a:extLst>
            <a:ext uri="{FF2B5EF4-FFF2-40B4-BE49-F238E27FC236}">
              <a16:creationId xmlns:a16="http://schemas.microsoft.com/office/drawing/2014/main" id="{569C5941-CD59-4898-8A71-9E737AE194D3}"/>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23" name="Shape 52">
          <a:extLst>
            <a:ext uri="{FF2B5EF4-FFF2-40B4-BE49-F238E27FC236}">
              <a16:creationId xmlns:a16="http://schemas.microsoft.com/office/drawing/2014/main" id="{A9E0C44B-D70A-4907-9D1E-C58ECB81F633}"/>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124" name="Shape 13">
          <a:extLst>
            <a:ext uri="{FF2B5EF4-FFF2-40B4-BE49-F238E27FC236}">
              <a16:creationId xmlns:a16="http://schemas.microsoft.com/office/drawing/2014/main" id="{6F2C2E50-C837-40AF-8729-BD42F6C35B31}"/>
            </a:ext>
          </a:extLst>
        </xdr:cNvPr>
        <xdr:cNvSpPr txBox="1"/>
      </xdr:nvSpPr>
      <xdr:spPr>
        <a:xfrm>
          <a:off x="1685925" y="500157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25" name="Shape 17">
          <a:extLst>
            <a:ext uri="{FF2B5EF4-FFF2-40B4-BE49-F238E27FC236}">
              <a16:creationId xmlns:a16="http://schemas.microsoft.com/office/drawing/2014/main" id="{636B340B-062B-42DB-8F3A-986B32534192}"/>
            </a:ext>
          </a:extLst>
        </xdr:cNvPr>
        <xdr:cNvSpPr txBox="1"/>
      </xdr:nvSpPr>
      <xdr:spPr>
        <a:xfrm>
          <a:off x="23469600" y="488823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6" name="Shape 53">
          <a:extLst>
            <a:ext uri="{FF2B5EF4-FFF2-40B4-BE49-F238E27FC236}">
              <a16:creationId xmlns:a16="http://schemas.microsoft.com/office/drawing/2014/main" id="{62B4D1F7-5629-4EE4-A1AC-8334C307949D}"/>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27" name="Shape 11">
          <a:extLst>
            <a:ext uri="{FF2B5EF4-FFF2-40B4-BE49-F238E27FC236}">
              <a16:creationId xmlns:a16="http://schemas.microsoft.com/office/drawing/2014/main" id="{4E025648-E944-4D55-8552-507C283180A1}"/>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8" name="Shape 54">
          <a:extLst>
            <a:ext uri="{FF2B5EF4-FFF2-40B4-BE49-F238E27FC236}">
              <a16:creationId xmlns:a16="http://schemas.microsoft.com/office/drawing/2014/main" id="{8854DF44-84AF-4F9F-AEC0-9CD4E3C130B6}"/>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29" name="Shape 55">
          <a:extLst>
            <a:ext uri="{FF2B5EF4-FFF2-40B4-BE49-F238E27FC236}">
              <a16:creationId xmlns:a16="http://schemas.microsoft.com/office/drawing/2014/main" id="{3A7F990D-47D9-4A01-87CC-F75F530C61A5}"/>
            </a:ext>
          </a:extLst>
        </xdr:cNvPr>
        <xdr:cNvSpPr txBox="1"/>
      </xdr:nvSpPr>
      <xdr:spPr>
        <a:xfrm>
          <a:off x="838200" y="488823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30" name="Shape 56">
          <a:extLst>
            <a:ext uri="{FF2B5EF4-FFF2-40B4-BE49-F238E27FC236}">
              <a16:creationId xmlns:a16="http://schemas.microsoft.com/office/drawing/2014/main" id="{C85390AD-9160-49F2-8328-6E62F7EA054A}"/>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31" name="Shape 57">
          <a:extLst>
            <a:ext uri="{FF2B5EF4-FFF2-40B4-BE49-F238E27FC236}">
              <a16:creationId xmlns:a16="http://schemas.microsoft.com/office/drawing/2014/main" id="{FE484B37-6BB5-4138-BB3D-8B20A6C25EE9}"/>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132" name="Shape 13">
          <a:extLst>
            <a:ext uri="{FF2B5EF4-FFF2-40B4-BE49-F238E27FC236}">
              <a16:creationId xmlns:a16="http://schemas.microsoft.com/office/drawing/2014/main" id="{E750BC1D-8499-471B-B302-EBF5EFC2DC25}"/>
            </a:ext>
          </a:extLst>
        </xdr:cNvPr>
        <xdr:cNvSpPr txBox="1"/>
      </xdr:nvSpPr>
      <xdr:spPr>
        <a:xfrm>
          <a:off x="1685925" y="500157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33" name="Shape 17">
          <a:extLst>
            <a:ext uri="{FF2B5EF4-FFF2-40B4-BE49-F238E27FC236}">
              <a16:creationId xmlns:a16="http://schemas.microsoft.com/office/drawing/2014/main" id="{D225D2E1-7716-4641-8ED4-F2AF4CA7EB5E}"/>
            </a:ext>
          </a:extLst>
        </xdr:cNvPr>
        <xdr:cNvSpPr txBox="1"/>
      </xdr:nvSpPr>
      <xdr:spPr>
        <a:xfrm>
          <a:off x="23469600" y="488823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34" name="Shape 58">
          <a:extLst>
            <a:ext uri="{FF2B5EF4-FFF2-40B4-BE49-F238E27FC236}">
              <a16:creationId xmlns:a16="http://schemas.microsoft.com/office/drawing/2014/main" id="{73E7FA1D-299B-4357-BFF2-63B0453AF0D0}"/>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35" name="Shape 11">
          <a:extLst>
            <a:ext uri="{FF2B5EF4-FFF2-40B4-BE49-F238E27FC236}">
              <a16:creationId xmlns:a16="http://schemas.microsoft.com/office/drawing/2014/main" id="{F7356EE6-04B0-4362-8765-AD44E5AC92C6}"/>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36" name="Shape 59">
          <a:extLst>
            <a:ext uri="{FF2B5EF4-FFF2-40B4-BE49-F238E27FC236}">
              <a16:creationId xmlns:a16="http://schemas.microsoft.com/office/drawing/2014/main" id="{ABAE1893-4C50-4904-80E4-870F5D4104F0}"/>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37" name="Shape 60">
          <a:extLst>
            <a:ext uri="{FF2B5EF4-FFF2-40B4-BE49-F238E27FC236}">
              <a16:creationId xmlns:a16="http://schemas.microsoft.com/office/drawing/2014/main" id="{5DF369C8-70DE-437D-AE6E-8686348230E1}"/>
            </a:ext>
          </a:extLst>
        </xdr:cNvPr>
        <xdr:cNvSpPr txBox="1"/>
      </xdr:nvSpPr>
      <xdr:spPr>
        <a:xfrm>
          <a:off x="838200" y="488823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38" name="Shape 61">
          <a:extLst>
            <a:ext uri="{FF2B5EF4-FFF2-40B4-BE49-F238E27FC236}">
              <a16:creationId xmlns:a16="http://schemas.microsoft.com/office/drawing/2014/main" id="{CFEB3D98-D862-402E-9B82-9DEA6E3AB040}"/>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39" name="Shape 62">
          <a:extLst>
            <a:ext uri="{FF2B5EF4-FFF2-40B4-BE49-F238E27FC236}">
              <a16:creationId xmlns:a16="http://schemas.microsoft.com/office/drawing/2014/main" id="{1374F46A-AFBE-407E-9D6E-7379153960D8}"/>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302</xdr:row>
      <xdr:rowOff>-19050</xdr:rowOff>
    </xdr:from>
    <xdr:ext cx="15706725" cy="38100"/>
    <xdr:sp macro="" textlink="">
      <xdr:nvSpPr>
        <xdr:cNvPr id="140" name="Shape 11">
          <a:extLst>
            <a:ext uri="{FF2B5EF4-FFF2-40B4-BE49-F238E27FC236}">
              <a16:creationId xmlns:a16="http://schemas.microsoft.com/office/drawing/2014/main" id="{8F9ACE25-A857-42A2-95EA-42CDFAF1AD71}"/>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1" name="Shape 12">
          <a:extLst>
            <a:ext uri="{FF2B5EF4-FFF2-40B4-BE49-F238E27FC236}">
              <a16:creationId xmlns:a16="http://schemas.microsoft.com/office/drawing/2014/main" id="{662BA19A-75F9-4E0D-853F-CCF39C1172CB}"/>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142" name="Shape 11">
          <a:extLst>
            <a:ext uri="{FF2B5EF4-FFF2-40B4-BE49-F238E27FC236}">
              <a16:creationId xmlns:a16="http://schemas.microsoft.com/office/drawing/2014/main" id="{49135313-10CC-4906-B2C6-73D39CAAA7AA}"/>
            </a:ext>
          </a:extLst>
        </xdr:cNvPr>
        <xdr:cNvSpPr txBox="1"/>
      </xdr:nvSpPr>
      <xdr:spPr>
        <a:xfrm>
          <a:off x="838200" y="488823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3" name="Shape 12">
          <a:extLst>
            <a:ext uri="{FF2B5EF4-FFF2-40B4-BE49-F238E27FC236}">
              <a16:creationId xmlns:a16="http://schemas.microsoft.com/office/drawing/2014/main" id="{5F65FED9-2459-4E9C-A75F-B04048E4DFA1}"/>
            </a:ext>
          </a:extLst>
        </xdr:cNvPr>
        <xdr:cNvSpPr txBox="1"/>
      </xdr:nvSpPr>
      <xdr:spPr>
        <a:xfrm>
          <a:off x="847725" y="488823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309</xdr:row>
      <xdr:rowOff>-19050</xdr:rowOff>
    </xdr:from>
    <xdr:ext cx="6715125" cy="38100"/>
    <xdr:sp macro="" textlink="">
      <xdr:nvSpPr>
        <xdr:cNvPr id="144" name="Shape 13">
          <a:extLst>
            <a:ext uri="{FF2B5EF4-FFF2-40B4-BE49-F238E27FC236}">
              <a16:creationId xmlns:a16="http://schemas.microsoft.com/office/drawing/2014/main" id="{CA3A31F0-3A59-4C09-9610-B968CE83B03E}"/>
            </a:ext>
          </a:extLst>
        </xdr:cNvPr>
        <xdr:cNvSpPr txBox="1"/>
      </xdr:nvSpPr>
      <xdr:spPr>
        <a:xfrm>
          <a:off x="1685925" y="500157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45" name="Shape 17">
          <a:extLst>
            <a:ext uri="{FF2B5EF4-FFF2-40B4-BE49-F238E27FC236}">
              <a16:creationId xmlns:a16="http://schemas.microsoft.com/office/drawing/2014/main" id="{7D8950F3-A72B-4E11-9F85-97B4AB93207F}"/>
            </a:ext>
          </a:extLst>
        </xdr:cNvPr>
        <xdr:cNvSpPr txBox="1"/>
      </xdr:nvSpPr>
      <xdr:spPr>
        <a:xfrm>
          <a:off x="23469600" y="488823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6" name="Shape 63">
          <a:extLst>
            <a:ext uri="{FF2B5EF4-FFF2-40B4-BE49-F238E27FC236}">
              <a16:creationId xmlns:a16="http://schemas.microsoft.com/office/drawing/2014/main" id="{BEF205FF-1AE9-4903-A9A0-462611346F3D}"/>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47" name="Shape 11">
          <a:extLst>
            <a:ext uri="{FF2B5EF4-FFF2-40B4-BE49-F238E27FC236}">
              <a16:creationId xmlns:a16="http://schemas.microsoft.com/office/drawing/2014/main" id="{5630642B-269A-4D00-8DD8-7F4FE71A0A2D}"/>
            </a:ext>
          </a:extLst>
        </xdr:cNvPr>
        <xdr:cNvSpPr txBox="1"/>
      </xdr:nvSpPr>
      <xdr:spPr>
        <a:xfrm>
          <a:off x="857250" y="488823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8" name="Shape 64">
          <a:extLst>
            <a:ext uri="{FF2B5EF4-FFF2-40B4-BE49-F238E27FC236}">
              <a16:creationId xmlns:a16="http://schemas.microsoft.com/office/drawing/2014/main" id="{0EDC20E8-CF47-461F-A8FD-AA31473D5829}"/>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49" name="Shape 65">
          <a:extLst>
            <a:ext uri="{FF2B5EF4-FFF2-40B4-BE49-F238E27FC236}">
              <a16:creationId xmlns:a16="http://schemas.microsoft.com/office/drawing/2014/main" id="{38500578-7320-44DC-898E-CB10768E1E3C}"/>
            </a:ext>
          </a:extLst>
        </xdr:cNvPr>
        <xdr:cNvSpPr txBox="1"/>
      </xdr:nvSpPr>
      <xdr:spPr>
        <a:xfrm>
          <a:off x="838200" y="488823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50" name="Shape 66">
          <a:extLst>
            <a:ext uri="{FF2B5EF4-FFF2-40B4-BE49-F238E27FC236}">
              <a16:creationId xmlns:a16="http://schemas.microsoft.com/office/drawing/2014/main" id="{954339B4-2D77-41FA-AF15-681DA06F1E98}"/>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51" name="Shape 67">
          <a:extLst>
            <a:ext uri="{FF2B5EF4-FFF2-40B4-BE49-F238E27FC236}">
              <a16:creationId xmlns:a16="http://schemas.microsoft.com/office/drawing/2014/main" id="{55CD44BD-BAA0-4EC5-861F-97C9EB6C6472}"/>
            </a:ext>
          </a:extLst>
        </xdr:cNvPr>
        <xdr:cNvSpPr txBox="1"/>
      </xdr:nvSpPr>
      <xdr:spPr>
        <a:xfrm>
          <a:off x="847725" y="488823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152" name="Shape 15">
          <a:extLst>
            <a:ext uri="{FF2B5EF4-FFF2-40B4-BE49-F238E27FC236}">
              <a16:creationId xmlns:a16="http://schemas.microsoft.com/office/drawing/2014/main" id="{1603B8BC-39C0-49F8-B581-22614012BDB5}"/>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3" name="Shape 16">
          <a:extLst>
            <a:ext uri="{FF2B5EF4-FFF2-40B4-BE49-F238E27FC236}">
              <a16:creationId xmlns:a16="http://schemas.microsoft.com/office/drawing/2014/main" id="{CECE1866-E810-46F7-B807-C1A520168D37}"/>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4" name="Shape 15">
          <a:extLst>
            <a:ext uri="{FF2B5EF4-FFF2-40B4-BE49-F238E27FC236}">
              <a16:creationId xmlns:a16="http://schemas.microsoft.com/office/drawing/2014/main" id="{4AEE40DD-EA75-4E89-9A5E-CB5272247450}"/>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5" name="Shape 16">
          <a:extLst>
            <a:ext uri="{FF2B5EF4-FFF2-40B4-BE49-F238E27FC236}">
              <a16:creationId xmlns:a16="http://schemas.microsoft.com/office/drawing/2014/main" id="{BE4DCDB4-E775-4195-B102-BC462121C197}"/>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6" name="Shape 15">
          <a:extLst>
            <a:ext uri="{FF2B5EF4-FFF2-40B4-BE49-F238E27FC236}">
              <a16:creationId xmlns:a16="http://schemas.microsoft.com/office/drawing/2014/main" id="{10079368-F7AC-4E82-B852-12B262837EC1}"/>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7" name="Shape 16">
          <a:extLst>
            <a:ext uri="{FF2B5EF4-FFF2-40B4-BE49-F238E27FC236}">
              <a16:creationId xmlns:a16="http://schemas.microsoft.com/office/drawing/2014/main" id="{8441D4B3-DB7E-4204-8360-2036891AAEBF}"/>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8" name="Shape 15">
          <a:extLst>
            <a:ext uri="{FF2B5EF4-FFF2-40B4-BE49-F238E27FC236}">
              <a16:creationId xmlns:a16="http://schemas.microsoft.com/office/drawing/2014/main" id="{1DD7FE5C-488D-443B-9C1B-BFD0E8CB65D5}"/>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59" name="Shape 16">
          <a:extLst>
            <a:ext uri="{FF2B5EF4-FFF2-40B4-BE49-F238E27FC236}">
              <a16:creationId xmlns:a16="http://schemas.microsoft.com/office/drawing/2014/main" id="{11D4ABC0-F5C1-4589-93C1-A92AF858C28C}"/>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0" name="Shape 15">
          <a:extLst>
            <a:ext uri="{FF2B5EF4-FFF2-40B4-BE49-F238E27FC236}">
              <a16:creationId xmlns:a16="http://schemas.microsoft.com/office/drawing/2014/main" id="{8101198C-C9A7-4B42-8FD4-6880A222EE8F}"/>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1" name="Shape 16">
          <a:extLst>
            <a:ext uri="{FF2B5EF4-FFF2-40B4-BE49-F238E27FC236}">
              <a16:creationId xmlns:a16="http://schemas.microsoft.com/office/drawing/2014/main" id="{12A44CE2-7569-401A-B654-CFD587DCA76F}"/>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2" name="Shape 15">
          <a:extLst>
            <a:ext uri="{FF2B5EF4-FFF2-40B4-BE49-F238E27FC236}">
              <a16:creationId xmlns:a16="http://schemas.microsoft.com/office/drawing/2014/main" id="{25786280-0D0F-4DE0-82E3-019C821B1009}"/>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3" name="Shape 16">
          <a:extLst>
            <a:ext uri="{FF2B5EF4-FFF2-40B4-BE49-F238E27FC236}">
              <a16:creationId xmlns:a16="http://schemas.microsoft.com/office/drawing/2014/main" id="{3575203B-5E1E-410E-81CE-9E612294CAA8}"/>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4" name="Shape 15">
          <a:extLst>
            <a:ext uri="{FF2B5EF4-FFF2-40B4-BE49-F238E27FC236}">
              <a16:creationId xmlns:a16="http://schemas.microsoft.com/office/drawing/2014/main" id="{5A1EB0E9-BFE8-4AAE-9584-AF1DEC562F31}"/>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5" name="Shape 16">
          <a:extLst>
            <a:ext uri="{FF2B5EF4-FFF2-40B4-BE49-F238E27FC236}">
              <a16:creationId xmlns:a16="http://schemas.microsoft.com/office/drawing/2014/main" id="{6366461C-71E5-440A-9DD2-FB1EF22ACFEF}"/>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6" name="Shape 15">
          <a:extLst>
            <a:ext uri="{FF2B5EF4-FFF2-40B4-BE49-F238E27FC236}">
              <a16:creationId xmlns:a16="http://schemas.microsoft.com/office/drawing/2014/main" id="{DD14088F-A63B-4613-9336-3759BDADF71B}"/>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7" name="Shape 16">
          <a:extLst>
            <a:ext uri="{FF2B5EF4-FFF2-40B4-BE49-F238E27FC236}">
              <a16:creationId xmlns:a16="http://schemas.microsoft.com/office/drawing/2014/main" id="{4B1F8E82-565A-466B-87EE-35808CFA8747}"/>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8" name="Shape 15">
          <a:extLst>
            <a:ext uri="{FF2B5EF4-FFF2-40B4-BE49-F238E27FC236}">
              <a16:creationId xmlns:a16="http://schemas.microsoft.com/office/drawing/2014/main" id="{89D888D1-084B-4C8F-9851-7D433DEA5BB0}"/>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9" name="Shape 16">
          <a:extLst>
            <a:ext uri="{FF2B5EF4-FFF2-40B4-BE49-F238E27FC236}">
              <a16:creationId xmlns:a16="http://schemas.microsoft.com/office/drawing/2014/main" id="{F9955E7F-29D1-4087-BC0C-435665B71E58}"/>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219075</xdr:colOff>
      <xdr:row>12</xdr:row>
      <xdr:rowOff>63211</xdr:rowOff>
    </xdr:from>
    <xdr:ext cx="39271575" cy="77000100"/>
    <xdr:sp macro="" textlink="">
      <xdr:nvSpPr>
        <xdr:cNvPr id="170" name="Shape 68">
          <a:extLst>
            <a:ext uri="{FF2B5EF4-FFF2-40B4-BE49-F238E27FC236}">
              <a16:creationId xmlns:a16="http://schemas.microsoft.com/office/drawing/2014/main" id="{B7EE9EB8-5F6A-4ED2-8957-81864DE4BE79}"/>
            </a:ext>
          </a:extLst>
        </xdr:cNvPr>
        <xdr:cNvSpPr/>
      </xdr:nvSpPr>
      <xdr:spPr>
        <a:xfrm>
          <a:off x="219075" y="2006311"/>
          <a:ext cx="39271575" cy="77000100"/>
        </a:xfrm>
        <a:prstGeom prst="roundRect">
          <a:avLst>
            <a:gd name="adj" fmla="val 1699"/>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1" name="Shape 15">
          <a:extLst>
            <a:ext uri="{FF2B5EF4-FFF2-40B4-BE49-F238E27FC236}">
              <a16:creationId xmlns:a16="http://schemas.microsoft.com/office/drawing/2014/main" id="{1ACE613A-8DA7-4ED3-9B22-EB0294CD60F8}"/>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2" name="Shape 16">
          <a:extLst>
            <a:ext uri="{FF2B5EF4-FFF2-40B4-BE49-F238E27FC236}">
              <a16:creationId xmlns:a16="http://schemas.microsoft.com/office/drawing/2014/main" id="{0BE383C3-CEB7-4390-A568-5B2570204E03}"/>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3" name="Shape 15">
          <a:extLst>
            <a:ext uri="{FF2B5EF4-FFF2-40B4-BE49-F238E27FC236}">
              <a16:creationId xmlns:a16="http://schemas.microsoft.com/office/drawing/2014/main" id="{3254A733-F80B-4EF7-B4B2-98A443A83296}"/>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4" name="Shape 16">
          <a:extLst>
            <a:ext uri="{FF2B5EF4-FFF2-40B4-BE49-F238E27FC236}">
              <a16:creationId xmlns:a16="http://schemas.microsoft.com/office/drawing/2014/main" id="{6198CECC-73D6-47DC-92A4-961D87064DEE}"/>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5" name="Shape 15">
          <a:extLst>
            <a:ext uri="{FF2B5EF4-FFF2-40B4-BE49-F238E27FC236}">
              <a16:creationId xmlns:a16="http://schemas.microsoft.com/office/drawing/2014/main" id="{F0285B8C-4E5C-4D92-9C57-2E30C9DEF6BF}"/>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6" name="Shape 16">
          <a:extLst>
            <a:ext uri="{FF2B5EF4-FFF2-40B4-BE49-F238E27FC236}">
              <a16:creationId xmlns:a16="http://schemas.microsoft.com/office/drawing/2014/main" id="{5AA1FD3B-4104-474C-91A0-355FA1E1A913}"/>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7" name="Shape 15">
          <a:extLst>
            <a:ext uri="{FF2B5EF4-FFF2-40B4-BE49-F238E27FC236}">
              <a16:creationId xmlns:a16="http://schemas.microsoft.com/office/drawing/2014/main" id="{5EEE291F-BAD9-49A9-BE23-285B108CFF17}"/>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78" name="Shape 16">
          <a:extLst>
            <a:ext uri="{FF2B5EF4-FFF2-40B4-BE49-F238E27FC236}">
              <a16:creationId xmlns:a16="http://schemas.microsoft.com/office/drawing/2014/main" id="{46A33F63-A6C6-4005-9241-3245C4477FCF}"/>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9" name="Shape 15">
          <a:extLst>
            <a:ext uri="{FF2B5EF4-FFF2-40B4-BE49-F238E27FC236}">
              <a16:creationId xmlns:a16="http://schemas.microsoft.com/office/drawing/2014/main" id="{539C0092-C20C-41B4-BDB0-743EBECF87EE}"/>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0" name="Shape 16">
          <a:extLst>
            <a:ext uri="{FF2B5EF4-FFF2-40B4-BE49-F238E27FC236}">
              <a16:creationId xmlns:a16="http://schemas.microsoft.com/office/drawing/2014/main" id="{7C463816-7025-49E8-9D33-9F31424E2BF9}"/>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1" name="Shape 15">
          <a:extLst>
            <a:ext uri="{FF2B5EF4-FFF2-40B4-BE49-F238E27FC236}">
              <a16:creationId xmlns:a16="http://schemas.microsoft.com/office/drawing/2014/main" id="{E44FB446-4DBA-4003-8D5B-58D8ACD5DA3D}"/>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2" name="Shape 16">
          <a:extLst>
            <a:ext uri="{FF2B5EF4-FFF2-40B4-BE49-F238E27FC236}">
              <a16:creationId xmlns:a16="http://schemas.microsoft.com/office/drawing/2014/main" id="{D996856C-9C38-4CB7-8325-48BF16F33F25}"/>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3" name="Shape 15">
          <a:extLst>
            <a:ext uri="{FF2B5EF4-FFF2-40B4-BE49-F238E27FC236}">
              <a16:creationId xmlns:a16="http://schemas.microsoft.com/office/drawing/2014/main" id="{3B6E4734-E917-473D-B5DA-4360978B73A4}"/>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4" name="Shape 16">
          <a:extLst>
            <a:ext uri="{FF2B5EF4-FFF2-40B4-BE49-F238E27FC236}">
              <a16:creationId xmlns:a16="http://schemas.microsoft.com/office/drawing/2014/main" id="{2720AE41-7A96-4236-BEDD-2C20C315BE9E}"/>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5" name="Shape 15">
          <a:extLst>
            <a:ext uri="{FF2B5EF4-FFF2-40B4-BE49-F238E27FC236}">
              <a16:creationId xmlns:a16="http://schemas.microsoft.com/office/drawing/2014/main" id="{65F9DEC1-679E-4337-907A-56E4BCB4665A}"/>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86" name="Shape 16">
          <a:extLst>
            <a:ext uri="{FF2B5EF4-FFF2-40B4-BE49-F238E27FC236}">
              <a16:creationId xmlns:a16="http://schemas.microsoft.com/office/drawing/2014/main" id="{40BE9EE1-AD90-4959-8739-A388E4EAA06F}"/>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7" name="Shape 15">
          <a:extLst>
            <a:ext uri="{FF2B5EF4-FFF2-40B4-BE49-F238E27FC236}">
              <a16:creationId xmlns:a16="http://schemas.microsoft.com/office/drawing/2014/main" id="{0D6AAC84-66AD-4409-822B-B9A13B26D391}"/>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8" name="Shape 16">
          <a:extLst>
            <a:ext uri="{FF2B5EF4-FFF2-40B4-BE49-F238E27FC236}">
              <a16:creationId xmlns:a16="http://schemas.microsoft.com/office/drawing/2014/main" id="{63122D96-BEB5-448D-97A4-AF373EF74F9D}"/>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9" name="Shape 15">
          <a:extLst>
            <a:ext uri="{FF2B5EF4-FFF2-40B4-BE49-F238E27FC236}">
              <a16:creationId xmlns:a16="http://schemas.microsoft.com/office/drawing/2014/main" id="{63522C8D-F089-4E76-9E2A-DBFC60772289}"/>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0" name="Shape 16">
          <a:extLst>
            <a:ext uri="{FF2B5EF4-FFF2-40B4-BE49-F238E27FC236}">
              <a16:creationId xmlns:a16="http://schemas.microsoft.com/office/drawing/2014/main" id="{0887EA01-619E-4975-9EA0-BBDB4F1DCAF6}"/>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1" name="Shape 15">
          <a:extLst>
            <a:ext uri="{FF2B5EF4-FFF2-40B4-BE49-F238E27FC236}">
              <a16:creationId xmlns:a16="http://schemas.microsoft.com/office/drawing/2014/main" id="{A84087D1-B3DD-4B57-BF18-971E603C77BD}"/>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2" name="Shape 16">
          <a:extLst>
            <a:ext uri="{FF2B5EF4-FFF2-40B4-BE49-F238E27FC236}">
              <a16:creationId xmlns:a16="http://schemas.microsoft.com/office/drawing/2014/main" id="{14C4E963-A8D3-4618-90F2-5E6DE630CB16}"/>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3" name="Shape 15">
          <a:extLst>
            <a:ext uri="{FF2B5EF4-FFF2-40B4-BE49-F238E27FC236}">
              <a16:creationId xmlns:a16="http://schemas.microsoft.com/office/drawing/2014/main" id="{C6ED010C-E941-4754-8341-0D630452F81E}"/>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4" name="Shape 16">
          <a:extLst>
            <a:ext uri="{FF2B5EF4-FFF2-40B4-BE49-F238E27FC236}">
              <a16:creationId xmlns:a16="http://schemas.microsoft.com/office/drawing/2014/main" id="{17B8DADE-A93D-4676-BBE4-425B35DC4176}"/>
            </a:ext>
          </a:extLst>
        </xdr:cNvPr>
        <xdr:cNvSpPr txBox="1"/>
      </xdr:nvSpPr>
      <xdr:spPr>
        <a:xfrm>
          <a:off x="142494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5" name="Shape 15">
          <a:extLst>
            <a:ext uri="{FF2B5EF4-FFF2-40B4-BE49-F238E27FC236}">
              <a16:creationId xmlns:a16="http://schemas.microsoft.com/office/drawing/2014/main" id="{9F52E7D2-117E-49DC-A117-CB8FD33B63D8}"/>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96" name="Shape 16">
          <a:extLst>
            <a:ext uri="{FF2B5EF4-FFF2-40B4-BE49-F238E27FC236}">
              <a16:creationId xmlns:a16="http://schemas.microsoft.com/office/drawing/2014/main" id="{CA83D7A9-93DF-4565-BEB1-F9B75450BA43}"/>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7" name="Shape 15">
          <a:extLst>
            <a:ext uri="{FF2B5EF4-FFF2-40B4-BE49-F238E27FC236}">
              <a16:creationId xmlns:a16="http://schemas.microsoft.com/office/drawing/2014/main" id="{A803DA9F-A7C3-4AEF-B7BD-80FAE9BA2DDA}"/>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98" name="Shape 16">
          <a:extLst>
            <a:ext uri="{FF2B5EF4-FFF2-40B4-BE49-F238E27FC236}">
              <a16:creationId xmlns:a16="http://schemas.microsoft.com/office/drawing/2014/main" id="{71894879-7211-4E56-8D91-C519464EA3B2}"/>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9" name="Shape 15">
          <a:extLst>
            <a:ext uri="{FF2B5EF4-FFF2-40B4-BE49-F238E27FC236}">
              <a16:creationId xmlns:a16="http://schemas.microsoft.com/office/drawing/2014/main" id="{28850C0F-5578-431E-A92A-ECF2C7806DEB}"/>
            </a:ext>
          </a:extLst>
        </xdr:cNvPr>
        <xdr:cNvSpPr txBox="1"/>
      </xdr:nvSpPr>
      <xdr:spPr>
        <a:xfrm>
          <a:off x="847725" y="500157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200" name="Shape 16">
          <a:extLst>
            <a:ext uri="{FF2B5EF4-FFF2-40B4-BE49-F238E27FC236}">
              <a16:creationId xmlns:a16="http://schemas.microsoft.com/office/drawing/2014/main" id="{E5201E10-A7F2-4733-BE46-3C4F78B32A7D}"/>
            </a:ext>
          </a:extLst>
        </xdr:cNvPr>
        <xdr:cNvSpPr txBox="1"/>
      </xdr:nvSpPr>
      <xdr:spPr>
        <a:xfrm>
          <a:off x="13525500" y="488823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01" name="Shape 13">
          <a:extLst>
            <a:ext uri="{FF2B5EF4-FFF2-40B4-BE49-F238E27FC236}">
              <a16:creationId xmlns:a16="http://schemas.microsoft.com/office/drawing/2014/main" id="{C0A75CF0-6507-4BE4-A427-BD9F68312679}"/>
            </a:ext>
          </a:extLst>
        </xdr:cNvPr>
        <xdr:cNvSpPr txBox="1"/>
      </xdr:nvSpPr>
      <xdr:spPr>
        <a:xfrm>
          <a:off x="1685925" y="506634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306</xdr:row>
      <xdr:rowOff>-19050</xdr:rowOff>
    </xdr:from>
    <xdr:ext cx="4333875" cy="38100"/>
    <xdr:sp macro="" textlink="">
      <xdr:nvSpPr>
        <xdr:cNvPr id="202" name="Shape 14">
          <a:extLst>
            <a:ext uri="{FF2B5EF4-FFF2-40B4-BE49-F238E27FC236}">
              <a16:creationId xmlns:a16="http://schemas.microsoft.com/office/drawing/2014/main" id="{0F870FDB-1BBB-44B7-AC41-00B8409DC4DD}"/>
            </a:ext>
          </a:extLst>
        </xdr:cNvPr>
        <xdr:cNvSpPr txBox="1"/>
      </xdr:nvSpPr>
      <xdr:spPr>
        <a:xfrm>
          <a:off x="20116800" y="4953000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3" name="Shape 12">
          <a:extLst>
            <a:ext uri="{FF2B5EF4-FFF2-40B4-BE49-F238E27FC236}">
              <a16:creationId xmlns:a16="http://schemas.microsoft.com/office/drawing/2014/main" id="{6CB27C08-4A81-407D-9478-5E9F16E18C71}"/>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306</xdr:row>
      <xdr:rowOff>-19050</xdr:rowOff>
    </xdr:from>
    <xdr:ext cx="15706725" cy="38100"/>
    <xdr:sp macro="" textlink="">
      <xdr:nvSpPr>
        <xdr:cNvPr id="204" name="Shape 11">
          <a:extLst>
            <a:ext uri="{FF2B5EF4-FFF2-40B4-BE49-F238E27FC236}">
              <a16:creationId xmlns:a16="http://schemas.microsoft.com/office/drawing/2014/main" id="{CF641061-3DFE-4F74-8ED0-AD91A74A992B}"/>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5" name="Shape 12">
          <a:extLst>
            <a:ext uri="{FF2B5EF4-FFF2-40B4-BE49-F238E27FC236}">
              <a16:creationId xmlns:a16="http://schemas.microsoft.com/office/drawing/2014/main" id="{A3B13349-A73D-4881-90A5-7A05F0BF7DA1}"/>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06" name="Shape 11">
          <a:extLst>
            <a:ext uri="{FF2B5EF4-FFF2-40B4-BE49-F238E27FC236}">
              <a16:creationId xmlns:a16="http://schemas.microsoft.com/office/drawing/2014/main" id="{C646EC66-B978-442E-BE78-9D5520276690}"/>
            </a:ext>
          </a:extLst>
        </xdr:cNvPr>
        <xdr:cNvSpPr txBox="1"/>
      </xdr:nvSpPr>
      <xdr:spPr>
        <a:xfrm>
          <a:off x="838200" y="495300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7" name="Shape 12">
          <a:extLst>
            <a:ext uri="{FF2B5EF4-FFF2-40B4-BE49-F238E27FC236}">
              <a16:creationId xmlns:a16="http://schemas.microsoft.com/office/drawing/2014/main" id="{E182593B-9CAA-4CC3-9F22-DD407262EAFA}"/>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8" name="Shape 12">
          <a:extLst>
            <a:ext uri="{FF2B5EF4-FFF2-40B4-BE49-F238E27FC236}">
              <a16:creationId xmlns:a16="http://schemas.microsoft.com/office/drawing/2014/main" id="{5E808EBB-8C11-4F23-847B-11A87DD796B4}"/>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9" name="Shape 69">
          <a:extLst>
            <a:ext uri="{FF2B5EF4-FFF2-40B4-BE49-F238E27FC236}">
              <a16:creationId xmlns:a16="http://schemas.microsoft.com/office/drawing/2014/main" id="{1763D802-08B9-4DB9-83D2-C9AAD7F4B755}"/>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10" name="Shape 11">
          <a:extLst>
            <a:ext uri="{FF2B5EF4-FFF2-40B4-BE49-F238E27FC236}">
              <a16:creationId xmlns:a16="http://schemas.microsoft.com/office/drawing/2014/main" id="{B5FBD19E-69A6-47AE-A92C-220B421C0734}"/>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11" name="Shape 70">
          <a:extLst>
            <a:ext uri="{FF2B5EF4-FFF2-40B4-BE49-F238E27FC236}">
              <a16:creationId xmlns:a16="http://schemas.microsoft.com/office/drawing/2014/main" id="{CDFC49D3-D9E3-4071-886F-8BAFE6C27C7E}"/>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12" name="Shape 71">
          <a:extLst>
            <a:ext uri="{FF2B5EF4-FFF2-40B4-BE49-F238E27FC236}">
              <a16:creationId xmlns:a16="http://schemas.microsoft.com/office/drawing/2014/main" id="{BD06DF77-D58F-431C-858F-77F61E698D8D}"/>
            </a:ext>
          </a:extLst>
        </xdr:cNvPr>
        <xdr:cNvSpPr txBox="1"/>
      </xdr:nvSpPr>
      <xdr:spPr>
        <a:xfrm>
          <a:off x="838200" y="495300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13" name="Shape 72">
          <a:extLst>
            <a:ext uri="{FF2B5EF4-FFF2-40B4-BE49-F238E27FC236}">
              <a16:creationId xmlns:a16="http://schemas.microsoft.com/office/drawing/2014/main" id="{3C35798D-1D1F-4254-BCA0-6032A3A0D097}"/>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14" name="Shape 73">
          <a:extLst>
            <a:ext uri="{FF2B5EF4-FFF2-40B4-BE49-F238E27FC236}">
              <a16:creationId xmlns:a16="http://schemas.microsoft.com/office/drawing/2014/main" id="{A52B93CD-9B15-40FC-BD4C-88D7A7675E26}"/>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313</xdr:row>
      <xdr:rowOff>-19050</xdr:rowOff>
    </xdr:from>
    <xdr:ext cx="6648450" cy="38100"/>
    <xdr:sp macro="" textlink="">
      <xdr:nvSpPr>
        <xdr:cNvPr id="215" name="Shape 15">
          <a:extLst>
            <a:ext uri="{FF2B5EF4-FFF2-40B4-BE49-F238E27FC236}">
              <a16:creationId xmlns:a16="http://schemas.microsoft.com/office/drawing/2014/main" id="{39585315-CF0C-4E9F-9640-C79D914119B4}"/>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16" name="Shape 16">
          <a:extLst>
            <a:ext uri="{FF2B5EF4-FFF2-40B4-BE49-F238E27FC236}">
              <a16:creationId xmlns:a16="http://schemas.microsoft.com/office/drawing/2014/main" id="{C0F342A8-8AE7-4393-9105-149EFBF8FE7A}"/>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17" name="Shape 15">
          <a:extLst>
            <a:ext uri="{FF2B5EF4-FFF2-40B4-BE49-F238E27FC236}">
              <a16:creationId xmlns:a16="http://schemas.microsoft.com/office/drawing/2014/main" id="{37BCCFF6-D9A1-4B2F-BBF3-D9B583919C65}"/>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18" name="Shape 16">
          <a:extLst>
            <a:ext uri="{FF2B5EF4-FFF2-40B4-BE49-F238E27FC236}">
              <a16:creationId xmlns:a16="http://schemas.microsoft.com/office/drawing/2014/main" id="{A656E8B4-92DA-4983-BB44-CF339057061E}"/>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19" name="Shape 15">
          <a:extLst>
            <a:ext uri="{FF2B5EF4-FFF2-40B4-BE49-F238E27FC236}">
              <a16:creationId xmlns:a16="http://schemas.microsoft.com/office/drawing/2014/main" id="{326097F6-9CC9-47A8-A327-3F285E6159BF}"/>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20" name="Shape 16">
          <a:extLst>
            <a:ext uri="{FF2B5EF4-FFF2-40B4-BE49-F238E27FC236}">
              <a16:creationId xmlns:a16="http://schemas.microsoft.com/office/drawing/2014/main" id="{DFEF1816-BC5E-4A02-B3EA-323AD5A968C1}"/>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1" name="Shape 15">
          <a:extLst>
            <a:ext uri="{FF2B5EF4-FFF2-40B4-BE49-F238E27FC236}">
              <a16:creationId xmlns:a16="http://schemas.microsoft.com/office/drawing/2014/main" id="{CD56CE29-92EE-4E06-9205-23405967A1B5}"/>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22" name="Shape 16">
          <a:extLst>
            <a:ext uri="{FF2B5EF4-FFF2-40B4-BE49-F238E27FC236}">
              <a16:creationId xmlns:a16="http://schemas.microsoft.com/office/drawing/2014/main" id="{90C3BCB8-254E-4273-95D8-CFE4FBCD4A42}"/>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3" name="Shape 15">
          <a:extLst>
            <a:ext uri="{FF2B5EF4-FFF2-40B4-BE49-F238E27FC236}">
              <a16:creationId xmlns:a16="http://schemas.microsoft.com/office/drawing/2014/main" id="{5FD17DBA-2E30-4B6F-B2DB-03FBFC3A3072}"/>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24" name="Shape 16">
          <a:extLst>
            <a:ext uri="{FF2B5EF4-FFF2-40B4-BE49-F238E27FC236}">
              <a16:creationId xmlns:a16="http://schemas.microsoft.com/office/drawing/2014/main" id="{490E058C-39AD-4F23-95F4-E29A3001D439}"/>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5" name="Shape 15">
          <a:extLst>
            <a:ext uri="{FF2B5EF4-FFF2-40B4-BE49-F238E27FC236}">
              <a16:creationId xmlns:a16="http://schemas.microsoft.com/office/drawing/2014/main" id="{5C7ED030-C052-4EDA-BD6A-CE3F356F7B5F}"/>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26" name="Shape 16">
          <a:extLst>
            <a:ext uri="{FF2B5EF4-FFF2-40B4-BE49-F238E27FC236}">
              <a16:creationId xmlns:a16="http://schemas.microsoft.com/office/drawing/2014/main" id="{5BF5B94B-77A8-40E1-8073-8FBCEE28E461}"/>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27" name="Shape 13">
          <a:extLst>
            <a:ext uri="{FF2B5EF4-FFF2-40B4-BE49-F238E27FC236}">
              <a16:creationId xmlns:a16="http://schemas.microsoft.com/office/drawing/2014/main" id="{98D375BC-283A-4760-B168-13D999DBF37A}"/>
            </a:ext>
          </a:extLst>
        </xdr:cNvPr>
        <xdr:cNvSpPr txBox="1"/>
      </xdr:nvSpPr>
      <xdr:spPr>
        <a:xfrm>
          <a:off x="1685925" y="506634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306</xdr:row>
      <xdr:rowOff>-19050</xdr:rowOff>
    </xdr:from>
    <xdr:ext cx="4333875" cy="38100"/>
    <xdr:sp macro="" textlink="">
      <xdr:nvSpPr>
        <xdr:cNvPr id="228" name="Shape 14">
          <a:extLst>
            <a:ext uri="{FF2B5EF4-FFF2-40B4-BE49-F238E27FC236}">
              <a16:creationId xmlns:a16="http://schemas.microsoft.com/office/drawing/2014/main" id="{623EFC4F-EBA7-402C-947D-F5214632517C}"/>
            </a:ext>
          </a:extLst>
        </xdr:cNvPr>
        <xdr:cNvSpPr txBox="1"/>
      </xdr:nvSpPr>
      <xdr:spPr>
        <a:xfrm>
          <a:off x="20116800" y="4953000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306</xdr:row>
      <xdr:rowOff>-19050</xdr:rowOff>
    </xdr:from>
    <xdr:ext cx="15706725" cy="38100"/>
    <xdr:sp macro="" textlink="">
      <xdr:nvSpPr>
        <xdr:cNvPr id="229" name="Shape 11">
          <a:extLst>
            <a:ext uri="{FF2B5EF4-FFF2-40B4-BE49-F238E27FC236}">
              <a16:creationId xmlns:a16="http://schemas.microsoft.com/office/drawing/2014/main" id="{3219A74B-8D10-4B84-AFF7-94241DAE1BE1}"/>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0" name="Shape 12">
          <a:extLst>
            <a:ext uri="{FF2B5EF4-FFF2-40B4-BE49-F238E27FC236}">
              <a16:creationId xmlns:a16="http://schemas.microsoft.com/office/drawing/2014/main" id="{6D1411E9-346B-4CB2-935A-D638DACE9726}"/>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31" name="Shape 11">
          <a:extLst>
            <a:ext uri="{FF2B5EF4-FFF2-40B4-BE49-F238E27FC236}">
              <a16:creationId xmlns:a16="http://schemas.microsoft.com/office/drawing/2014/main" id="{F165D373-0412-427C-B75F-A1136F92C5C8}"/>
            </a:ext>
          </a:extLst>
        </xdr:cNvPr>
        <xdr:cNvSpPr txBox="1"/>
      </xdr:nvSpPr>
      <xdr:spPr>
        <a:xfrm>
          <a:off x="838200" y="495300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2" name="Shape 12">
          <a:extLst>
            <a:ext uri="{FF2B5EF4-FFF2-40B4-BE49-F238E27FC236}">
              <a16:creationId xmlns:a16="http://schemas.microsoft.com/office/drawing/2014/main" id="{B2981115-C805-4024-A860-1AFF5DF14CE7}"/>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3" name="Shape 74">
          <a:extLst>
            <a:ext uri="{FF2B5EF4-FFF2-40B4-BE49-F238E27FC236}">
              <a16:creationId xmlns:a16="http://schemas.microsoft.com/office/drawing/2014/main" id="{59FD96A3-07A4-404B-8508-8DCA80FA3DB0}"/>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34" name="Shape 11">
          <a:extLst>
            <a:ext uri="{FF2B5EF4-FFF2-40B4-BE49-F238E27FC236}">
              <a16:creationId xmlns:a16="http://schemas.microsoft.com/office/drawing/2014/main" id="{2F68DC9E-CE18-4CC9-80FF-0F2AA94620F7}"/>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5" name="Shape 75">
          <a:extLst>
            <a:ext uri="{FF2B5EF4-FFF2-40B4-BE49-F238E27FC236}">
              <a16:creationId xmlns:a16="http://schemas.microsoft.com/office/drawing/2014/main" id="{A7FC0EA2-EB6F-4A3C-AB5F-56D5E4A5FD5F}"/>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36" name="Shape 76">
          <a:extLst>
            <a:ext uri="{FF2B5EF4-FFF2-40B4-BE49-F238E27FC236}">
              <a16:creationId xmlns:a16="http://schemas.microsoft.com/office/drawing/2014/main" id="{298BD06E-9D12-4517-B259-130A14820CEA}"/>
            </a:ext>
          </a:extLst>
        </xdr:cNvPr>
        <xdr:cNvSpPr txBox="1"/>
      </xdr:nvSpPr>
      <xdr:spPr>
        <a:xfrm>
          <a:off x="838200" y="495300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37" name="Shape 77">
          <a:extLst>
            <a:ext uri="{FF2B5EF4-FFF2-40B4-BE49-F238E27FC236}">
              <a16:creationId xmlns:a16="http://schemas.microsoft.com/office/drawing/2014/main" id="{43B302DC-D779-4A69-B07B-C341AC7A998D}"/>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38" name="Shape 78">
          <a:extLst>
            <a:ext uri="{FF2B5EF4-FFF2-40B4-BE49-F238E27FC236}">
              <a16:creationId xmlns:a16="http://schemas.microsoft.com/office/drawing/2014/main" id="{CDADCC5D-33F6-43F4-ABF9-E702539A6357}"/>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313</xdr:row>
      <xdr:rowOff>-19050</xdr:rowOff>
    </xdr:from>
    <xdr:ext cx="6715125" cy="38100"/>
    <xdr:sp macro="" textlink="">
      <xdr:nvSpPr>
        <xdr:cNvPr id="239" name="Shape 13">
          <a:extLst>
            <a:ext uri="{FF2B5EF4-FFF2-40B4-BE49-F238E27FC236}">
              <a16:creationId xmlns:a16="http://schemas.microsoft.com/office/drawing/2014/main" id="{1E200398-C53A-4D82-BF4C-682A10394E1E}"/>
            </a:ext>
          </a:extLst>
        </xdr:cNvPr>
        <xdr:cNvSpPr txBox="1"/>
      </xdr:nvSpPr>
      <xdr:spPr>
        <a:xfrm>
          <a:off x="1685925" y="506634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40" name="Shape 17">
          <a:extLst>
            <a:ext uri="{FF2B5EF4-FFF2-40B4-BE49-F238E27FC236}">
              <a16:creationId xmlns:a16="http://schemas.microsoft.com/office/drawing/2014/main" id="{6500385F-6DCA-415F-BA71-E2E2CB525782}"/>
            </a:ext>
          </a:extLst>
        </xdr:cNvPr>
        <xdr:cNvSpPr txBox="1"/>
      </xdr:nvSpPr>
      <xdr:spPr>
        <a:xfrm>
          <a:off x="23469600" y="495300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1" name="Shape 79">
          <a:extLst>
            <a:ext uri="{FF2B5EF4-FFF2-40B4-BE49-F238E27FC236}">
              <a16:creationId xmlns:a16="http://schemas.microsoft.com/office/drawing/2014/main" id="{466954F6-A5D0-4988-8B09-AD79B1D4FE45}"/>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42" name="Shape 11">
          <a:extLst>
            <a:ext uri="{FF2B5EF4-FFF2-40B4-BE49-F238E27FC236}">
              <a16:creationId xmlns:a16="http://schemas.microsoft.com/office/drawing/2014/main" id="{3319A8BD-8268-4D9A-9EA8-A23B759A17AD}"/>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3" name="Shape 80">
          <a:extLst>
            <a:ext uri="{FF2B5EF4-FFF2-40B4-BE49-F238E27FC236}">
              <a16:creationId xmlns:a16="http://schemas.microsoft.com/office/drawing/2014/main" id="{B532DC45-1A69-4FAB-BB8C-86EB2B81553C}"/>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44" name="Shape 81">
          <a:extLst>
            <a:ext uri="{FF2B5EF4-FFF2-40B4-BE49-F238E27FC236}">
              <a16:creationId xmlns:a16="http://schemas.microsoft.com/office/drawing/2014/main" id="{949D73B7-C139-4FB3-B0B4-F89FA18107F4}"/>
            </a:ext>
          </a:extLst>
        </xdr:cNvPr>
        <xdr:cNvSpPr txBox="1"/>
      </xdr:nvSpPr>
      <xdr:spPr>
        <a:xfrm>
          <a:off x="838200" y="495300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45" name="Shape 82">
          <a:extLst>
            <a:ext uri="{FF2B5EF4-FFF2-40B4-BE49-F238E27FC236}">
              <a16:creationId xmlns:a16="http://schemas.microsoft.com/office/drawing/2014/main" id="{CD8C69E4-C7CF-4911-8AC6-B4C421883BF5}"/>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46" name="Shape 83">
          <a:extLst>
            <a:ext uri="{FF2B5EF4-FFF2-40B4-BE49-F238E27FC236}">
              <a16:creationId xmlns:a16="http://schemas.microsoft.com/office/drawing/2014/main" id="{6259516B-8D29-4CA2-B3E3-09D92499AD17}"/>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313</xdr:row>
      <xdr:rowOff>-19050</xdr:rowOff>
    </xdr:from>
    <xdr:ext cx="6715125" cy="38100"/>
    <xdr:sp macro="" textlink="">
      <xdr:nvSpPr>
        <xdr:cNvPr id="247" name="Shape 13">
          <a:extLst>
            <a:ext uri="{FF2B5EF4-FFF2-40B4-BE49-F238E27FC236}">
              <a16:creationId xmlns:a16="http://schemas.microsoft.com/office/drawing/2014/main" id="{77886540-9904-47ED-82C7-F9F640960DEC}"/>
            </a:ext>
          </a:extLst>
        </xdr:cNvPr>
        <xdr:cNvSpPr txBox="1"/>
      </xdr:nvSpPr>
      <xdr:spPr>
        <a:xfrm>
          <a:off x="1685925" y="506634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48" name="Shape 17">
          <a:extLst>
            <a:ext uri="{FF2B5EF4-FFF2-40B4-BE49-F238E27FC236}">
              <a16:creationId xmlns:a16="http://schemas.microsoft.com/office/drawing/2014/main" id="{96718A0A-8E50-42EB-AD21-949F86D4B930}"/>
            </a:ext>
          </a:extLst>
        </xdr:cNvPr>
        <xdr:cNvSpPr txBox="1"/>
      </xdr:nvSpPr>
      <xdr:spPr>
        <a:xfrm>
          <a:off x="23469600" y="495300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9" name="Shape 84">
          <a:extLst>
            <a:ext uri="{FF2B5EF4-FFF2-40B4-BE49-F238E27FC236}">
              <a16:creationId xmlns:a16="http://schemas.microsoft.com/office/drawing/2014/main" id="{BB242AFE-5844-4860-91DB-248248E653B7}"/>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50" name="Shape 11">
          <a:extLst>
            <a:ext uri="{FF2B5EF4-FFF2-40B4-BE49-F238E27FC236}">
              <a16:creationId xmlns:a16="http://schemas.microsoft.com/office/drawing/2014/main" id="{40E57089-9457-4EFE-B382-D63CE001135A}"/>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1" name="Shape 85">
          <a:extLst>
            <a:ext uri="{FF2B5EF4-FFF2-40B4-BE49-F238E27FC236}">
              <a16:creationId xmlns:a16="http://schemas.microsoft.com/office/drawing/2014/main" id="{EA2885B8-34CA-4399-A3D7-6F84C41B9083}"/>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52" name="Shape 86">
          <a:extLst>
            <a:ext uri="{FF2B5EF4-FFF2-40B4-BE49-F238E27FC236}">
              <a16:creationId xmlns:a16="http://schemas.microsoft.com/office/drawing/2014/main" id="{80905F47-2226-4D5D-8CA5-31190CDA938C}"/>
            </a:ext>
          </a:extLst>
        </xdr:cNvPr>
        <xdr:cNvSpPr txBox="1"/>
      </xdr:nvSpPr>
      <xdr:spPr>
        <a:xfrm>
          <a:off x="838200" y="495300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53" name="Shape 87">
          <a:extLst>
            <a:ext uri="{FF2B5EF4-FFF2-40B4-BE49-F238E27FC236}">
              <a16:creationId xmlns:a16="http://schemas.microsoft.com/office/drawing/2014/main" id="{E69257AF-85AF-4F94-BBF0-2A677DAF492D}"/>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54" name="Shape 88">
          <a:extLst>
            <a:ext uri="{FF2B5EF4-FFF2-40B4-BE49-F238E27FC236}">
              <a16:creationId xmlns:a16="http://schemas.microsoft.com/office/drawing/2014/main" id="{DB1C7C35-EE0F-4FE0-8A6F-9B94102D04B9}"/>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306</xdr:row>
      <xdr:rowOff>-19050</xdr:rowOff>
    </xdr:from>
    <xdr:ext cx="15706725" cy="38100"/>
    <xdr:sp macro="" textlink="">
      <xdr:nvSpPr>
        <xdr:cNvPr id="255" name="Shape 11">
          <a:extLst>
            <a:ext uri="{FF2B5EF4-FFF2-40B4-BE49-F238E27FC236}">
              <a16:creationId xmlns:a16="http://schemas.microsoft.com/office/drawing/2014/main" id="{0D006D36-DFD5-484A-AEA2-62B350E28F2F}"/>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6" name="Shape 12">
          <a:extLst>
            <a:ext uri="{FF2B5EF4-FFF2-40B4-BE49-F238E27FC236}">
              <a16:creationId xmlns:a16="http://schemas.microsoft.com/office/drawing/2014/main" id="{F9B7FD4A-A8F3-4CDC-8116-1A5C8E3CD1C7}"/>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57" name="Shape 11">
          <a:extLst>
            <a:ext uri="{FF2B5EF4-FFF2-40B4-BE49-F238E27FC236}">
              <a16:creationId xmlns:a16="http://schemas.microsoft.com/office/drawing/2014/main" id="{16653471-8E3C-4469-BC00-5CA0367F627F}"/>
            </a:ext>
          </a:extLst>
        </xdr:cNvPr>
        <xdr:cNvSpPr txBox="1"/>
      </xdr:nvSpPr>
      <xdr:spPr>
        <a:xfrm>
          <a:off x="838200" y="4953000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8" name="Shape 12">
          <a:extLst>
            <a:ext uri="{FF2B5EF4-FFF2-40B4-BE49-F238E27FC236}">
              <a16:creationId xmlns:a16="http://schemas.microsoft.com/office/drawing/2014/main" id="{58C6AE9A-4F09-440E-A7DE-98DDB0639562}"/>
            </a:ext>
          </a:extLst>
        </xdr:cNvPr>
        <xdr:cNvSpPr txBox="1"/>
      </xdr:nvSpPr>
      <xdr:spPr>
        <a:xfrm>
          <a:off x="847725" y="4953000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59" name="Shape 13">
          <a:extLst>
            <a:ext uri="{FF2B5EF4-FFF2-40B4-BE49-F238E27FC236}">
              <a16:creationId xmlns:a16="http://schemas.microsoft.com/office/drawing/2014/main" id="{13775DEB-40B2-4FE4-BC2F-E2DCF19EDBC9}"/>
            </a:ext>
          </a:extLst>
        </xdr:cNvPr>
        <xdr:cNvSpPr txBox="1"/>
      </xdr:nvSpPr>
      <xdr:spPr>
        <a:xfrm>
          <a:off x="1685925" y="50663475"/>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60" name="Shape 17">
          <a:extLst>
            <a:ext uri="{FF2B5EF4-FFF2-40B4-BE49-F238E27FC236}">
              <a16:creationId xmlns:a16="http://schemas.microsoft.com/office/drawing/2014/main" id="{3FD51D40-1936-4755-9B04-A7EA8E5FAB7D}"/>
            </a:ext>
          </a:extLst>
        </xdr:cNvPr>
        <xdr:cNvSpPr txBox="1"/>
      </xdr:nvSpPr>
      <xdr:spPr>
        <a:xfrm>
          <a:off x="23469600" y="4953000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61" name="Shape 89">
          <a:extLst>
            <a:ext uri="{FF2B5EF4-FFF2-40B4-BE49-F238E27FC236}">
              <a16:creationId xmlns:a16="http://schemas.microsoft.com/office/drawing/2014/main" id="{B1217AD0-F60E-4DEC-8AFC-86107474D9D4}"/>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62" name="Shape 11">
          <a:extLst>
            <a:ext uri="{FF2B5EF4-FFF2-40B4-BE49-F238E27FC236}">
              <a16:creationId xmlns:a16="http://schemas.microsoft.com/office/drawing/2014/main" id="{1CE01DBA-F684-4AC5-8BB0-C8BDC0FBE45F}"/>
            </a:ext>
          </a:extLst>
        </xdr:cNvPr>
        <xdr:cNvSpPr txBox="1"/>
      </xdr:nvSpPr>
      <xdr:spPr>
        <a:xfrm>
          <a:off x="857250" y="4953000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63" name="Shape 90">
          <a:extLst>
            <a:ext uri="{FF2B5EF4-FFF2-40B4-BE49-F238E27FC236}">
              <a16:creationId xmlns:a16="http://schemas.microsoft.com/office/drawing/2014/main" id="{A9E9605D-C562-4AB1-9A14-F287B130041D}"/>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64" name="Shape 91">
          <a:extLst>
            <a:ext uri="{FF2B5EF4-FFF2-40B4-BE49-F238E27FC236}">
              <a16:creationId xmlns:a16="http://schemas.microsoft.com/office/drawing/2014/main" id="{597B630A-6D52-4580-B2E7-EFDE53FA861D}"/>
            </a:ext>
          </a:extLst>
        </xdr:cNvPr>
        <xdr:cNvSpPr txBox="1"/>
      </xdr:nvSpPr>
      <xdr:spPr>
        <a:xfrm>
          <a:off x="838200" y="4953000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65" name="Shape 92">
          <a:extLst>
            <a:ext uri="{FF2B5EF4-FFF2-40B4-BE49-F238E27FC236}">
              <a16:creationId xmlns:a16="http://schemas.microsoft.com/office/drawing/2014/main" id="{3111B1DD-5100-41E6-8867-409EF17E5EA2}"/>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66" name="Shape 93">
          <a:extLst>
            <a:ext uri="{FF2B5EF4-FFF2-40B4-BE49-F238E27FC236}">
              <a16:creationId xmlns:a16="http://schemas.microsoft.com/office/drawing/2014/main" id="{F4BD0CE5-54E4-4665-8493-DDE90A2C8708}"/>
            </a:ext>
          </a:extLst>
        </xdr:cNvPr>
        <xdr:cNvSpPr txBox="1"/>
      </xdr:nvSpPr>
      <xdr:spPr>
        <a:xfrm>
          <a:off x="847725" y="4953000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310</xdr:row>
      <xdr:rowOff>-19050</xdr:rowOff>
    </xdr:from>
    <xdr:ext cx="6648450" cy="38100"/>
    <xdr:sp macro="" textlink="">
      <xdr:nvSpPr>
        <xdr:cNvPr id="267" name="Shape 15">
          <a:extLst>
            <a:ext uri="{FF2B5EF4-FFF2-40B4-BE49-F238E27FC236}">
              <a16:creationId xmlns:a16="http://schemas.microsoft.com/office/drawing/2014/main" id="{EABB9095-7F4E-41F8-87A3-700EDC14A0BA}"/>
            </a:ext>
          </a:extLst>
        </xdr:cNvPr>
        <xdr:cNvSpPr txBox="1"/>
      </xdr:nvSpPr>
      <xdr:spPr>
        <a:xfrm>
          <a:off x="847725" y="5017770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68" name="Shape 16">
          <a:extLst>
            <a:ext uri="{FF2B5EF4-FFF2-40B4-BE49-F238E27FC236}">
              <a16:creationId xmlns:a16="http://schemas.microsoft.com/office/drawing/2014/main" id="{780F1031-AE37-46E2-8CEE-D3301E090F32}"/>
            </a:ext>
          </a:extLst>
        </xdr:cNvPr>
        <xdr:cNvSpPr txBox="1"/>
      </xdr:nvSpPr>
      <xdr:spPr>
        <a:xfrm>
          <a:off x="14249400" y="4904422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310</xdr:row>
      <xdr:rowOff>-19050</xdr:rowOff>
    </xdr:from>
    <xdr:ext cx="6648450" cy="38100"/>
    <xdr:sp macro="" textlink="">
      <xdr:nvSpPr>
        <xdr:cNvPr id="269" name="Shape 15">
          <a:extLst>
            <a:ext uri="{FF2B5EF4-FFF2-40B4-BE49-F238E27FC236}">
              <a16:creationId xmlns:a16="http://schemas.microsoft.com/office/drawing/2014/main" id="{2A08AF04-4F36-4310-A89F-4E7B475A23A7}"/>
            </a:ext>
          </a:extLst>
        </xdr:cNvPr>
        <xdr:cNvSpPr txBox="1"/>
      </xdr:nvSpPr>
      <xdr:spPr>
        <a:xfrm>
          <a:off x="847725" y="5017770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70" name="Shape 16">
          <a:extLst>
            <a:ext uri="{FF2B5EF4-FFF2-40B4-BE49-F238E27FC236}">
              <a16:creationId xmlns:a16="http://schemas.microsoft.com/office/drawing/2014/main" id="{21A5F917-0E44-407B-8867-6DB37E53F11D}"/>
            </a:ext>
          </a:extLst>
        </xdr:cNvPr>
        <xdr:cNvSpPr txBox="1"/>
      </xdr:nvSpPr>
      <xdr:spPr>
        <a:xfrm>
          <a:off x="14249400" y="4904422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310</xdr:row>
      <xdr:rowOff>-19050</xdr:rowOff>
    </xdr:from>
    <xdr:ext cx="6648450" cy="38100"/>
    <xdr:sp macro="" textlink="">
      <xdr:nvSpPr>
        <xdr:cNvPr id="271" name="Shape 15">
          <a:extLst>
            <a:ext uri="{FF2B5EF4-FFF2-40B4-BE49-F238E27FC236}">
              <a16:creationId xmlns:a16="http://schemas.microsoft.com/office/drawing/2014/main" id="{BC9EBE82-A285-473A-97CF-5FDED67864EC}"/>
            </a:ext>
          </a:extLst>
        </xdr:cNvPr>
        <xdr:cNvSpPr txBox="1"/>
      </xdr:nvSpPr>
      <xdr:spPr>
        <a:xfrm>
          <a:off x="847725" y="5017770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72" name="Shape 16">
          <a:extLst>
            <a:ext uri="{FF2B5EF4-FFF2-40B4-BE49-F238E27FC236}">
              <a16:creationId xmlns:a16="http://schemas.microsoft.com/office/drawing/2014/main" id="{28BC05A1-01C6-4C65-A32F-9474CE45771B}"/>
            </a:ext>
          </a:extLst>
        </xdr:cNvPr>
        <xdr:cNvSpPr txBox="1"/>
      </xdr:nvSpPr>
      <xdr:spPr>
        <a:xfrm>
          <a:off x="14249400" y="4904422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309</xdr:row>
      <xdr:rowOff>142875</xdr:rowOff>
    </xdr:from>
    <xdr:ext cx="6667500" cy="447675"/>
    <xdr:sp macro="" textlink="">
      <xdr:nvSpPr>
        <xdr:cNvPr id="273" name="Shape 94">
          <a:extLst>
            <a:ext uri="{FF2B5EF4-FFF2-40B4-BE49-F238E27FC236}">
              <a16:creationId xmlns:a16="http://schemas.microsoft.com/office/drawing/2014/main" id="{A74FDFC9-A7C2-40E5-B264-AE8923207BD1}"/>
            </a:ext>
          </a:extLst>
        </xdr:cNvPr>
        <xdr:cNvSpPr/>
      </xdr:nvSpPr>
      <xdr:spPr>
        <a:xfrm>
          <a:off x="838200" y="50177700"/>
          <a:ext cx="6667500" cy="44767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4" name="Shape 15">
          <a:extLst>
            <a:ext uri="{FF2B5EF4-FFF2-40B4-BE49-F238E27FC236}">
              <a16:creationId xmlns:a16="http://schemas.microsoft.com/office/drawing/2014/main" id="{98A717C7-55A8-403D-B81B-A81686035F4E}"/>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5" name="Shape 16">
          <a:extLst>
            <a:ext uri="{FF2B5EF4-FFF2-40B4-BE49-F238E27FC236}">
              <a16:creationId xmlns:a16="http://schemas.microsoft.com/office/drawing/2014/main" id="{D518A6C9-9867-466F-827A-BFB7459B3B6D}"/>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6" name="Shape 15">
          <a:extLst>
            <a:ext uri="{FF2B5EF4-FFF2-40B4-BE49-F238E27FC236}">
              <a16:creationId xmlns:a16="http://schemas.microsoft.com/office/drawing/2014/main" id="{1A190843-BF54-45C8-849C-12096B6C69A7}"/>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7" name="Shape 16">
          <a:extLst>
            <a:ext uri="{FF2B5EF4-FFF2-40B4-BE49-F238E27FC236}">
              <a16:creationId xmlns:a16="http://schemas.microsoft.com/office/drawing/2014/main" id="{C5542985-E47D-4DAD-AF3A-2F1BA173040B}"/>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8" name="Shape 15">
          <a:extLst>
            <a:ext uri="{FF2B5EF4-FFF2-40B4-BE49-F238E27FC236}">
              <a16:creationId xmlns:a16="http://schemas.microsoft.com/office/drawing/2014/main" id="{6B906956-4BD2-4FF4-BABB-F3C5A1A8B69B}"/>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9" name="Shape 16">
          <a:extLst>
            <a:ext uri="{FF2B5EF4-FFF2-40B4-BE49-F238E27FC236}">
              <a16:creationId xmlns:a16="http://schemas.microsoft.com/office/drawing/2014/main" id="{8C1D4E37-5DC4-4DAC-9094-77D531D3D022}"/>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0" name="Shape 15">
          <a:extLst>
            <a:ext uri="{FF2B5EF4-FFF2-40B4-BE49-F238E27FC236}">
              <a16:creationId xmlns:a16="http://schemas.microsoft.com/office/drawing/2014/main" id="{8C1CC07D-2E3B-483A-8C76-E74B5EFFA13C}"/>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81" name="Shape 16">
          <a:extLst>
            <a:ext uri="{FF2B5EF4-FFF2-40B4-BE49-F238E27FC236}">
              <a16:creationId xmlns:a16="http://schemas.microsoft.com/office/drawing/2014/main" id="{528C54BD-CCA7-4EE3-9F54-EA86BE697F7A}"/>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2" name="Shape 15">
          <a:extLst>
            <a:ext uri="{FF2B5EF4-FFF2-40B4-BE49-F238E27FC236}">
              <a16:creationId xmlns:a16="http://schemas.microsoft.com/office/drawing/2014/main" id="{23465687-DEAF-43C2-848A-A473CEC197D7}"/>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3" name="Shape 16">
          <a:extLst>
            <a:ext uri="{FF2B5EF4-FFF2-40B4-BE49-F238E27FC236}">
              <a16:creationId xmlns:a16="http://schemas.microsoft.com/office/drawing/2014/main" id="{6DC7DD20-4CE3-4CFE-AFC8-A7F51E996804}"/>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4" name="Shape 15">
          <a:extLst>
            <a:ext uri="{FF2B5EF4-FFF2-40B4-BE49-F238E27FC236}">
              <a16:creationId xmlns:a16="http://schemas.microsoft.com/office/drawing/2014/main" id="{6562FA25-76F6-4CB2-A23D-5BFAC51636A6}"/>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5" name="Shape 16">
          <a:extLst>
            <a:ext uri="{FF2B5EF4-FFF2-40B4-BE49-F238E27FC236}">
              <a16:creationId xmlns:a16="http://schemas.microsoft.com/office/drawing/2014/main" id="{87800301-83CF-467B-B72A-53B8ACD82901}"/>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6" name="Shape 15">
          <a:extLst>
            <a:ext uri="{FF2B5EF4-FFF2-40B4-BE49-F238E27FC236}">
              <a16:creationId xmlns:a16="http://schemas.microsoft.com/office/drawing/2014/main" id="{289A65FC-CE76-4C8D-A89C-CC40CB07C70C}"/>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7" name="Shape 16">
          <a:extLst>
            <a:ext uri="{FF2B5EF4-FFF2-40B4-BE49-F238E27FC236}">
              <a16:creationId xmlns:a16="http://schemas.microsoft.com/office/drawing/2014/main" id="{55F80654-8773-4965-A9E5-3AC1CC70F582}"/>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8" name="Shape 15">
          <a:extLst>
            <a:ext uri="{FF2B5EF4-FFF2-40B4-BE49-F238E27FC236}">
              <a16:creationId xmlns:a16="http://schemas.microsoft.com/office/drawing/2014/main" id="{22F21519-D968-4466-8480-DBA1EEEF6C3B}"/>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9" name="Shape 16">
          <a:extLst>
            <a:ext uri="{FF2B5EF4-FFF2-40B4-BE49-F238E27FC236}">
              <a16:creationId xmlns:a16="http://schemas.microsoft.com/office/drawing/2014/main" id="{1D95E909-EBFD-48E1-9067-2AA6D9CE076B}"/>
            </a:ext>
          </a:extLst>
        </xdr:cNvPr>
        <xdr:cNvSpPr txBox="1"/>
      </xdr:nvSpPr>
      <xdr:spPr>
        <a:xfrm>
          <a:off x="142494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0" name="Shape 15">
          <a:extLst>
            <a:ext uri="{FF2B5EF4-FFF2-40B4-BE49-F238E27FC236}">
              <a16:creationId xmlns:a16="http://schemas.microsoft.com/office/drawing/2014/main" id="{C04ADDE5-1D49-43AB-87E8-F3C89EDE393D}"/>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1" name="Shape 16">
          <a:extLst>
            <a:ext uri="{FF2B5EF4-FFF2-40B4-BE49-F238E27FC236}">
              <a16:creationId xmlns:a16="http://schemas.microsoft.com/office/drawing/2014/main" id="{6955CEE2-F688-4987-9EFB-EF4BB4AC118C}"/>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2" name="Shape 15">
          <a:extLst>
            <a:ext uri="{FF2B5EF4-FFF2-40B4-BE49-F238E27FC236}">
              <a16:creationId xmlns:a16="http://schemas.microsoft.com/office/drawing/2014/main" id="{1D2FD8E9-06CA-4B88-8615-132C0DBE53BF}"/>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3" name="Shape 16">
          <a:extLst>
            <a:ext uri="{FF2B5EF4-FFF2-40B4-BE49-F238E27FC236}">
              <a16:creationId xmlns:a16="http://schemas.microsoft.com/office/drawing/2014/main" id="{9009F29A-24F4-4907-98EC-C5F584ABA380}"/>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4" name="Shape 15">
          <a:extLst>
            <a:ext uri="{FF2B5EF4-FFF2-40B4-BE49-F238E27FC236}">
              <a16:creationId xmlns:a16="http://schemas.microsoft.com/office/drawing/2014/main" id="{B0301000-A3C3-4A63-AE9A-58E3AFEFAD75}"/>
            </a:ext>
          </a:extLst>
        </xdr:cNvPr>
        <xdr:cNvSpPr txBox="1"/>
      </xdr:nvSpPr>
      <xdr:spPr>
        <a:xfrm>
          <a:off x="847725" y="506634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5" name="Shape 16">
          <a:extLst>
            <a:ext uri="{FF2B5EF4-FFF2-40B4-BE49-F238E27FC236}">
              <a16:creationId xmlns:a16="http://schemas.microsoft.com/office/drawing/2014/main" id="{17A802CC-1993-4FAD-8C55-E2D9CBE01E06}"/>
            </a:ext>
          </a:extLst>
        </xdr:cNvPr>
        <xdr:cNvSpPr txBox="1"/>
      </xdr:nvSpPr>
      <xdr:spPr>
        <a:xfrm>
          <a:off x="13525500" y="495300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247650</xdr:colOff>
      <xdr:row>312</xdr:row>
      <xdr:rowOff>19050</xdr:rowOff>
    </xdr:from>
    <xdr:ext cx="6086475" cy="38100"/>
    <xdr:sp macro="" textlink="">
      <xdr:nvSpPr>
        <xdr:cNvPr id="296" name="Shape 95">
          <a:extLst>
            <a:ext uri="{FF2B5EF4-FFF2-40B4-BE49-F238E27FC236}">
              <a16:creationId xmlns:a16="http://schemas.microsoft.com/office/drawing/2014/main" id="{F54BFF7F-D9B0-44B8-AA15-D8AC52CECBD7}"/>
            </a:ext>
          </a:extLst>
        </xdr:cNvPr>
        <xdr:cNvSpPr/>
      </xdr:nvSpPr>
      <xdr:spPr>
        <a:xfrm>
          <a:off x="1085850" y="50539650"/>
          <a:ext cx="6086475" cy="38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219075</xdr:colOff>
      <xdr:row>290</xdr:row>
      <xdr:rowOff>28575</xdr:rowOff>
    </xdr:from>
    <xdr:ext cx="14820900" cy="2486025"/>
    <xdr:sp macro="" textlink="">
      <xdr:nvSpPr>
        <xdr:cNvPr id="297" name="Shape 96">
          <a:extLst>
            <a:ext uri="{FF2B5EF4-FFF2-40B4-BE49-F238E27FC236}">
              <a16:creationId xmlns:a16="http://schemas.microsoft.com/office/drawing/2014/main" id="{906DDF43-EFCB-456F-AE1F-B99B9CCD048B}"/>
            </a:ext>
          </a:extLst>
        </xdr:cNvPr>
        <xdr:cNvSpPr/>
      </xdr:nvSpPr>
      <xdr:spPr>
        <a:xfrm>
          <a:off x="1057275" y="46986825"/>
          <a:ext cx="14820900" cy="248602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314325</xdr:colOff>
      <xdr:row>20</xdr:row>
      <xdr:rowOff>123825</xdr:rowOff>
    </xdr:from>
    <xdr:ext cx="14030325" cy="295275"/>
    <xdr:sp macro="" textlink="">
      <xdr:nvSpPr>
        <xdr:cNvPr id="298" name="Shape 97">
          <a:extLst>
            <a:ext uri="{FF2B5EF4-FFF2-40B4-BE49-F238E27FC236}">
              <a16:creationId xmlns:a16="http://schemas.microsoft.com/office/drawing/2014/main" id="{31F52215-B51E-4F36-BA8E-ECA025890FEB}"/>
            </a:ext>
          </a:extLst>
        </xdr:cNvPr>
        <xdr:cNvSpPr/>
      </xdr:nvSpPr>
      <xdr:spPr>
        <a:xfrm>
          <a:off x="314325" y="3362325"/>
          <a:ext cx="14030325" cy="29527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46</xdr:col>
      <xdr:colOff>66675</xdr:colOff>
      <xdr:row>303</xdr:row>
      <xdr:rowOff>0</xdr:rowOff>
    </xdr:from>
    <xdr:ext cx="495300" cy="180975"/>
    <xdr:sp macro="" textlink="">
      <xdr:nvSpPr>
        <xdr:cNvPr id="299" name="Shape 98">
          <a:extLst>
            <a:ext uri="{FF2B5EF4-FFF2-40B4-BE49-F238E27FC236}">
              <a16:creationId xmlns:a16="http://schemas.microsoft.com/office/drawing/2014/main" id="{056E1F45-250B-44BD-A14A-7E6558163A3D}"/>
            </a:ext>
          </a:extLst>
        </xdr:cNvPr>
        <xdr:cNvSpPr txBox="1"/>
      </xdr:nvSpPr>
      <xdr:spPr>
        <a:xfrm>
          <a:off x="38623875" y="49063275"/>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44</xdr:col>
      <xdr:colOff>66675</xdr:colOff>
      <xdr:row>303</xdr:row>
      <xdr:rowOff>0</xdr:rowOff>
    </xdr:from>
    <xdr:ext cx="495300" cy="180975"/>
    <xdr:sp macro="" textlink="">
      <xdr:nvSpPr>
        <xdr:cNvPr id="300" name="Shape 98">
          <a:extLst>
            <a:ext uri="{FF2B5EF4-FFF2-40B4-BE49-F238E27FC236}">
              <a16:creationId xmlns:a16="http://schemas.microsoft.com/office/drawing/2014/main" id="{9B8CC0EB-8561-434A-B59A-F3C6E9868E41}"/>
            </a:ext>
          </a:extLst>
        </xdr:cNvPr>
        <xdr:cNvSpPr txBox="1"/>
      </xdr:nvSpPr>
      <xdr:spPr>
        <a:xfrm>
          <a:off x="36947475" y="49063275"/>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35</xdr:col>
      <xdr:colOff>9525</xdr:colOff>
      <xdr:row>312</xdr:row>
      <xdr:rowOff>0</xdr:rowOff>
    </xdr:from>
    <xdr:ext cx="2447925" cy="581025"/>
    <xdr:sp macro="" textlink="">
      <xdr:nvSpPr>
        <xdr:cNvPr id="301" name="Shape 99">
          <a:extLst>
            <a:ext uri="{FF2B5EF4-FFF2-40B4-BE49-F238E27FC236}">
              <a16:creationId xmlns:a16="http://schemas.microsoft.com/office/drawing/2014/main" id="{20FFE1E7-362C-4D31-A95D-F7DAF6F683DD}"/>
            </a:ext>
          </a:extLst>
        </xdr:cNvPr>
        <xdr:cNvSpPr/>
      </xdr:nvSpPr>
      <xdr:spPr>
        <a:xfrm>
          <a:off x="29346525" y="50520600"/>
          <a:ext cx="2447925" cy="581025"/>
        </a:xfrm>
        <a:prstGeom prst="roundRect">
          <a:avLst>
            <a:gd name="adj"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171450</xdr:colOff>
      <xdr:row>1</xdr:row>
      <xdr:rowOff>38100</xdr:rowOff>
    </xdr:from>
    <xdr:ext cx="2562225" cy="504825"/>
    <xdr:pic>
      <xdr:nvPicPr>
        <xdr:cNvPr id="302" name="image1.png">
          <a:extLst>
            <a:ext uri="{FF2B5EF4-FFF2-40B4-BE49-F238E27FC236}">
              <a16:creationId xmlns:a16="http://schemas.microsoft.com/office/drawing/2014/main" id="{136F4F34-AA6D-4753-93AC-93165D9F9133}"/>
            </a:ext>
          </a:extLst>
        </xdr:cNvPr>
        <xdr:cNvPicPr preferRelativeResize="0"/>
      </xdr:nvPicPr>
      <xdr:blipFill>
        <a:blip xmlns:r="http://schemas.openxmlformats.org/officeDocument/2006/relationships" r:embed="rId1" cstate="print"/>
        <a:stretch>
          <a:fillRect/>
        </a:stretch>
      </xdr:blipFill>
      <xdr:spPr>
        <a:xfrm>
          <a:off x="171450" y="200025"/>
          <a:ext cx="2562225" cy="504825"/>
        </a:xfrm>
        <a:prstGeom prst="rect">
          <a:avLst/>
        </a:prstGeom>
        <a:noFill/>
      </xdr:spPr>
    </xdr:pic>
    <xdr:clientData fLocksWithSheet="0"/>
  </xdr:oneCellAnchor>
  <xdr:oneCellAnchor>
    <xdr:from>
      <xdr:col>22</xdr:col>
      <xdr:colOff>19050</xdr:colOff>
      <xdr:row>48</xdr:row>
      <xdr:rowOff>857250</xdr:rowOff>
    </xdr:from>
    <xdr:ext cx="285750" cy="142875"/>
    <xdr:pic>
      <xdr:nvPicPr>
        <xdr:cNvPr id="303" name="image4.png">
          <a:extLst>
            <a:ext uri="{FF2B5EF4-FFF2-40B4-BE49-F238E27FC236}">
              <a16:creationId xmlns:a16="http://schemas.microsoft.com/office/drawing/2014/main" id="{888A883E-28E3-47CA-8171-0D393710B8AC}"/>
            </a:ext>
            <a:ext uri="{147F2762-F138-4A5C-976F-8EAC2B608ADB}">
              <a16:predDERef xmlns:a16="http://schemas.microsoft.com/office/drawing/2014/main" pred="{00000000-0008-0000-0000-00002E010000}"/>
            </a:ext>
          </a:extLst>
        </xdr:cNvPr>
        <xdr:cNvPicPr preferRelativeResize="0"/>
      </xdr:nvPicPr>
      <xdr:blipFill>
        <a:blip xmlns:r="http://schemas.openxmlformats.org/officeDocument/2006/relationships" r:embed="rId2" cstate="print"/>
        <a:stretch>
          <a:fillRect/>
        </a:stretch>
      </xdr:blipFill>
      <xdr:spPr>
        <a:xfrm>
          <a:off x="18459450" y="7934325"/>
          <a:ext cx="285750" cy="142875"/>
        </a:xfrm>
        <a:prstGeom prst="rect">
          <a:avLst/>
        </a:prstGeom>
        <a:noFill/>
      </xdr:spPr>
    </xdr:pic>
    <xdr:clientData fLocksWithSheet="0"/>
  </xdr:oneCellAnchor>
  <xdr:oneCellAnchor>
    <xdr:from>
      <xdr:col>67</xdr:col>
      <xdr:colOff>200025</xdr:colOff>
      <xdr:row>86</xdr:row>
      <xdr:rowOff>1057275</xdr:rowOff>
    </xdr:from>
    <xdr:ext cx="1085850" cy="428625"/>
    <xdr:pic>
      <xdr:nvPicPr>
        <xdr:cNvPr id="304" name="image5.png">
          <a:extLst>
            <a:ext uri="{FF2B5EF4-FFF2-40B4-BE49-F238E27FC236}">
              <a16:creationId xmlns:a16="http://schemas.microsoft.com/office/drawing/2014/main" id="{5E3D0BE2-CD9C-41AA-AEC3-956636217CE1}"/>
            </a:ext>
          </a:extLst>
        </xdr:cNvPr>
        <xdr:cNvPicPr preferRelativeResize="0"/>
      </xdr:nvPicPr>
      <xdr:blipFill>
        <a:blip xmlns:r="http://schemas.openxmlformats.org/officeDocument/2006/relationships" r:embed="rId3" cstate="print"/>
        <a:stretch>
          <a:fillRect/>
        </a:stretch>
      </xdr:blipFill>
      <xdr:spPr>
        <a:xfrm>
          <a:off x="56359425" y="14087475"/>
          <a:ext cx="1085850" cy="428625"/>
        </a:xfrm>
        <a:prstGeom prst="rect">
          <a:avLst/>
        </a:prstGeom>
        <a:noFill/>
      </xdr:spPr>
    </xdr:pic>
    <xdr:clientData fLocksWithSheet="0"/>
  </xdr:oneCellAnchor>
  <xdr:oneCellAnchor>
    <xdr:from>
      <xdr:col>68</xdr:col>
      <xdr:colOff>19050</xdr:colOff>
      <xdr:row>86</xdr:row>
      <xdr:rowOff>1971675</xdr:rowOff>
    </xdr:from>
    <xdr:ext cx="1076325" cy="371475"/>
    <xdr:pic>
      <xdr:nvPicPr>
        <xdr:cNvPr id="305" name="image2.png">
          <a:extLst>
            <a:ext uri="{FF2B5EF4-FFF2-40B4-BE49-F238E27FC236}">
              <a16:creationId xmlns:a16="http://schemas.microsoft.com/office/drawing/2014/main" id="{12F2D234-2273-4D5C-9149-2A57ECD891FC}"/>
            </a:ext>
          </a:extLst>
        </xdr:cNvPr>
        <xdr:cNvPicPr preferRelativeResize="0"/>
      </xdr:nvPicPr>
      <xdr:blipFill>
        <a:blip xmlns:r="http://schemas.openxmlformats.org/officeDocument/2006/relationships" r:embed="rId4" cstate="print"/>
        <a:stretch>
          <a:fillRect/>
        </a:stretch>
      </xdr:blipFill>
      <xdr:spPr>
        <a:xfrm>
          <a:off x="57016650" y="14087475"/>
          <a:ext cx="1076325" cy="371475"/>
        </a:xfrm>
        <a:prstGeom prst="rect">
          <a:avLst/>
        </a:prstGeom>
        <a:noFill/>
      </xdr:spPr>
    </xdr:pic>
    <xdr:clientData fLocksWithSheet="0"/>
  </xdr:oneCellAnchor>
  <xdr:oneCellAnchor>
    <xdr:from>
      <xdr:col>67</xdr:col>
      <xdr:colOff>38100</xdr:colOff>
      <xdr:row>86</xdr:row>
      <xdr:rowOff>3562350</xdr:rowOff>
    </xdr:from>
    <xdr:ext cx="3095625" cy="571500"/>
    <xdr:pic>
      <xdr:nvPicPr>
        <xdr:cNvPr id="306" name="image3.png">
          <a:extLst>
            <a:ext uri="{FF2B5EF4-FFF2-40B4-BE49-F238E27FC236}">
              <a16:creationId xmlns:a16="http://schemas.microsoft.com/office/drawing/2014/main" id="{C98ABA7E-8466-4250-BA95-4EFA83016A43}"/>
            </a:ext>
          </a:extLst>
        </xdr:cNvPr>
        <xdr:cNvPicPr preferRelativeResize="0"/>
      </xdr:nvPicPr>
      <xdr:blipFill>
        <a:blip xmlns:r="http://schemas.openxmlformats.org/officeDocument/2006/relationships" r:embed="rId5" cstate="print"/>
        <a:stretch>
          <a:fillRect/>
        </a:stretch>
      </xdr:blipFill>
      <xdr:spPr>
        <a:xfrm>
          <a:off x="56197500" y="14087475"/>
          <a:ext cx="3095625" cy="571500"/>
        </a:xfrm>
        <a:prstGeom prst="rect">
          <a:avLst/>
        </a:prstGeom>
        <a:noFill/>
      </xdr:spPr>
    </xdr:pic>
    <xdr:clientData fLocksWithSheet="0"/>
  </xdr:oneCellAnchor>
  <xdr:oneCellAnchor>
    <xdr:from>
      <xdr:col>26</xdr:col>
      <xdr:colOff>333375</xdr:colOff>
      <xdr:row>96</xdr:row>
      <xdr:rowOff>504825</xdr:rowOff>
    </xdr:from>
    <xdr:ext cx="285750" cy="142875"/>
    <xdr:pic>
      <xdr:nvPicPr>
        <xdr:cNvPr id="307" name="image4.png">
          <a:extLst>
            <a:ext uri="{FF2B5EF4-FFF2-40B4-BE49-F238E27FC236}">
              <a16:creationId xmlns:a16="http://schemas.microsoft.com/office/drawing/2014/main" id="{DC91698F-E81B-4EE1-8EAE-13ED9853ED74}"/>
            </a:ext>
          </a:extLst>
        </xdr:cNvPr>
        <xdr:cNvPicPr preferRelativeResize="0"/>
      </xdr:nvPicPr>
      <xdr:blipFill>
        <a:blip xmlns:r="http://schemas.openxmlformats.org/officeDocument/2006/relationships" r:embed="rId2" cstate="print"/>
        <a:stretch>
          <a:fillRect/>
        </a:stretch>
      </xdr:blipFill>
      <xdr:spPr>
        <a:xfrm>
          <a:off x="22126575" y="15706725"/>
          <a:ext cx="285750" cy="142875"/>
        </a:xfrm>
        <a:prstGeom prst="rect">
          <a:avLst/>
        </a:prstGeom>
        <a:noFill/>
      </xdr:spPr>
    </xdr:pic>
    <xdr:clientData fLocksWithSheet="0"/>
  </xdr:oneCellAnchor>
  <xdr:oneCellAnchor>
    <xdr:from>
      <xdr:col>67</xdr:col>
      <xdr:colOff>200025</xdr:colOff>
      <xdr:row>134</xdr:row>
      <xdr:rowOff>1057275</xdr:rowOff>
    </xdr:from>
    <xdr:ext cx="1085850" cy="428625"/>
    <xdr:pic>
      <xdr:nvPicPr>
        <xdr:cNvPr id="308" name="image5.png">
          <a:extLst>
            <a:ext uri="{FF2B5EF4-FFF2-40B4-BE49-F238E27FC236}">
              <a16:creationId xmlns:a16="http://schemas.microsoft.com/office/drawing/2014/main" id="{7EBB120C-70AD-4D03-8BF7-DE21DE7F8FEA}"/>
            </a:ext>
          </a:extLst>
        </xdr:cNvPr>
        <xdr:cNvPicPr preferRelativeResize="0"/>
      </xdr:nvPicPr>
      <xdr:blipFill>
        <a:blip xmlns:r="http://schemas.openxmlformats.org/officeDocument/2006/relationships" r:embed="rId3" cstate="print"/>
        <a:stretch>
          <a:fillRect/>
        </a:stretch>
      </xdr:blipFill>
      <xdr:spPr>
        <a:xfrm>
          <a:off x="56359425" y="21859875"/>
          <a:ext cx="1085850" cy="428625"/>
        </a:xfrm>
        <a:prstGeom prst="rect">
          <a:avLst/>
        </a:prstGeom>
        <a:noFill/>
      </xdr:spPr>
    </xdr:pic>
    <xdr:clientData fLocksWithSheet="0"/>
  </xdr:oneCellAnchor>
  <xdr:oneCellAnchor>
    <xdr:from>
      <xdr:col>68</xdr:col>
      <xdr:colOff>19050</xdr:colOff>
      <xdr:row>134</xdr:row>
      <xdr:rowOff>1971675</xdr:rowOff>
    </xdr:from>
    <xdr:ext cx="1076325" cy="371475"/>
    <xdr:pic>
      <xdr:nvPicPr>
        <xdr:cNvPr id="309" name="image2.png">
          <a:extLst>
            <a:ext uri="{FF2B5EF4-FFF2-40B4-BE49-F238E27FC236}">
              <a16:creationId xmlns:a16="http://schemas.microsoft.com/office/drawing/2014/main" id="{2286A932-BBA9-4D4A-B2FF-C78978B28DE6}"/>
            </a:ext>
          </a:extLst>
        </xdr:cNvPr>
        <xdr:cNvPicPr preferRelativeResize="0"/>
      </xdr:nvPicPr>
      <xdr:blipFill>
        <a:blip xmlns:r="http://schemas.openxmlformats.org/officeDocument/2006/relationships" r:embed="rId4" cstate="print"/>
        <a:stretch>
          <a:fillRect/>
        </a:stretch>
      </xdr:blipFill>
      <xdr:spPr>
        <a:xfrm>
          <a:off x="57016650" y="21859875"/>
          <a:ext cx="1076325" cy="371475"/>
        </a:xfrm>
        <a:prstGeom prst="rect">
          <a:avLst/>
        </a:prstGeom>
        <a:noFill/>
      </xdr:spPr>
    </xdr:pic>
    <xdr:clientData fLocksWithSheet="0"/>
  </xdr:oneCellAnchor>
  <xdr:oneCellAnchor>
    <xdr:from>
      <xdr:col>67</xdr:col>
      <xdr:colOff>38100</xdr:colOff>
      <xdr:row>134</xdr:row>
      <xdr:rowOff>3562350</xdr:rowOff>
    </xdr:from>
    <xdr:ext cx="3095625" cy="571500"/>
    <xdr:pic>
      <xdr:nvPicPr>
        <xdr:cNvPr id="310" name="image3.png">
          <a:extLst>
            <a:ext uri="{FF2B5EF4-FFF2-40B4-BE49-F238E27FC236}">
              <a16:creationId xmlns:a16="http://schemas.microsoft.com/office/drawing/2014/main" id="{5D870E6F-990A-4E21-8E41-5B3DB3798E79}"/>
            </a:ext>
          </a:extLst>
        </xdr:cNvPr>
        <xdr:cNvPicPr preferRelativeResize="0"/>
      </xdr:nvPicPr>
      <xdr:blipFill>
        <a:blip xmlns:r="http://schemas.openxmlformats.org/officeDocument/2006/relationships" r:embed="rId5" cstate="print"/>
        <a:stretch>
          <a:fillRect/>
        </a:stretch>
      </xdr:blipFill>
      <xdr:spPr>
        <a:xfrm>
          <a:off x="56197500" y="21859875"/>
          <a:ext cx="3095625" cy="571500"/>
        </a:xfrm>
        <a:prstGeom prst="rect">
          <a:avLst/>
        </a:prstGeom>
        <a:noFill/>
      </xdr:spPr>
    </xdr:pic>
    <xdr:clientData fLocksWithSheet="0"/>
  </xdr:oneCellAnchor>
  <xdr:oneCellAnchor>
    <xdr:from>
      <xdr:col>26</xdr:col>
      <xdr:colOff>333375</xdr:colOff>
      <xdr:row>144</xdr:row>
      <xdr:rowOff>504825</xdr:rowOff>
    </xdr:from>
    <xdr:ext cx="285750" cy="142875"/>
    <xdr:pic>
      <xdr:nvPicPr>
        <xdr:cNvPr id="311" name="image4.png">
          <a:extLst>
            <a:ext uri="{FF2B5EF4-FFF2-40B4-BE49-F238E27FC236}">
              <a16:creationId xmlns:a16="http://schemas.microsoft.com/office/drawing/2014/main" id="{417ED44B-4F77-4B2D-85CC-4EE196C67697}"/>
            </a:ext>
          </a:extLst>
        </xdr:cNvPr>
        <xdr:cNvPicPr preferRelativeResize="0"/>
      </xdr:nvPicPr>
      <xdr:blipFill>
        <a:blip xmlns:r="http://schemas.openxmlformats.org/officeDocument/2006/relationships" r:embed="rId2" cstate="print"/>
        <a:stretch>
          <a:fillRect/>
        </a:stretch>
      </xdr:blipFill>
      <xdr:spPr>
        <a:xfrm>
          <a:off x="22126575" y="23479125"/>
          <a:ext cx="285750" cy="142875"/>
        </a:xfrm>
        <a:prstGeom prst="rect">
          <a:avLst/>
        </a:prstGeom>
        <a:noFill/>
      </xdr:spPr>
    </xdr:pic>
    <xdr:clientData fLocksWithSheet="0"/>
  </xdr:oneCellAnchor>
  <xdr:oneCellAnchor>
    <xdr:from>
      <xdr:col>67</xdr:col>
      <xdr:colOff>200025</xdr:colOff>
      <xdr:row>182</xdr:row>
      <xdr:rowOff>1057275</xdr:rowOff>
    </xdr:from>
    <xdr:ext cx="1085850" cy="428625"/>
    <xdr:pic>
      <xdr:nvPicPr>
        <xdr:cNvPr id="312" name="image5.png">
          <a:extLst>
            <a:ext uri="{FF2B5EF4-FFF2-40B4-BE49-F238E27FC236}">
              <a16:creationId xmlns:a16="http://schemas.microsoft.com/office/drawing/2014/main" id="{E3E21492-59C0-4B2E-A07B-10D373C324FA}"/>
            </a:ext>
          </a:extLst>
        </xdr:cNvPr>
        <xdr:cNvPicPr preferRelativeResize="0"/>
      </xdr:nvPicPr>
      <xdr:blipFill>
        <a:blip xmlns:r="http://schemas.openxmlformats.org/officeDocument/2006/relationships" r:embed="rId3" cstate="print"/>
        <a:stretch>
          <a:fillRect/>
        </a:stretch>
      </xdr:blipFill>
      <xdr:spPr>
        <a:xfrm>
          <a:off x="56359425" y="29632275"/>
          <a:ext cx="1085850" cy="428625"/>
        </a:xfrm>
        <a:prstGeom prst="rect">
          <a:avLst/>
        </a:prstGeom>
        <a:noFill/>
      </xdr:spPr>
    </xdr:pic>
    <xdr:clientData fLocksWithSheet="0"/>
  </xdr:oneCellAnchor>
  <xdr:oneCellAnchor>
    <xdr:from>
      <xdr:col>68</xdr:col>
      <xdr:colOff>19050</xdr:colOff>
      <xdr:row>182</xdr:row>
      <xdr:rowOff>1971675</xdr:rowOff>
    </xdr:from>
    <xdr:ext cx="1076325" cy="371475"/>
    <xdr:pic>
      <xdr:nvPicPr>
        <xdr:cNvPr id="313" name="image2.png">
          <a:extLst>
            <a:ext uri="{FF2B5EF4-FFF2-40B4-BE49-F238E27FC236}">
              <a16:creationId xmlns:a16="http://schemas.microsoft.com/office/drawing/2014/main" id="{193B190F-F769-44C7-A2A1-496846C27876}"/>
            </a:ext>
          </a:extLst>
        </xdr:cNvPr>
        <xdr:cNvPicPr preferRelativeResize="0"/>
      </xdr:nvPicPr>
      <xdr:blipFill>
        <a:blip xmlns:r="http://schemas.openxmlformats.org/officeDocument/2006/relationships" r:embed="rId4" cstate="print"/>
        <a:stretch>
          <a:fillRect/>
        </a:stretch>
      </xdr:blipFill>
      <xdr:spPr>
        <a:xfrm>
          <a:off x="57016650" y="29632275"/>
          <a:ext cx="1076325" cy="371475"/>
        </a:xfrm>
        <a:prstGeom prst="rect">
          <a:avLst/>
        </a:prstGeom>
        <a:noFill/>
      </xdr:spPr>
    </xdr:pic>
    <xdr:clientData fLocksWithSheet="0"/>
  </xdr:oneCellAnchor>
  <xdr:oneCellAnchor>
    <xdr:from>
      <xdr:col>67</xdr:col>
      <xdr:colOff>38100</xdr:colOff>
      <xdr:row>182</xdr:row>
      <xdr:rowOff>3562350</xdr:rowOff>
    </xdr:from>
    <xdr:ext cx="3095625" cy="571500"/>
    <xdr:pic>
      <xdr:nvPicPr>
        <xdr:cNvPr id="314" name="image3.png">
          <a:extLst>
            <a:ext uri="{FF2B5EF4-FFF2-40B4-BE49-F238E27FC236}">
              <a16:creationId xmlns:a16="http://schemas.microsoft.com/office/drawing/2014/main" id="{88083D0E-37BD-47AE-9D35-BBE58E2DCC96}"/>
            </a:ext>
          </a:extLst>
        </xdr:cNvPr>
        <xdr:cNvPicPr preferRelativeResize="0"/>
      </xdr:nvPicPr>
      <xdr:blipFill>
        <a:blip xmlns:r="http://schemas.openxmlformats.org/officeDocument/2006/relationships" r:embed="rId5" cstate="print"/>
        <a:stretch>
          <a:fillRect/>
        </a:stretch>
      </xdr:blipFill>
      <xdr:spPr>
        <a:xfrm>
          <a:off x="56197500" y="29632275"/>
          <a:ext cx="3095625" cy="571500"/>
        </a:xfrm>
        <a:prstGeom prst="rect">
          <a:avLst/>
        </a:prstGeom>
        <a:noFill/>
      </xdr:spPr>
    </xdr:pic>
    <xdr:clientData fLocksWithSheet="0"/>
  </xdr:oneCellAnchor>
  <xdr:oneCellAnchor>
    <xdr:from>
      <xdr:col>26</xdr:col>
      <xdr:colOff>333375</xdr:colOff>
      <xdr:row>192</xdr:row>
      <xdr:rowOff>504825</xdr:rowOff>
    </xdr:from>
    <xdr:ext cx="285750" cy="142875"/>
    <xdr:pic>
      <xdr:nvPicPr>
        <xdr:cNvPr id="315" name="image4.png">
          <a:extLst>
            <a:ext uri="{FF2B5EF4-FFF2-40B4-BE49-F238E27FC236}">
              <a16:creationId xmlns:a16="http://schemas.microsoft.com/office/drawing/2014/main" id="{0B9D2CEA-7D2F-4C50-B83F-3811BB981A32}"/>
            </a:ext>
          </a:extLst>
        </xdr:cNvPr>
        <xdr:cNvPicPr preferRelativeResize="0"/>
      </xdr:nvPicPr>
      <xdr:blipFill>
        <a:blip xmlns:r="http://schemas.openxmlformats.org/officeDocument/2006/relationships" r:embed="rId2" cstate="print"/>
        <a:stretch>
          <a:fillRect/>
        </a:stretch>
      </xdr:blipFill>
      <xdr:spPr>
        <a:xfrm>
          <a:off x="22126575" y="31251525"/>
          <a:ext cx="285750" cy="142875"/>
        </a:xfrm>
        <a:prstGeom prst="rect">
          <a:avLst/>
        </a:prstGeom>
        <a:noFill/>
      </xdr:spPr>
    </xdr:pic>
    <xdr:clientData fLocksWithSheet="0"/>
  </xdr:oneCellAnchor>
  <xdr:oneCellAnchor>
    <xdr:from>
      <xdr:col>67</xdr:col>
      <xdr:colOff>200025</xdr:colOff>
      <xdr:row>230</xdr:row>
      <xdr:rowOff>1057275</xdr:rowOff>
    </xdr:from>
    <xdr:ext cx="1085850" cy="428625"/>
    <xdr:pic>
      <xdr:nvPicPr>
        <xdr:cNvPr id="316" name="image5.png">
          <a:extLst>
            <a:ext uri="{FF2B5EF4-FFF2-40B4-BE49-F238E27FC236}">
              <a16:creationId xmlns:a16="http://schemas.microsoft.com/office/drawing/2014/main" id="{7D3F48C3-847E-4998-BAFD-F031C5344C0F}"/>
            </a:ext>
          </a:extLst>
        </xdr:cNvPr>
        <xdr:cNvPicPr preferRelativeResize="0"/>
      </xdr:nvPicPr>
      <xdr:blipFill>
        <a:blip xmlns:r="http://schemas.openxmlformats.org/officeDocument/2006/relationships" r:embed="rId3" cstate="print"/>
        <a:stretch>
          <a:fillRect/>
        </a:stretch>
      </xdr:blipFill>
      <xdr:spPr>
        <a:xfrm>
          <a:off x="56359425" y="37404675"/>
          <a:ext cx="1085850" cy="428625"/>
        </a:xfrm>
        <a:prstGeom prst="rect">
          <a:avLst/>
        </a:prstGeom>
        <a:noFill/>
      </xdr:spPr>
    </xdr:pic>
    <xdr:clientData fLocksWithSheet="0"/>
  </xdr:oneCellAnchor>
  <xdr:oneCellAnchor>
    <xdr:from>
      <xdr:col>68</xdr:col>
      <xdr:colOff>19050</xdr:colOff>
      <xdr:row>230</xdr:row>
      <xdr:rowOff>1971675</xdr:rowOff>
    </xdr:from>
    <xdr:ext cx="1076325" cy="371475"/>
    <xdr:pic>
      <xdr:nvPicPr>
        <xdr:cNvPr id="317" name="image2.png">
          <a:extLst>
            <a:ext uri="{FF2B5EF4-FFF2-40B4-BE49-F238E27FC236}">
              <a16:creationId xmlns:a16="http://schemas.microsoft.com/office/drawing/2014/main" id="{4A78B626-7433-42A2-BBA6-11683A116406}"/>
            </a:ext>
          </a:extLst>
        </xdr:cNvPr>
        <xdr:cNvPicPr preferRelativeResize="0"/>
      </xdr:nvPicPr>
      <xdr:blipFill>
        <a:blip xmlns:r="http://schemas.openxmlformats.org/officeDocument/2006/relationships" r:embed="rId4" cstate="print"/>
        <a:stretch>
          <a:fillRect/>
        </a:stretch>
      </xdr:blipFill>
      <xdr:spPr>
        <a:xfrm>
          <a:off x="57016650" y="37404675"/>
          <a:ext cx="1076325" cy="371475"/>
        </a:xfrm>
        <a:prstGeom prst="rect">
          <a:avLst/>
        </a:prstGeom>
        <a:noFill/>
      </xdr:spPr>
    </xdr:pic>
    <xdr:clientData fLocksWithSheet="0"/>
  </xdr:oneCellAnchor>
  <xdr:oneCellAnchor>
    <xdr:from>
      <xdr:col>67</xdr:col>
      <xdr:colOff>38100</xdr:colOff>
      <xdr:row>230</xdr:row>
      <xdr:rowOff>3562350</xdr:rowOff>
    </xdr:from>
    <xdr:ext cx="3095625" cy="571500"/>
    <xdr:pic>
      <xdr:nvPicPr>
        <xdr:cNvPr id="318" name="image3.png">
          <a:extLst>
            <a:ext uri="{FF2B5EF4-FFF2-40B4-BE49-F238E27FC236}">
              <a16:creationId xmlns:a16="http://schemas.microsoft.com/office/drawing/2014/main" id="{5D4B109F-24E5-462A-9FA5-B745001CC4CD}"/>
            </a:ext>
          </a:extLst>
        </xdr:cNvPr>
        <xdr:cNvPicPr preferRelativeResize="0"/>
      </xdr:nvPicPr>
      <xdr:blipFill>
        <a:blip xmlns:r="http://schemas.openxmlformats.org/officeDocument/2006/relationships" r:embed="rId5" cstate="print"/>
        <a:stretch>
          <a:fillRect/>
        </a:stretch>
      </xdr:blipFill>
      <xdr:spPr>
        <a:xfrm>
          <a:off x="56197500" y="37404675"/>
          <a:ext cx="3095625" cy="571500"/>
        </a:xfrm>
        <a:prstGeom prst="rect">
          <a:avLst/>
        </a:prstGeom>
        <a:noFill/>
      </xdr:spPr>
    </xdr:pic>
    <xdr:clientData fLocksWithSheet="0"/>
  </xdr:oneCellAnchor>
  <xdr:oneCellAnchor>
    <xdr:from>
      <xdr:col>26</xdr:col>
      <xdr:colOff>333375</xdr:colOff>
      <xdr:row>240</xdr:row>
      <xdr:rowOff>504825</xdr:rowOff>
    </xdr:from>
    <xdr:ext cx="285750" cy="142875"/>
    <xdr:pic>
      <xdr:nvPicPr>
        <xdr:cNvPr id="319" name="image4.png">
          <a:extLst>
            <a:ext uri="{FF2B5EF4-FFF2-40B4-BE49-F238E27FC236}">
              <a16:creationId xmlns:a16="http://schemas.microsoft.com/office/drawing/2014/main" id="{8AFE2845-F7B6-4442-B634-68E08BB190ED}"/>
            </a:ext>
          </a:extLst>
        </xdr:cNvPr>
        <xdr:cNvPicPr preferRelativeResize="0"/>
      </xdr:nvPicPr>
      <xdr:blipFill>
        <a:blip xmlns:r="http://schemas.openxmlformats.org/officeDocument/2006/relationships" r:embed="rId2" cstate="print"/>
        <a:stretch>
          <a:fillRect/>
        </a:stretch>
      </xdr:blipFill>
      <xdr:spPr>
        <a:xfrm>
          <a:off x="22126575" y="39023925"/>
          <a:ext cx="285750" cy="142875"/>
        </a:xfrm>
        <a:prstGeom prst="rect">
          <a:avLst/>
        </a:prstGeom>
        <a:noFill/>
      </xdr:spPr>
    </xdr:pic>
    <xdr:clientData fLocksWithSheet="0"/>
  </xdr:oneCellAnchor>
  <xdr:oneCellAnchor>
    <xdr:from>
      <xdr:col>67</xdr:col>
      <xdr:colOff>200025</xdr:colOff>
      <xdr:row>278</xdr:row>
      <xdr:rowOff>1057275</xdr:rowOff>
    </xdr:from>
    <xdr:ext cx="1085850" cy="428625"/>
    <xdr:pic>
      <xdr:nvPicPr>
        <xdr:cNvPr id="320" name="image5.png">
          <a:extLst>
            <a:ext uri="{FF2B5EF4-FFF2-40B4-BE49-F238E27FC236}">
              <a16:creationId xmlns:a16="http://schemas.microsoft.com/office/drawing/2014/main" id="{CEAD64E5-162F-4122-8FCD-B8F1035745D4}"/>
            </a:ext>
          </a:extLst>
        </xdr:cNvPr>
        <xdr:cNvPicPr preferRelativeResize="0"/>
      </xdr:nvPicPr>
      <xdr:blipFill>
        <a:blip xmlns:r="http://schemas.openxmlformats.org/officeDocument/2006/relationships" r:embed="rId3" cstate="print"/>
        <a:stretch>
          <a:fillRect/>
        </a:stretch>
      </xdr:blipFill>
      <xdr:spPr>
        <a:xfrm>
          <a:off x="56359425" y="45177075"/>
          <a:ext cx="1085850" cy="428625"/>
        </a:xfrm>
        <a:prstGeom prst="rect">
          <a:avLst/>
        </a:prstGeom>
        <a:noFill/>
      </xdr:spPr>
    </xdr:pic>
    <xdr:clientData fLocksWithSheet="0"/>
  </xdr:oneCellAnchor>
  <xdr:oneCellAnchor>
    <xdr:from>
      <xdr:col>68</xdr:col>
      <xdr:colOff>19050</xdr:colOff>
      <xdr:row>278</xdr:row>
      <xdr:rowOff>1971675</xdr:rowOff>
    </xdr:from>
    <xdr:ext cx="1076325" cy="371475"/>
    <xdr:pic>
      <xdr:nvPicPr>
        <xdr:cNvPr id="321" name="image2.png">
          <a:extLst>
            <a:ext uri="{FF2B5EF4-FFF2-40B4-BE49-F238E27FC236}">
              <a16:creationId xmlns:a16="http://schemas.microsoft.com/office/drawing/2014/main" id="{0419C2DF-0737-4161-BE03-391DDBB0514B}"/>
            </a:ext>
          </a:extLst>
        </xdr:cNvPr>
        <xdr:cNvPicPr preferRelativeResize="0"/>
      </xdr:nvPicPr>
      <xdr:blipFill>
        <a:blip xmlns:r="http://schemas.openxmlformats.org/officeDocument/2006/relationships" r:embed="rId4" cstate="print"/>
        <a:stretch>
          <a:fillRect/>
        </a:stretch>
      </xdr:blipFill>
      <xdr:spPr>
        <a:xfrm>
          <a:off x="57016650" y="45177075"/>
          <a:ext cx="1076325" cy="371475"/>
        </a:xfrm>
        <a:prstGeom prst="rect">
          <a:avLst/>
        </a:prstGeom>
        <a:noFill/>
      </xdr:spPr>
    </xdr:pic>
    <xdr:clientData fLocksWithSheet="0"/>
  </xdr:oneCellAnchor>
  <xdr:oneCellAnchor>
    <xdr:from>
      <xdr:col>67</xdr:col>
      <xdr:colOff>38100</xdr:colOff>
      <xdr:row>278</xdr:row>
      <xdr:rowOff>3562350</xdr:rowOff>
    </xdr:from>
    <xdr:ext cx="3095625" cy="571500"/>
    <xdr:pic>
      <xdr:nvPicPr>
        <xdr:cNvPr id="322" name="image3.png">
          <a:extLst>
            <a:ext uri="{FF2B5EF4-FFF2-40B4-BE49-F238E27FC236}">
              <a16:creationId xmlns:a16="http://schemas.microsoft.com/office/drawing/2014/main" id="{549CF769-EC86-4BC2-90DE-ADE0909CCBFC}"/>
            </a:ext>
          </a:extLst>
        </xdr:cNvPr>
        <xdr:cNvPicPr preferRelativeResize="0"/>
      </xdr:nvPicPr>
      <xdr:blipFill>
        <a:blip xmlns:r="http://schemas.openxmlformats.org/officeDocument/2006/relationships" r:embed="rId5" cstate="print"/>
        <a:stretch>
          <a:fillRect/>
        </a:stretch>
      </xdr:blipFill>
      <xdr:spPr>
        <a:xfrm>
          <a:off x="56197500" y="45177075"/>
          <a:ext cx="3095625" cy="57150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95250</xdr:colOff>
      <xdr:row>1</xdr:row>
      <xdr:rowOff>0</xdr:rowOff>
    </xdr:from>
    <xdr:ext cx="16030575" cy="590550"/>
    <xdr:sp macro="" textlink="">
      <xdr:nvSpPr>
        <xdr:cNvPr id="2" name="Shape 3">
          <a:extLst>
            <a:ext uri="{FF2B5EF4-FFF2-40B4-BE49-F238E27FC236}">
              <a16:creationId xmlns:a16="http://schemas.microsoft.com/office/drawing/2014/main" id="{66FF7BF3-36B8-4078-9E50-598D7C55C379}"/>
            </a:ext>
          </a:extLst>
        </xdr:cNvPr>
        <xdr:cNvSpPr/>
      </xdr:nvSpPr>
      <xdr:spPr>
        <a:xfrm>
          <a:off x="95250" y="161925"/>
          <a:ext cx="16030575" cy="590550"/>
        </a:xfrm>
        <a:prstGeom prst="roundRect">
          <a:avLst>
            <a:gd name="adj" fmla="val 16667"/>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12</xdr:row>
      <xdr:rowOff>-19050</xdr:rowOff>
    </xdr:from>
    <xdr:ext cx="6219825" cy="38100"/>
    <xdr:sp macro="" textlink="">
      <xdr:nvSpPr>
        <xdr:cNvPr id="3" name="Shape 4">
          <a:extLst>
            <a:ext uri="{FF2B5EF4-FFF2-40B4-BE49-F238E27FC236}">
              <a16:creationId xmlns:a16="http://schemas.microsoft.com/office/drawing/2014/main" id="{33F5B4F5-BBFA-4590-9D33-3EA3DE3263C5}"/>
            </a:ext>
          </a:extLst>
        </xdr:cNvPr>
        <xdr:cNvSpPr txBox="1"/>
      </xdr:nvSpPr>
      <xdr:spPr>
        <a:xfrm>
          <a:off x="885825" y="1924050"/>
          <a:ext cx="62198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12</xdr:row>
      <xdr:rowOff>-19050</xdr:rowOff>
    </xdr:from>
    <xdr:ext cx="5162550" cy="38100"/>
    <xdr:sp macro="" textlink="">
      <xdr:nvSpPr>
        <xdr:cNvPr id="4" name="Shape 5">
          <a:extLst>
            <a:ext uri="{FF2B5EF4-FFF2-40B4-BE49-F238E27FC236}">
              <a16:creationId xmlns:a16="http://schemas.microsoft.com/office/drawing/2014/main" id="{B55E5A60-7D1A-404F-A420-D9F26CD8C67F}"/>
            </a:ext>
          </a:extLst>
        </xdr:cNvPr>
        <xdr:cNvSpPr txBox="1"/>
      </xdr:nvSpPr>
      <xdr:spPr>
        <a:xfrm>
          <a:off x="13411200" y="1924050"/>
          <a:ext cx="5162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12</xdr:row>
      <xdr:rowOff>-19050</xdr:rowOff>
    </xdr:from>
    <xdr:ext cx="2524125" cy="38100"/>
    <xdr:sp macro="" textlink="">
      <xdr:nvSpPr>
        <xdr:cNvPr id="5" name="Shape 100">
          <a:extLst>
            <a:ext uri="{FF2B5EF4-FFF2-40B4-BE49-F238E27FC236}">
              <a16:creationId xmlns:a16="http://schemas.microsoft.com/office/drawing/2014/main" id="{60122573-72D4-42E4-A5FB-ACC9FFAB0F98}"/>
            </a:ext>
          </a:extLst>
        </xdr:cNvPr>
        <xdr:cNvSpPr txBox="1"/>
      </xdr:nvSpPr>
      <xdr:spPr>
        <a:xfrm>
          <a:off x="24403050" y="1924050"/>
          <a:ext cx="2524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12</xdr:row>
      <xdr:rowOff>-19050</xdr:rowOff>
    </xdr:from>
    <xdr:ext cx="1419225" cy="38100"/>
    <xdr:sp macro="" textlink="">
      <xdr:nvSpPr>
        <xdr:cNvPr id="6" name="Shape 7">
          <a:extLst>
            <a:ext uri="{FF2B5EF4-FFF2-40B4-BE49-F238E27FC236}">
              <a16:creationId xmlns:a16="http://schemas.microsoft.com/office/drawing/2014/main" id="{CAE65BF1-3434-4DA6-B542-399AD9BDBB82}"/>
            </a:ext>
          </a:extLst>
        </xdr:cNvPr>
        <xdr:cNvSpPr txBox="1"/>
      </xdr:nvSpPr>
      <xdr:spPr>
        <a:xfrm>
          <a:off x="31099125" y="1924050"/>
          <a:ext cx="1419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12</xdr:row>
      <xdr:rowOff>-19050</xdr:rowOff>
    </xdr:from>
    <xdr:ext cx="3133725" cy="38100"/>
    <xdr:sp macro="" textlink="">
      <xdr:nvSpPr>
        <xdr:cNvPr id="7" name="Shape 101">
          <a:extLst>
            <a:ext uri="{FF2B5EF4-FFF2-40B4-BE49-F238E27FC236}">
              <a16:creationId xmlns:a16="http://schemas.microsoft.com/office/drawing/2014/main" id="{AB507902-2ADE-41AF-B41D-9C779EC0536F}"/>
            </a:ext>
          </a:extLst>
        </xdr:cNvPr>
        <xdr:cNvSpPr txBox="1"/>
      </xdr:nvSpPr>
      <xdr:spPr>
        <a:xfrm>
          <a:off x="7562850" y="1924050"/>
          <a:ext cx="3133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12</xdr:row>
      <xdr:rowOff>-19050</xdr:rowOff>
    </xdr:from>
    <xdr:ext cx="3105150" cy="38100"/>
    <xdr:sp macro="" textlink="">
      <xdr:nvSpPr>
        <xdr:cNvPr id="8" name="Shape 9">
          <a:extLst>
            <a:ext uri="{FF2B5EF4-FFF2-40B4-BE49-F238E27FC236}">
              <a16:creationId xmlns:a16="http://schemas.microsoft.com/office/drawing/2014/main" id="{92120B56-27AC-4D61-8B61-7CBA957A5A7F}"/>
            </a:ext>
          </a:extLst>
        </xdr:cNvPr>
        <xdr:cNvSpPr txBox="1"/>
      </xdr:nvSpPr>
      <xdr:spPr>
        <a:xfrm>
          <a:off x="21897975" y="1924050"/>
          <a:ext cx="31051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12</xdr:row>
      <xdr:rowOff>-19050</xdr:rowOff>
    </xdr:from>
    <xdr:ext cx="1066800" cy="38100"/>
    <xdr:sp macro="" textlink="">
      <xdr:nvSpPr>
        <xdr:cNvPr id="9" name="Shape 10">
          <a:extLst>
            <a:ext uri="{FF2B5EF4-FFF2-40B4-BE49-F238E27FC236}">
              <a16:creationId xmlns:a16="http://schemas.microsoft.com/office/drawing/2014/main" id="{503620A8-A91C-4694-85FD-E6E557D2223F}"/>
            </a:ext>
          </a:extLst>
        </xdr:cNvPr>
        <xdr:cNvSpPr txBox="1"/>
      </xdr:nvSpPr>
      <xdr:spPr>
        <a:xfrm>
          <a:off x="31984950" y="1924050"/>
          <a:ext cx="10668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0" name="Shape 11">
          <a:extLst>
            <a:ext uri="{FF2B5EF4-FFF2-40B4-BE49-F238E27FC236}">
              <a16:creationId xmlns:a16="http://schemas.microsoft.com/office/drawing/2014/main" id="{789F302B-1F85-4B76-93E6-600E5151EA7C}"/>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11" name="Shape 11">
          <a:extLst>
            <a:ext uri="{FF2B5EF4-FFF2-40B4-BE49-F238E27FC236}">
              <a16:creationId xmlns:a16="http://schemas.microsoft.com/office/drawing/2014/main" id="{6ED279EF-B5CD-467C-A8EE-D223B373E51E}"/>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2" name="Shape 11">
          <a:extLst>
            <a:ext uri="{FF2B5EF4-FFF2-40B4-BE49-F238E27FC236}">
              <a16:creationId xmlns:a16="http://schemas.microsoft.com/office/drawing/2014/main" id="{77B60BC6-20DB-4EF2-A475-531BBFAE0ADD}"/>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3" name="Shape 12">
          <a:extLst>
            <a:ext uri="{FF2B5EF4-FFF2-40B4-BE49-F238E27FC236}">
              <a16:creationId xmlns:a16="http://schemas.microsoft.com/office/drawing/2014/main" id="{E67EF131-40CA-4E9E-A453-3BEC239FAB74}"/>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14" name="Shape 13">
          <a:extLst>
            <a:ext uri="{FF2B5EF4-FFF2-40B4-BE49-F238E27FC236}">
              <a16:creationId xmlns:a16="http://schemas.microsoft.com/office/drawing/2014/main" id="{E3C9EE8C-839A-4E6C-A440-BEBA30AD4874}"/>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15" name="Shape 14">
          <a:extLst>
            <a:ext uri="{FF2B5EF4-FFF2-40B4-BE49-F238E27FC236}">
              <a16:creationId xmlns:a16="http://schemas.microsoft.com/office/drawing/2014/main" id="{6A2A6190-879F-4F9A-BD17-7B1ED5E7F1A6}"/>
            </a:ext>
          </a:extLst>
        </xdr:cNvPr>
        <xdr:cNvSpPr txBox="1"/>
      </xdr:nvSpPr>
      <xdr:spPr>
        <a:xfrm>
          <a:off x="20116800" y="192405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 name="Shape 15">
          <a:extLst>
            <a:ext uri="{FF2B5EF4-FFF2-40B4-BE49-F238E27FC236}">
              <a16:creationId xmlns:a16="http://schemas.microsoft.com/office/drawing/2014/main" id="{0977DDBA-D38D-4C17-9FCD-FB3606224D05}"/>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7" name="Shape 16">
          <a:extLst>
            <a:ext uri="{FF2B5EF4-FFF2-40B4-BE49-F238E27FC236}">
              <a16:creationId xmlns:a16="http://schemas.microsoft.com/office/drawing/2014/main" id="{5EC03EA7-43EF-42F3-8385-215A0F5878D2}"/>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18" name="Shape 11">
          <a:extLst>
            <a:ext uri="{FF2B5EF4-FFF2-40B4-BE49-F238E27FC236}">
              <a16:creationId xmlns:a16="http://schemas.microsoft.com/office/drawing/2014/main" id="{AB3F2E3F-2643-4AC4-996D-69BE70FE548E}"/>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9" name="Shape 12">
          <a:extLst>
            <a:ext uri="{FF2B5EF4-FFF2-40B4-BE49-F238E27FC236}">
              <a16:creationId xmlns:a16="http://schemas.microsoft.com/office/drawing/2014/main" id="{E2480FFD-5DF8-4DD9-B670-A2FDA6074966}"/>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0" name="Shape 11">
          <a:extLst>
            <a:ext uri="{FF2B5EF4-FFF2-40B4-BE49-F238E27FC236}">
              <a16:creationId xmlns:a16="http://schemas.microsoft.com/office/drawing/2014/main" id="{8FD5FF14-7958-4E84-99A3-930BACCD7897}"/>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1" name="Shape 12">
          <a:extLst>
            <a:ext uri="{FF2B5EF4-FFF2-40B4-BE49-F238E27FC236}">
              <a16:creationId xmlns:a16="http://schemas.microsoft.com/office/drawing/2014/main" id="{1176D663-06BE-410D-9031-9686B08572D4}"/>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22" name="Shape 15">
          <a:extLst>
            <a:ext uri="{FF2B5EF4-FFF2-40B4-BE49-F238E27FC236}">
              <a16:creationId xmlns:a16="http://schemas.microsoft.com/office/drawing/2014/main" id="{75113F55-EC1D-4322-8261-5F5A609DDE2A}"/>
            </a:ext>
          </a:extLst>
        </xdr:cNvPr>
        <xdr:cNvSpPr txBox="1"/>
      </xdr:nvSpPr>
      <xdr:spPr>
        <a:xfrm>
          <a:off x="857250"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12</xdr:row>
      <xdr:rowOff>-19050</xdr:rowOff>
    </xdr:from>
    <xdr:ext cx="7067550" cy="38100"/>
    <xdr:sp macro="" textlink="">
      <xdr:nvSpPr>
        <xdr:cNvPr id="23" name="Shape 16">
          <a:extLst>
            <a:ext uri="{FF2B5EF4-FFF2-40B4-BE49-F238E27FC236}">
              <a16:creationId xmlns:a16="http://schemas.microsoft.com/office/drawing/2014/main" id="{426D3D70-DA59-4D02-80FD-8A1DE74016C4}"/>
            </a:ext>
          </a:extLst>
        </xdr:cNvPr>
        <xdr:cNvSpPr txBox="1"/>
      </xdr:nvSpPr>
      <xdr:spPr>
        <a:xfrm>
          <a:off x="13515975"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24" name="Shape 13">
          <a:extLst>
            <a:ext uri="{FF2B5EF4-FFF2-40B4-BE49-F238E27FC236}">
              <a16:creationId xmlns:a16="http://schemas.microsoft.com/office/drawing/2014/main" id="{A8330188-6CF4-44D0-8E36-114AB9E65840}"/>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25" name="Shape 102">
          <a:extLst>
            <a:ext uri="{FF2B5EF4-FFF2-40B4-BE49-F238E27FC236}">
              <a16:creationId xmlns:a16="http://schemas.microsoft.com/office/drawing/2014/main" id="{B37B36F2-5434-4064-92A1-DF44FA2C6698}"/>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6" name="Shape 11">
          <a:extLst>
            <a:ext uri="{FF2B5EF4-FFF2-40B4-BE49-F238E27FC236}">
              <a16:creationId xmlns:a16="http://schemas.microsoft.com/office/drawing/2014/main" id="{C969E217-98AF-46C2-85A1-7F4275100331}"/>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7" name="Shape 12">
          <a:extLst>
            <a:ext uri="{FF2B5EF4-FFF2-40B4-BE49-F238E27FC236}">
              <a16:creationId xmlns:a16="http://schemas.microsoft.com/office/drawing/2014/main" id="{8452D598-0EF3-4506-B0C1-F3EC1745D22A}"/>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8" name="Shape 11">
          <a:extLst>
            <a:ext uri="{FF2B5EF4-FFF2-40B4-BE49-F238E27FC236}">
              <a16:creationId xmlns:a16="http://schemas.microsoft.com/office/drawing/2014/main" id="{EEDA69FB-3775-4AA3-864D-17965C59E390}"/>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9" name="Shape 12">
          <a:extLst>
            <a:ext uri="{FF2B5EF4-FFF2-40B4-BE49-F238E27FC236}">
              <a16:creationId xmlns:a16="http://schemas.microsoft.com/office/drawing/2014/main" id="{3E6A72F5-8A19-4D36-9FEF-A46D1BF192AE}"/>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0" name="Shape 103">
          <a:extLst>
            <a:ext uri="{FF2B5EF4-FFF2-40B4-BE49-F238E27FC236}">
              <a16:creationId xmlns:a16="http://schemas.microsoft.com/office/drawing/2014/main" id="{2D4098F4-310C-45C8-AA54-95A6F19372E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31" name="Shape 11">
          <a:extLst>
            <a:ext uri="{FF2B5EF4-FFF2-40B4-BE49-F238E27FC236}">
              <a16:creationId xmlns:a16="http://schemas.microsoft.com/office/drawing/2014/main" id="{32729D31-8F1D-4653-A6CE-AEC839D33A9B}"/>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2" name="Shape 104">
          <a:extLst>
            <a:ext uri="{FF2B5EF4-FFF2-40B4-BE49-F238E27FC236}">
              <a16:creationId xmlns:a16="http://schemas.microsoft.com/office/drawing/2014/main" id="{6A0B0406-77D8-48DE-933F-B00BAC34DAF9}"/>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33" name="Shape 105">
          <a:extLst>
            <a:ext uri="{FF2B5EF4-FFF2-40B4-BE49-F238E27FC236}">
              <a16:creationId xmlns:a16="http://schemas.microsoft.com/office/drawing/2014/main" id="{0DB94BE0-FA74-4BA5-B1A4-4483294DD113}"/>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34" name="Shape 106">
          <a:extLst>
            <a:ext uri="{FF2B5EF4-FFF2-40B4-BE49-F238E27FC236}">
              <a16:creationId xmlns:a16="http://schemas.microsoft.com/office/drawing/2014/main" id="{1E69CDD7-4E75-48B7-8442-9951598FE89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35" name="Shape 107">
          <a:extLst>
            <a:ext uri="{FF2B5EF4-FFF2-40B4-BE49-F238E27FC236}">
              <a16:creationId xmlns:a16="http://schemas.microsoft.com/office/drawing/2014/main" id="{397DB786-9910-477A-B7C0-220B7F90715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36" name="Shape 15">
          <a:extLst>
            <a:ext uri="{FF2B5EF4-FFF2-40B4-BE49-F238E27FC236}">
              <a16:creationId xmlns:a16="http://schemas.microsoft.com/office/drawing/2014/main" id="{D46FA06A-951E-477E-9C5D-2DB59D6DF9FB}"/>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37" name="Shape 16">
          <a:extLst>
            <a:ext uri="{FF2B5EF4-FFF2-40B4-BE49-F238E27FC236}">
              <a16:creationId xmlns:a16="http://schemas.microsoft.com/office/drawing/2014/main" id="{963C1F17-15B1-4FB0-AF84-87912A6D5AC9}"/>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38" name="Shape 13">
          <a:extLst>
            <a:ext uri="{FF2B5EF4-FFF2-40B4-BE49-F238E27FC236}">
              <a16:creationId xmlns:a16="http://schemas.microsoft.com/office/drawing/2014/main" id="{4CA2F2B3-C4F5-4E95-B62D-5B92F65755CD}"/>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39" name="Shape 102">
          <a:extLst>
            <a:ext uri="{FF2B5EF4-FFF2-40B4-BE49-F238E27FC236}">
              <a16:creationId xmlns:a16="http://schemas.microsoft.com/office/drawing/2014/main" id="{3DC995AD-C810-4ADC-A1AC-38459D4F41CE}"/>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40" name="Shape 11">
          <a:extLst>
            <a:ext uri="{FF2B5EF4-FFF2-40B4-BE49-F238E27FC236}">
              <a16:creationId xmlns:a16="http://schemas.microsoft.com/office/drawing/2014/main" id="{4AA492F7-7C54-49B3-AFE2-414FF57F03F5}"/>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1" name="Shape 12">
          <a:extLst>
            <a:ext uri="{FF2B5EF4-FFF2-40B4-BE49-F238E27FC236}">
              <a16:creationId xmlns:a16="http://schemas.microsoft.com/office/drawing/2014/main" id="{2AB41F1A-2D0F-43F4-9749-12E71E26FD6E}"/>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42" name="Shape 11">
          <a:extLst>
            <a:ext uri="{FF2B5EF4-FFF2-40B4-BE49-F238E27FC236}">
              <a16:creationId xmlns:a16="http://schemas.microsoft.com/office/drawing/2014/main" id="{5615EA45-14CB-431B-980E-C6324BEB7F6E}"/>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3" name="Shape 12">
          <a:extLst>
            <a:ext uri="{FF2B5EF4-FFF2-40B4-BE49-F238E27FC236}">
              <a16:creationId xmlns:a16="http://schemas.microsoft.com/office/drawing/2014/main" id="{06C78EC9-27A0-49E5-89CF-93A05EA327F4}"/>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4" name="Shape 108">
          <a:extLst>
            <a:ext uri="{FF2B5EF4-FFF2-40B4-BE49-F238E27FC236}">
              <a16:creationId xmlns:a16="http://schemas.microsoft.com/office/drawing/2014/main" id="{A93AE73D-A4A1-4F3B-8AAA-7827B6BD2904}"/>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45" name="Shape 11">
          <a:extLst>
            <a:ext uri="{FF2B5EF4-FFF2-40B4-BE49-F238E27FC236}">
              <a16:creationId xmlns:a16="http://schemas.microsoft.com/office/drawing/2014/main" id="{C1B7BDAC-2144-4C82-8CFF-8ACA28784F8D}"/>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6" name="Shape 109">
          <a:extLst>
            <a:ext uri="{FF2B5EF4-FFF2-40B4-BE49-F238E27FC236}">
              <a16:creationId xmlns:a16="http://schemas.microsoft.com/office/drawing/2014/main" id="{3D3819D5-3089-4327-9230-4F192A5F8100}"/>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47" name="Shape 110">
          <a:extLst>
            <a:ext uri="{FF2B5EF4-FFF2-40B4-BE49-F238E27FC236}">
              <a16:creationId xmlns:a16="http://schemas.microsoft.com/office/drawing/2014/main" id="{33D974E8-60BA-4667-9F78-FFFBFF9D1F46}"/>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48" name="Shape 111">
          <a:extLst>
            <a:ext uri="{FF2B5EF4-FFF2-40B4-BE49-F238E27FC236}">
              <a16:creationId xmlns:a16="http://schemas.microsoft.com/office/drawing/2014/main" id="{A0253C55-1B56-4B12-AED3-3DC67620480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49" name="Shape 112">
          <a:extLst>
            <a:ext uri="{FF2B5EF4-FFF2-40B4-BE49-F238E27FC236}">
              <a16:creationId xmlns:a16="http://schemas.microsoft.com/office/drawing/2014/main" id="{05D68216-C9F3-418B-B912-593BBBD83C3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50" name="Shape 15">
          <a:extLst>
            <a:ext uri="{FF2B5EF4-FFF2-40B4-BE49-F238E27FC236}">
              <a16:creationId xmlns:a16="http://schemas.microsoft.com/office/drawing/2014/main" id="{FA44C8B7-6E17-404E-A6AD-1948CC2B2314}"/>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51" name="Shape 16">
          <a:extLst>
            <a:ext uri="{FF2B5EF4-FFF2-40B4-BE49-F238E27FC236}">
              <a16:creationId xmlns:a16="http://schemas.microsoft.com/office/drawing/2014/main" id="{F18E0743-91B7-42FB-B24C-6665349798B4}"/>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52" name="Shape 13">
          <a:extLst>
            <a:ext uri="{FF2B5EF4-FFF2-40B4-BE49-F238E27FC236}">
              <a16:creationId xmlns:a16="http://schemas.microsoft.com/office/drawing/2014/main" id="{68DC9F73-FF59-42AE-9E79-6FAD7C977442}"/>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53" name="Shape 14">
          <a:extLst>
            <a:ext uri="{FF2B5EF4-FFF2-40B4-BE49-F238E27FC236}">
              <a16:creationId xmlns:a16="http://schemas.microsoft.com/office/drawing/2014/main" id="{C5B1020F-8711-4457-B51F-AAFB1EF02D3C}"/>
            </a:ext>
          </a:extLst>
        </xdr:cNvPr>
        <xdr:cNvSpPr txBox="1"/>
      </xdr:nvSpPr>
      <xdr:spPr>
        <a:xfrm>
          <a:off x="20116800" y="1924050"/>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54" name="Shape 11">
          <a:extLst>
            <a:ext uri="{FF2B5EF4-FFF2-40B4-BE49-F238E27FC236}">
              <a16:creationId xmlns:a16="http://schemas.microsoft.com/office/drawing/2014/main" id="{004CF703-1DA0-458F-8D19-33EC34096063}"/>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5" name="Shape 12">
          <a:extLst>
            <a:ext uri="{FF2B5EF4-FFF2-40B4-BE49-F238E27FC236}">
              <a16:creationId xmlns:a16="http://schemas.microsoft.com/office/drawing/2014/main" id="{E7C1D666-0F12-4DA0-B9FB-F87E537C6881}"/>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56" name="Shape 11">
          <a:extLst>
            <a:ext uri="{FF2B5EF4-FFF2-40B4-BE49-F238E27FC236}">
              <a16:creationId xmlns:a16="http://schemas.microsoft.com/office/drawing/2014/main" id="{92D85534-0A86-4C49-B864-D02E2BED196A}"/>
            </a:ext>
          </a:extLst>
        </xdr:cNvPr>
        <xdr:cNvSpPr txBox="1"/>
      </xdr:nvSpPr>
      <xdr:spPr>
        <a:xfrm>
          <a:off x="838200" y="1924050"/>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7" name="Shape 12">
          <a:extLst>
            <a:ext uri="{FF2B5EF4-FFF2-40B4-BE49-F238E27FC236}">
              <a16:creationId xmlns:a16="http://schemas.microsoft.com/office/drawing/2014/main" id="{E19972A6-A9B8-4830-A091-D491106B6E1F}"/>
            </a:ext>
          </a:extLst>
        </xdr:cNvPr>
        <xdr:cNvSpPr txBox="1"/>
      </xdr:nvSpPr>
      <xdr:spPr>
        <a:xfrm>
          <a:off x="847725" y="1924050"/>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8" name="Shape 113">
          <a:extLst>
            <a:ext uri="{FF2B5EF4-FFF2-40B4-BE49-F238E27FC236}">
              <a16:creationId xmlns:a16="http://schemas.microsoft.com/office/drawing/2014/main" id="{041E8326-7B44-4994-A7D5-D116BF0EC5AD}"/>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59" name="Shape 11">
          <a:extLst>
            <a:ext uri="{FF2B5EF4-FFF2-40B4-BE49-F238E27FC236}">
              <a16:creationId xmlns:a16="http://schemas.microsoft.com/office/drawing/2014/main" id="{1870EE6E-6E4C-4CEC-80D3-7B88F97BAA34}"/>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0" name="Shape 114">
          <a:extLst>
            <a:ext uri="{FF2B5EF4-FFF2-40B4-BE49-F238E27FC236}">
              <a16:creationId xmlns:a16="http://schemas.microsoft.com/office/drawing/2014/main" id="{940EE119-9A2D-4D4D-A162-5959B5DEA843}"/>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1" name="Shape 115">
          <a:extLst>
            <a:ext uri="{FF2B5EF4-FFF2-40B4-BE49-F238E27FC236}">
              <a16:creationId xmlns:a16="http://schemas.microsoft.com/office/drawing/2014/main" id="{0BC07A2E-AC2B-475F-B7BC-766E5056A660}"/>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62" name="Shape 116">
          <a:extLst>
            <a:ext uri="{FF2B5EF4-FFF2-40B4-BE49-F238E27FC236}">
              <a16:creationId xmlns:a16="http://schemas.microsoft.com/office/drawing/2014/main" id="{5F42EB1F-EFEF-40B6-8367-562A7F93DBEB}"/>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63" name="Shape 117">
          <a:extLst>
            <a:ext uri="{FF2B5EF4-FFF2-40B4-BE49-F238E27FC236}">
              <a16:creationId xmlns:a16="http://schemas.microsoft.com/office/drawing/2014/main" id="{0BD82FB4-2E33-4AA7-9421-C55F920B7FB8}"/>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64" name="Shape 13">
          <a:extLst>
            <a:ext uri="{FF2B5EF4-FFF2-40B4-BE49-F238E27FC236}">
              <a16:creationId xmlns:a16="http://schemas.microsoft.com/office/drawing/2014/main" id="{CE8847AB-3B85-4E05-A181-B8401050BF23}"/>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65" name="Shape 102">
          <a:extLst>
            <a:ext uri="{FF2B5EF4-FFF2-40B4-BE49-F238E27FC236}">
              <a16:creationId xmlns:a16="http://schemas.microsoft.com/office/drawing/2014/main" id="{124BE4F0-8344-4C94-B936-240691C611D8}"/>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6" name="Shape 118">
          <a:extLst>
            <a:ext uri="{FF2B5EF4-FFF2-40B4-BE49-F238E27FC236}">
              <a16:creationId xmlns:a16="http://schemas.microsoft.com/office/drawing/2014/main" id="{6B6758CA-020A-4F26-8A30-0A6B1C185C11}"/>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67" name="Shape 11">
          <a:extLst>
            <a:ext uri="{FF2B5EF4-FFF2-40B4-BE49-F238E27FC236}">
              <a16:creationId xmlns:a16="http://schemas.microsoft.com/office/drawing/2014/main" id="{2EFD160D-D6D8-4526-A61F-BBF3C6F1C334}"/>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8" name="Shape 119">
          <a:extLst>
            <a:ext uri="{FF2B5EF4-FFF2-40B4-BE49-F238E27FC236}">
              <a16:creationId xmlns:a16="http://schemas.microsoft.com/office/drawing/2014/main" id="{34C2D39D-6873-41EF-B87B-668E8340C064}"/>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9" name="Shape 120">
          <a:extLst>
            <a:ext uri="{FF2B5EF4-FFF2-40B4-BE49-F238E27FC236}">
              <a16:creationId xmlns:a16="http://schemas.microsoft.com/office/drawing/2014/main" id="{D17BDADC-6955-4080-89ED-51171B74135B}"/>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0" name="Shape 121">
          <a:extLst>
            <a:ext uri="{FF2B5EF4-FFF2-40B4-BE49-F238E27FC236}">
              <a16:creationId xmlns:a16="http://schemas.microsoft.com/office/drawing/2014/main" id="{30EE3B20-E0EE-416E-9033-CF7A3A55F363}"/>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1" name="Shape 122">
          <a:extLst>
            <a:ext uri="{FF2B5EF4-FFF2-40B4-BE49-F238E27FC236}">
              <a16:creationId xmlns:a16="http://schemas.microsoft.com/office/drawing/2014/main" id="{CD0C477C-4D6F-4465-B277-B82D3C2A77A2}"/>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72" name="Shape 13">
          <a:extLst>
            <a:ext uri="{FF2B5EF4-FFF2-40B4-BE49-F238E27FC236}">
              <a16:creationId xmlns:a16="http://schemas.microsoft.com/office/drawing/2014/main" id="{12639F8F-3385-493E-BA9E-0009592DECE4}"/>
            </a:ext>
          </a:extLst>
        </xdr:cNvPr>
        <xdr:cNvSpPr txBox="1"/>
      </xdr:nvSpPr>
      <xdr:spPr>
        <a:xfrm>
          <a:off x="1685925" y="19240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73" name="Shape 102">
          <a:extLst>
            <a:ext uri="{FF2B5EF4-FFF2-40B4-BE49-F238E27FC236}">
              <a16:creationId xmlns:a16="http://schemas.microsoft.com/office/drawing/2014/main" id="{4DFBB79D-9E27-4B6B-B54E-9B279D5612C4}"/>
            </a:ext>
          </a:extLst>
        </xdr:cNvPr>
        <xdr:cNvSpPr txBox="1"/>
      </xdr:nvSpPr>
      <xdr:spPr>
        <a:xfrm>
          <a:off x="23469600" y="1924050"/>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4" name="Shape 123">
          <a:extLst>
            <a:ext uri="{FF2B5EF4-FFF2-40B4-BE49-F238E27FC236}">
              <a16:creationId xmlns:a16="http://schemas.microsoft.com/office/drawing/2014/main" id="{034E0D55-6BD1-4289-8C9C-FAA64FC53478}"/>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75" name="Shape 11">
          <a:extLst>
            <a:ext uri="{FF2B5EF4-FFF2-40B4-BE49-F238E27FC236}">
              <a16:creationId xmlns:a16="http://schemas.microsoft.com/office/drawing/2014/main" id="{7F8D2E47-4F8C-46FF-8A0C-A94887477FED}"/>
            </a:ext>
          </a:extLst>
        </xdr:cNvPr>
        <xdr:cNvSpPr txBox="1"/>
      </xdr:nvSpPr>
      <xdr:spPr>
        <a:xfrm>
          <a:off x="857250" y="1924050"/>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6" name="Shape 124">
          <a:extLst>
            <a:ext uri="{FF2B5EF4-FFF2-40B4-BE49-F238E27FC236}">
              <a16:creationId xmlns:a16="http://schemas.microsoft.com/office/drawing/2014/main" id="{F2E8420E-4074-46A6-A171-58156F38DE6F}"/>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77" name="Shape 125">
          <a:extLst>
            <a:ext uri="{FF2B5EF4-FFF2-40B4-BE49-F238E27FC236}">
              <a16:creationId xmlns:a16="http://schemas.microsoft.com/office/drawing/2014/main" id="{A5AB4B99-EC5F-45D5-AA00-494D87A9B3D7}"/>
            </a:ext>
          </a:extLst>
        </xdr:cNvPr>
        <xdr:cNvSpPr txBox="1"/>
      </xdr:nvSpPr>
      <xdr:spPr>
        <a:xfrm>
          <a:off x="838200" y="1924050"/>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8" name="Shape 126">
          <a:extLst>
            <a:ext uri="{FF2B5EF4-FFF2-40B4-BE49-F238E27FC236}">
              <a16:creationId xmlns:a16="http://schemas.microsoft.com/office/drawing/2014/main" id="{CFC3A782-841C-4FF4-A333-1865F4E2D3A3}"/>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9" name="Shape 127">
          <a:extLst>
            <a:ext uri="{FF2B5EF4-FFF2-40B4-BE49-F238E27FC236}">
              <a16:creationId xmlns:a16="http://schemas.microsoft.com/office/drawing/2014/main" id="{0A9764B8-36B8-43E7-8AF6-CCC71CAB5485}"/>
            </a:ext>
          </a:extLst>
        </xdr:cNvPr>
        <xdr:cNvSpPr txBox="1"/>
      </xdr:nvSpPr>
      <xdr:spPr>
        <a:xfrm>
          <a:off x="847725" y="1924050"/>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80" name="Shape 13">
          <a:extLst>
            <a:ext uri="{FF2B5EF4-FFF2-40B4-BE49-F238E27FC236}">
              <a16:creationId xmlns:a16="http://schemas.microsoft.com/office/drawing/2014/main" id="{1CD4E13D-865C-4E23-A659-A2984EC8B869}"/>
            </a:ext>
          </a:extLst>
        </xdr:cNvPr>
        <xdr:cNvSpPr txBox="1"/>
      </xdr:nvSpPr>
      <xdr:spPr>
        <a:xfrm>
          <a:off x="1685925" y="187642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109</xdr:row>
      <xdr:rowOff>-19050</xdr:rowOff>
    </xdr:from>
    <xdr:ext cx="4333875" cy="38100"/>
    <xdr:sp macro="" textlink="">
      <xdr:nvSpPr>
        <xdr:cNvPr id="81" name="Shape 14">
          <a:extLst>
            <a:ext uri="{FF2B5EF4-FFF2-40B4-BE49-F238E27FC236}">
              <a16:creationId xmlns:a16="http://schemas.microsoft.com/office/drawing/2014/main" id="{9B60C2C6-CB7B-4E89-9C79-BDE722855ABE}"/>
            </a:ext>
          </a:extLst>
        </xdr:cNvPr>
        <xdr:cNvSpPr txBox="1"/>
      </xdr:nvSpPr>
      <xdr:spPr>
        <a:xfrm>
          <a:off x="20116800" y="17630775"/>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2" name="Shape 12">
          <a:extLst>
            <a:ext uri="{FF2B5EF4-FFF2-40B4-BE49-F238E27FC236}">
              <a16:creationId xmlns:a16="http://schemas.microsoft.com/office/drawing/2014/main" id="{DF7B87F6-2D81-487C-8782-0662493D07D1}"/>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109</xdr:row>
      <xdr:rowOff>-19050</xdr:rowOff>
    </xdr:from>
    <xdr:ext cx="15706725" cy="38100"/>
    <xdr:sp macro="" textlink="">
      <xdr:nvSpPr>
        <xdr:cNvPr id="83" name="Shape 11">
          <a:extLst>
            <a:ext uri="{FF2B5EF4-FFF2-40B4-BE49-F238E27FC236}">
              <a16:creationId xmlns:a16="http://schemas.microsoft.com/office/drawing/2014/main" id="{59D2129E-4CB5-4D1F-93D1-7F9BA09FE3F4}"/>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4" name="Shape 12">
          <a:extLst>
            <a:ext uri="{FF2B5EF4-FFF2-40B4-BE49-F238E27FC236}">
              <a16:creationId xmlns:a16="http://schemas.microsoft.com/office/drawing/2014/main" id="{761543ED-42AB-46D2-AF91-A1B028D3E959}"/>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85" name="Shape 11">
          <a:extLst>
            <a:ext uri="{FF2B5EF4-FFF2-40B4-BE49-F238E27FC236}">
              <a16:creationId xmlns:a16="http://schemas.microsoft.com/office/drawing/2014/main" id="{FBD7B0BB-FA14-4A76-A4CF-06972B5B6CAC}"/>
            </a:ext>
          </a:extLst>
        </xdr:cNvPr>
        <xdr:cNvSpPr txBox="1"/>
      </xdr:nvSpPr>
      <xdr:spPr>
        <a:xfrm>
          <a:off x="838200" y="176307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6" name="Shape 12">
          <a:extLst>
            <a:ext uri="{FF2B5EF4-FFF2-40B4-BE49-F238E27FC236}">
              <a16:creationId xmlns:a16="http://schemas.microsoft.com/office/drawing/2014/main" id="{B910BB6C-2F02-48B8-84C5-6D2EC4BBB904}"/>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7" name="Shape 12">
          <a:extLst>
            <a:ext uri="{FF2B5EF4-FFF2-40B4-BE49-F238E27FC236}">
              <a16:creationId xmlns:a16="http://schemas.microsoft.com/office/drawing/2014/main" id="{A09480F3-474C-40BB-B619-A93B90993494}"/>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8" name="Shape 128">
          <a:extLst>
            <a:ext uri="{FF2B5EF4-FFF2-40B4-BE49-F238E27FC236}">
              <a16:creationId xmlns:a16="http://schemas.microsoft.com/office/drawing/2014/main" id="{FE2556F7-BF4C-44B0-B857-40A1A5C5B67A}"/>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89" name="Shape 11">
          <a:extLst>
            <a:ext uri="{FF2B5EF4-FFF2-40B4-BE49-F238E27FC236}">
              <a16:creationId xmlns:a16="http://schemas.microsoft.com/office/drawing/2014/main" id="{EBD5AD94-8F3B-453F-AADE-9022F7403601}"/>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90" name="Shape 129">
          <a:extLst>
            <a:ext uri="{FF2B5EF4-FFF2-40B4-BE49-F238E27FC236}">
              <a16:creationId xmlns:a16="http://schemas.microsoft.com/office/drawing/2014/main" id="{57E5ED83-4FFF-44E3-AB9B-B2AC0DCEC498}"/>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91" name="Shape 130">
          <a:extLst>
            <a:ext uri="{FF2B5EF4-FFF2-40B4-BE49-F238E27FC236}">
              <a16:creationId xmlns:a16="http://schemas.microsoft.com/office/drawing/2014/main" id="{B93A47D4-E0BA-4E75-9AAA-FDAF68A3B0C4}"/>
            </a:ext>
          </a:extLst>
        </xdr:cNvPr>
        <xdr:cNvSpPr txBox="1"/>
      </xdr:nvSpPr>
      <xdr:spPr>
        <a:xfrm>
          <a:off x="838200" y="176307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92" name="Shape 131">
          <a:extLst>
            <a:ext uri="{FF2B5EF4-FFF2-40B4-BE49-F238E27FC236}">
              <a16:creationId xmlns:a16="http://schemas.microsoft.com/office/drawing/2014/main" id="{EFF309B7-D39D-4CF5-9525-C23AF6A42852}"/>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93" name="Shape 132">
          <a:extLst>
            <a:ext uri="{FF2B5EF4-FFF2-40B4-BE49-F238E27FC236}">
              <a16:creationId xmlns:a16="http://schemas.microsoft.com/office/drawing/2014/main" id="{07DC3A3F-9A1F-45F4-8B15-0F65BC979264}"/>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116</xdr:row>
      <xdr:rowOff>-19050</xdr:rowOff>
    </xdr:from>
    <xdr:ext cx="6648450" cy="38100"/>
    <xdr:sp macro="" textlink="">
      <xdr:nvSpPr>
        <xdr:cNvPr id="94" name="Shape 15">
          <a:extLst>
            <a:ext uri="{FF2B5EF4-FFF2-40B4-BE49-F238E27FC236}">
              <a16:creationId xmlns:a16="http://schemas.microsoft.com/office/drawing/2014/main" id="{240205FE-C931-4097-B0C4-5DEBC6CDAAA6}"/>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95" name="Shape 16">
          <a:extLst>
            <a:ext uri="{FF2B5EF4-FFF2-40B4-BE49-F238E27FC236}">
              <a16:creationId xmlns:a16="http://schemas.microsoft.com/office/drawing/2014/main" id="{08A92C32-A2F0-45BC-9345-428C14B6C60E}"/>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96" name="Shape 15">
          <a:extLst>
            <a:ext uri="{FF2B5EF4-FFF2-40B4-BE49-F238E27FC236}">
              <a16:creationId xmlns:a16="http://schemas.microsoft.com/office/drawing/2014/main" id="{12139251-42CF-4550-A813-9FA3C76A9C11}"/>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97" name="Shape 16">
          <a:extLst>
            <a:ext uri="{FF2B5EF4-FFF2-40B4-BE49-F238E27FC236}">
              <a16:creationId xmlns:a16="http://schemas.microsoft.com/office/drawing/2014/main" id="{319EDC6D-4F5F-4A12-A033-3C1A6BDC6A54}"/>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98" name="Shape 15">
          <a:extLst>
            <a:ext uri="{FF2B5EF4-FFF2-40B4-BE49-F238E27FC236}">
              <a16:creationId xmlns:a16="http://schemas.microsoft.com/office/drawing/2014/main" id="{A216C006-A9A9-403A-B9D5-864AEB2DD3D1}"/>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99" name="Shape 16">
          <a:extLst>
            <a:ext uri="{FF2B5EF4-FFF2-40B4-BE49-F238E27FC236}">
              <a16:creationId xmlns:a16="http://schemas.microsoft.com/office/drawing/2014/main" id="{8801E0B6-E7F1-40F0-8D26-FDC60C30D5DF}"/>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00" name="Shape 15">
          <a:extLst>
            <a:ext uri="{FF2B5EF4-FFF2-40B4-BE49-F238E27FC236}">
              <a16:creationId xmlns:a16="http://schemas.microsoft.com/office/drawing/2014/main" id="{636FE24C-BF6D-401B-8A92-D5DD3D7ABFA5}"/>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01" name="Shape 16">
          <a:extLst>
            <a:ext uri="{FF2B5EF4-FFF2-40B4-BE49-F238E27FC236}">
              <a16:creationId xmlns:a16="http://schemas.microsoft.com/office/drawing/2014/main" id="{9FA40541-3FA3-4DD6-81A2-DF8AE735D441}"/>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2" name="Shape 15">
          <a:extLst>
            <a:ext uri="{FF2B5EF4-FFF2-40B4-BE49-F238E27FC236}">
              <a16:creationId xmlns:a16="http://schemas.microsoft.com/office/drawing/2014/main" id="{58519865-E39D-443E-A17E-28FB93025C8F}"/>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3" name="Shape 16">
          <a:extLst>
            <a:ext uri="{FF2B5EF4-FFF2-40B4-BE49-F238E27FC236}">
              <a16:creationId xmlns:a16="http://schemas.microsoft.com/office/drawing/2014/main" id="{180F5CA5-60C2-407C-A447-E820D9AA95C1}"/>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104" name="Shape 15">
          <a:extLst>
            <a:ext uri="{FF2B5EF4-FFF2-40B4-BE49-F238E27FC236}">
              <a16:creationId xmlns:a16="http://schemas.microsoft.com/office/drawing/2014/main" id="{69AEB10E-CAF5-4861-8D9F-C95833298043}"/>
            </a:ext>
          </a:extLst>
        </xdr:cNvPr>
        <xdr:cNvSpPr txBox="1"/>
      </xdr:nvSpPr>
      <xdr:spPr>
        <a:xfrm>
          <a:off x="857250"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5" name="Shape 16">
          <a:extLst>
            <a:ext uri="{FF2B5EF4-FFF2-40B4-BE49-F238E27FC236}">
              <a16:creationId xmlns:a16="http://schemas.microsoft.com/office/drawing/2014/main" id="{0AFE3D7E-7D1A-4970-90E8-CB69C1E1CA56}"/>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6" name="Shape 15">
          <a:extLst>
            <a:ext uri="{FF2B5EF4-FFF2-40B4-BE49-F238E27FC236}">
              <a16:creationId xmlns:a16="http://schemas.microsoft.com/office/drawing/2014/main" id="{00657AEC-7673-404C-B476-BA44C6C0C1D1}"/>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7" name="Shape 16">
          <a:extLst>
            <a:ext uri="{FF2B5EF4-FFF2-40B4-BE49-F238E27FC236}">
              <a16:creationId xmlns:a16="http://schemas.microsoft.com/office/drawing/2014/main" id="{1AF78B58-8F98-4D12-9416-CA5F92AAB51C}"/>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08" name="Shape 15">
          <a:extLst>
            <a:ext uri="{FF2B5EF4-FFF2-40B4-BE49-F238E27FC236}">
              <a16:creationId xmlns:a16="http://schemas.microsoft.com/office/drawing/2014/main" id="{95753004-235A-49C5-A3B7-70E731370768}"/>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09" name="Shape 16">
          <a:extLst>
            <a:ext uri="{FF2B5EF4-FFF2-40B4-BE49-F238E27FC236}">
              <a16:creationId xmlns:a16="http://schemas.microsoft.com/office/drawing/2014/main" id="{BF1EE217-AB32-4B01-89A9-C39FDFCCA180}"/>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10" name="Shape 15">
          <a:extLst>
            <a:ext uri="{FF2B5EF4-FFF2-40B4-BE49-F238E27FC236}">
              <a16:creationId xmlns:a16="http://schemas.microsoft.com/office/drawing/2014/main" id="{D1E5D7B0-2389-4EBC-8CCD-7EF67D6C13BA}"/>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11" name="Shape 16">
          <a:extLst>
            <a:ext uri="{FF2B5EF4-FFF2-40B4-BE49-F238E27FC236}">
              <a16:creationId xmlns:a16="http://schemas.microsoft.com/office/drawing/2014/main" id="{E825BF87-A804-465D-848F-3FDDDCA68E73}"/>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116</xdr:row>
      <xdr:rowOff>-19050</xdr:rowOff>
    </xdr:from>
    <xdr:ext cx="6715125" cy="38100"/>
    <xdr:sp macro="" textlink="">
      <xdr:nvSpPr>
        <xdr:cNvPr id="112" name="Shape 13">
          <a:extLst>
            <a:ext uri="{FF2B5EF4-FFF2-40B4-BE49-F238E27FC236}">
              <a16:creationId xmlns:a16="http://schemas.microsoft.com/office/drawing/2014/main" id="{36295F07-C054-4492-8AA7-F1DF9AE7BF7A}"/>
            </a:ext>
          </a:extLst>
        </xdr:cNvPr>
        <xdr:cNvSpPr txBox="1"/>
      </xdr:nvSpPr>
      <xdr:spPr>
        <a:xfrm>
          <a:off x="1685925" y="187642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109</xdr:row>
      <xdr:rowOff>-19050</xdr:rowOff>
    </xdr:from>
    <xdr:ext cx="4333875" cy="38100"/>
    <xdr:sp macro="" textlink="">
      <xdr:nvSpPr>
        <xdr:cNvPr id="113" name="Shape 14">
          <a:extLst>
            <a:ext uri="{FF2B5EF4-FFF2-40B4-BE49-F238E27FC236}">
              <a16:creationId xmlns:a16="http://schemas.microsoft.com/office/drawing/2014/main" id="{F2029F0E-2DC6-40F6-9515-95DF0F508763}"/>
            </a:ext>
          </a:extLst>
        </xdr:cNvPr>
        <xdr:cNvSpPr txBox="1"/>
      </xdr:nvSpPr>
      <xdr:spPr>
        <a:xfrm>
          <a:off x="20116800" y="17630775"/>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109</xdr:row>
      <xdr:rowOff>-19050</xdr:rowOff>
    </xdr:from>
    <xdr:ext cx="15706725" cy="38100"/>
    <xdr:sp macro="" textlink="">
      <xdr:nvSpPr>
        <xdr:cNvPr id="114" name="Shape 11">
          <a:extLst>
            <a:ext uri="{FF2B5EF4-FFF2-40B4-BE49-F238E27FC236}">
              <a16:creationId xmlns:a16="http://schemas.microsoft.com/office/drawing/2014/main" id="{74654DF5-2E61-423F-B0E4-02BA511544EF}"/>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15" name="Shape 12">
          <a:extLst>
            <a:ext uri="{FF2B5EF4-FFF2-40B4-BE49-F238E27FC236}">
              <a16:creationId xmlns:a16="http://schemas.microsoft.com/office/drawing/2014/main" id="{5B248E8D-BAF4-4534-A3F2-47A3BA0E0B51}"/>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116" name="Shape 11">
          <a:extLst>
            <a:ext uri="{FF2B5EF4-FFF2-40B4-BE49-F238E27FC236}">
              <a16:creationId xmlns:a16="http://schemas.microsoft.com/office/drawing/2014/main" id="{E3093419-9C4E-4674-A817-F6E7DB9CCB56}"/>
            </a:ext>
          </a:extLst>
        </xdr:cNvPr>
        <xdr:cNvSpPr txBox="1"/>
      </xdr:nvSpPr>
      <xdr:spPr>
        <a:xfrm>
          <a:off x="838200" y="176307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17" name="Shape 12">
          <a:extLst>
            <a:ext uri="{FF2B5EF4-FFF2-40B4-BE49-F238E27FC236}">
              <a16:creationId xmlns:a16="http://schemas.microsoft.com/office/drawing/2014/main" id="{9F0AB315-28A7-4BCD-9EED-1F471BFE4B4F}"/>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18" name="Shape 133">
          <a:extLst>
            <a:ext uri="{FF2B5EF4-FFF2-40B4-BE49-F238E27FC236}">
              <a16:creationId xmlns:a16="http://schemas.microsoft.com/office/drawing/2014/main" id="{94B8D4FF-1E34-4F5F-B674-90D60ABC99BF}"/>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119" name="Shape 11">
          <a:extLst>
            <a:ext uri="{FF2B5EF4-FFF2-40B4-BE49-F238E27FC236}">
              <a16:creationId xmlns:a16="http://schemas.microsoft.com/office/drawing/2014/main" id="{3B491F65-BF46-406F-8802-16320F66AA77}"/>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20" name="Shape 134">
          <a:extLst>
            <a:ext uri="{FF2B5EF4-FFF2-40B4-BE49-F238E27FC236}">
              <a16:creationId xmlns:a16="http://schemas.microsoft.com/office/drawing/2014/main" id="{345A7A85-730A-4B80-A479-7865A2997841}"/>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21" name="Shape 135">
          <a:extLst>
            <a:ext uri="{FF2B5EF4-FFF2-40B4-BE49-F238E27FC236}">
              <a16:creationId xmlns:a16="http://schemas.microsoft.com/office/drawing/2014/main" id="{0BFE6BAA-4AC5-4E55-B521-BC6480B454CB}"/>
            </a:ext>
          </a:extLst>
        </xdr:cNvPr>
        <xdr:cNvSpPr txBox="1"/>
      </xdr:nvSpPr>
      <xdr:spPr>
        <a:xfrm>
          <a:off x="838200" y="176307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22" name="Shape 136">
          <a:extLst>
            <a:ext uri="{FF2B5EF4-FFF2-40B4-BE49-F238E27FC236}">
              <a16:creationId xmlns:a16="http://schemas.microsoft.com/office/drawing/2014/main" id="{0D17EF99-CE9B-47C0-AB05-A098C8F80ACF}"/>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23" name="Shape 137">
          <a:extLst>
            <a:ext uri="{FF2B5EF4-FFF2-40B4-BE49-F238E27FC236}">
              <a16:creationId xmlns:a16="http://schemas.microsoft.com/office/drawing/2014/main" id="{9B7FA04A-BB73-4327-AAAB-9FDBA57E7689}"/>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124" name="Shape 13">
          <a:extLst>
            <a:ext uri="{FF2B5EF4-FFF2-40B4-BE49-F238E27FC236}">
              <a16:creationId xmlns:a16="http://schemas.microsoft.com/office/drawing/2014/main" id="{89D2BE7B-78D6-45DF-B549-A96CC5E571EA}"/>
            </a:ext>
          </a:extLst>
        </xdr:cNvPr>
        <xdr:cNvSpPr txBox="1"/>
      </xdr:nvSpPr>
      <xdr:spPr>
        <a:xfrm>
          <a:off x="1685925" y="187642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125" name="Shape 102">
          <a:extLst>
            <a:ext uri="{FF2B5EF4-FFF2-40B4-BE49-F238E27FC236}">
              <a16:creationId xmlns:a16="http://schemas.microsoft.com/office/drawing/2014/main" id="{406DAD4D-310A-410E-807C-E78B9A01756B}"/>
            </a:ext>
          </a:extLst>
        </xdr:cNvPr>
        <xdr:cNvSpPr txBox="1"/>
      </xdr:nvSpPr>
      <xdr:spPr>
        <a:xfrm>
          <a:off x="23469600" y="176307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26" name="Shape 138">
          <a:extLst>
            <a:ext uri="{FF2B5EF4-FFF2-40B4-BE49-F238E27FC236}">
              <a16:creationId xmlns:a16="http://schemas.microsoft.com/office/drawing/2014/main" id="{87D71BBC-F06D-49E4-B999-8434D0F106BD}"/>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127" name="Shape 11">
          <a:extLst>
            <a:ext uri="{FF2B5EF4-FFF2-40B4-BE49-F238E27FC236}">
              <a16:creationId xmlns:a16="http://schemas.microsoft.com/office/drawing/2014/main" id="{EBDCB6FE-4687-4BB3-AE52-6D2186D7543A}"/>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28" name="Shape 139">
          <a:extLst>
            <a:ext uri="{FF2B5EF4-FFF2-40B4-BE49-F238E27FC236}">
              <a16:creationId xmlns:a16="http://schemas.microsoft.com/office/drawing/2014/main" id="{8F5D1019-F6F4-4CD9-A65E-9846B1C1C2BC}"/>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29" name="Shape 140">
          <a:extLst>
            <a:ext uri="{FF2B5EF4-FFF2-40B4-BE49-F238E27FC236}">
              <a16:creationId xmlns:a16="http://schemas.microsoft.com/office/drawing/2014/main" id="{481FB61B-E593-43A3-88E4-0BFD9FF0CA1F}"/>
            </a:ext>
          </a:extLst>
        </xdr:cNvPr>
        <xdr:cNvSpPr txBox="1"/>
      </xdr:nvSpPr>
      <xdr:spPr>
        <a:xfrm>
          <a:off x="838200" y="176307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30" name="Shape 141">
          <a:extLst>
            <a:ext uri="{FF2B5EF4-FFF2-40B4-BE49-F238E27FC236}">
              <a16:creationId xmlns:a16="http://schemas.microsoft.com/office/drawing/2014/main" id="{57D51620-5B8C-41BD-9500-B7B2A8B624D3}"/>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31" name="Shape 142">
          <a:extLst>
            <a:ext uri="{FF2B5EF4-FFF2-40B4-BE49-F238E27FC236}">
              <a16:creationId xmlns:a16="http://schemas.microsoft.com/office/drawing/2014/main" id="{2D05C13E-0C3C-47CD-8C47-5DF47F3A5427}"/>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132" name="Shape 13">
          <a:extLst>
            <a:ext uri="{FF2B5EF4-FFF2-40B4-BE49-F238E27FC236}">
              <a16:creationId xmlns:a16="http://schemas.microsoft.com/office/drawing/2014/main" id="{E03FF887-EB8A-4A2C-A69B-7F404A8BFDBC}"/>
            </a:ext>
          </a:extLst>
        </xdr:cNvPr>
        <xdr:cNvSpPr txBox="1"/>
      </xdr:nvSpPr>
      <xdr:spPr>
        <a:xfrm>
          <a:off x="1685925" y="187642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133" name="Shape 102">
          <a:extLst>
            <a:ext uri="{FF2B5EF4-FFF2-40B4-BE49-F238E27FC236}">
              <a16:creationId xmlns:a16="http://schemas.microsoft.com/office/drawing/2014/main" id="{A1EE2198-7FFF-44C5-902A-0177012C969D}"/>
            </a:ext>
          </a:extLst>
        </xdr:cNvPr>
        <xdr:cNvSpPr txBox="1"/>
      </xdr:nvSpPr>
      <xdr:spPr>
        <a:xfrm>
          <a:off x="23469600" y="176307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4" name="Shape 143">
          <a:extLst>
            <a:ext uri="{FF2B5EF4-FFF2-40B4-BE49-F238E27FC236}">
              <a16:creationId xmlns:a16="http://schemas.microsoft.com/office/drawing/2014/main" id="{F09FD826-FDCB-4014-96E9-332B4D9F9E61}"/>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135" name="Shape 11">
          <a:extLst>
            <a:ext uri="{FF2B5EF4-FFF2-40B4-BE49-F238E27FC236}">
              <a16:creationId xmlns:a16="http://schemas.microsoft.com/office/drawing/2014/main" id="{6BCEFF6B-CD65-4E06-BEEE-B0848EB6BFF5}"/>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6" name="Shape 144">
          <a:extLst>
            <a:ext uri="{FF2B5EF4-FFF2-40B4-BE49-F238E27FC236}">
              <a16:creationId xmlns:a16="http://schemas.microsoft.com/office/drawing/2014/main" id="{02C93BB6-62C1-488D-A009-81436C15DC4C}"/>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37" name="Shape 145">
          <a:extLst>
            <a:ext uri="{FF2B5EF4-FFF2-40B4-BE49-F238E27FC236}">
              <a16:creationId xmlns:a16="http://schemas.microsoft.com/office/drawing/2014/main" id="{BF9F1B4F-2C63-4058-A685-460D0EE6FDED}"/>
            </a:ext>
          </a:extLst>
        </xdr:cNvPr>
        <xdr:cNvSpPr txBox="1"/>
      </xdr:nvSpPr>
      <xdr:spPr>
        <a:xfrm>
          <a:off x="838200" y="176307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38" name="Shape 146">
          <a:extLst>
            <a:ext uri="{FF2B5EF4-FFF2-40B4-BE49-F238E27FC236}">
              <a16:creationId xmlns:a16="http://schemas.microsoft.com/office/drawing/2014/main" id="{38B9D818-0DE4-47C1-B844-93BCFC822164}"/>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39" name="Shape 147">
          <a:extLst>
            <a:ext uri="{FF2B5EF4-FFF2-40B4-BE49-F238E27FC236}">
              <a16:creationId xmlns:a16="http://schemas.microsoft.com/office/drawing/2014/main" id="{FF1C6111-B93F-42C2-9AC0-3BA2E63F440F}"/>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109</xdr:row>
      <xdr:rowOff>-19050</xdr:rowOff>
    </xdr:from>
    <xdr:ext cx="15706725" cy="38100"/>
    <xdr:sp macro="" textlink="">
      <xdr:nvSpPr>
        <xdr:cNvPr id="140" name="Shape 11">
          <a:extLst>
            <a:ext uri="{FF2B5EF4-FFF2-40B4-BE49-F238E27FC236}">
              <a16:creationId xmlns:a16="http://schemas.microsoft.com/office/drawing/2014/main" id="{E1E97D3D-E34E-4B46-B570-573E1E36A9E9}"/>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1" name="Shape 12">
          <a:extLst>
            <a:ext uri="{FF2B5EF4-FFF2-40B4-BE49-F238E27FC236}">
              <a16:creationId xmlns:a16="http://schemas.microsoft.com/office/drawing/2014/main" id="{CE90047F-731C-4DDB-BC91-53CA5EACAA16}"/>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142" name="Shape 11">
          <a:extLst>
            <a:ext uri="{FF2B5EF4-FFF2-40B4-BE49-F238E27FC236}">
              <a16:creationId xmlns:a16="http://schemas.microsoft.com/office/drawing/2014/main" id="{38288A71-5AFB-4C50-97C7-48F90A02CDDB}"/>
            </a:ext>
          </a:extLst>
        </xdr:cNvPr>
        <xdr:cNvSpPr txBox="1"/>
      </xdr:nvSpPr>
      <xdr:spPr>
        <a:xfrm>
          <a:off x="838200" y="176307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3" name="Shape 12">
          <a:extLst>
            <a:ext uri="{FF2B5EF4-FFF2-40B4-BE49-F238E27FC236}">
              <a16:creationId xmlns:a16="http://schemas.microsoft.com/office/drawing/2014/main" id="{AEFA557F-CBC4-4782-859F-AFB1AB938A2D}"/>
            </a:ext>
          </a:extLst>
        </xdr:cNvPr>
        <xdr:cNvSpPr txBox="1"/>
      </xdr:nvSpPr>
      <xdr:spPr>
        <a:xfrm>
          <a:off x="847725" y="176307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116</xdr:row>
      <xdr:rowOff>-19050</xdr:rowOff>
    </xdr:from>
    <xdr:ext cx="6715125" cy="38100"/>
    <xdr:sp macro="" textlink="">
      <xdr:nvSpPr>
        <xdr:cNvPr id="144" name="Shape 13">
          <a:extLst>
            <a:ext uri="{FF2B5EF4-FFF2-40B4-BE49-F238E27FC236}">
              <a16:creationId xmlns:a16="http://schemas.microsoft.com/office/drawing/2014/main" id="{CB04363D-369F-41A2-93D7-1645B579573C}"/>
            </a:ext>
          </a:extLst>
        </xdr:cNvPr>
        <xdr:cNvSpPr txBox="1"/>
      </xdr:nvSpPr>
      <xdr:spPr>
        <a:xfrm>
          <a:off x="1685925" y="187642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145" name="Shape 102">
          <a:extLst>
            <a:ext uri="{FF2B5EF4-FFF2-40B4-BE49-F238E27FC236}">
              <a16:creationId xmlns:a16="http://schemas.microsoft.com/office/drawing/2014/main" id="{B16430D9-99AE-4BFB-8B1A-DD537EEA1A42}"/>
            </a:ext>
          </a:extLst>
        </xdr:cNvPr>
        <xdr:cNvSpPr txBox="1"/>
      </xdr:nvSpPr>
      <xdr:spPr>
        <a:xfrm>
          <a:off x="23469600" y="176307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6" name="Shape 148">
          <a:extLst>
            <a:ext uri="{FF2B5EF4-FFF2-40B4-BE49-F238E27FC236}">
              <a16:creationId xmlns:a16="http://schemas.microsoft.com/office/drawing/2014/main" id="{E8932985-285A-4DDA-8C52-BB5BEDC63703}"/>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147" name="Shape 11">
          <a:extLst>
            <a:ext uri="{FF2B5EF4-FFF2-40B4-BE49-F238E27FC236}">
              <a16:creationId xmlns:a16="http://schemas.microsoft.com/office/drawing/2014/main" id="{68F74789-BDF6-4A23-B3B0-C0EA3F180880}"/>
            </a:ext>
          </a:extLst>
        </xdr:cNvPr>
        <xdr:cNvSpPr txBox="1"/>
      </xdr:nvSpPr>
      <xdr:spPr>
        <a:xfrm>
          <a:off x="857250" y="176307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8" name="Shape 149">
          <a:extLst>
            <a:ext uri="{FF2B5EF4-FFF2-40B4-BE49-F238E27FC236}">
              <a16:creationId xmlns:a16="http://schemas.microsoft.com/office/drawing/2014/main" id="{4A2BA653-A9DB-4782-B1F0-188A1480C532}"/>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49" name="Shape 150">
          <a:extLst>
            <a:ext uri="{FF2B5EF4-FFF2-40B4-BE49-F238E27FC236}">
              <a16:creationId xmlns:a16="http://schemas.microsoft.com/office/drawing/2014/main" id="{5AF28530-F437-4ED4-AD86-FF5E04AFA672}"/>
            </a:ext>
          </a:extLst>
        </xdr:cNvPr>
        <xdr:cNvSpPr txBox="1"/>
      </xdr:nvSpPr>
      <xdr:spPr>
        <a:xfrm>
          <a:off x="838200" y="176307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50" name="Shape 151">
          <a:extLst>
            <a:ext uri="{FF2B5EF4-FFF2-40B4-BE49-F238E27FC236}">
              <a16:creationId xmlns:a16="http://schemas.microsoft.com/office/drawing/2014/main" id="{0065152E-BB4F-428B-A8C1-89BCF83A587A}"/>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51" name="Shape 152">
          <a:extLst>
            <a:ext uri="{FF2B5EF4-FFF2-40B4-BE49-F238E27FC236}">
              <a16:creationId xmlns:a16="http://schemas.microsoft.com/office/drawing/2014/main" id="{D9041455-82F7-4601-A105-7A7804E3D873}"/>
            </a:ext>
          </a:extLst>
        </xdr:cNvPr>
        <xdr:cNvSpPr txBox="1"/>
      </xdr:nvSpPr>
      <xdr:spPr>
        <a:xfrm>
          <a:off x="847725" y="176307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152" name="Shape 15">
          <a:extLst>
            <a:ext uri="{FF2B5EF4-FFF2-40B4-BE49-F238E27FC236}">
              <a16:creationId xmlns:a16="http://schemas.microsoft.com/office/drawing/2014/main" id="{8C21FF51-0B1D-4F51-BA19-5C044FA0DCB9}"/>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3" name="Shape 16">
          <a:extLst>
            <a:ext uri="{FF2B5EF4-FFF2-40B4-BE49-F238E27FC236}">
              <a16:creationId xmlns:a16="http://schemas.microsoft.com/office/drawing/2014/main" id="{8C5D6ECB-706A-4A61-971E-59CB9458E0C1}"/>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4" name="Shape 15">
          <a:extLst>
            <a:ext uri="{FF2B5EF4-FFF2-40B4-BE49-F238E27FC236}">
              <a16:creationId xmlns:a16="http://schemas.microsoft.com/office/drawing/2014/main" id="{C5C4BC2F-2890-4810-98A3-6B3878CD6B38}"/>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5" name="Shape 16">
          <a:extLst>
            <a:ext uri="{FF2B5EF4-FFF2-40B4-BE49-F238E27FC236}">
              <a16:creationId xmlns:a16="http://schemas.microsoft.com/office/drawing/2014/main" id="{A8BFAB12-3A91-4F92-9C90-646DF383B22C}"/>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6" name="Shape 15">
          <a:extLst>
            <a:ext uri="{FF2B5EF4-FFF2-40B4-BE49-F238E27FC236}">
              <a16:creationId xmlns:a16="http://schemas.microsoft.com/office/drawing/2014/main" id="{8815A562-934D-45B8-ADFD-1F0E1357ECEA}"/>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7" name="Shape 16">
          <a:extLst>
            <a:ext uri="{FF2B5EF4-FFF2-40B4-BE49-F238E27FC236}">
              <a16:creationId xmlns:a16="http://schemas.microsoft.com/office/drawing/2014/main" id="{F57DD5D9-33AD-4800-8739-6D5C3FA5B894}"/>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8" name="Shape 15">
          <a:extLst>
            <a:ext uri="{FF2B5EF4-FFF2-40B4-BE49-F238E27FC236}">
              <a16:creationId xmlns:a16="http://schemas.microsoft.com/office/drawing/2014/main" id="{A68E3802-F1AC-49A9-9555-C27B9A7C156D}"/>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59" name="Shape 16">
          <a:extLst>
            <a:ext uri="{FF2B5EF4-FFF2-40B4-BE49-F238E27FC236}">
              <a16:creationId xmlns:a16="http://schemas.microsoft.com/office/drawing/2014/main" id="{1B0E7B59-F8BA-4273-99C8-E79896B4E171}"/>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0" name="Shape 15">
          <a:extLst>
            <a:ext uri="{FF2B5EF4-FFF2-40B4-BE49-F238E27FC236}">
              <a16:creationId xmlns:a16="http://schemas.microsoft.com/office/drawing/2014/main" id="{C1C611A4-4975-4CA6-80A8-5F62C66C025B}"/>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1" name="Shape 16">
          <a:extLst>
            <a:ext uri="{FF2B5EF4-FFF2-40B4-BE49-F238E27FC236}">
              <a16:creationId xmlns:a16="http://schemas.microsoft.com/office/drawing/2014/main" id="{6800FC01-55A2-42AD-B61A-E5E2AB2C8A1E}"/>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2" name="Shape 15">
          <a:extLst>
            <a:ext uri="{FF2B5EF4-FFF2-40B4-BE49-F238E27FC236}">
              <a16:creationId xmlns:a16="http://schemas.microsoft.com/office/drawing/2014/main" id="{63404DA2-6AD0-4393-A79E-676F76C6525A}"/>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3" name="Shape 16">
          <a:extLst>
            <a:ext uri="{FF2B5EF4-FFF2-40B4-BE49-F238E27FC236}">
              <a16:creationId xmlns:a16="http://schemas.microsoft.com/office/drawing/2014/main" id="{CB41A3C5-4D26-45DF-8AA0-62ADA380E236}"/>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4" name="Shape 15">
          <a:extLst>
            <a:ext uri="{FF2B5EF4-FFF2-40B4-BE49-F238E27FC236}">
              <a16:creationId xmlns:a16="http://schemas.microsoft.com/office/drawing/2014/main" id="{32447073-AFFB-468A-807E-160DF9328857}"/>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5" name="Shape 16">
          <a:extLst>
            <a:ext uri="{FF2B5EF4-FFF2-40B4-BE49-F238E27FC236}">
              <a16:creationId xmlns:a16="http://schemas.microsoft.com/office/drawing/2014/main" id="{4423431D-652A-4C72-A3F2-F9B17F84FBED}"/>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6" name="Shape 15">
          <a:extLst>
            <a:ext uri="{FF2B5EF4-FFF2-40B4-BE49-F238E27FC236}">
              <a16:creationId xmlns:a16="http://schemas.microsoft.com/office/drawing/2014/main" id="{CDA757C6-B56D-4618-B7C6-9C39DCD150EE}"/>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7" name="Shape 16">
          <a:extLst>
            <a:ext uri="{FF2B5EF4-FFF2-40B4-BE49-F238E27FC236}">
              <a16:creationId xmlns:a16="http://schemas.microsoft.com/office/drawing/2014/main" id="{06AB6585-EFDC-43BF-9DC7-2BC13039401D}"/>
            </a:ext>
          </a:extLst>
        </xdr:cNvPr>
        <xdr:cNvSpPr txBox="1"/>
      </xdr:nvSpPr>
      <xdr:spPr>
        <a:xfrm>
          <a:off x="142494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8" name="Shape 15">
          <a:extLst>
            <a:ext uri="{FF2B5EF4-FFF2-40B4-BE49-F238E27FC236}">
              <a16:creationId xmlns:a16="http://schemas.microsoft.com/office/drawing/2014/main" id="{FBBB7128-1961-472D-A621-0CEE1BA237C8}"/>
            </a:ext>
          </a:extLst>
        </xdr:cNvPr>
        <xdr:cNvSpPr txBox="1"/>
      </xdr:nvSpPr>
      <xdr:spPr>
        <a:xfrm>
          <a:off x="847725" y="19240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9" name="Shape 16">
          <a:extLst>
            <a:ext uri="{FF2B5EF4-FFF2-40B4-BE49-F238E27FC236}">
              <a16:creationId xmlns:a16="http://schemas.microsoft.com/office/drawing/2014/main" id="{15FC99E6-BB1F-401A-AA18-7FDB1FCAC02E}"/>
            </a:ext>
          </a:extLst>
        </xdr:cNvPr>
        <xdr:cNvSpPr txBox="1"/>
      </xdr:nvSpPr>
      <xdr:spPr>
        <a:xfrm>
          <a:off x="13525500" y="192405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219075</xdr:colOff>
      <xdr:row>11</xdr:row>
      <xdr:rowOff>28575</xdr:rowOff>
    </xdr:from>
    <xdr:ext cx="40576500" cy="78686025"/>
    <xdr:sp macro="" textlink="">
      <xdr:nvSpPr>
        <xdr:cNvPr id="170" name="Shape 68">
          <a:extLst>
            <a:ext uri="{FF2B5EF4-FFF2-40B4-BE49-F238E27FC236}">
              <a16:creationId xmlns:a16="http://schemas.microsoft.com/office/drawing/2014/main" id="{A0135627-0DC4-4F44-8BA5-4A6960B7D223}"/>
            </a:ext>
          </a:extLst>
        </xdr:cNvPr>
        <xdr:cNvSpPr/>
      </xdr:nvSpPr>
      <xdr:spPr>
        <a:xfrm>
          <a:off x="219075" y="1809750"/>
          <a:ext cx="40576500" cy="78686025"/>
        </a:xfrm>
        <a:prstGeom prst="roundRect">
          <a:avLst>
            <a:gd name="adj" fmla="val 1699"/>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1" name="Shape 15">
          <a:extLst>
            <a:ext uri="{FF2B5EF4-FFF2-40B4-BE49-F238E27FC236}">
              <a16:creationId xmlns:a16="http://schemas.microsoft.com/office/drawing/2014/main" id="{9C0198F3-E834-4D29-AE8E-0AB4601F2D10}"/>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2" name="Shape 16">
          <a:extLst>
            <a:ext uri="{FF2B5EF4-FFF2-40B4-BE49-F238E27FC236}">
              <a16:creationId xmlns:a16="http://schemas.microsoft.com/office/drawing/2014/main" id="{ABC098CD-1FE1-4F97-829F-1A86FD599FB7}"/>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3" name="Shape 15">
          <a:extLst>
            <a:ext uri="{FF2B5EF4-FFF2-40B4-BE49-F238E27FC236}">
              <a16:creationId xmlns:a16="http://schemas.microsoft.com/office/drawing/2014/main" id="{3F87146E-D712-4C3B-B6F7-5A052D8C99A5}"/>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4" name="Shape 16">
          <a:extLst>
            <a:ext uri="{FF2B5EF4-FFF2-40B4-BE49-F238E27FC236}">
              <a16:creationId xmlns:a16="http://schemas.microsoft.com/office/drawing/2014/main" id="{7102F39B-D9E9-48B6-9937-5840E2BE88F7}"/>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5" name="Shape 15">
          <a:extLst>
            <a:ext uri="{FF2B5EF4-FFF2-40B4-BE49-F238E27FC236}">
              <a16:creationId xmlns:a16="http://schemas.microsoft.com/office/drawing/2014/main" id="{793F5C66-19A1-4041-8305-DEB5D89E5DA9}"/>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6" name="Shape 16">
          <a:extLst>
            <a:ext uri="{FF2B5EF4-FFF2-40B4-BE49-F238E27FC236}">
              <a16:creationId xmlns:a16="http://schemas.microsoft.com/office/drawing/2014/main" id="{CF53E1B8-2E61-48D5-BEA2-2C18B3518DA9}"/>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7" name="Shape 15">
          <a:extLst>
            <a:ext uri="{FF2B5EF4-FFF2-40B4-BE49-F238E27FC236}">
              <a16:creationId xmlns:a16="http://schemas.microsoft.com/office/drawing/2014/main" id="{55A7FBCB-2AB8-4F28-98D6-3B80975AB04E}"/>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78" name="Shape 16">
          <a:extLst>
            <a:ext uri="{FF2B5EF4-FFF2-40B4-BE49-F238E27FC236}">
              <a16:creationId xmlns:a16="http://schemas.microsoft.com/office/drawing/2014/main" id="{58C4CF03-4553-4C09-93B1-46AB4CF7F47E}"/>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9" name="Shape 15">
          <a:extLst>
            <a:ext uri="{FF2B5EF4-FFF2-40B4-BE49-F238E27FC236}">
              <a16:creationId xmlns:a16="http://schemas.microsoft.com/office/drawing/2014/main" id="{86F52E27-E2BC-4321-B4AA-87BDC372CEC1}"/>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0" name="Shape 16">
          <a:extLst>
            <a:ext uri="{FF2B5EF4-FFF2-40B4-BE49-F238E27FC236}">
              <a16:creationId xmlns:a16="http://schemas.microsoft.com/office/drawing/2014/main" id="{B519FF18-D247-427F-8B30-8EF9414A75C6}"/>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1" name="Shape 15">
          <a:extLst>
            <a:ext uri="{FF2B5EF4-FFF2-40B4-BE49-F238E27FC236}">
              <a16:creationId xmlns:a16="http://schemas.microsoft.com/office/drawing/2014/main" id="{B078AEA2-DD70-461E-A86C-15FBE0BE22C5}"/>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2" name="Shape 16">
          <a:extLst>
            <a:ext uri="{FF2B5EF4-FFF2-40B4-BE49-F238E27FC236}">
              <a16:creationId xmlns:a16="http://schemas.microsoft.com/office/drawing/2014/main" id="{996FE4A4-0E43-48C3-B5A0-FEE4177D0EDF}"/>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3" name="Shape 15">
          <a:extLst>
            <a:ext uri="{FF2B5EF4-FFF2-40B4-BE49-F238E27FC236}">
              <a16:creationId xmlns:a16="http://schemas.microsoft.com/office/drawing/2014/main" id="{9F37FA7E-A9DF-4B2E-A13F-E281F5BEE314}"/>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4" name="Shape 16">
          <a:extLst>
            <a:ext uri="{FF2B5EF4-FFF2-40B4-BE49-F238E27FC236}">
              <a16:creationId xmlns:a16="http://schemas.microsoft.com/office/drawing/2014/main" id="{3D7F1815-8F5A-45BC-8F56-30A112C2397D}"/>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5" name="Shape 15">
          <a:extLst>
            <a:ext uri="{FF2B5EF4-FFF2-40B4-BE49-F238E27FC236}">
              <a16:creationId xmlns:a16="http://schemas.microsoft.com/office/drawing/2014/main" id="{144C7AE2-B74A-418A-BEFE-892C61BFC15E}"/>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86" name="Shape 16">
          <a:extLst>
            <a:ext uri="{FF2B5EF4-FFF2-40B4-BE49-F238E27FC236}">
              <a16:creationId xmlns:a16="http://schemas.microsoft.com/office/drawing/2014/main" id="{535D5460-062C-44D4-BA90-EEED68C3AD36}"/>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7" name="Shape 15">
          <a:extLst>
            <a:ext uri="{FF2B5EF4-FFF2-40B4-BE49-F238E27FC236}">
              <a16:creationId xmlns:a16="http://schemas.microsoft.com/office/drawing/2014/main" id="{2FD8B4A5-81DF-442D-9F39-4AC7570E74C8}"/>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8" name="Shape 16">
          <a:extLst>
            <a:ext uri="{FF2B5EF4-FFF2-40B4-BE49-F238E27FC236}">
              <a16:creationId xmlns:a16="http://schemas.microsoft.com/office/drawing/2014/main" id="{0C293A9D-0F53-4511-85C1-F6C4C8DB606F}"/>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9" name="Shape 15">
          <a:extLst>
            <a:ext uri="{FF2B5EF4-FFF2-40B4-BE49-F238E27FC236}">
              <a16:creationId xmlns:a16="http://schemas.microsoft.com/office/drawing/2014/main" id="{69169C48-E908-45A5-AC7A-5A773D3F391E}"/>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0" name="Shape 16">
          <a:extLst>
            <a:ext uri="{FF2B5EF4-FFF2-40B4-BE49-F238E27FC236}">
              <a16:creationId xmlns:a16="http://schemas.microsoft.com/office/drawing/2014/main" id="{13FCAC59-DEEE-4239-8CA8-865E45C30C2D}"/>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1" name="Shape 15">
          <a:extLst>
            <a:ext uri="{FF2B5EF4-FFF2-40B4-BE49-F238E27FC236}">
              <a16:creationId xmlns:a16="http://schemas.microsoft.com/office/drawing/2014/main" id="{A874DCAD-9E53-4391-9BF4-D6EC811FA5E7}"/>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2" name="Shape 16">
          <a:extLst>
            <a:ext uri="{FF2B5EF4-FFF2-40B4-BE49-F238E27FC236}">
              <a16:creationId xmlns:a16="http://schemas.microsoft.com/office/drawing/2014/main" id="{88DD1AF8-1E69-44E6-87EC-45BF57E2DA47}"/>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3" name="Shape 15">
          <a:extLst>
            <a:ext uri="{FF2B5EF4-FFF2-40B4-BE49-F238E27FC236}">
              <a16:creationId xmlns:a16="http://schemas.microsoft.com/office/drawing/2014/main" id="{5B3D1410-07CA-441E-9BA2-E1555B3B6908}"/>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4" name="Shape 16">
          <a:extLst>
            <a:ext uri="{FF2B5EF4-FFF2-40B4-BE49-F238E27FC236}">
              <a16:creationId xmlns:a16="http://schemas.microsoft.com/office/drawing/2014/main" id="{43B5F5D1-C5A3-4175-9050-F226EA13139A}"/>
            </a:ext>
          </a:extLst>
        </xdr:cNvPr>
        <xdr:cNvSpPr txBox="1"/>
      </xdr:nvSpPr>
      <xdr:spPr>
        <a:xfrm>
          <a:off x="142494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5" name="Shape 15">
          <a:extLst>
            <a:ext uri="{FF2B5EF4-FFF2-40B4-BE49-F238E27FC236}">
              <a16:creationId xmlns:a16="http://schemas.microsoft.com/office/drawing/2014/main" id="{E92E61CA-3C15-46C3-A236-FEC965DADEBE}"/>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96" name="Shape 16">
          <a:extLst>
            <a:ext uri="{FF2B5EF4-FFF2-40B4-BE49-F238E27FC236}">
              <a16:creationId xmlns:a16="http://schemas.microsoft.com/office/drawing/2014/main" id="{33BF6A0C-42DB-49D5-AEE3-9031B6EDAECA}"/>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7" name="Shape 15">
          <a:extLst>
            <a:ext uri="{FF2B5EF4-FFF2-40B4-BE49-F238E27FC236}">
              <a16:creationId xmlns:a16="http://schemas.microsoft.com/office/drawing/2014/main" id="{4CFBA2EA-7247-494E-9C8B-01D40FD7500E}"/>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98" name="Shape 16">
          <a:extLst>
            <a:ext uri="{FF2B5EF4-FFF2-40B4-BE49-F238E27FC236}">
              <a16:creationId xmlns:a16="http://schemas.microsoft.com/office/drawing/2014/main" id="{382B1B4F-DC00-4079-8351-F2AC9BFFB71C}"/>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9" name="Shape 15">
          <a:extLst>
            <a:ext uri="{FF2B5EF4-FFF2-40B4-BE49-F238E27FC236}">
              <a16:creationId xmlns:a16="http://schemas.microsoft.com/office/drawing/2014/main" id="{3025CB77-B14E-4B26-B9DA-8A50D2CD61F1}"/>
            </a:ext>
          </a:extLst>
        </xdr:cNvPr>
        <xdr:cNvSpPr txBox="1"/>
      </xdr:nvSpPr>
      <xdr:spPr>
        <a:xfrm>
          <a:off x="847725" y="187642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200" name="Shape 16">
          <a:extLst>
            <a:ext uri="{FF2B5EF4-FFF2-40B4-BE49-F238E27FC236}">
              <a16:creationId xmlns:a16="http://schemas.microsoft.com/office/drawing/2014/main" id="{F37469B8-F983-432D-B462-BE9388088E59}"/>
            </a:ext>
          </a:extLst>
        </xdr:cNvPr>
        <xdr:cNvSpPr txBox="1"/>
      </xdr:nvSpPr>
      <xdr:spPr>
        <a:xfrm>
          <a:off x="13525500" y="176307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01" name="Shape 13">
          <a:extLst>
            <a:ext uri="{FF2B5EF4-FFF2-40B4-BE49-F238E27FC236}">
              <a16:creationId xmlns:a16="http://schemas.microsoft.com/office/drawing/2014/main" id="{9D484C39-3916-49C1-A8C2-7AAAA5390AA9}"/>
            </a:ext>
          </a:extLst>
        </xdr:cNvPr>
        <xdr:cNvSpPr txBox="1"/>
      </xdr:nvSpPr>
      <xdr:spPr>
        <a:xfrm>
          <a:off x="1685925" y="194119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113</xdr:row>
      <xdr:rowOff>-19050</xdr:rowOff>
    </xdr:from>
    <xdr:ext cx="4333875" cy="38100"/>
    <xdr:sp macro="" textlink="">
      <xdr:nvSpPr>
        <xdr:cNvPr id="202" name="Shape 14">
          <a:extLst>
            <a:ext uri="{FF2B5EF4-FFF2-40B4-BE49-F238E27FC236}">
              <a16:creationId xmlns:a16="http://schemas.microsoft.com/office/drawing/2014/main" id="{5A7773F0-98AB-4110-ADD9-4C38E2A89214}"/>
            </a:ext>
          </a:extLst>
        </xdr:cNvPr>
        <xdr:cNvSpPr txBox="1"/>
      </xdr:nvSpPr>
      <xdr:spPr>
        <a:xfrm>
          <a:off x="20116800" y="18278475"/>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3" name="Shape 12">
          <a:extLst>
            <a:ext uri="{FF2B5EF4-FFF2-40B4-BE49-F238E27FC236}">
              <a16:creationId xmlns:a16="http://schemas.microsoft.com/office/drawing/2014/main" id="{C3753969-C5E9-44D9-9E61-8D3B6CF6FDD9}"/>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113</xdr:row>
      <xdr:rowOff>-19050</xdr:rowOff>
    </xdr:from>
    <xdr:ext cx="15706725" cy="38100"/>
    <xdr:sp macro="" textlink="">
      <xdr:nvSpPr>
        <xdr:cNvPr id="204" name="Shape 11">
          <a:extLst>
            <a:ext uri="{FF2B5EF4-FFF2-40B4-BE49-F238E27FC236}">
              <a16:creationId xmlns:a16="http://schemas.microsoft.com/office/drawing/2014/main" id="{4BDC0843-A59F-41E8-A75B-3FC1300934F4}"/>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5" name="Shape 12">
          <a:extLst>
            <a:ext uri="{FF2B5EF4-FFF2-40B4-BE49-F238E27FC236}">
              <a16:creationId xmlns:a16="http://schemas.microsoft.com/office/drawing/2014/main" id="{281CFE9B-C9B5-4911-9F7D-2A7E4C37E237}"/>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06" name="Shape 11">
          <a:extLst>
            <a:ext uri="{FF2B5EF4-FFF2-40B4-BE49-F238E27FC236}">
              <a16:creationId xmlns:a16="http://schemas.microsoft.com/office/drawing/2014/main" id="{0242178C-C300-4F5E-9752-21FB03ABB54C}"/>
            </a:ext>
          </a:extLst>
        </xdr:cNvPr>
        <xdr:cNvSpPr txBox="1"/>
      </xdr:nvSpPr>
      <xdr:spPr>
        <a:xfrm>
          <a:off x="838200" y="182784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7" name="Shape 12">
          <a:extLst>
            <a:ext uri="{FF2B5EF4-FFF2-40B4-BE49-F238E27FC236}">
              <a16:creationId xmlns:a16="http://schemas.microsoft.com/office/drawing/2014/main" id="{59B38AB4-9A58-40A6-91B9-BDF4A544CCA9}"/>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8" name="Shape 12">
          <a:extLst>
            <a:ext uri="{FF2B5EF4-FFF2-40B4-BE49-F238E27FC236}">
              <a16:creationId xmlns:a16="http://schemas.microsoft.com/office/drawing/2014/main" id="{02CFC8AB-0A56-4BC4-92AA-7990ADCD13E7}"/>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9" name="Shape 153">
          <a:extLst>
            <a:ext uri="{FF2B5EF4-FFF2-40B4-BE49-F238E27FC236}">
              <a16:creationId xmlns:a16="http://schemas.microsoft.com/office/drawing/2014/main" id="{7D8848AF-BE1A-4657-AE23-69E658F11C0D}"/>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10" name="Shape 11">
          <a:extLst>
            <a:ext uri="{FF2B5EF4-FFF2-40B4-BE49-F238E27FC236}">
              <a16:creationId xmlns:a16="http://schemas.microsoft.com/office/drawing/2014/main" id="{7D7F0A48-607E-45A1-BA5E-9FB4C92D4C30}"/>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11" name="Shape 154">
          <a:extLst>
            <a:ext uri="{FF2B5EF4-FFF2-40B4-BE49-F238E27FC236}">
              <a16:creationId xmlns:a16="http://schemas.microsoft.com/office/drawing/2014/main" id="{C36A1898-7868-4D40-B70F-C522802549CA}"/>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12" name="Shape 155">
          <a:extLst>
            <a:ext uri="{FF2B5EF4-FFF2-40B4-BE49-F238E27FC236}">
              <a16:creationId xmlns:a16="http://schemas.microsoft.com/office/drawing/2014/main" id="{80450E99-09A1-44FD-A5A6-812183C09096}"/>
            </a:ext>
          </a:extLst>
        </xdr:cNvPr>
        <xdr:cNvSpPr txBox="1"/>
      </xdr:nvSpPr>
      <xdr:spPr>
        <a:xfrm>
          <a:off x="838200" y="182784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13" name="Shape 156">
          <a:extLst>
            <a:ext uri="{FF2B5EF4-FFF2-40B4-BE49-F238E27FC236}">
              <a16:creationId xmlns:a16="http://schemas.microsoft.com/office/drawing/2014/main" id="{D96E8FF1-ED6A-4700-ADDD-E8B26D3F93D1}"/>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14" name="Shape 157">
          <a:extLst>
            <a:ext uri="{FF2B5EF4-FFF2-40B4-BE49-F238E27FC236}">
              <a16:creationId xmlns:a16="http://schemas.microsoft.com/office/drawing/2014/main" id="{FA1CED78-E7AC-4D8B-84C5-89283B502ABC}"/>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120</xdr:row>
      <xdr:rowOff>-19050</xdr:rowOff>
    </xdr:from>
    <xdr:ext cx="6648450" cy="38100"/>
    <xdr:sp macro="" textlink="">
      <xdr:nvSpPr>
        <xdr:cNvPr id="215" name="Shape 15">
          <a:extLst>
            <a:ext uri="{FF2B5EF4-FFF2-40B4-BE49-F238E27FC236}">
              <a16:creationId xmlns:a16="http://schemas.microsoft.com/office/drawing/2014/main" id="{B6A7B508-3079-47D9-AB31-CABEAC15208F}"/>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16" name="Shape 16">
          <a:extLst>
            <a:ext uri="{FF2B5EF4-FFF2-40B4-BE49-F238E27FC236}">
              <a16:creationId xmlns:a16="http://schemas.microsoft.com/office/drawing/2014/main" id="{5E3B0C9B-2ED3-4616-BD42-B8D0549FCAF8}"/>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17" name="Shape 15">
          <a:extLst>
            <a:ext uri="{FF2B5EF4-FFF2-40B4-BE49-F238E27FC236}">
              <a16:creationId xmlns:a16="http://schemas.microsoft.com/office/drawing/2014/main" id="{CC5114C7-7760-4811-9CB6-158052E2C6E5}"/>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18" name="Shape 16">
          <a:extLst>
            <a:ext uri="{FF2B5EF4-FFF2-40B4-BE49-F238E27FC236}">
              <a16:creationId xmlns:a16="http://schemas.microsoft.com/office/drawing/2014/main" id="{A7176FD5-38F1-4508-8ABE-C059B3274526}"/>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19" name="Shape 15">
          <a:extLst>
            <a:ext uri="{FF2B5EF4-FFF2-40B4-BE49-F238E27FC236}">
              <a16:creationId xmlns:a16="http://schemas.microsoft.com/office/drawing/2014/main" id="{AAB4FF6B-90C0-460E-BD42-DD417F628D18}"/>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20" name="Shape 16">
          <a:extLst>
            <a:ext uri="{FF2B5EF4-FFF2-40B4-BE49-F238E27FC236}">
              <a16:creationId xmlns:a16="http://schemas.microsoft.com/office/drawing/2014/main" id="{342EF9E4-5E11-4568-A9DA-F5A911B25981}"/>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1" name="Shape 15">
          <a:extLst>
            <a:ext uri="{FF2B5EF4-FFF2-40B4-BE49-F238E27FC236}">
              <a16:creationId xmlns:a16="http://schemas.microsoft.com/office/drawing/2014/main" id="{E4773ADF-35B6-455C-804F-ACE9E0722DE6}"/>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22" name="Shape 16">
          <a:extLst>
            <a:ext uri="{FF2B5EF4-FFF2-40B4-BE49-F238E27FC236}">
              <a16:creationId xmlns:a16="http://schemas.microsoft.com/office/drawing/2014/main" id="{64EA8577-7FB6-4ED8-A236-FA72B3828282}"/>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3" name="Shape 15">
          <a:extLst>
            <a:ext uri="{FF2B5EF4-FFF2-40B4-BE49-F238E27FC236}">
              <a16:creationId xmlns:a16="http://schemas.microsoft.com/office/drawing/2014/main" id="{D0F40E27-6D46-44CC-A8D8-C8CDBCB568F9}"/>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24" name="Shape 16">
          <a:extLst>
            <a:ext uri="{FF2B5EF4-FFF2-40B4-BE49-F238E27FC236}">
              <a16:creationId xmlns:a16="http://schemas.microsoft.com/office/drawing/2014/main" id="{575BD42C-A576-422A-A5C8-71A8988392F0}"/>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5" name="Shape 15">
          <a:extLst>
            <a:ext uri="{FF2B5EF4-FFF2-40B4-BE49-F238E27FC236}">
              <a16:creationId xmlns:a16="http://schemas.microsoft.com/office/drawing/2014/main" id="{6920E0C3-8D17-4CFE-96A0-7AF475871BC1}"/>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26" name="Shape 16">
          <a:extLst>
            <a:ext uri="{FF2B5EF4-FFF2-40B4-BE49-F238E27FC236}">
              <a16:creationId xmlns:a16="http://schemas.microsoft.com/office/drawing/2014/main" id="{6940634F-2655-44DD-9C6B-B2551274928D}"/>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27" name="Shape 13">
          <a:extLst>
            <a:ext uri="{FF2B5EF4-FFF2-40B4-BE49-F238E27FC236}">
              <a16:creationId xmlns:a16="http://schemas.microsoft.com/office/drawing/2014/main" id="{6E3A9758-03F4-4C02-AE32-28D2530D2481}"/>
            </a:ext>
          </a:extLst>
        </xdr:cNvPr>
        <xdr:cNvSpPr txBox="1"/>
      </xdr:nvSpPr>
      <xdr:spPr>
        <a:xfrm>
          <a:off x="1685925" y="194119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113</xdr:row>
      <xdr:rowOff>-19050</xdr:rowOff>
    </xdr:from>
    <xdr:ext cx="4333875" cy="38100"/>
    <xdr:sp macro="" textlink="">
      <xdr:nvSpPr>
        <xdr:cNvPr id="228" name="Shape 14">
          <a:extLst>
            <a:ext uri="{FF2B5EF4-FFF2-40B4-BE49-F238E27FC236}">
              <a16:creationId xmlns:a16="http://schemas.microsoft.com/office/drawing/2014/main" id="{ADA3ECC2-18A8-48C2-80EB-72546E99B1DD}"/>
            </a:ext>
          </a:extLst>
        </xdr:cNvPr>
        <xdr:cNvSpPr txBox="1"/>
      </xdr:nvSpPr>
      <xdr:spPr>
        <a:xfrm>
          <a:off x="20116800" y="18278475"/>
          <a:ext cx="43338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113</xdr:row>
      <xdr:rowOff>-19050</xdr:rowOff>
    </xdr:from>
    <xdr:ext cx="15706725" cy="38100"/>
    <xdr:sp macro="" textlink="">
      <xdr:nvSpPr>
        <xdr:cNvPr id="229" name="Shape 11">
          <a:extLst>
            <a:ext uri="{FF2B5EF4-FFF2-40B4-BE49-F238E27FC236}">
              <a16:creationId xmlns:a16="http://schemas.microsoft.com/office/drawing/2014/main" id="{6667B733-1E32-4B41-970C-D44E8FA2A2D0}"/>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0" name="Shape 12">
          <a:extLst>
            <a:ext uri="{FF2B5EF4-FFF2-40B4-BE49-F238E27FC236}">
              <a16:creationId xmlns:a16="http://schemas.microsoft.com/office/drawing/2014/main" id="{29776E4F-11EE-4174-AC21-F969D945792C}"/>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31" name="Shape 11">
          <a:extLst>
            <a:ext uri="{FF2B5EF4-FFF2-40B4-BE49-F238E27FC236}">
              <a16:creationId xmlns:a16="http://schemas.microsoft.com/office/drawing/2014/main" id="{8CA068E3-17B0-40A7-95DB-CFF7A72BC06D}"/>
            </a:ext>
          </a:extLst>
        </xdr:cNvPr>
        <xdr:cNvSpPr txBox="1"/>
      </xdr:nvSpPr>
      <xdr:spPr>
        <a:xfrm>
          <a:off x="838200" y="182784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2" name="Shape 12">
          <a:extLst>
            <a:ext uri="{FF2B5EF4-FFF2-40B4-BE49-F238E27FC236}">
              <a16:creationId xmlns:a16="http://schemas.microsoft.com/office/drawing/2014/main" id="{B00AAF50-E5FD-44C5-9E67-13ACC71FA717}"/>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3" name="Shape 158">
          <a:extLst>
            <a:ext uri="{FF2B5EF4-FFF2-40B4-BE49-F238E27FC236}">
              <a16:creationId xmlns:a16="http://schemas.microsoft.com/office/drawing/2014/main" id="{7DF595D5-46CC-4ED2-813B-4B470DAD53A5}"/>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34" name="Shape 11">
          <a:extLst>
            <a:ext uri="{FF2B5EF4-FFF2-40B4-BE49-F238E27FC236}">
              <a16:creationId xmlns:a16="http://schemas.microsoft.com/office/drawing/2014/main" id="{6B7A81DF-DAE9-4F16-8EA4-8D9E2C571438}"/>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5" name="Shape 159">
          <a:extLst>
            <a:ext uri="{FF2B5EF4-FFF2-40B4-BE49-F238E27FC236}">
              <a16:creationId xmlns:a16="http://schemas.microsoft.com/office/drawing/2014/main" id="{365CD3F8-E1AF-494F-9F32-409533E3E94A}"/>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36" name="Shape 160">
          <a:extLst>
            <a:ext uri="{FF2B5EF4-FFF2-40B4-BE49-F238E27FC236}">
              <a16:creationId xmlns:a16="http://schemas.microsoft.com/office/drawing/2014/main" id="{DFBDCB78-F767-4019-94CC-3C303914B791}"/>
            </a:ext>
          </a:extLst>
        </xdr:cNvPr>
        <xdr:cNvSpPr txBox="1"/>
      </xdr:nvSpPr>
      <xdr:spPr>
        <a:xfrm>
          <a:off x="838200" y="182784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37" name="Shape 161">
          <a:extLst>
            <a:ext uri="{FF2B5EF4-FFF2-40B4-BE49-F238E27FC236}">
              <a16:creationId xmlns:a16="http://schemas.microsoft.com/office/drawing/2014/main" id="{8DA65314-3258-409F-A037-E4FE5DA243CD}"/>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38" name="Shape 162">
          <a:extLst>
            <a:ext uri="{FF2B5EF4-FFF2-40B4-BE49-F238E27FC236}">
              <a16:creationId xmlns:a16="http://schemas.microsoft.com/office/drawing/2014/main" id="{53087702-C600-41B1-B8E8-9D61BAFE6278}"/>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120</xdr:row>
      <xdr:rowOff>-19050</xdr:rowOff>
    </xdr:from>
    <xdr:ext cx="6715125" cy="38100"/>
    <xdr:sp macro="" textlink="">
      <xdr:nvSpPr>
        <xdr:cNvPr id="239" name="Shape 13">
          <a:extLst>
            <a:ext uri="{FF2B5EF4-FFF2-40B4-BE49-F238E27FC236}">
              <a16:creationId xmlns:a16="http://schemas.microsoft.com/office/drawing/2014/main" id="{74510EB8-8132-4656-A34A-4FEA90382C34}"/>
            </a:ext>
          </a:extLst>
        </xdr:cNvPr>
        <xdr:cNvSpPr txBox="1"/>
      </xdr:nvSpPr>
      <xdr:spPr>
        <a:xfrm>
          <a:off x="1685925" y="194119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40" name="Shape 102">
          <a:extLst>
            <a:ext uri="{FF2B5EF4-FFF2-40B4-BE49-F238E27FC236}">
              <a16:creationId xmlns:a16="http://schemas.microsoft.com/office/drawing/2014/main" id="{3D4E0C08-B929-43BB-B8E3-2EB750AE5739}"/>
            </a:ext>
          </a:extLst>
        </xdr:cNvPr>
        <xdr:cNvSpPr txBox="1"/>
      </xdr:nvSpPr>
      <xdr:spPr>
        <a:xfrm>
          <a:off x="23469600" y="182784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1" name="Shape 163">
          <a:extLst>
            <a:ext uri="{FF2B5EF4-FFF2-40B4-BE49-F238E27FC236}">
              <a16:creationId xmlns:a16="http://schemas.microsoft.com/office/drawing/2014/main" id="{6B32D25E-E8FF-4FD9-88B6-A5331D70CCBC}"/>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42" name="Shape 11">
          <a:extLst>
            <a:ext uri="{FF2B5EF4-FFF2-40B4-BE49-F238E27FC236}">
              <a16:creationId xmlns:a16="http://schemas.microsoft.com/office/drawing/2014/main" id="{16DBDCCF-A64E-4716-A33E-C0CCDA2ADF06}"/>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3" name="Shape 164">
          <a:extLst>
            <a:ext uri="{FF2B5EF4-FFF2-40B4-BE49-F238E27FC236}">
              <a16:creationId xmlns:a16="http://schemas.microsoft.com/office/drawing/2014/main" id="{EA122412-9EC8-4637-B0AB-E0D9B3949C0C}"/>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44" name="Shape 165">
          <a:extLst>
            <a:ext uri="{FF2B5EF4-FFF2-40B4-BE49-F238E27FC236}">
              <a16:creationId xmlns:a16="http://schemas.microsoft.com/office/drawing/2014/main" id="{E9B22354-A0AD-4A6F-AB52-70D8ACA9168D}"/>
            </a:ext>
          </a:extLst>
        </xdr:cNvPr>
        <xdr:cNvSpPr txBox="1"/>
      </xdr:nvSpPr>
      <xdr:spPr>
        <a:xfrm>
          <a:off x="838200" y="182784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45" name="Shape 166">
          <a:extLst>
            <a:ext uri="{FF2B5EF4-FFF2-40B4-BE49-F238E27FC236}">
              <a16:creationId xmlns:a16="http://schemas.microsoft.com/office/drawing/2014/main" id="{30BF42E6-6796-4D05-A008-2608424829B5}"/>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46" name="Shape 167">
          <a:extLst>
            <a:ext uri="{FF2B5EF4-FFF2-40B4-BE49-F238E27FC236}">
              <a16:creationId xmlns:a16="http://schemas.microsoft.com/office/drawing/2014/main" id="{3B5EC855-3127-4E73-8796-14B719956297}"/>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120</xdr:row>
      <xdr:rowOff>-19050</xdr:rowOff>
    </xdr:from>
    <xdr:ext cx="6715125" cy="38100"/>
    <xdr:sp macro="" textlink="">
      <xdr:nvSpPr>
        <xdr:cNvPr id="247" name="Shape 13">
          <a:extLst>
            <a:ext uri="{FF2B5EF4-FFF2-40B4-BE49-F238E27FC236}">
              <a16:creationId xmlns:a16="http://schemas.microsoft.com/office/drawing/2014/main" id="{1E6C8F1D-2BBD-4FB5-9716-1D195A56D220}"/>
            </a:ext>
          </a:extLst>
        </xdr:cNvPr>
        <xdr:cNvSpPr txBox="1"/>
      </xdr:nvSpPr>
      <xdr:spPr>
        <a:xfrm>
          <a:off x="1685925" y="194119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48" name="Shape 102">
          <a:extLst>
            <a:ext uri="{FF2B5EF4-FFF2-40B4-BE49-F238E27FC236}">
              <a16:creationId xmlns:a16="http://schemas.microsoft.com/office/drawing/2014/main" id="{3D53F6F1-5036-4A64-948B-850DB6D65732}"/>
            </a:ext>
          </a:extLst>
        </xdr:cNvPr>
        <xdr:cNvSpPr txBox="1"/>
      </xdr:nvSpPr>
      <xdr:spPr>
        <a:xfrm>
          <a:off x="23469600" y="182784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9" name="Shape 168">
          <a:extLst>
            <a:ext uri="{FF2B5EF4-FFF2-40B4-BE49-F238E27FC236}">
              <a16:creationId xmlns:a16="http://schemas.microsoft.com/office/drawing/2014/main" id="{7A1C2260-BE26-491E-B5A3-4BBEE5689A53}"/>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50" name="Shape 11">
          <a:extLst>
            <a:ext uri="{FF2B5EF4-FFF2-40B4-BE49-F238E27FC236}">
              <a16:creationId xmlns:a16="http://schemas.microsoft.com/office/drawing/2014/main" id="{DEC9C147-DD7B-4853-8ED3-A179D9045484}"/>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1" name="Shape 169">
          <a:extLst>
            <a:ext uri="{FF2B5EF4-FFF2-40B4-BE49-F238E27FC236}">
              <a16:creationId xmlns:a16="http://schemas.microsoft.com/office/drawing/2014/main" id="{170137FF-CD60-49E0-BFD8-0A46E758FB68}"/>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52" name="Shape 170">
          <a:extLst>
            <a:ext uri="{FF2B5EF4-FFF2-40B4-BE49-F238E27FC236}">
              <a16:creationId xmlns:a16="http://schemas.microsoft.com/office/drawing/2014/main" id="{7F3A7E97-06C2-4215-A3EA-E10C0FCB3AA6}"/>
            </a:ext>
          </a:extLst>
        </xdr:cNvPr>
        <xdr:cNvSpPr txBox="1"/>
      </xdr:nvSpPr>
      <xdr:spPr>
        <a:xfrm>
          <a:off x="838200" y="182784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53" name="Shape 171">
          <a:extLst>
            <a:ext uri="{FF2B5EF4-FFF2-40B4-BE49-F238E27FC236}">
              <a16:creationId xmlns:a16="http://schemas.microsoft.com/office/drawing/2014/main" id="{65544B9D-8878-4A99-B4D0-C2F67EB7072C}"/>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54" name="Shape 172">
          <a:extLst>
            <a:ext uri="{FF2B5EF4-FFF2-40B4-BE49-F238E27FC236}">
              <a16:creationId xmlns:a16="http://schemas.microsoft.com/office/drawing/2014/main" id="{94D0B364-8CB7-4535-815B-6D6E290B187D}"/>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113</xdr:row>
      <xdr:rowOff>-19050</xdr:rowOff>
    </xdr:from>
    <xdr:ext cx="15706725" cy="38100"/>
    <xdr:sp macro="" textlink="">
      <xdr:nvSpPr>
        <xdr:cNvPr id="255" name="Shape 11">
          <a:extLst>
            <a:ext uri="{FF2B5EF4-FFF2-40B4-BE49-F238E27FC236}">
              <a16:creationId xmlns:a16="http://schemas.microsoft.com/office/drawing/2014/main" id="{E9C2AAB2-5488-4E11-86B0-7ADA72CEEC50}"/>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6" name="Shape 12">
          <a:extLst>
            <a:ext uri="{FF2B5EF4-FFF2-40B4-BE49-F238E27FC236}">
              <a16:creationId xmlns:a16="http://schemas.microsoft.com/office/drawing/2014/main" id="{385913F4-A7AE-478C-BED2-1554C21AADCD}"/>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57" name="Shape 11">
          <a:extLst>
            <a:ext uri="{FF2B5EF4-FFF2-40B4-BE49-F238E27FC236}">
              <a16:creationId xmlns:a16="http://schemas.microsoft.com/office/drawing/2014/main" id="{BE145A3A-71B7-46C0-B2C4-3DA6919C28D0}"/>
            </a:ext>
          </a:extLst>
        </xdr:cNvPr>
        <xdr:cNvSpPr txBox="1"/>
      </xdr:nvSpPr>
      <xdr:spPr>
        <a:xfrm>
          <a:off x="838200" y="18278475"/>
          <a:ext cx="157257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8" name="Shape 12">
          <a:extLst>
            <a:ext uri="{FF2B5EF4-FFF2-40B4-BE49-F238E27FC236}">
              <a16:creationId xmlns:a16="http://schemas.microsoft.com/office/drawing/2014/main" id="{CBA5BB22-21BC-4659-8500-363F7DAFAF0D}"/>
            </a:ext>
          </a:extLst>
        </xdr:cNvPr>
        <xdr:cNvSpPr txBox="1"/>
      </xdr:nvSpPr>
      <xdr:spPr>
        <a:xfrm>
          <a:off x="847725" y="18278475"/>
          <a:ext cx="157162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59" name="Shape 13">
          <a:extLst>
            <a:ext uri="{FF2B5EF4-FFF2-40B4-BE49-F238E27FC236}">
              <a16:creationId xmlns:a16="http://schemas.microsoft.com/office/drawing/2014/main" id="{5A68DDC8-CB5E-4FFB-BE36-2A44EB3A4D10}"/>
            </a:ext>
          </a:extLst>
        </xdr:cNvPr>
        <xdr:cNvSpPr txBox="1"/>
      </xdr:nvSpPr>
      <xdr:spPr>
        <a:xfrm>
          <a:off x="1685925" y="19411950"/>
          <a:ext cx="6715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60" name="Shape 102">
          <a:extLst>
            <a:ext uri="{FF2B5EF4-FFF2-40B4-BE49-F238E27FC236}">
              <a16:creationId xmlns:a16="http://schemas.microsoft.com/office/drawing/2014/main" id="{EE7F562D-594E-4EE9-8F51-5DF938DBE580}"/>
            </a:ext>
          </a:extLst>
        </xdr:cNvPr>
        <xdr:cNvSpPr txBox="1"/>
      </xdr:nvSpPr>
      <xdr:spPr>
        <a:xfrm>
          <a:off x="23469600" y="18278475"/>
          <a:ext cx="4371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61" name="Shape 173">
          <a:extLst>
            <a:ext uri="{FF2B5EF4-FFF2-40B4-BE49-F238E27FC236}">
              <a16:creationId xmlns:a16="http://schemas.microsoft.com/office/drawing/2014/main" id="{F828F48D-E70B-4676-B8A8-589B3B4E5595}"/>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62" name="Shape 11">
          <a:extLst>
            <a:ext uri="{FF2B5EF4-FFF2-40B4-BE49-F238E27FC236}">
              <a16:creationId xmlns:a16="http://schemas.microsoft.com/office/drawing/2014/main" id="{E959B946-FE5B-4383-903A-C6E61E7579E1}"/>
            </a:ext>
          </a:extLst>
        </xdr:cNvPr>
        <xdr:cNvSpPr txBox="1"/>
      </xdr:nvSpPr>
      <xdr:spPr>
        <a:xfrm>
          <a:off x="857250" y="18278475"/>
          <a:ext cx="157067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63" name="Shape 174">
          <a:extLst>
            <a:ext uri="{FF2B5EF4-FFF2-40B4-BE49-F238E27FC236}">
              <a16:creationId xmlns:a16="http://schemas.microsoft.com/office/drawing/2014/main" id="{89F7BEBC-D9ED-417B-B058-2E395BBE727A}"/>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64" name="Shape 175">
          <a:extLst>
            <a:ext uri="{FF2B5EF4-FFF2-40B4-BE49-F238E27FC236}">
              <a16:creationId xmlns:a16="http://schemas.microsoft.com/office/drawing/2014/main" id="{D8B981D9-B24C-47B3-AE80-45CC63E6684F}"/>
            </a:ext>
          </a:extLst>
        </xdr:cNvPr>
        <xdr:cNvSpPr txBox="1"/>
      </xdr:nvSpPr>
      <xdr:spPr>
        <a:xfrm>
          <a:off x="838200" y="18278475"/>
          <a:ext cx="157257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65" name="Shape 176">
          <a:extLst>
            <a:ext uri="{FF2B5EF4-FFF2-40B4-BE49-F238E27FC236}">
              <a16:creationId xmlns:a16="http://schemas.microsoft.com/office/drawing/2014/main" id="{DA56DDC4-E98D-4521-8593-D11F829FD6E0}"/>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66" name="Shape 177">
          <a:extLst>
            <a:ext uri="{FF2B5EF4-FFF2-40B4-BE49-F238E27FC236}">
              <a16:creationId xmlns:a16="http://schemas.microsoft.com/office/drawing/2014/main" id="{E5363ED9-0DB5-4B6E-A1B2-2A659AF3FE08}"/>
            </a:ext>
          </a:extLst>
        </xdr:cNvPr>
        <xdr:cNvSpPr txBox="1"/>
      </xdr:nvSpPr>
      <xdr:spPr>
        <a:xfrm>
          <a:off x="847725" y="18278475"/>
          <a:ext cx="1571625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117</xdr:row>
      <xdr:rowOff>-19050</xdr:rowOff>
    </xdr:from>
    <xdr:ext cx="6648450" cy="38100"/>
    <xdr:sp macro="" textlink="">
      <xdr:nvSpPr>
        <xdr:cNvPr id="267" name="Shape 15">
          <a:extLst>
            <a:ext uri="{FF2B5EF4-FFF2-40B4-BE49-F238E27FC236}">
              <a16:creationId xmlns:a16="http://schemas.microsoft.com/office/drawing/2014/main" id="{D97358E9-6DEA-4D41-98B0-8716323DA42B}"/>
            </a:ext>
          </a:extLst>
        </xdr:cNvPr>
        <xdr:cNvSpPr txBox="1"/>
      </xdr:nvSpPr>
      <xdr:spPr>
        <a:xfrm>
          <a:off x="847725" y="189261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68" name="Shape 16">
          <a:extLst>
            <a:ext uri="{FF2B5EF4-FFF2-40B4-BE49-F238E27FC236}">
              <a16:creationId xmlns:a16="http://schemas.microsoft.com/office/drawing/2014/main" id="{A76521FE-22A7-40F1-B5E1-0AD764D6FED5}"/>
            </a:ext>
          </a:extLst>
        </xdr:cNvPr>
        <xdr:cNvSpPr txBox="1"/>
      </xdr:nvSpPr>
      <xdr:spPr>
        <a:xfrm>
          <a:off x="14249400" y="177927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117</xdr:row>
      <xdr:rowOff>-19050</xdr:rowOff>
    </xdr:from>
    <xdr:ext cx="6648450" cy="38100"/>
    <xdr:sp macro="" textlink="">
      <xdr:nvSpPr>
        <xdr:cNvPr id="269" name="Shape 15">
          <a:extLst>
            <a:ext uri="{FF2B5EF4-FFF2-40B4-BE49-F238E27FC236}">
              <a16:creationId xmlns:a16="http://schemas.microsoft.com/office/drawing/2014/main" id="{EB8B1C7D-F380-4F25-B753-30B756B7576B}"/>
            </a:ext>
          </a:extLst>
        </xdr:cNvPr>
        <xdr:cNvSpPr txBox="1"/>
      </xdr:nvSpPr>
      <xdr:spPr>
        <a:xfrm>
          <a:off x="847725" y="189261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70" name="Shape 16">
          <a:extLst>
            <a:ext uri="{FF2B5EF4-FFF2-40B4-BE49-F238E27FC236}">
              <a16:creationId xmlns:a16="http://schemas.microsoft.com/office/drawing/2014/main" id="{EF4C1F29-B04C-425B-A4DD-0640ACE3531A}"/>
            </a:ext>
          </a:extLst>
        </xdr:cNvPr>
        <xdr:cNvSpPr txBox="1"/>
      </xdr:nvSpPr>
      <xdr:spPr>
        <a:xfrm>
          <a:off x="14249400" y="177927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117</xdr:row>
      <xdr:rowOff>-19050</xdr:rowOff>
    </xdr:from>
    <xdr:ext cx="6648450" cy="38100"/>
    <xdr:sp macro="" textlink="">
      <xdr:nvSpPr>
        <xdr:cNvPr id="271" name="Shape 15">
          <a:extLst>
            <a:ext uri="{FF2B5EF4-FFF2-40B4-BE49-F238E27FC236}">
              <a16:creationId xmlns:a16="http://schemas.microsoft.com/office/drawing/2014/main" id="{A8A604DB-CD15-413C-BE53-4496A5157B15}"/>
            </a:ext>
          </a:extLst>
        </xdr:cNvPr>
        <xdr:cNvSpPr txBox="1"/>
      </xdr:nvSpPr>
      <xdr:spPr>
        <a:xfrm>
          <a:off x="847725" y="18926175"/>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72" name="Shape 16">
          <a:extLst>
            <a:ext uri="{FF2B5EF4-FFF2-40B4-BE49-F238E27FC236}">
              <a16:creationId xmlns:a16="http://schemas.microsoft.com/office/drawing/2014/main" id="{AF81C77F-0F7B-4EFC-B19D-45D12CCCECF9}"/>
            </a:ext>
          </a:extLst>
        </xdr:cNvPr>
        <xdr:cNvSpPr txBox="1"/>
      </xdr:nvSpPr>
      <xdr:spPr>
        <a:xfrm>
          <a:off x="14249400" y="17792700"/>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116</xdr:row>
      <xdr:rowOff>142875</xdr:rowOff>
    </xdr:from>
    <xdr:ext cx="6667500" cy="447675"/>
    <xdr:sp macro="" textlink="">
      <xdr:nvSpPr>
        <xdr:cNvPr id="273" name="Shape 94">
          <a:extLst>
            <a:ext uri="{FF2B5EF4-FFF2-40B4-BE49-F238E27FC236}">
              <a16:creationId xmlns:a16="http://schemas.microsoft.com/office/drawing/2014/main" id="{5A1B3246-885F-4CD5-B9F0-90A7C26A92EF}"/>
            </a:ext>
          </a:extLst>
        </xdr:cNvPr>
        <xdr:cNvSpPr/>
      </xdr:nvSpPr>
      <xdr:spPr>
        <a:xfrm>
          <a:off x="838200" y="18926175"/>
          <a:ext cx="6667500" cy="44767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4" name="Shape 15">
          <a:extLst>
            <a:ext uri="{FF2B5EF4-FFF2-40B4-BE49-F238E27FC236}">
              <a16:creationId xmlns:a16="http://schemas.microsoft.com/office/drawing/2014/main" id="{F8C26B81-2A26-44AB-B4B5-47DB9E82E797}"/>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5" name="Shape 16">
          <a:extLst>
            <a:ext uri="{FF2B5EF4-FFF2-40B4-BE49-F238E27FC236}">
              <a16:creationId xmlns:a16="http://schemas.microsoft.com/office/drawing/2014/main" id="{C8E35611-4684-4446-9DCD-557568AA986F}"/>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6" name="Shape 15">
          <a:extLst>
            <a:ext uri="{FF2B5EF4-FFF2-40B4-BE49-F238E27FC236}">
              <a16:creationId xmlns:a16="http://schemas.microsoft.com/office/drawing/2014/main" id="{7FB89C3A-5D86-404B-B1DC-5AFCBAE242D5}"/>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7" name="Shape 16">
          <a:extLst>
            <a:ext uri="{FF2B5EF4-FFF2-40B4-BE49-F238E27FC236}">
              <a16:creationId xmlns:a16="http://schemas.microsoft.com/office/drawing/2014/main" id="{B47E0DC4-24BB-40DE-B50E-E86A0B8372CB}"/>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8" name="Shape 15">
          <a:extLst>
            <a:ext uri="{FF2B5EF4-FFF2-40B4-BE49-F238E27FC236}">
              <a16:creationId xmlns:a16="http://schemas.microsoft.com/office/drawing/2014/main" id="{BA873F66-8ECD-4BC7-8B78-082181949C56}"/>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9" name="Shape 16">
          <a:extLst>
            <a:ext uri="{FF2B5EF4-FFF2-40B4-BE49-F238E27FC236}">
              <a16:creationId xmlns:a16="http://schemas.microsoft.com/office/drawing/2014/main" id="{2FFDCE76-A7F0-485E-BBB2-EDE6D3E1E13A}"/>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0" name="Shape 15">
          <a:extLst>
            <a:ext uri="{FF2B5EF4-FFF2-40B4-BE49-F238E27FC236}">
              <a16:creationId xmlns:a16="http://schemas.microsoft.com/office/drawing/2014/main" id="{0B2F6288-9C35-4295-8459-635B94E90AF7}"/>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81" name="Shape 16">
          <a:extLst>
            <a:ext uri="{FF2B5EF4-FFF2-40B4-BE49-F238E27FC236}">
              <a16:creationId xmlns:a16="http://schemas.microsoft.com/office/drawing/2014/main" id="{C4C5560F-920B-4FC6-AEE4-0DE537539A68}"/>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2" name="Shape 15">
          <a:extLst>
            <a:ext uri="{FF2B5EF4-FFF2-40B4-BE49-F238E27FC236}">
              <a16:creationId xmlns:a16="http://schemas.microsoft.com/office/drawing/2014/main" id="{B317F384-83B1-47C3-8661-1D9F6E0DFA43}"/>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3" name="Shape 16">
          <a:extLst>
            <a:ext uri="{FF2B5EF4-FFF2-40B4-BE49-F238E27FC236}">
              <a16:creationId xmlns:a16="http://schemas.microsoft.com/office/drawing/2014/main" id="{E46AE7BB-0BDE-41A2-BE97-DBF98CEAF1B3}"/>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4" name="Shape 15">
          <a:extLst>
            <a:ext uri="{FF2B5EF4-FFF2-40B4-BE49-F238E27FC236}">
              <a16:creationId xmlns:a16="http://schemas.microsoft.com/office/drawing/2014/main" id="{09CF4D26-9140-4BA2-B5AA-D7115AB23050}"/>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5" name="Shape 16">
          <a:extLst>
            <a:ext uri="{FF2B5EF4-FFF2-40B4-BE49-F238E27FC236}">
              <a16:creationId xmlns:a16="http://schemas.microsoft.com/office/drawing/2014/main" id="{BDF42541-C85B-4323-9067-6C0042D154BC}"/>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6" name="Shape 15">
          <a:extLst>
            <a:ext uri="{FF2B5EF4-FFF2-40B4-BE49-F238E27FC236}">
              <a16:creationId xmlns:a16="http://schemas.microsoft.com/office/drawing/2014/main" id="{8E310B3C-BED8-4FCF-8DAF-A0DABAD07DAD}"/>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7" name="Shape 16">
          <a:extLst>
            <a:ext uri="{FF2B5EF4-FFF2-40B4-BE49-F238E27FC236}">
              <a16:creationId xmlns:a16="http://schemas.microsoft.com/office/drawing/2014/main" id="{07D5DC91-8A7F-441F-B89F-1EE2E398938D}"/>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8" name="Shape 15">
          <a:extLst>
            <a:ext uri="{FF2B5EF4-FFF2-40B4-BE49-F238E27FC236}">
              <a16:creationId xmlns:a16="http://schemas.microsoft.com/office/drawing/2014/main" id="{A7E60582-6553-4B75-A7B7-A2A99E4FF545}"/>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9" name="Shape 16">
          <a:extLst>
            <a:ext uri="{FF2B5EF4-FFF2-40B4-BE49-F238E27FC236}">
              <a16:creationId xmlns:a16="http://schemas.microsoft.com/office/drawing/2014/main" id="{3D5CC3CD-27B4-45FF-B9C4-DAA581FCF3E2}"/>
            </a:ext>
          </a:extLst>
        </xdr:cNvPr>
        <xdr:cNvSpPr txBox="1"/>
      </xdr:nvSpPr>
      <xdr:spPr>
        <a:xfrm>
          <a:off x="142494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0" name="Shape 15">
          <a:extLst>
            <a:ext uri="{FF2B5EF4-FFF2-40B4-BE49-F238E27FC236}">
              <a16:creationId xmlns:a16="http://schemas.microsoft.com/office/drawing/2014/main" id="{AC8BF0BE-F76E-476F-A32F-170BE90B058C}"/>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1" name="Shape 16">
          <a:extLst>
            <a:ext uri="{FF2B5EF4-FFF2-40B4-BE49-F238E27FC236}">
              <a16:creationId xmlns:a16="http://schemas.microsoft.com/office/drawing/2014/main" id="{E6D3B498-4884-4593-BEA1-DDDD64D88D2C}"/>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2" name="Shape 15">
          <a:extLst>
            <a:ext uri="{FF2B5EF4-FFF2-40B4-BE49-F238E27FC236}">
              <a16:creationId xmlns:a16="http://schemas.microsoft.com/office/drawing/2014/main" id="{680068BF-6C10-4556-89E2-4CA5EE587F9D}"/>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3" name="Shape 16">
          <a:extLst>
            <a:ext uri="{FF2B5EF4-FFF2-40B4-BE49-F238E27FC236}">
              <a16:creationId xmlns:a16="http://schemas.microsoft.com/office/drawing/2014/main" id="{E6F06396-E917-4437-85F4-28E3587A6463}"/>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4" name="Shape 15">
          <a:extLst>
            <a:ext uri="{FF2B5EF4-FFF2-40B4-BE49-F238E27FC236}">
              <a16:creationId xmlns:a16="http://schemas.microsoft.com/office/drawing/2014/main" id="{184A0D27-5B7C-4014-BE2E-C1E9BB3F4D7F}"/>
            </a:ext>
          </a:extLst>
        </xdr:cNvPr>
        <xdr:cNvSpPr txBox="1"/>
      </xdr:nvSpPr>
      <xdr:spPr>
        <a:xfrm>
          <a:off x="847725" y="19411950"/>
          <a:ext cx="6648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5" name="Shape 16">
          <a:extLst>
            <a:ext uri="{FF2B5EF4-FFF2-40B4-BE49-F238E27FC236}">
              <a16:creationId xmlns:a16="http://schemas.microsoft.com/office/drawing/2014/main" id="{64B5B735-DF8A-4F82-8B80-B0B7A26CE756}"/>
            </a:ext>
          </a:extLst>
        </xdr:cNvPr>
        <xdr:cNvSpPr txBox="1"/>
      </xdr:nvSpPr>
      <xdr:spPr>
        <a:xfrm>
          <a:off x="13525500" y="18278475"/>
          <a:ext cx="7067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247650</xdr:colOff>
      <xdr:row>119</xdr:row>
      <xdr:rowOff>19050</xdr:rowOff>
    </xdr:from>
    <xdr:ext cx="6086475" cy="38100"/>
    <xdr:sp macro="" textlink="">
      <xdr:nvSpPr>
        <xdr:cNvPr id="296" name="Shape 178">
          <a:extLst>
            <a:ext uri="{FF2B5EF4-FFF2-40B4-BE49-F238E27FC236}">
              <a16:creationId xmlns:a16="http://schemas.microsoft.com/office/drawing/2014/main" id="{F8D922BE-3182-40CF-8658-7C9B55FC1510}"/>
            </a:ext>
          </a:extLst>
        </xdr:cNvPr>
        <xdr:cNvSpPr/>
      </xdr:nvSpPr>
      <xdr:spPr>
        <a:xfrm>
          <a:off x="1085850" y="19288125"/>
          <a:ext cx="6086475" cy="38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219075</xdr:colOff>
      <xdr:row>97</xdr:row>
      <xdr:rowOff>28575</xdr:rowOff>
    </xdr:from>
    <xdr:ext cx="14820900" cy="2486025"/>
    <xdr:sp macro="" textlink="">
      <xdr:nvSpPr>
        <xdr:cNvPr id="297" name="Shape 96">
          <a:extLst>
            <a:ext uri="{FF2B5EF4-FFF2-40B4-BE49-F238E27FC236}">
              <a16:creationId xmlns:a16="http://schemas.microsoft.com/office/drawing/2014/main" id="{BA6879DF-2512-4754-BDEB-F998B2577564}"/>
            </a:ext>
          </a:extLst>
        </xdr:cNvPr>
        <xdr:cNvSpPr/>
      </xdr:nvSpPr>
      <xdr:spPr>
        <a:xfrm>
          <a:off x="1057275" y="15735300"/>
          <a:ext cx="14820900" cy="248602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314325</xdr:colOff>
      <xdr:row>20</xdr:row>
      <xdr:rowOff>123825</xdr:rowOff>
    </xdr:from>
    <xdr:ext cx="14030325" cy="295275"/>
    <xdr:sp macro="" textlink="">
      <xdr:nvSpPr>
        <xdr:cNvPr id="298" name="Shape 97">
          <a:extLst>
            <a:ext uri="{FF2B5EF4-FFF2-40B4-BE49-F238E27FC236}">
              <a16:creationId xmlns:a16="http://schemas.microsoft.com/office/drawing/2014/main" id="{1536E9CD-0BE2-4712-A4CD-18BE5F6DC034}"/>
            </a:ext>
          </a:extLst>
        </xdr:cNvPr>
        <xdr:cNvSpPr/>
      </xdr:nvSpPr>
      <xdr:spPr>
        <a:xfrm>
          <a:off x="314325" y="3362325"/>
          <a:ext cx="14030325" cy="29527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110</xdr:row>
      <xdr:rowOff>0</xdr:rowOff>
    </xdr:from>
    <xdr:ext cx="495300" cy="180975"/>
    <xdr:sp macro="" textlink="">
      <xdr:nvSpPr>
        <xdr:cNvPr id="299" name="Shape 98">
          <a:extLst>
            <a:ext uri="{FF2B5EF4-FFF2-40B4-BE49-F238E27FC236}">
              <a16:creationId xmlns:a16="http://schemas.microsoft.com/office/drawing/2014/main" id="{E2AE091A-52B6-41E4-9E5E-5AE6A6E865E2}"/>
            </a:ext>
          </a:extLst>
        </xdr:cNvPr>
        <xdr:cNvSpPr txBox="1"/>
      </xdr:nvSpPr>
      <xdr:spPr>
        <a:xfrm>
          <a:off x="39462075" y="17811750"/>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110</xdr:row>
      <xdr:rowOff>0</xdr:rowOff>
    </xdr:from>
    <xdr:ext cx="495300" cy="180975"/>
    <xdr:sp macro="" textlink="">
      <xdr:nvSpPr>
        <xdr:cNvPr id="300" name="Shape 98">
          <a:extLst>
            <a:ext uri="{FF2B5EF4-FFF2-40B4-BE49-F238E27FC236}">
              <a16:creationId xmlns:a16="http://schemas.microsoft.com/office/drawing/2014/main" id="{F319E2CF-D3C7-416F-A11E-F277595A1107}"/>
            </a:ext>
          </a:extLst>
        </xdr:cNvPr>
        <xdr:cNvSpPr txBox="1"/>
      </xdr:nvSpPr>
      <xdr:spPr>
        <a:xfrm>
          <a:off x="37785675" y="17811750"/>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35</xdr:col>
      <xdr:colOff>9525</xdr:colOff>
      <xdr:row>119</xdr:row>
      <xdr:rowOff>0</xdr:rowOff>
    </xdr:from>
    <xdr:ext cx="3752850" cy="581025"/>
    <xdr:sp macro="" textlink="">
      <xdr:nvSpPr>
        <xdr:cNvPr id="301" name="Shape 179">
          <a:extLst>
            <a:ext uri="{FF2B5EF4-FFF2-40B4-BE49-F238E27FC236}">
              <a16:creationId xmlns:a16="http://schemas.microsoft.com/office/drawing/2014/main" id="{369EFF5F-9ED4-4788-9A93-B67893743076}"/>
            </a:ext>
          </a:extLst>
        </xdr:cNvPr>
        <xdr:cNvSpPr/>
      </xdr:nvSpPr>
      <xdr:spPr>
        <a:xfrm>
          <a:off x="29346525" y="19269075"/>
          <a:ext cx="3752850" cy="581025"/>
        </a:xfrm>
        <a:prstGeom prst="roundRect">
          <a:avLst>
            <a:gd name="adj"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171450</xdr:colOff>
      <xdr:row>1</xdr:row>
      <xdr:rowOff>38100</xdr:rowOff>
    </xdr:from>
    <xdr:ext cx="2562225" cy="504825"/>
    <xdr:pic>
      <xdr:nvPicPr>
        <xdr:cNvPr id="302" name="image1.png">
          <a:extLst>
            <a:ext uri="{FF2B5EF4-FFF2-40B4-BE49-F238E27FC236}">
              <a16:creationId xmlns:a16="http://schemas.microsoft.com/office/drawing/2014/main" id="{266B7ED4-F689-4A02-A55D-568474AA8FE4}"/>
            </a:ext>
          </a:extLst>
        </xdr:cNvPr>
        <xdr:cNvPicPr preferRelativeResize="0"/>
      </xdr:nvPicPr>
      <xdr:blipFill>
        <a:blip xmlns:r="http://schemas.openxmlformats.org/officeDocument/2006/relationships" r:embed="rId1" cstate="print"/>
        <a:stretch>
          <a:fillRect/>
        </a:stretch>
      </xdr:blipFill>
      <xdr:spPr>
        <a:xfrm>
          <a:off x="171450" y="200025"/>
          <a:ext cx="2562225" cy="504825"/>
        </a:xfrm>
        <a:prstGeom prst="rect">
          <a:avLst/>
        </a:prstGeom>
        <a:noFill/>
      </xdr:spPr>
    </xdr:pic>
    <xdr:clientData fLocksWithSheet="0"/>
  </xdr:oneCellAnchor>
  <xdr:oneCellAnchor>
    <xdr:from>
      <xdr:col>71</xdr:col>
      <xdr:colOff>38100</xdr:colOff>
      <xdr:row>48</xdr:row>
      <xdr:rowOff>342900</xdr:rowOff>
    </xdr:from>
    <xdr:ext cx="247650" cy="142875"/>
    <xdr:pic>
      <xdr:nvPicPr>
        <xdr:cNvPr id="303" name="image4.png">
          <a:extLst>
            <a:ext uri="{FF2B5EF4-FFF2-40B4-BE49-F238E27FC236}">
              <a16:creationId xmlns:a16="http://schemas.microsoft.com/office/drawing/2014/main" id="{29537F87-FF72-4BD7-BEFF-302D56CD9A33}"/>
            </a:ext>
          </a:extLst>
        </xdr:cNvPr>
        <xdr:cNvPicPr preferRelativeResize="0"/>
      </xdr:nvPicPr>
      <xdr:blipFill>
        <a:blip xmlns:r="http://schemas.openxmlformats.org/officeDocument/2006/relationships" r:embed="rId2" cstate="print"/>
        <a:stretch>
          <a:fillRect/>
        </a:stretch>
      </xdr:blipFill>
      <xdr:spPr>
        <a:xfrm>
          <a:off x="59550300" y="7934325"/>
          <a:ext cx="247650" cy="142875"/>
        </a:xfrm>
        <a:prstGeom prst="rect">
          <a:avLst/>
        </a:prstGeom>
        <a:noFill/>
      </xdr:spPr>
    </xdr:pic>
    <xdr:clientData fLocksWithSheet="0"/>
  </xdr:oneCellAnchor>
  <xdr:oneCellAnchor>
    <xdr:from>
      <xdr:col>68</xdr:col>
      <xdr:colOff>142875</xdr:colOff>
      <xdr:row>48</xdr:row>
      <xdr:rowOff>1095375</xdr:rowOff>
    </xdr:from>
    <xdr:ext cx="2733675" cy="390525"/>
    <xdr:pic>
      <xdr:nvPicPr>
        <xdr:cNvPr id="304" name="image7.png">
          <a:extLst>
            <a:ext uri="{FF2B5EF4-FFF2-40B4-BE49-F238E27FC236}">
              <a16:creationId xmlns:a16="http://schemas.microsoft.com/office/drawing/2014/main" id="{605DCE6B-F4CA-46FB-85F6-F80770EAB3DD}"/>
            </a:ext>
          </a:extLst>
        </xdr:cNvPr>
        <xdr:cNvPicPr preferRelativeResize="0"/>
      </xdr:nvPicPr>
      <xdr:blipFill>
        <a:blip xmlns:r="http://schemas.openxmlformats.org/officeDocument/2006/relationships" r:embed="rId3" cstate="print"/>
        <a:stretch>
          <a:fillRect/>
        </a:stretch>
      </xdr:blipFill>
      <xdr:spPr>
        <a:xfrm>
          <a:off x="57140475" y="7934325"/>
          <a:ext cx="2733675" cy="390525"/>
        </a:xfrm>
        <a:prstGeom prst="rect">
          <a:avLst/>
        </a:prstGeom>
        <a:noFill/>
      </xdr:spPr>
    </xdr:pic>
    <xdr:clientData fLocksWithSheet="0"/>
  </xdr:oneCellAnchor>
  <xdr:oneCellAnchor>
    <xdr:from>
      <xdr:col>71</xdr:col>
      <xdr:colOff>19050</xdr:colOff>
      <xdr:row>48</xdr:row>
      <xdr:rowOff>2409825</xdr:rowOff>
    </xdr:from>
    <xdr:ext cx="647700" cy="314325"/>
    <xdr:pic>
      <xdr:nvPicPr>
        <xdr:cNvPr id="305" name="image6.png">
          <a:extLst>
            <a:ext uri="{FF2B5EF4-FFF2-40B4-BE49-F238E27FC236}">
              <a16:creationId xmlns:a16="http://schemas.microsoft.com/office/drawing/2014/main" id="{11E4A5A4-5C34-4770-A532-E849205051FF}"/>
            </a:ext>
          </a:extLst>
        </xdr:cNvPr>
        <xdr:cNvPicPr preferRelativeResize="0"/>
      </xdr:nvPicPr>
      <xdr:blipFill>
        <a:blip xmlns:r="http://schemas.openxmlformats.org/officeDocument/2006/relationships" r:embed="rId4" cstate="print"/>
        <a:stretch>
          <a:fillRect/>
        </a:stretch>
      </xdr:blipFill>
      <xdr:spPr>
        <a:xfrm>
          <a:off x="59531250" y="7934325"/>
          <a:ext cx="647700" cy="314325"/>
        </a:xfrm>
        <a:prstGeom prst="rect">
          <a:avLst/>
        </a:prstGeom>
        <a:noFill/>
      </xdr:spPr>
    </xdr:pic>
    <xdr:clientData fLocksWithSheet="0"/>
  </xdr:oneCellAnchor>
  <xdr:oneCellAnchor>
    <xdr:from>
      <xdr:col>70</xdr:col>
      <xdr:colOff>95250</xdr:colOff>
      <xdr:row>48</xdr:row>
      <xdr:rowOff>2990850</xdr:rowOff>
    </xdr:from>
    <xdr:ext cx="1390650" cy="285750"/>
    <xdr:pic>
      <xdr:nvPicPr>
        <xdr:cNvPr id="306" name="image8.png">
          <a:extLst>
            <a:ext uri="{FF2B5EF4-FFF2-40B4-BE49-F238E27FC236}">
              <a16:creationId xmlns:a16="http://schemas.microsoft.com/office/drawing/2014/main" id="{332063C9-AF18-433B-972E-402BBBFCEAD6}"/>
            </a:ext>
          </a:extLst>
        </xdr:cNvPr>
        <xdr:cNvPicPr preferRelativeResize="0"/>
      </xdr:nvPicPr>
      <xdr:blipFill>
        <a:blip xmlns:r="http://schemas.openxmlformats.org/officeDocument/2006/relationships" r:embed="rId5" cstate="print"/>
        <a:stretch>
          <a:fillRect/>
        </a:stretch>
      </xdr:blipFill>
      <xdr:spPr>
        <a:xfrm>
          <a:off x="58769250" y="7934325"/>
          <a:ext cx="1390650" cy="285750"/>
        </a:xfrm>
        <a:prstGeom prst="rect">
          <a:avLst/>
        </a:prstGeom>
        <a:noFill/>
      </xdr:spPr>
    </xdr:pic>
    <xdr:clientData fLocksWithSheet="0"/>
  </xdr:oneCellAnchor>
  <xdr:oneCellAnchor>
    <xdr:from>
      <xdr:col>68</xdr:col>
      <xdr:colOff>200025</xdr:colOff>
      <xdr:row>85</xdr:row>
      <xdr:rowOff>1057275</xdr:rowOff>
    </xdr:from>
    <xdr:ext cx="1085850" cy="428625"/>
    <xdr:pic>
      <xdr:nvPicPr>
        <xdr:cNvPr id="307" name="image5.png">
          <a:extLst>
            <a:ext uri="{FF2B5EF4-FFF2-40B4-BE49-F238E27FC236}">
              <a16:creationId xmlns:a16="http://schemas.microsoft.com/office/drawing/2014/main" id="{32936BE6-C414-4892-8703-72888F0E206A}"/>
            </a:ext>
          </a:extLst>
        </xdr:cNvPr>
        <xdr:cNvPicPr preferRelativeResize="0"/>
      </xdr:nvPicPr>
      <xdr:blipFill>
        <a:blip xmlns:r="http://schemas.openxmlformats.org/officeDocument/2006/relationships" r:embed="rId6" cstate="print"/>
        <a:stretch>
          <a:fillRect/>
        </a:stretch>
      </xdr:blipFill>
      <xdr:spPr>
        <a:xfrm>
          <a:off x="57197625" y="13925550"/>
          <a:ext cx="1085850" cy="428625"/>
        </a:xfrm>
        <a:prstGeom prst="rect">
          <a:avLst/>
        </a:prstGeom>
        <a:noFill/>
      </xdr:spPr>
    </xdr:pic>
    <xdr:clientData fLocksWithSheet="0"/>
  </xdr:oneCellAnchor>
  <xdr:oneCellAnchor>
    <xdr:from>
      <xdr:col>69</xdr:col>
      <xdr:colOff>19050</xdr:colOff>
      <xdr:row>85</xdr:row>
      <xdr:rowOff>1971675</xdr:rowOff>
    </xdr:from>
    <xdr:ext cx="1076325" cy="371475"/>
    <xdr:pic>
      <xdr:nvPicPr>
        <xdr:cNvPr id="308" name="image2.png">
          <a:extLst>
            <a:ext uri="{FF2B5EF4-FFF2-40B4-BE49-F238E27FC236}">
              <a16:creationId xmlns:a16="http://schemas.microsoft.com/office/drawing/2014/main" id="{6923D8C1-56AD-4513-9908-6EACE2B3E8BE}"/>
            </a:ext>
          </a:extLst>
        </xdr:cNvPr>
        <xdr:cNvPicPr preferRelativeResize="0"/>
      </xdr:nvPicPr>
      <xdr:blipFill>
        <a:blip xmlns:r="http://schemas.openxmlformats.org/officeDocument/2006/relationships" r:embed="rId7" cstate="print"/>
        <a:stretch>
          <a:fillRect/>
        </a:stretch>
      </xdr:blipFill>
      <xdr:spPr>
        <a:xfrm>
          <a:off x="57854850" y="13925550"/>
          <a:ext cx="1076325" cy="371475"/>
        </a:xfrm>
        <a:prstGeom prst="rect">
          <a:avLst/>
        </a:prstGeom>
        <a:noFill/>
      </xdr:spPr>
    </xdr:pic>
    <xdr:clientData fLocksWithSheet="0"/>
  </xdr:oneCellAnchor>
  <xdr:oneCellAnchor>
    <xdr:from>
      <xdr:col>68</xdr:col>
      <xdr:colOff>38100</xdr:colOff>
      <xdr:row>85</xdr:row>
      <xdr:rowOff>3562350</xdr:rowOff>
    </xdr:from>
    <xdr:ext cx="3095625" cy="571500"/>
    <xdr:pic>
      <xdr:nvPicPr>
        <xdr:cNvPr id="309" name="image3.png">
          <a:extLst>
            <a:ext uri="{FF2B5EF4-FFF2-40B4-BE49-F238E27FC236}">
              <a16:creationId xmlns:a16="http://schemas.microsoft.com/office/drawing/2014/main" id="{0CB43284-E8C1-4830-BF01-DA99CAED15E4}"/>
            </a:ext>
          </a:extLst>
        </xdr:cNvPr>
        <xdr:cNvPicPr preferRelativeResize="0"/>
      </xdr:nvPicPr>
      <xdr:blipFill>
        <a:blip xmlns:r="http://schemas.openxmlformats.org/officeDocument/2006/relationships" r:embed="rId8" cstate="print"/>
        <a:stretch>
          <a:fillRect/>
        </a:stretch>
      </xdr:blipFill>
      <xdr:spPr>
        <a:xfrm>
          <a:off x="57035700" y="13925550"/>
          <a:ext cx="3095625" cy="57150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241;.%20PPS-MR-HU_GP.GP.003%20Ver%20Bandeja%20de%20Pagos%20Administrado_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minceturgobpe.sharepoint.com/Shared%20Documents/VUCE2/Calidad/MR-VUCE2.0/2.%20PPS_MR-VUCE2.0/PPS-FASE1/&#241;.%20PPS-MR-HU_GP.GP.003%20Ver%20Bandeja%20de%20Pagos%20Administrado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s>
    <sheetDataSet>
      <sheetData sheetId="0">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28">
          <cell r="A28">
            <v>8</v>
          </cell>
        </row>
        <row r="29">
          <cell r="A29">
            <v>9</v>
          </cell>
        </row>
        <row r="30">
          <cell r="A30">
            <v>10</v>
          </cell>
        </row>
        <row r="33">
          <cell r="A33" t="str">
            <v>Acta</v>
          </cell>
        </row>
        <row r="34">
          <cell r="A34" t="str">
            <v>Requerimiento</v>
          </cell>
        </row>
        <row r="35">
          <cell r="A35" t="str">
            <v>Ticket</v>
          </cell>
        </row>
        <row r="36">
          <cell r="A36" t="str">
            <v>Otros</v>
          </cell>
        </row>
        <row r="37">
          <cell r="A37" t="str">
            <v>Mejora</v>
          </cell>
        </row>
        <row r="38">
          <cell r="A38" t="str">
            <v>HU</v>
          </cell>
        </row>
        <row r="41">
          <cell r="A41" t="str">
            <v>Ok</v>
          </cell>
        </row>
        <row r="42">
          <cell r="A42" t="str">
            <v>No Ok</v>
          </cell>
        </row>
        <row r="43">
          <cell r="A43" t="str">
            <v>No Aplica</v>
          </cell>
        </row>
        <row r="44">
          <cell r="A44" t="str">
            <v>Pendiente</v>
          </cell>
        </row>
        <row r="45">
          <cell r="A45" t="str">
            <v>Otros</v>
          </cell>
        </row>
        <row r="49">
          <cell r="A49" t="str">
            <v>Todos</v>
          </cell>
        </row>
        <row r="50">
          <cell r="A50" t="str">
            <v>Mercancias restringidas</v>
          </cell>
        </row>
        <row r="51">
          <cell r="A51" t="str">
            <v>Gestión de autorizaciones</v>
          </cell>
        </row>
        <row r="52">
          <cell r="A52" t="str">
            <v>Zonas económicas especiales</v>
          </cell>
        </row>
        <row r="53">
          <cell r="A53" t="str">
            <v>Certificado Origen</v>
          </cell>
        </row>
        <row r="54">
          <cell r="A54" t="str">
            <v>Gestión de naves</v>
          </cell>
        </row>
        <row r="55">
          <cell r="A55" t="str">
            <v>Módulo de Intercambio de Información entre Operadores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84E2-F98F-4FEB-8194-E5E04144CF46}">
  <sheetPr filterMode="1"/>
  <dimension ref="A3:BE311"/>
  <sheetViews>
    <sheetView tabSelected="1" zoomScaleNormal="100" workbookViewId="0">
      <selection activeCell="T36" sqref="T36"/>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31" customWidth="1"/>
    <col min="8" max="8" width="3.140625" style="23" customWidth="1"/>
    <col min="9" max="9" width="16" style="23"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57" width="5.42578125" customWidth="1"/>
    <col min="58" max="66" width="5.140625" customWidth="1"/>
  </cols>
  <sheetData>
    <row r="3" spans="1:45" ht="12.75" customHeight="1" x14ac:dyDescent="0.2">
      <c r="J3" s="177" t="s">
        <v>0</v>
      </c>
      <c r="K3" s="177"/>
      <c r="L3" s="177"/>
      <c r="M3" s="177"/>
      <c r="N3" s="177"/>
      <c r="O3" s="177"/>
      <c r="P3" s="177"/>
      <c r="Q3" s="177"/>
      <c r="R3" s="177"/>
      <c r="S3" s="177"/>
      <c r="T3" s="177"/>
      <c r="U3" s="177"/>
      <c r="V3" s="177"/>
      <c r="W3" s="177"/>
      <c r="X3" s="177"/>
      <c r="Y3" s="177"/>
      <c r="Z3" s="177"/>
      <c r="AA3" s="177"/>
      <c r="AB3" s="177"/>
      <c r="AC3" s="177"/>
      <c r="AD3" s="177"/>
      <c r="AE3" s="177"/>
      <c r="AF3" s="177"/>
      <c r="AG3" s="177"/>
      <c r="AH3" s="177"/>
      <c r="AI3" s="177"/>
      <c r="AJ3" s="177"/>
      <c r="AK3" s="177"/>
      <c r="AL3" s="177"/>
      <c r="AM3" s="177"/>
      <c r="AN3" s="177"/>
      <c r="AO3" s="177"/>
      <c r="AP3" s="177"/>
      <c r="AQ3" s="177"/>
      <c r="AR3" s="31"/>
      <c r="AS3" s="31"/>
    </row>
    <row r="4" spans="1:45" ht="12.75" customHeight="1" x14ac:dyDescent="0.2">
      <c r="J4" s="177"/>
      <c r="K4" s="177"/>
      <c r="L4" s="177"/>
      <c r="M4" s="177"/>
      <c r="N4" s="177"/>
      <c r="O4" s="177"/>
      <c r="P4" s="177"/>
      <c r="Q4" s="177"/>
      <c r="R4" s="177"/>
      <c r="S4" s="177"/>
      <c r="T4" s="177"/>
      <c r="U4" s="177"/>
      <c r="V4" s="177"/>
      <c r="W4" s="177"/>
      <c r="X4" s="177"/>
      <c r="Y4" s="177"/>
      <c r="Z4" s="177"/>
      <c r="AA4" s="177"/>
      <c r="AB4" s="177"/>
      <c r="AC4" s="177"/>
      <c r="AD4" s="177"/>
      <c r="AE4" s="177"/>
      <c r="AF4" s="177"/>
      <c r="AG4" s="177"/>
      <c r="AH4" s="177"/>
      <c r="AI4" s="177"/>
      <c r="AJ4" s="177"/>
      <c r="AK4" s="177"/>
      <c r="AL4" s="177"/>
      <c r="AM4" s="177"/>
      <c r="AN4" s="177"/>
      <c r="AO4" s="177"/>
      <c r="AP4" s="177"/>
      <c r="AQ4" s="177"/>
      <c r="AR4" s="31"/>
      <c r="AS4" s="31"/>
    </row>
    <row r="5" spans="1:45" ht="11.25" customHeight="1" x14ac:dyDescent="0.2"/>
    <row r="6" spans="1:45" ht="6.75" customHeight="1" x14ac:dyDescent="0.2"/>
    <row r="7" spans="1:45" ht="15" customHeight="1" x14ac:dyDescent="0.25">
      <c r="I7" s="178" t="s">
        <v>1</v>
      </c>
      <c r="J7" s="178"/>
      <c r="K7" s="178"/>
      <c r="L7" s="178"/>
      <c r="M7" s="178"/>
      <c r="N7" s="178"/>
      <c r="O7" s="178"/>
      <c r="P7" s="178"/>
      <c r="Q7" s="178"/>
      <c r="R7" s="178"/>
      <c r="S7" s="178"/>
      <c r="T7" s="178"/>
      <c r="U7" s="178"/>
      <c r="V7" s="178"/>
      <c r="W7" s="178"/>
      <c r="X7" s="178"/>
      <c r="Y7" s="178"/>
      <c r="Z7" s="178"/>
      <c r="AA7" s="178"/>
      <c r="AB7" s="178"/>
      <c r="AC7" s="178"/>
      <c r="AD7" s="178"/>
      <c r="AE7" s="178"/>
      <c r="AF7" s="178"/>
      <c r="AG7" s="178"/>
      <c r="AH7" s="178"/>
      <c r="AI7" s="178"/>
      <c r="AJ7" s="178"/>
      <c r="AK7" s="178"/>
      <c r="AL7" s="178"/>
      <c r="AM7" s="178"/>
      <c r="AN7" s="178"/>
      <c r="AO7" s="178"/>
      <c r="AP7" s="178"/>
      <c r="AQ7" s="178"/>
      <c r="AR7" s="33"/>
      <c r="AS7" s="33"/>
    </row>
    <row r="8" spans="1:45" ht="15" customHeight="1" x14ac:dyDescent="0.25">
      <c r="I8" s="179" t="s">
        <v>2</v>
      </c>
      <c r="J8" s="180"/>
      <c r="K8" s="179" t="s">
        <v>3</v>
      </c>
      <c r="L8" s="180"/>
      <c r="M8" s="179" t="s">
        <v>4</v>
      </c>
      <c r="N8" s="181"/>
      <c r="O8" s="181"/>
      <c r="P8" s="181"/>
      <c r="Q8" s="181"/>
      <c r="R8" s="181"/>
      <c r="S8" s="181"/>
      <c r="T8" s="181"/>
      <c r="U8" s="181"/>
      <c r="V8" s="181"/>
      <c r="W8" s="181"/>
      <c r="X8" s="181"/>
      <c r="Y8" s="181"/>
      <c r="Z8" s="181"/>
      <c r="AA8" s="181"/>
      <c r="AB8" s="181"/>
      <c r="AC8" s="181"/>
      <c r="AD8" s="181"/>
      <c r="AE8" s="181"/>
      <c r="AF8" s="181"/>
      <c r="AG8" s="180"/>
      <c r="AH8" s="179" t="s">
        <v>5</v>
      </c>
      <c r="AI8" s="181"/>
      <c r="AJ8" s="181"/>
      <c r="AK8" s="181"/>
      <c r="AL8" s="181"/>
      <c r="AM8" s="181"/>
      <c r="AN8" s="181"/>
      <c r="AO8" s="181"/>
      <c r="AP8" s="181"/>
      <c r="AQ8" s="180"/>
      <c r="AR8" s="33"/>
      <c r="AS8" s="33"/>
    </row>
    <row r="9" spans="1:45" ht="15" customHeight="1" x14ac:dyDescent="0.25">
      <c r="I9" s="147">
        <v>45302</v>
      </c>
      <c r="J9" s="121"/>
      <c r="K9" s="148" t="s">
        <v>6</v>
      </c>
      <c r="L9" s="149"/>
      <c r="M9" s="117" t="s">
        <v>7</v>
      </c>
      <c r="N9" s="118"/>
      <c r="O9" s="118"/>
      <c r="P9" s="118"/>
      <c r="Q9" s="118"/>
      <c r="R9" s="118"/>
      <c r="S9" s="118"/>
      <c r="T9" s="118"/>
      <c r="U9" s="118"/>
      <c r="V9" s="118"/>
      <c r="W9" s="118"/>
      <c r="X9" s="118"/>
      <c r="Y9" s="118"/>
      <c r="Z9" s="118"/>
      <c r="AA9" s="118"/>
      <c r="AB9" s="118"/>
      <c r="AC9" s="118"/>
      <c r="AD9" s="118"/>
      <c r="AE9" s="118"/>
      <c r="AF9" s="118"/>
      <c r="AG9" s="119"/>
      <c r="AH9" s="144" t="s">
        <v>8</v>
      </c>
      <c r="AI9" s="145"/>
      <c r="AJ9" s="145"/>
      <c r="AK9" s="145"/>
      <c r="AL9" s="145"/>
      <c r="AM9" s="145"/>
      <c r="AN9" s="145"/>
      <c r="AO9" s="145"/>
      <c r="AP9" s="145"/>
      <c r="AQ9" s="146"/>
      <c r="AR9" s="33"/>
      <c r="AS9" s="33"/>
    </row>
    <row r="10" spans="1:45" ht="15" customHeight="1" x14ac:dyDescent="0.25">
      <c r="I10" s="150">
        <v>45329</v>
      </c>
      <c r="J10" s="121"/>
      <c r="K10" s="148" t="s">
        <v>9</v>
      </c>
      <c r="L10" s="149"/>
      <c r="M10" s="117" t="s">
        <v>10</v>
      </c>
      <c r="N10" s="118"/>
      <c r="O10" s="118"/>
      <c r="P10" s="118"/>
      <c r="Q10" s="118"/>
      <c r="R10" s="118"/>
      <c r="S10" s="118"/>
      <c r="T10" s="118"/>
      <c r="U10" s="118"/>
      <c r="V10" s="118"/>
      <c r="W10" s="118"/>
      <c r="X10" s="118"/>
      <c r="Y10" s="118"/>
      <c r="Z10" s="118"/>
      <c r="AA10" s="118"/>
      <c r="AB10" s="118"/>
      <c r="AC10" s="118"/>
      <c r="AD10" s="118"/>
      <c r="AE10" s="118"/>
      <c r="AF10" s="118"/>
      <c r="AG10" s="119"/>
      <c r="AH10" s="144" t="s">
        <v>8</v>
      </c>
      <c r="AI10" s="145"/>
      <c r="AJ10" s="145"/>
      <c r="AK10" s="145"/>
      <c r="AL10" s="145"/>
      <c r="AM10" s="145"/>
      <c r="AN10" s="145"/>
      <c r="AO10" s="145"/>
      <c r="AP10" s="145"/>
      <c r="AQ10" s="146"/>
      <c r="AR10" s="33"/>
      <c r="AS10" s="33"/>
    </row>
    <row r="11" spans="1:45" ht="15" customHeight="1" x14ac:dyDescent="0.2">
      <c r="I11" s="150">
        <v>45336</v>
      </c>
      <c r="J11" s="121"/>
      <c r="K11" s="148" t="s">
        <v>11</v>
      </c>
      <c r="L11" s="149"/>
      <c r="M11" s="117" t="s">
        <v>12</v>
      </c>
      <c r="N11" s="118"/>
      <c r="O11" s="118"/>
      <c r="P11" s="118"/>
      <c r="Q11" s="118"/>
      <c r="R11" s="118"/>
      <c r="S11" s="118"/>
      <c r="T11" s="118"/>
      <c r="U11" s="118"/>
      <c r="V11" s="118"/>
      <c r="W11" s="118"/>
      <c r="X11" s="118"/>
      <c r="Y11" s="118"/>
      <c r="Z11" s="118"/>
      <c r="AA11" s="118"/>
      <c r="AB11" s="118"/>
      <c r="AC11" s="118"/>
      <c r="AD11" s="118"/>
      <c r="AE11" s="118"/>
      <c r="AF11" s="118"/>
      <c r="AG11" s="119"/>
      <c r="AH11" s="144" t="s">
        <v>13</v>
      </c>
      <c r="AI11" s="145"/>
      <c r="AJ11" s="145"/>
      <c r="AK11" s="145"/>
      <c r="AL11" s="145"/>
      <c r="AM11" s="145"/>
      <c r="AN11" s="145"/>
      <c r="AO11" s="145"/>
      <c r="AP11" s="145"/>
      <c r="AQ11" s="146"/>
      <c r="AR11" s="34"/>
      <c r="AS11" s="34"/>
    </row>
    <row r="12" spans="1:45" ht="15" customHeight="1" x14ac:dyDescent="0.2">
      <c r="I12" s="140">
        <v>45716</v>
      </c>
      <c r="J12" s="141"/>
      <c r="K12" s="142" t="s">
        <v>977</v>
      </c>
      <c r="L12" s="143"/>
      <c r="M12" s="117" t="s">
        <v>979</v>
      </c>
      <c r="N12" s="118"/>
      <c r="O12" s="118"/>
      <c r="P12" s="118"/>
      <c r="Q12" s="118"/>
      <c r="R12" s="118"/>
      <c r="S12" s="118"/>
      <c r="T12" s="118"/>
      <c r="U12" s="118"/>
      <c r="V12" s="118"/>
      <c r="W12" s="118"/>
      <c r="X12" s="118"/>
      <c r="Y12" s="118"/>
      <c r="Z12" s="118"/>
      <c r="AA12" s="118"/>
      <c r="AB12" s="118"/>
      <c r="AC12" s="118"/>
      <c r="AD12" s="118"/>
      <c r="AE12" s="118"/>
      <c r="AF12" s="118"/>
      <c r="AG12" s="119"/>
      <c r="AH12" s="144" t="s">
        <v>978</v>
      </c>
      <c r="AI12" s="145"/>
      <c r="AJ12" s="145"/>
      <c r="AK12" s="145"/>
      <c r="AL12" s="145"/>
      <c r="AM12" s="145"/>
      <c r="AN12" s="145"/>
      <c r="AO12" s="145"/>
      <c r="AP12" s="145"/>
      <c r="AQ12" s="146"/>
      <c r="AR12" s="34"/>
      <c r="AS12" s="16"/>
    </row>
    <row r="13" spans="1:45" ht="15" customHeight="1" x14ac:dyDescent="0.2">
      <c r="I13" s="182"/>
      <c r="J13" s="183"/>
      <c r="K13" s="184"/>
      <c r="L13" s="185"/>
      <c r="M13" s="186"/>
      <c r="N13" s="187"/>
      <c r="O13" s="187"/>
      <c r="P13" s="187"/>
      <c r="Q13" s="187"/>
      <c r="R13" s="187"/>
      <c r="S13" s="187"/>
      <c r="T13" s="187"/>
      <c r="U13" s="187"/>
      <c r="V13" s="187"/>
      <c r="W13" s="187"/>
      <c r="X13" s="187"/>
      <c r="Y13" s="187"/>
      <c r="Z13" s="187"/>
      <c r="AA13" s="187"/>
      <c r="AB13" s="187"/>
      <c r="AC13" s="187"/>
      <c r="AD13" s="187"/>
      <c r="AE13" s="187"/>
      <c r="AF13" s="187"/>
      <c r="AG13" s="188"/>
      <c r="AH13" s="186"/>
      <c r="AI13" s="187"/>
      <c r="AJ13" s="187"/>
      <c r="AK13" s="187"/>
      <c r="AL13" s="187"/>
      <c r="AM13" s="187"/>
      <c r="AN13" s="187"/>
      <c r="AO13" s="187"/>
      <c r="AP13" s="187"/>
      <c r="AQ13" s="188"/>
      <c r="AR13" s="34"/>
      <c r="AS13" s="16"/>
    </row>
    <row r="14" spans="1:45" x14ac:dyDescent="0.2">
      <c r="B14" s="1"/>
    </row>
    <row r="15" spans="1:45" ht="13.5" thickBot="1" x14ac:dyDescent="0.25">
      <c r="B15" s="1" t="s">
        <v>14</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ht="13.5" thickBot="1" x14ac:dyDescent="0.25">
      <c r="A16" s="15"/>
      <c r="B16" s="134" t="s">
        <v>15</v>
      </c>
      <c r="C16" s="135"/>
      <c r="D16" s="135"/>
      <c r="E16" s="135"/>
      <c r="F16" s="135"/>
      <c r="G16" s="135"/>
      <c r="H16" s="135"/>
      <c r="I16" s="136"/>
      <c r="J16" s="137"/>
      <c r="K16" s="138"/>
      <c r="L16" s="138"/>
      <c r="M16" s="138"/>
      <c r="N16" s="138"/>
      <c r="O16" s="138"/>
      <c r="P16" s="138"/>
      <c r="Q16" s="138"/>
      <c r="R16" s="138"/>
      <c r="S16" s="138"/>
      <c r="T16" s="138"/>
      <c r="U16" s="138"/>
      <c r="V16" s="138"/>
      <c r="W16" s="138"/>
      <c r="X16" s="138"/>
      <c r="Y16" s="138"/>
      <c r="Z16" s="138"/>
      <c r="AA16" s="138"/>
      <c r="AB16" s="138"/>
      <c r="AC16" s="138"/>
      <c r="AD16" s="138"/>
      <c r="AE16" s="138"/>
      <c r="AF16" s="138"/>
      <c r="AG16" s="138"/>
      <c r="AH16" s="138"/>
      <c r="AI16" s="138"/>
      <c r="AJ16" s="138"/>
      <c r="AK16" s="138"/>
      <c r="AL16" s="138"/>
      <c r="AM16" s="138"/>
      <c r="AN16" s="138"/>
      <c r="AO16" s="138"/>
      <c r="AP16" s="138"/>
      <c r="AQ16" s="139"/>
      <c r="AR16" s="34"/>
      <c r="AS16" s="34"/>
    </row>
    <row r="17" spans="1:45" ht="13.5" thickBot="1" x14ac:dyDescent="0.25">
      <c r="A17" s="15"/>
      <c r="B17" s="134" t="s">
        <v>16</v>
      </c>
      <c r="C17" s="135"/>
      <c r="D17" s="135"/>
      <c r="E17" s="135"/>
      <c r="F17" s="135"/>
      <c r="G17" s="135"/>
      <c r="H17" s="135"/>
      <c r="I17" s="136"/>
      <c r="J17" s="198" t="s">
        <v>17</v>
      </c>
      <c r="K17" s="199"/>
      <c r="L17" s="199"/>
      <c r="M17" s="199"/>
      <c r="N17" s="199"/>
      <c r="O17" s="199"/>
      <c r="P17" s="199"/>
      <c r="Q17" s="199"/>
      <c r="R17" s="199"/>
      <c r="S17" s="199"/>
      <c r="T17" s="199"/>
      <c r="U17" s="199"/>
      <c r="V17" s="199"/>
      <c r="W17" s="199"/>
      <c r="X17" s="199"/>
      <c r="Y17" s="199"/>
      <c r="Z17" s="199"/>
      <c r="AA17" s="199"/>
      <c r="AB17" s="199"/>
      <c r="AC17" s="199"/>
      <c r="AD17" s="199"/>
      <c r="AE17" s="199"/>
      <c r="AF17" s="199"/>
      <c r="AG17" s="199"/>
      <c r="AH17" s="199"/>
      <c r="AI17" s="199"/>
      <c r="AJ17" s="199"/>
      <c r="AK17" s="199"/>
      <c r="AL17" s="199"/>
      <c r="AM17" s="199"/>
      <c r="AN17" s="199"/>
      <c r="AO17" s="199"/>
      <c r="AP17" s="199"/>
      <c r="AQ17" s="200"/>
      <c r="AR17" s="37"/>
      <c r="AS17" s="37"/>
    </row>
    <row r="18" spans="1:45" ht="16.5" customHeight="1" thickBot="1" x14ac:dyDescent="0.25">
      <c r="A18" s="15"/>
      <c r="B18" s="201" t="s">
        <v>18</v>
      </c>
      <c r="C18" s="202"/>
      <c r="D18" s="202"/>
      <c r="E18" s="202"/>
      <c r="F18" s="202"/>
      <c r="G18" s="202"/>
      <c r="H18" s="202"/>
      <c r="I18" s="203"/>
      <c r="J18" s="204"/>
      <c r="K18" s="205"/>
      <c r="L18" s="205"/>
      <c r="M18" s="205"/>
      <c r="N18" s="205"/>
      <c r="O18" s="205"/>
      <c r="P18" s="205"/>
      <c r="Q18" s="205"/>
      <c r="R18" s="205"/>
      <c r="S18" s="205"/>
      <c r="T18" s="205"/>
      <c r="U18" s="205"/>
      <c r="V18" s="205"/>
      <c r="W18" s="205"/>
      <c r="X18" s="205"/>
      <c r="Y18" s="205"/>
      <c r="Z18" s="205"/>
      <c r="AA18" s="205"/>
      <c r="AB18" s="205"/>
      <c r="AC18" s="205"/>
      <c r="AD18" s="205"/>
      <c r="AE18" s="205"/>
      <c r="AF18" s="205"/>
      <c r="AG18" s="205"/>
      <c r="AH18" s="205"/>
      <c r="AI18" s="205"/>
      <c r="AJ18" s="205"/>
      <c r="AK18" s="205"/>
      <c r="AL18" s="205"/>
      <c r="AM18" s="205"/>
      <c r="AN18" s="205"/>
      <c r="AO18" s="205"/>
      <c r="AP18" s="205"/>
      <c r="AQ18" s="206"/>
      <c r="AR18" s="37"/>
      <c r="AS18" s="37"/>
    </row>
    <row r="19" spans="1:45" x14ac:dyDescent="0.2">
      <c r="C19" s="1"/>
      <c r="D19" s="1"/>
      <c r="E19" s="1"/>
      <c r="G19" s="3"/>
      <c r="H19" s="24"/>
      <c r="I19" s="24"/>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24"/>
      <c r="I20" s="24"/>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24"/>
      <c r="I21" s="24"/>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ht="13.5" thickBot="1" x14ac:dyDescent="0.25">
      <c r="B22" s="1" t="s">
        <v>19</v>
      </c>
    </row>
    <row r="23" spans="1:45" x14ac:dyDescent="0.2">
      <c r="B23" s="207" t="s">
        <v>20</v>
      </c>
      <c r="C23" s="208"/>
      <c r="D23" s="208"/>
      <c r="E23" s="208"/>
      <c r="F23" s="208"/>
      <c r="G23" s="209"/>
      <c r="H23" s="210" t="s">
        <v>21</v>
      </c>
      <c r="I23" s="211"/>
      <c r="J23" s="211"/>
      <c r="K23" s="211"/>
      <c r="L23" s="211"/>
      <c r="M23" s="211"/>
      <c r="N23" s="211"/>
      <c r="O23" s="211"/>
      <c r="P23" s="211"/>
      <c r="Q23" s="211"/>
      <c r="R23" s="211"/>
      <c r="S23" s="211"/>
      <c r="T23" s="211"/>
      <c r="U23" s="211"/>
      <c r="V23" s="211"/>
      <c r="W23" s="211"/>
      <c r="X23" s="211"/>
      <c r="Y23" s="211"/>
      <c r="Z23" s="211"/>
      <c r="AA23" s="211"/>
      <c r="AB23" s="211"/>
      <c r="AC23" s="211"/>
      <c r="AD23" s="211"/>
      <c r="AE23" s="211"/>
      <c r="AF23" s="211"/>
      <c r="AG23" s="211"/>
      <c r="AH23" s="211"/>
      <c r="AI23" s="211"/>
      <c r="AJ23" s="211"/>
      <c r="AK23" s="211"/>
      <c r="AL23" s="211"/>
      <c r="AM23" s="211"/>
      <c r="AN23" s="211"/>
      <c r="AO23" s="211"/>
      <c r="AP23" s="211"/>
      <c r="AQ23" s="212"/>
    </row>
    <row r="24" spans="1:45" x14ac:dyDescent="0.2">
      <c r="B24" s="162" t="s">
        <v>22</v>
      </c>
      <c r="C24" s="163"/>
      <c r="D24" s="163"/>
      <c r="E24" s="163"/>
      <c r="F24" s="163"/>
      <c r="G24" s="164"/>
      <c r="H24" s="165" t="s">
        <v>23</v>
      </c>
      <c r="I24" s="166"/>
      <c r="J24" s="166"/>
      <c r="K24" s="166"/>
      <c r="L24" s="166"/>
      <c r="M24" s="166"/>
      <c r="N24" s="166"/>
      <c r="O24" s="166"/>
      <c r="P24" s="166"/>
      <c r="Q24" s="166"/>
      <c r="R24" s="166"/>
      <c r="S24" s="166"/>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7"/>
    </row>
    <row r="25" spans="1:45" x14ac:dyDescent="0.2">
      <c r="B25" s="162" t="s">
        <v>24</v>
      </c>
      <c r="C25" s="163"/>
      <c r="D25" s="163"/>
      <c r="E25" s="163"/>
      <c r="F25" s="163"/>
      <c r="G25" s="164"/>
      <c r="H25" s="165"/>
      <c r="I25" s="166"/>
      <c r="J25" s="166"/>
      <c r="K25" s="166"/>
      <c r="L25" s="166"/>
      <c r="M25" s="166"/>
      <c r="N25" s="166"/>
      <c r="O25" s="166"/>
      <c r="P25" s="166"/>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7"/>
    </row>
    <row r="26" spans="1:45" x14ac:dyDescent="0.2">
      <c r="B26" s="162" t="s">
        <v>25</v>
      </c>
      <c r="C26" s="163"/>
      <c r="D26" s="163"/>
      <c r="E26" s="163"/>
      <c r="F26" s="163"/>
      <c r="G26" s="164"/>
      <c r="H26" s="165"/>
      <c r="I26" s="166"/>
      <c r="J26" s="166"/>
      <c r="K26" s="166"/>
      <c r="L26" s="166"/>
      <c r="M26" s="166"/>
      <c r="N26" s="166"/>
      <c r="O26" s="166"/>
      <c r="P26" s="166"/>
      <c r="Q26" s="166"/>
      <c r="R26" s="166"/>
      <c r="S26" s="166"/>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7"/>
    </row>
    <row r="27" spans="1:45" x14ac:dyDescent="0.2">
      <c r="B27" s="213" t="s">
        <v>26</v>
      </c>
      <c r="C27" s="214"/>
      <c r="D27" s="214"/>
      <c r="E27" s="214"/>
      <c r="F27" s="214"/>
      <c r="G27" s="215"/>
      <c r="H27" s="165"/>
      <c r="I27" s="166"/>
      <c r="J27" s="166"/>
      <c r="K27" s="166"/>
      <c r="L27" s="166"/>
      <c r="M27" s="166"/>
      <c r="N27" s="166"/>
      <c r="O27" s="166"/>
      <c r="P27" s="166"/>
      <c r="Q27" s="166"/>
      <c r="R27" s="166"/>
      <c r="S27" s="166"/>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7"/>
    </row>
    <row r="28" spans="1:45" ht="13.5" thickBot="1" x14ac:dyDescent="0.25">
      <c r="B28" s="216" t="s">
        <v>27</v>
      </c>
      <c r="C28" s="217"/>
      <c r="D28" s="217"/>
      <c r="E28" s="217"/>
      <c r="F28" s="217"/>
      <c r="G28" s="218"/>
      <c r="H28" s="219"/>
      <c r="I28" s="220"/>
      <c r="J28" s="220"/>
      <c r="K28" s="220"/>
      <c r="L28" s="220"/>
      <c r="M28" s="220"/>
      <c r="N28" s="220"/>
      <c r="O28" s="220"/>
      <c r="P28" s="220"/>
      <c r="Q28" s="220"/>
      <c r="R28" s="220"/>
      <c r="S28" s="220"/>
      <c r="T28" s="220"/>
      <c r="U28" s="220"/>
      <c r="V28" s="220"/>
      <c r="W28" s="220"/>
      <c r="X28" s="220"/>
      <c r="Y28" s="220"/>
      <c r="Z28" s="220"/>
      <c r="AA28" s="220"/>
      <c r="AB28" s="220"/>
      <c r="AC28" s="220"/>
      <c r="AD28" s="220"/>
      <c r="AE28" s="220"/>
      <c r="AF28" s="220"/>
      <c r="AG28" s="220"/>
      <c r="AH28" s="220"/>
      <c r="AI28" s="220"/>
      <c r="AJ28" s="220"/>
      <c r="AK28" s="220"/>
      <c r="AL28" s="220"/>
      <c r="AM28" s="220"/>
      <c r="AN28" s="220"/>
      <c r="AO28" s="220"/>
      <c r="AP28" s="220"/>
      <c r="AQ28" s="221"/>
    </row>
    <row r="29" spans="1:45" ht="13.5" thickBot="1" x14ac:dyDescent="0.25">
      <c r="B29" s="8"/>
      <c r="C29" s="8"/>
      <c r="D29" s="8"/>
      <c r="E29" s="8"/>
      <c r="F29" s="8"/>
      <c r="G29" s="8"/>
      <c r="H29" s="25"/>
      <c r="I29" s="2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thickBot="1" x14ac:dyDescent="0.25">
      <c r="B30" s="6" t="s">
        <v>28</v>
      </c>
      <c r="C30" s="6"/>
      <c r="D30" s="6"/>
      <c r="E30" s="6"/>
      <c r="F30" s="6"/>
      <c r="G30" s="6"/>
      <c r="H30" s="26"/>
      <c r="I30" s="26"/>
      <c r="J30" s="1"/>
      <c r="K30" s="6" t="s">
        <v>29</v>
      </c>
      <c r="L30" s="13"/>
      <c r="M30" s="11"/>
      <c r="O30" s="1" t="s">
        <v>30</v>
      </c>
      <c r="P30" s="13" t="s">
        <v>31</v>
      </c>
      <c r="Q30" s="61" t="s">
        <v>32</v>
      </c>
      <c r="S30" s="6" t="s">
        <v>33</v>
      </c>
      <c r="T30" s="13"/>
      <c r="U30" s="11"/>
      <c r="V30" s="13"/>
      <c r="W30" s="6" t="s">
        <v>34</v>
      </c>
      <c r="X30" s="13"/>
      <c r="Y30" s="11"/>
      <c r="Z30" s="13"/>
      <c r="AA30" s="6" t="s">
        <v>35</v>
      </c>
      <c r="AD30" s="11"/>
      <c r="AF30" s="222" t="s">
        <v>36</v>
      </c>
      <c r="AG30" s="222"/>
      <c r="AH30" s="223"/>
      <c r="AI30" s="11"/>
      <c r="AK30" s="6" t="s">
        <v>27</v>
      </c>
      <c r="AM30" s="11"/>
      <c r="AN30" s="6"/>
      <c r="AP30" s="5"/>
    </row>
    <row r="31" spans="1:45" x14ac:dyDescent="0.2">
      <c r="B31" s="5"/>
      <c r="C31" s="5"/>
      <c r="D31" s="5"/>
      <c r="E31" s="5"/>
      <c r="F31" s="5"/>
      <c r="G31" s="5"/>
      <c r="H31" s="29"/>
      <c r="I31" s="2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29"/>
      <c r="I32" s="2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7" ht="15.75" thickBot="1" x14ac:dyDescent="0.3">
      <c r="B33" s="19" t="s">
        <v>37</v>
      </c>
      <c r="C33" s="18"/>
      <c r="D33" s="18"/>
      <c r="E33" s="18"/>
      <c r="F33" s="18"/>
      <c r="G33" s="18"/>
      <c r="H33" s="30"/>
      <c r="I33" s="27"/>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7" ht="18" customHeight="1" thickBot="1" x14ac:dyDescent="0.25">
      <c r="A34" s="15"/>
      <c r="B34" s="224" t="s">
        <v>38</v>
      </c>
      <c r="C34" s="225"/>
      <c r="D34" s="225"/>
      <c r="E34" s="225"/>
      <c r="F34" s="225"/>
      <c r="G34" s="225"/>
      <c r="H34" s="225"/>
      <c r="I34" s="226"/>
      <c r="J34" s="227" t="s">
        <v>39</v>
      </c>
      <c r="K34" s="228"/>
      <c r="L34" s="228"/>
      <c r="M34" s="159" t="s">
        <v>40</v>
      </c>
      <c r="N34" s="160"/>
      <c r="O34" s="161"/>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7" ht="14.25" customHeight="1" x14ac:dyDescent="0.2">
      <c r="A35" s="15"/>
      <c r="B35" s="189" t="s">
        <v>41</v>
      </c>
      <c r="C35" s="190"/>
      <c r="D35" s="190"/>
      <c r="E35" s="190"/>
      <c r="F35" s="190"/>
      <c r="G35" s="190"/>
      <c r="H35" s="190"/>
      <c r="I35" s="191"/>
      <c r="J35" s="192">
        <f>COUNTIF($AX:$AX,"CONFORME")</f>
        <v>156</v>
      </c>
      <c r="K35" s="193"/>
      <c r="L35" s="194"/>
      <c r="M35" s="195">
        <f>ROUND((J35/$J$40)*100,0)</f>
        <v>65</v>
      </c>
      <c r="N35" s="196"/>
      <c r="O35" s="197"/>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7" ht="14.25" customHeight="1" x14ac:dyDescent="0.2">
      <c r="A36" s="15"/>
      <c r="B36" s="168" t="s">
        <v>42</v>
      </c>
      <c r="C36" s="169"/>
      <c r="D36" s="169"/>
      <c r="E36" s="169"/>
      <c r="F36" s="169"/>
      <c r="G36" s="169"/>
      <c r="H36" s="169"/>
      <c r="I36" s="170"/>
      <c r="J36" s="171">
        <f>COUNTIF($AX:$AX,"NO CONFORME")</f>
        <v>25</v>
      </c>
      <c r="K36" s="172"/>
      <c r="L36" s="173"/>
      <c r="M36" s="174">
        <f>ROUND((J36/$J$40)*100,0)</f>
        <v>10</v>
      </c>
      <c r="N36" s="175"/>
      <c r="O36" s="176"/>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7" ht="14.25" customHeight="1" x14ac:dyDescent="0.2">
      <c r="A37" s="15"/>
      <c r="B37" s="168" t="s">
        <v>980</v>
      </c>
      <c r="C37" s="169"/>
      <c r="D37" s="169"/>
      <c r="E37" s="169"/>
      <c r="F37" s="169"/>
      <c r="G37" s="169"/>
      <c r="H37" s="169"/>
      <c r="I37" s="170"/>
      <c r="J37" s="171">
        <f>COUNTIF($AX:$AX,"NO APLICA")</f>
        <v>59</v>
      </c>
      <c r="K37" s="172"/>
      <c r="L37" s="173"/>
      <c r="M37" s="174">
        <f>ROUND((J37/$J$40)*100,0)</f>
        <v>25</v>
      </c>
      <c r="N37" s="175"/>
      <c r="O37" s="176"/>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7" ht="14.25" customHeight="1" x14ac:dyDescent="0.2">
      <c r="A38" s="15"/>
      <c r="B38" s="168" t="s">
        <v>981</v>
      </c>
      <c r="C38" s="169"/>
      <c r="D38" s="169"/>
      <c r="E38" s="169"/>
      <c r="F38" s="169"/>
      <c r="G38" s="169"/>
      <c r="H38" s="169"/>
      <c r="I38" s="170"/>
      <c r="J38" s="171">
        <f>COUNTIF($AX:$AX,"Bloqueante")</f>
        <v>0</v>
      </c>
      <c r="K38" s="172"/>
      <c r="L38" s="173"/>
      <c r="M38" s="174">
        <f t="shared" ref="M38" si="0">ROUND((J38/$J$40)*100,0)</f>
        <v>0</v>
      </c>
      <c r="N38" s="175"/>
      <c r="O38" s="176"/>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107"/>
      <c r="AS38" s="107"/>
      <c r="AU38" s="107"/>
    </row>
    <row r="39" spans="1:57" ht="14.25" customHeight="1" thickBot="1" x14ac:dyDescent="0.25">
      <c r="A39" s="15"/>
      <c r="B39" s="233" t="s">
        <v>44</v>
      </c>
      <c r="C39" s="234"/>
      <c r="D39" s="234"/>
      <c r="E39" s="234"/>
      <c r="F39" s="234"/>
      <c r="G39" s="234"/>
      <c r="H39" s="234"/>
      <c r="I39" s="235"/>
      <c r="J39" s="236">
        <f>COUNTIF($AX:$AX,"PENDIENTE")</f>
        <v>0</v>
      </c>
      <c r="K39" s="237"/>
      <c r="L39" s="238"/>
      <c r="M39" s="239">
        <f>ROUND((J39/$J$40)*100,0)</f>
        <v>0</v>
      </c>
      <c r="N39" s="240"/>
      <c r="O39" s="241"/>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7" ht="14.25" customHeight="1" thickBot="1" x14ac:dyDescent="0.25">
      <c r="A40" s="15"/>
      <c r="B40" s="151" t="s">
        <v>45</v>
      </c>
      <c r="C40" s="152"/>
      <c r="D40" s="152"/>
      <c r="E40" s="152"/>
      <c r="F40" s="152"/>
      <c r="G40" s="152"/>
      <c r="H40" s="152"/>
      <c r="I40" s="153"/>
      <c r="J40" s="154">
        <f>SUM(J35:J39)</f>
        <v>240</v>
      </c>
      <c r="K40" s="155"/>
      <c r="L40" s="155"/>
      <c r="M40" s="156">
        <f>ROUND((J40/$J$40)*100,0)</f>
        <v>100</v>
      </c>
      <c r="N40" s="157"/>
      <c r="O40" s="158"/>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7" x14ac:dyDescent="0.2">
      <c r="B41" s="5"/>
      <c r="C41" s="5"/>
      <c r="D41" s="5"/>
      <c r="E41" s="5"/>
      <c r="F41" s="5"/>
      <c r="G41" s="5"/>
      <c r="H41" s="29"/>
      <c r="I41" s="2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7" x14ac:dyDescent="0.2">
      <c r="B42" s="5"/>
      <c r="C42" s="5"/>
      <c r="D42" s="5"/>
      <c r="E42" s="5"/>
      <c r="F42" s="5"/>
      <c r="G42" s="5"/>
      <c r="H42" s="29"/>
      <c r="I42" s="2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row>
    <row r="43" spans="1:57" ht="15.75" thickBot="1" x14ac:dyDescent="0.3">
      <c r="B43" s="20" t="s">
        <v>46</v>
      </c>
      <c r="C43" s="5"/>
      <c r="D43" s="5"/>
      <c r="E43" s="5"/>
      <c r="F43" s="5"/>
      <c r="G43" s="5"/>
      <c r="H43" s="25"/>
      <c r="I43" s="2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X43" s="4"/>
    </row>
    <row r="44" spans="1:57" ht="54" customHeight="1" x14ac:dyDescent="0.2">
      <c r="B44" s="192" t="s">
        <v>47</v>
      </c>
      <c r="C44" s="193"/>
      <c r="D44" s="231" t="s">
        <v>48</v>
      </c>
      <c r="E44" s="193"/>
      <c r="F44" s="231" t="s">
        <v>49</v>
      </c>
      <c r="G44" s="193"/>
      <c r="H44" s="231" t="s">
        <v>50</v>
      </c>
      <c r="I44" s="231"/>
      <c r="J44" s="231" t="s">
        <v>51</v>
      </c>
      <c r="K44" s="231"/>
      <c r="L44" s="231"/>
      <c r="M44" s="231" t="s">
        <v>52</v>
      </c>
      <c r="N44" s="231"/>
      <c r="O44" s="231"/>
      <c r="P44" s="231" t="s">
        <v>53</v>
      </c>
      <c r="Q44" s="231"/>
      <c r="R44" s="231"/>
      <c r="S44" s="231" t="s">
        <v>54</v>
      </c>
      <c r="T44" s="231"/>
      <c r="U44" s="232" t="s">
        <v>55</v>
      </c>
      <c r="V44" s="232"/>
      <c r="W44" s="232"/>
      <c r="X44" s="232"/>
      <c r="Y44" s="232"/>
      <c r="Z44" s="232"/>
      <c r="AA44" s="231" t="s">
        <v>56</v>
      </c>
      <c r="AB44" s="231"/>
      <c r="AC44" s="231"/>
      <c r="AD44" s="231"/>
      <c r="AE44" s="231"/>
      <c r="AF44" s="231"/>
      <c r="AG44" s="231"/>
      <c r="AH44" s="231"/>
      <c r="AI44" s="231"/>
      <c r="AJ44" s="231"/>
      <c r="AK44" s="231"/>
      <c r="AL44" s="231"/>
      <c r="AM44" s="231"/>
      <c r="AN44" s="231"/>
      <c r="AO44" s="231"/>
      <c r="AP44" s="231"/>
      <c r="AQ44" s="231"/>
      <c r="AR44" s="32" t="s">
        <v>57</v>
      </c>
      <c r="AS44" s="32" t="s">
        <v>58</v>
      </c>
      <c r="AT44" s="32" t="s">
        <v>59</v>
      </c>
      <c r="AU44" s="32" t="s">
        <v>60</v>
      </c>
      <c r="AV44" s="32" t="s">
        <v>61</v>
      </c>
      <c r="AW44" s="32" t="s">
        <v>62</v>
      </c>
      <c r="AX44" s="32" t="s">
        <v>63</v>
      </c>
    </row>
    <row r="45" spans="1:57" ht="200.1" customHeight="1" x14ac:dyDescent="0.2">
      <c r="B45" s="120" t="s">
        <v>64</v>
      </c>
      <c r="C45" s="121"/>
      <c r="D45" s="122" t="s">
        <v>65</v>
      </c>
      <c r="E45" s="123"/>
      <c r="F45" s="124" t="s">
        <v>66</v>
      </c>
      <c r="G45" s="125"/>
      <c r="H45" s="122" t="s">
        <v>994</v>
      </c>
      <c r="I45" s="123"/>
      <c r="J45" s="126" t="s">
        <v>995</v>
      </c>
      <c r="K45" s="123"/>
      <c r="L45" s="123"/>
      <c r="M45" s="129">
        <v>1</v>
      </c>
      <c r="N45" s="130"/>
      <c r="O45" s="131"/>
      <c r="P45" s="129">
        <v>1</v>
      </c>
      <c r="Q45" s="130"/>
      <c r="R45" s="131"/>
      <c r="S45" s="129">
        <v>3</v>
      </c>
      <c r="T45" s="131"/>
      <c r="U45" s="127" t="s">
        <v>67</v>
      </c>
      <c r="V45" s="128"/>
      <c r="W45" s="128"/>
      <c r="X45" s="128"/>
      <c r="Y45" s="128"/>
      <c r="Z45" s="121"/>
      <c r="AA45" s="127" t="s">
        <v>68</v>
      </c>
      <c r="AB45" s="128"/>
      <c r="AC45" s="128"/>
      <c r="AD45" s="128"/>
      <c r="AE45" s="128"/>
      <c r="AF45" s="128"/>
      <c r="AG45" s="128"/>
      <c r="AH45" s="128"/>
      <c r="AI45" s="128"/>
      <c r="AJ45" s="128"/>
      <c r="AK45" s="128"/>
      <c r="AL45" s="128"/>
      <c r="AM45" s="128"/>
      <c r="AN45" s="128"/>
      <c r="AO45" s="128"/>
      <c r="AP45" s="128"/>
      <c r="AQ45" s="121"/>
      <c r="AR45" s="63" t="s">
        <v>911</v>
      </c>
      <c r="AS45" s="63" t="s">
        <v>69</v>
      </c>
      <c r="AT45" s="38" t="s">
        <v>70</v>
      </c>
      <c r="AU45" s="62" t="s">
        <v>71</v>
      </c>
      <c r="AV45" s="65" t="s">
        <v>72</v>
      </c>
      <c r="AW45" s="66" t="s">
        <v>73</v>
      </c>
      <c r="AX45" s="67" t="s">
        <v>975</v>
      </c>
      <c r="AY45" s="68"/>
      <c r="AZ45" s="68"/>
      <c r="BA45" s="68"/>
      <c r="BB45" s="68"/>
      <c r="BC45" s="68"/>
      <c r="BD45" s="68"/>
      <c r="BE45" s="68"/>
    </row>
    <row r="46" spans="1:57" ht="200.1" customHeight="1" x14ac:dyDescent="0.2">
      <c r="B46" s="120" t="s">
        <v>74</v>
      </c>
      <c r="C46" s="121"/>
      <c r="D46" s="122" t="s">
        <v>65</v>
      </c>
      <c r="E46" s="123"/>
      <c r="F46" s="124" t="s">
        <v>66</v>
      </c>
      <c r="G46" s="125"/>
      <c r="H46" s="122" t="s">
        <v>992</v>
      </c>
      <c r="I46" s="123"/>
      <c r="J46" s="126" t="s">
        <v>993</v>
      </c>
      <c r="K46" s="123"/>
      <c r="L46" s="123"/>
      <c r="M46" s="123">
        <v>1</v>
      </c>
      <c r="N46" s="123"/>
      <c r="O46" s="123"/>
      <c r="P46" s="123">
        <v>1</v>
      </c>
      <c r="Q46" s="123"/>
      <c r="R46" s="123"/>
      <c r="S46" s="123">
        <v>3</v>
      </c>
      <c r="T46" s="123"/>
      <c r="U46" s="127" t="s">
        <v>75</v>
      </c>
      <c r="V46" s="128"/>
      <c r="W46" s="128"/>
      <c r="X46" s="128"/>
      <c r="Y46" s="128"/>
      <c r="Z46" s="121"/>
      <c r="AA46" s="127" t="s">
        <v>76</v>
      </c>
      <c r="AB46" s="128"/>
      <c r="AC46" s="128"/>
      <c r="AD46" s="128"/>
      <c r="AE46" s="128"/>
      <c r="AF46" s="128"/>
      <c r="AG46" s="128"/>
      <c r="AH46" s="128"/>
      <c r="AI46" s="128"/>
      <c r="AJ46" s="128"/>
      <c r="AK46" s="128"/>
      <c r="AL46" s="128"/>
      <c r="AM46" s="128"/>
      <c r="AN46" s="128"/>
      <c r="AO46" s="128"/>
      <c r="AP46" s="128"/>
      <c r="AQ46" s="121"/>
      <c r="AR46" s="110" t="s">
        <v>911</v>
      </c>
      <c r="AS46" s="63" t="s">
        <v>69</v>
      </c>
      <c r="AT46" s="38" t="s">
        <v>77</v>
      </c>
      <c r="AU46" s="62" t="s">
        <v>71</v>
      </c>
      <c r="AV46" s="65" t="s">
        <v>78</v>
      </c>
      <c r="AW46" s="66" t="s">
        <v>79</v>
      </c>
      <c r="AX46" s="67" t="s">
        <v>975</v>
      </c>
      <c r="AY46" s="68"/>
      <c r="AZ46" s="68"/>
      <c r="BA46" s="68"/>
      <c r="BB46" s="68"/>
      <c r="BC46" s="68"/>
      <c r="BD46" s="68"/>
      <c r="BE46" s="68"/>
    </row>
    <row r="47" spans="1:57" ht="200.1" customHeight="1" x14ac:dyDescent="0.2">
      <c r="B47" s="120" t="s">
        <v>80</v>
      </c>
      <c r="C47" s="121"/>
      <c r="D47" s="122" t="s">
        <v>65</v>
      </c>
      <c r="E47" s="123"/>
      <c r="F47" s="124" t="s">
        <v>66</v>
      </c>
      <c r="G47" s="125"/>
      <c r="H47" s="122" t="s">
        <v>988</v>
      </c>
      <c r="I47" s="123"/>
      <c r="J47" s="126" t="s">
        <v>989</v>
      </c>
      <c r="K47" s="123"/>
      <c r="L47" s="123"/>
      <c r="M47" s="123">
        <v>1</v>
      </c>
      <c r="N47" s="123"/>
      <c r="O47" s="123"/>
      <c r="P47" s="123">
        <v>1</v>
      </c>
      <c r="Q47" s="123"/>
      <c r="R47" s="123"/>
      <c r="S47" s="123">
        <v>3</v>
      </c>
      <c r="T47" s="123"/>
      <c r="U47" s="132" t="s">
        <v>81</v>
      </c>
      <c r="V47" s="128"/>
      <c r="W47" s="128"/>
      <c r="X47" s="128"/>
      <c r="Y47" s="128"/>
      <c r="Z47" s="121"/>
      <c r="AA47" s="127" t="s">
        <v>82</v>
      </c>
      <c r="AB47" s="128"/>
      <c r="AC47" s="128"/>
      <c r="AD47" s="128"/>
      <c r="AE47" s="128"/>
      <c r="AF47" s="128"/>
      <c r="AG47" s="128"/>
      <c r="AH47" s="128"/>
      <c r="AI47" s="128"/>
      <c r="AJ47" s="128"/>
      <c r="AK47" s="128"/>
      <c r="AL47" s="128"/>
      <c r="AM47" s="128"/>
      <c r="AN47" s="128"/>
      <c r="AO47" s="128"/>
      <c r="AP47" s="128"/>
      <c r="AQ47" s="121"/>
      <c r="AR47" s="110" t="s">
        <v>911</v>
      </c>
      <c r="AS47" s="63" t="s">
        <v>69</v>
      </c>
      <c r="AT47" s="38" t="s">
        <v>77</v>
      </c>
      <c r="AU47" s="62" t="s">
        <v>83</v>
      </c>
      <c r="AV47" s="65" t="s">
        <v>84</v>
      </c>
      <c r="AW47" s="66" t="s">
        <v>85</v>
      </c>
      <c r="AX47" s="67" t="s">
        <v>975</v>
      </c>
      <c r="AY47" s="68"/>
      <c r="AZ47" s="68"/>
      <c r="BA47" s="68"/>
      <c r="BB47" s="68"/>
      <c r="BC47" s="68"/>
      <c r="BD47" s="68"/>
      <c r="BE47" s="68"/>
    </row>
    <row r="48" spans="1:57" ht="200.1" customHeight="1" x14ac:dyDescent="0.2">
      <c r="B48" s="120" t="s">
        <v>86</v>
      </c>
      <c r="C48" s="121"/>
      <c r="D48" s="122" t="s">
        <v>65</v>
      </c>
      <c r="E48" s="123"/>
      <c r="F48" s="124" t="s">
        <v>87</v>
      </c>
      <c r="G48" s="125"/>
      <c r="H48" s="122" t="s">
        <v>988</v>
      </c>
      <c r="I48" s="123"/>
      <c r="J48" s="126" t="s">
        <v>989</v>
      </c>
      <c r="K48" s="123"/>
      <c r="L48" s="123"/>
      <c r="M48" s="123">
        <v>1</v>
      </c>
      <c r="N48" s="123"/>
      <c r="O48" s="123"/>
      <c r="P48" s="123">
        <v>1</v>
      </c>
      <c r="Q48" s="123"/>
      <c r="R48" s="123"/>
      <c r="S48" s="123">
        <v>3</v>
      </c>
      <c r="T48" s="123"/>
      <c r="U48" s="127" t="s">
        <v>88</v>
      </c>
      <c r="V48" s="128"/>
      <c r="W48" s="128"/>
      <c r="X48" s="128"/>
      <c r="Y48" s="128"/>
      <c r="Z48" s="121"/>
      <c r="AA48" s="127" t="s">
        <v>89</v>
      </c>
      <c r="AB48" s="128"/>
      <c r="AC48" s="128"/>
      <c r="AD48" s="128"/>
      <c r="AE48" s="128"/>
      <c r="AF48" s="128"/>
      <c r="AG48" s="128"/>
      <c r="AH48" s="128"/>
      <c r="AI48" s="128"/>
      <c r="AJ48" s="128"/>
      <c r="AK48" s="128"/>
      <c r="AL48" s="128"/>
      <c r="AM48" s="128"/>
      <c r="AN48" s="128"/>
      <c r="AO48" s="128"/>
      <c r="AP48" s="128"/>
      <c r="AQ48" s="121"/>
      <c r="AR48" s="110" t="s">
        <v>911</v>
      </c>
      <c r="AS48" s="63" t="s">
        <v>69</v>
      </c>
      <c r="AT48" s="38" t="s">
        <v>77</v>
      </c>
      <c r="AU48" s="62" t="s">
        <v>90</v>
      </c>
      <c r="AV48" s="65" t="s">
        <v>91</v>
      </c>
      <c r="AW48" s="66" t="s">
        <v>92</v>
      </c>
      <c r="AX48" s="67" t="s">
        <v>975</v>
      </c>
      <c r="AY48" s="68"/>
      <c r="AZ48" s="68"/>
      <c r="BA48" s="68"/>
      <c r="BB48" s="68"/>
      <c r="BC48" s="68"/>
      <c r="BD48" s="68"/>
      <c r="BE48" s="68"/>
    </row>
    <row r="49" spans="2:57" ht="200.1" customHeight="1" x14ac:dyDescent="0.2">
      <c r="B49" s="120" t="s">
        <v>93</v>
      </c>
      <c r="C49" s="121"/>
      <c r="D49" s="122" t="s">
        <v>65</v>
      </c>
      <c r="E49" s="123"/>
      <c r="F49" s="124" t="s">
        <v>66</v>
      </c>
      <c r="G49" s="125"/>
      <c r="H49" s="122" t="s">
        <v>992</v>
      </c>
      <c r="I49" s="123"/>
      <c r="J49" s="126" t="s">
        <v>993</v>
      </c>
      <c r="K49" s="123"/>
      <c r="L49" s="123"/>
      <c r="M49" s="123">
        <v>1</v>
      </c>
      <c r="N49" s="123"/>
      <c r="O49" s="123"/>
      <c r="P49" s="123">
        <v>1</v>
      </c>
      <c r="Q49" s="123"/>
      <c r="R49" s="123"/>
      <c r="S49" s="123">
        <v>3</v>
      </c>
      <c r="T49" s="123"/>
      <c r="U49" s="127" t="s">
        <v>94</v>
      </c>
      <c r="V49" s="128"/>
      <c r="W49" s="128"/>
      <c r="X49" s="128"/>
      <c r="Y49" s="128"/>
      <c r="Z49" s="121"/>
      <c r="AA49" s="127" t="s">
        <v>95</v>
      </c>
      <c r="AB49" s="128"/>
      <c r="AC49" s="128"/>
      <c r="AD49" s="128"/>
      <c r="AE49" s="128"/>
      <c r="AF49" s="128"/>
      <c r="AG49" s="128"/>
      <c r="AH49" s="128"/>
      <c r="AI49" s="128"/>
      <c r="AJ49" s="128"/>
      <c r="AK49" s="128"/>
      <c r="AL49" s="128"/>
      <c r="AM49" s="128"/>
      <c r="AN49" s="128"/>
      <c r="AO49" s="128"/>
      <c r="AP49" s="128"/>
      <c r="AQ49" s="121"/>
      <c r="AR49" s="110" t="s">
        <v>911</v>
      </c>
      <c r="AS49" s="63" t="s">
        <v>69</v>
      </c>
      <c r="AT49" s="38" t="s">
        <v>77</v>
      </c>
      <c r="AU49" s="62" t="s">
        <v>96</v>
      </c>
      <c r="AV49" s="65" t="s">
        <v>1000</v>
      </c>
      <c r="AW49" s="66" t="s">
        <v>766</v>
      </c>
      <c r="AX49" s="67" t="s">
        <v>975</v>
      </c>
      <c r="AY49" s="68"/>
      <c r="AZ49" s="68"/>
      <c r="BA49" s="68"/>
      <c r="BB49" s="68"/>
      <c r="BC49" s="68"/>
      <c r="BD49" s="68"/>
      <c r="BE49" s="68"/>
    </row>
    <row r="50" spans="2:57" ht="200.1" hidden="1" customHeight="1" x14ac:dyDescent="0.2">
      <c r="B50" s="120" t="s">
        <v>99</v>
      </c>
      <c r="C50" s="121"/>
      <c r="D50" s="122" t="s">
        <v>65</v>
      </c>
      <c r="E50" s="123"/>
      <c r="F50" s="124" t="s">
        <v>66</v>
      </c>
      <c r="G50" s="125"/>
      <c r="H50" s="122" t="s">
        <v>986</v>
      </c>
      <c r="I50" s="123"/>
      <c r="J50" s="126" t="s">
        <v>987</v>
      </c>
      <c r="K50" s="123"/>
      <c r="L50" s="123"/>
      <c r="M50" s="129">
        <v>1</v>
      </c>
      <c r="N50" s="130"/>
      <c r="O50" s="131"/>
      <c r="P50" s="129">
        <v>1</v>
      </c>
      <c r="Q50" s="130"/>
      <c r="R50" s="131"/>
      <c r="S50" s="129">
        <v>3</v>
      </c>
      <c r="T50" s="131"/>
      <c r="U50" s="127" t="s">
        <v>100</v>
      </c>
      <c r="V50" s="128"/>
      <c r="W50" s="128"/>
      <c r="X50" s="128"/>
      <c r="Y50" s="128"/>
      <c r="Z50" s="121"/>
      <c r="AA50" s="127" t="s">
        <v>101</v>
      </c>
      <c r="AB50" s="128"/>
      <c r="AC50" s="128"/>
      <c r="AD50" s="128"/>
      <c r="AE50" s="128"/>
      <c r="AF50" s="128"/>
      <c r="AG50" s="128"/>
      <c r="AH50" s="128"/>
      <c r="AI50" s="128"/>
      <c r="AJ50" s="128"/>
      <c r="AK50" s="128"/>
      <c r="AL50" s="128"/>
      <c r="AM50" s="128"/>
      <c r="AN50" s="128"/>
      <c r="AO50" s="128"/>
      <c r="AP50" s="128"/>
      <c r="AQ50" s="121"/>
      <c r="AR50" s="110" t="s">
        <v>911</v>
      </c>
      <c r="AS50" s="63" t="s">
        <v>69</v>
      </c>
      <c r="AT50" s="38" t="s">
        <v>102</v>
      </c>
      <c r="AU50" s="62" t="s">
        <v>103</v>
      </c>
      <c r="AV50" s="65" t="s">
        <v>1003</v>
      </c>
      <c r="AW50" s="66" t="s">
        <v>1004</v>
      </c>
      <c r="AX50" s="67" t="s">
        <v>998</v>
      </c>
      <c r="AY50" s="68"/>
      <c r="AZ50" s="68"/>
      <c r="BA50" s="68"/>
      <c r="BB50" s="68"/>
      <c r="BC50" s="68"/>
      <c r="BD50" s="68"/>
      <c r="BE50" s="68"/>
    </row>
    <row r="51" spans="2:57" ht="200.1" customHeight="1" x14ac:dyDescent="0.2">
      <c r="B51" s="120" t="s">
        <v>106</v>
      </c>
      <c r="C51" s="121"/>
      <c r="D51" s="122" t="s">
        <v>65</v>
      </c>
      <c r="E51" s="123"/>
      <c r="F51" s="124" t="s">
        <v>66</v>
      </c>
      <c r="G51" s="125"/>
      <c r="H51" s="122" t="s">
        <v>982</v>
      </c>
      <c r="I51" s="123"/>
      <c r="J51" s="126" t="s">
        <v>983</v>
      </c>
      <c r="K51" s="123"/>
      <c r="L51" s="123"/>
      <c r="M51" s="129">
        <v>1</v>
      </c>
      <c r="N51" s="130"/>
      <c r="O51" s="131"/>
      <c r="P51" s="129">
        <v>1</v>
      </c>
      <c r="Q51" s="130"/>
      <c r="R51" s="131"/>
      <c r="S51" s="129">
        <v>3</v>
      </c>
      <c r="T51" s="131"/>
      <c r="U51" s="127" t="s">
        <v>107</v>
      </c>
      <c r="V51" s="128"/>
      <c r="W51" s="128"/>
      <c r="X51" s="128"/>
      <c r="Y51" s="128"/>
      <c r="Z51" s="121"/>
      <c r="AA51" s="127" t="s">
        <v>108</v>
      </c>
      <c r="AB51" s="128"/>
      <c r="AC51" s="128"/>
      <c r="AD51" s="128"/>
      <c r="AE51" s="128"/>
      <c r="AF51" s="128"/>
      <c r="AG51" s="128"/>
      <c r="AH51" s="128"/>
      <c r="AI51" s="128"/>
      <c r="AJ51" s="128"/>
      <c r="AK51" s="128"/>
      <c r="AL51" s="128"/>
      <c r="AM51" s="128"/>
      <c r="AN51" s="128"/>
      <c r="AO51" s="128"/>
      <c r="AP51" s="128"/>
      <c r="AQ51" s="121"/>
      <c r="AR51" s="110" t="s">
        <v>911</v>
      </c>
      <c r="AS51" s="63" t="s">
        <v>69</v>
      </c>
      <c r="AT51" s="38" t="s">
        <v>77</v>
      </c>
      <c r="AU51" s="62" t="s">
        <v>109</v>
      </c>
      <c r="AV51" s="65" t="s">
        <v>770</v>
      </c>
      <c r="AW51" s="66" t="s">
        <v>771</v>
      </c>
      <c r="AX51" s="67" t="s">
        <v>975</v>
      </c>
      <c r="AY51" s="68"/>
      <c r="AZ51" s="68"/>
      <c r="BA51" s="68"/>
      <c r="BB51" s="68"/>
      <c r="BC51" s="68"/>
      <c r="BD51" s="68"/>
      <c r="BE51" s="68"/>
    </row>
    <row r="52" spans="2:57" ht="200.1" customHeight="1" x14ac:dyDescent="0.2">
      <c r="B52" s="120" t="s">
        <v>112</v>
      </c>
      <c r="C52" s="121"/>
      <c r="D52" s="122" t="s">
        <v>65</v>
      </c>
      <c r="E52" s="123"/>
      <c r="F52" s="124" t="s">
        <v>87</v>
      </c>
      <c r="G52" s="125"/>
      <c r="H52" s="122" t="s">
        <v>996</v>
      </c>
      <c r="I52" s="123"/>
      <c r="J52" s="126" t="s">
        <v>997</v>
      </c>
      <c r="K52" s="123"/>
      <c r="L52" s="123"/>
      <c r="M52" s="129">
        <v>1</v>
      </c>
      <c r="N52" s="130"/>
      <c r="O52" s="131"/>
      <c r="P52" s="129">
        <v>1</v>
      </c>
      <c r="Q52" s="130"/>
      <c r="R52" s="131"/>
      <c r="S52" s="129">
        <v>3</v>
      </c>
      <c r="T52" s="131"/>
      <c r="U52" s="127" t="s">
        <v>113</v>
      </c>
      <c r="V52" s="128"/>
      <c r="W52" s="128"/>
      <c r="X52" s="128"/>
      <c r="Y52" s="128"/>
      <c r="Z52" s="121"/>
      <c r="AA52" s="127" t="s">
        <v>114</v>
      </c>
      <c r="AB52" s="128"/>
      <c r="AC52" s="128"/>
      <c r="AD52" s="128"/>
      <c r="AE52" s="128"/>
      <c r="AF52" s="128"/>
      <c r="AG52" s="128"/>
      <c r="AH52" s="128"/>
      <c r="AI52" s="128"/>
      <c r="AJ52" s="128"/>
      <c r="AK52" s="128"/>
      <c r="AL52" s="128"/>
      <c r="AM52" s="128"/>
      <c r="AN52" s="128"/>
      <c r="AO52" s="128"/>
      <c r="AP52" s="128"/>
      <c r="AQ52" s="121"/>
      <c r="AR52" s="110" t="s">
        <v>911</v>
      </c>
      <c r="AS52" s="63" t="s">
        <v>69</v>
      </c>
      <c r="AT52" s="38" t="s">
        <v>77</v>
      </c>
      <c r="AU52" s="62" t="s">
        <v>109</v>
      </c>
      <c r="AV52" s="65" t="s">
        <v>115</v>
      </c>
      <c r="AW52" s="66" t="s">
        <v>116</v>
      </c>
      <c r="AX52" s="67" t="s">
        <v>975</v>
      </c>
      <c r="AY52" s="68"/>
      <c r="AZ52" s="68"/>
      <c r="BA52" s="68"/>
      <c r="BB52" s="68"/>
      <c r="BC52" s="68"/>
      <c r="BD52" s="68"/>
      <c r="BE52" s="68"/>
    </row>
    <row r="53" spans="2:57" ht="200.1" customHeight="1" x14ac:dyDescent="0.2">
      <c r="B53" s="120" t="s">
        <v>117</v>
      </c>
      <c r="C53" s="121"/>
      <c r="D53" s="122" t="s">
        <v>65</v>
      </c>
      <c r="E53" s="123"/>
      <c r="F53" s="124" t="s">
        <v>66</v>
      </c>
      <c r="G53" s="125"/>
      <c r="H53" s="122" t="s">
        <v>988</v>
      </c>
      <c r="I53" s="123"/>
      <c r="J53" s="126" t="s">
        <v>989</v>
      </c>
      <c r="K53" s="123"/>
      <c r="L53" s="123"/>
      <c r="M53" s="129">
        <v>1</v>
      </c>
      <c r="N53" s="130"/>
      <c r="O53" s="131"/>
      <c r="P53" s="129">
        <v>1</v>
      </c>
      <c r="Q53" s="130"/>
      <c r="R53" s="131"/>
      <c r="S53" s="129">
        <v>3</v>
      </c>
      <c r="T53" s="131"/>
      <c r="U53" s="127" t="s">
        <v>118</v>
      </c>
      <c r="V53" s="128"/>
      <c r="W53" s="128"/>
      <c r="X53" s="128"/>
      <c r="Y53" s="128"/>
      <c r="Z53" s="121"/>
      <c r="AA53" s="127" t="s">
        <v>119</v>
      </c>
      <c r="AB53" s="128"/>
      <c r="AC53" s="128"/>
      <c r="AD53" s="128"/>
      <c r="AE53" s="128"/>
      <c r="AF53" s="128"/>
      <c r="AG53" s="128"/>
      <c r="AH53" s="128"/>
      <c r="AI53" s="128"/>
      <c r="AJ53" s="128"/>
      <c r="AK53" s="128"/>
      <c r="AL53" s="128"/>
      <c r="AM53" s="128"/>
      <c r="AN53" s="128"/>
      <c r="AO53" s="128"/>
      <c r="AP53" s="128"/>
      <c r="AQ53" s="121"/>
      <c r="AR53" s="110" t="s">
        <v>911</v>
      </c>
      <c r="AS53" s="63" t="s">
        <v>69</v>
      </c>
      <c r="AT53" s="38" t="s">
        <v>77</v>
      </c>
      <c r="AU53" s="62" t="s">
        <v>120</v>
      </c>
      <c r="AV53" s="65" t="s">
        <v>121</v>
      </c>
      <c r="AW53" s="66" t="s">
        <v>122</v>
      </c>
      <c r="AX53" s="67" t="s">
        <v>975</v>
      </c>
      <c r="AY53" s="68"/>
      <c r="AZ53" s="68"/>
      <c r="BA53" s="68"/>
      <c r="BB53" s="68"/>
      <c r="BC53" s="68"/>
      <c r="BD53" s="68"/>
      <c r="BE53" s="68"/>
    </row>
    <row r="54" spans="2:57" ht="200.1" customHeight="1" x14ac:dyDescent="0.2">
      <c r="B54" s="133" t="s">
        <v>123</v>
      </c>
      <c r="C54" s="121"/>
      <c r="D54" s="122" t="s">
        <v>65</v>
      </c>
      <c r="E54" s="123"/>
      <c r="F54" s="124" t="s">
        <v>66</v>
      </c>
      <c r="G54" s="125"/>
      <c r="H54" s="122" t="s">
        <v>988</v>
      </c>
      <c r="I54" s="123"/>
      <c r="J54" s="126" t="s">
        <v>989</v>
      </c>
      <c r="K54" s="123"/>
      <c r="L54" s="123"/>
      <c r="M54" s="129">
        <v>1</v>
      </c>
      <c r="N54" s="130"/>
      <c r="O54" s="131"/>
      <c r="P54" s="129">
        <v>1</v>
      </c>
      <c r="Q54" s="130"/>
      <c r="R54" s="131"/>
      <c r="S54" s="129">
        <v>3</v>
      </c>
      <c r="T54" s="131"/>
      <c r="U54" s="127" t="s">
        <v>124</v>
      </c>
      <c r="V54" s="128"/>
      <c r="W54" s="128"/>
      <c r="X54" s="128"/>
      <c r="Y54" s="128"/>
      <c r="Z54" s="121"/>
      <c r="AA54" s="127" t="s">
        <v>125</v>
      </c>
      <c r="AB54" s="128"/>
      <c r="AC54" s="128"/>
      <c r="AD54" s="128"/>
      <c r="AE54" s="128"/>
      <c r="AF54" s="128"/>
      <c r="AG54" s="128"/>
      <c r="AH54" s="128"/>
      <c r="AI54" s="128"/>
      <c r="AJ54" s="128"/>
      <c r="AK54" s="128"/>
      <c r="AL54" s="128"/>
      <c r="AM54" s="128"/>
      <c r="AN54" s="128"/>
      <c r="AO54" s="128"/>
      <c r="AP54" s="128"/>
      <c r="AQ54" s="121"/>
      <c r="AR54" s="110" t="s">
        <v>911</v>
      </c>
      <c r="AS54" s="63" t="s">
        <v>69</v>
      </c>
      <c r="AT54" s="38" t="s">
        <v>77</v>
      </c>
      <c r="AU54" s="62" t="s">
        <v>126</v>
      </c>
      <c r="AV54" s="65" t="s">
        <v>1008</v>
      </c>
      <c r="AW54" s="66" t="s">
        <v>1005</v>
      </c>
      <c r="AX54" s="67" t="s">
        <v>975</v>
      </c>
      <c r="AY54" s="68"/>
      <c r="AZ54" s="68"/>
      <c r="BA54" s="68"/>
      <c r="BB54" s="68"/>
      <c r="BC54" s="68"/>
      <c r="BD54" s="68"/>
      <c r="BE54" s="68"/>
    </row>
    <row r="55" spans="2:57" ht="200.1" customHeight="1" x14ac:dyDescent="0.2">
      <c r="B55" s="120" t="s">
        <v>129</v>
      </c>
      <c r="C55" s="121"/>
      <c r="D55" s="122" t="s">
        <v>65</v>
      </c>
      <c r="E55" s="123"/>
      <c r="F55" s="124" t="s">
        <v>66</v>
      </c>
      <c r="G55" s="125"/>
      <c r="H55" s="122" t="s">
        <v>986</v>
      </c>
      <c r="I55" s="123"/>
      <c r="J55" s="126" t="s">
        <v>987</v>
      </c>
      <c r="K55" s="123"/>
      <c r="L55" s="123"/>
      <c r="M55" s="129">
        <v>1</v>
      </c>
      <c r="N55" s="130"/>
      <c r="O55" s="131"/>
      <c r="P55" s="129">
        <v>1</v>
      </c>
      <c r="Q55" s="130"/>
      <c r="R55" s="131"/>
      <c r="S55" s="129">
        <v>3</v>
      </c>
      <c r="T55" s="131"/>
      <c r="U55" s="127" t="s">
        <v>130</v>
      </c>
      <c r="V55" s="128"/>
      <c r="W55" s="128"/>
      <c r="X55" s="128"/>
      <c r="Y55" s="128"/>
      <c r="Z55" s="121"/>
      <c r="AA55" s="127" t="s">
        <v>131</v>
      </c>
      <c r="AB55" s="128"/>
      <c r="AC55" s="128"/>
      <c r="AD55" s="128"/>
      <c r="AE55" s="128"/>
      <c r="AF55" s="128"/>
      <c r="AG55" s="128"/>
      <c r="AH55" s="128"/>
      <c r="AI55" s="128"/>
      <c r="AJ55" s="128"/>
      <c r="AK55" s="128"/>
      <c r="AL55" s="128"/>
      <c r="AM55" s="128"/>
      <c r="AN55" s="128"/>
      <c r="AO55" s="128"/>
      <c r="AP55" s="128"/>
      <c r="AQ55" s="121"/>
      <c r="AR55" s="110" t="s">
        <v>911</v>
      </c>
      <c r="AS55" s="63" t="s">
        <v>69</v>
      </c>
      <c r="AT55" s="38" t="s">
        <v>77</v>
      </c>
      <c r="AU55" s="62" t="s">
        <v>132</v>
      </c>
      <c r="AV55" s="65" t="s">
        <v>1008</v>
      </c>
      <c r="AW55" s="66" t="s">
        <v>1005</v>
      </c>
      <c r="AX55" s="67" t="s">
        <v>975</v>
      </c>
      <c r="AY55" s="68"/>
      <c r="AZ55" s="68"/>
      <c r="BA55" s="68"/>
      <c r="BB55" s="68"/>
      <c r="BC55" s="68"/>
      <c r="BD55" s="68"/>
      <c r="BE55" s="68"/>
    </row>
    <row r="56" spans="2:57" ht="200.1" hidden="1" customHeight="1" x14ac:dyDescent="0.2">
      <c r="B56" s="120" t="s">
        <v>135</v>
      </c>
      <c r="C56" s="121"/>
      <c r="D56" s="122" t="s">
        <v>65</v>
      </c>
      <c r="E56" s="123"/>
      <c r="F56" s="124" t="s">
        <v>87</v>
      </c>
      <c r="G56" s="125"/>
      <c r="H56" s="122" t="s">
        <v>986</v>
      </c>
      <c r="I56" s="123"/>
      <c r="J56" s="126" t="s">
        <v>987</v>
      </c>
      <c r="K56" s="123"/>
      <c r="L56" s="123"/>
      <c r="M56" s="129">
        <v>1</v>
      </c>
      <c r="N56" s="130"/>
      <c r="O56" s="131"/>
      <c r="P56" s="129">
        <v>1</v>
      </c>
      <c r="Q56" s="130"/>
      <c r="R56" s="131"/>
      <c r="S56" s="129">
        <v>3</v>
      </c>
      <c r="T56" s="131"/>
      <c r="U56" s="127" t="s">
        <v>136</v>
      </c>
      <c r="V56" s="128"/>
      <c r="W56" s="128"/>
      <c r="X56" s="128"/>
      <c r="Y56" s="128"/>
      <c r="Z56" s="121"/>
      <c r="AA56" s="127" t="s">
        <v>137</v>
      </c>
      <c r="AB56" s="128"/>
      <c r="AC56" s="128"/>
      <c r="AD56" s="128"/>
      <c r="AE56" s="128"/>
      <c r="AF56" s="128"/>
      <c r="AG56" s="128"/>
      <c r="AH56" s="128"/>
      <c r="AI56" s="128"/>
      <c r="AJ56" s="128"/>
      <c r="AK56" s="128"/>
      <c r="AL56" s="128"/>
      <c r="AM56" s="128"/>
      <c r="AN56" s="128"/>
      <c r="AO56" s="128"/>
      <c r="AP56" s="128"/>
      <c r="AQ56" s="121"/>
      <c r="AR56" s="110" t="s">
        <v>911</v>
      </c>
      <c r="AS56" s="63" t="s">
        <v>69</v>
      </c>
      <c r="AT56" s="38" t="s">
        <v>102</v>
      </c>
      <c r="AU56" s="62" t="s">
        <v>103</v>
      </c>
      <c r="AV56" s="65" t="s">
        <v>138</v>
      </c>
      <c r="AW56" s="66" t="s">
        <v>780</v>
      </c>
      <c r="AX56" s="67" t="s">
        <v>998</v>
      </c>
      <c r="AY56" s="68"/>
      <c r="AZ56" s="68"/>
      <c r="BA56" s="68"/>
      <c r="BB56" s="68"/>
      <c r="BC56" s="68"/>
      <c r="BD56" s="68"/>
      <c r="BE56" s="68"/>
    </row>
    <row r="57" spans="2:57" ht="200.1" customHeight="1" x14ac:dyDescent="0.2">
      <c r="B57" s="120" t="s">
        <v>140</v>
      </c>
      <c r="C57" s="121"/>
      <c r="D57" s="122" t="s">
        <v>65</v>
      </c>
      <c r="E57" s="123"/>
      <c r="F57" s="124" t="s">
        <v>141</v>
      </c>
      <c r="G57" s="125"/>
      <c r="H57" s="122" t="s">
        <v>982</v>
      </c>
      <c r="I57" s="123"/>
      <c r="J57" s="126" t="s">
        <v>983</v>
      </c>
      <c r="K57" s="123"/>
      <c r="L57" s="123"/>
      <c r="M57" s="129">
        <v>1</v>
      </c>
      <c r="N57" s="130"/>
      <c r="O57" s="131"/>
      <c r="P57" s="129">
        <v>1</v>
      </c>
      <c r="Q57" s="130"/>
      <c r="R57" s="131"/>
      <c r="S57" s="129">
        <v>3</v>
      </c>
      <c r="T57" s="131"/>
      <c r="U57" s="127" t="s">
        <v>142</v>
      </c>
      <c r="V57" s="128"/>
      <c r="W57" s="128"/>
      <c r="X57" s="128"/>
      <c r="Y57" s="128"/>
      <c r="Z57" s="121"/>
      <c r="AA57" s="127" t="s">
        <v>143</v>
      </c>
      <c r="AB57" s="128"/>
      <c r="AC57" s="128"/>
      <c r="AD57" s="128"/>
      <c r="AE57" s="128"/>
      <c r="AF57" s="128"/>
      <c r="AG57" s="128"/>
      <c r="AH57" s="128"/>
      <c r="AI57" s="128"/>
      <c r="AJ57" s="128"/>
      <c r="AK57" s="128"/>
      <c r="AL57" s="128"/>
      <c r="AM57" s="128"/>
      <c r="AN57" s="128"/>
      <c r="AO57" s="128"/>
      <c r="AP57" s="128"/>
      <c r="AQ57" s="121"/>
      <c r="AR57" s="110" t="s">
        <v>911</v>
      </c>
      <c r="AS57" s="63" t="s">
        <v>69</v>
      </c>
      <c r="AT57" s="38" t="s">
        <v>77</v>
      </c>
      <c r="AU57" s="62" t="s">
        <v>144</v>
      </c>
      <c r="AV57" s="65" t="s">
        <v>1008</v>
      </c>
      <c r="AW57" s="66" t="s">
        <v>1005</v>
      </c>
      <c r="AX57" s="67" t="s">
        <v>975</v>
      </c>
      <c r="AY57" s="68"/>
      <c r="AZ57" s="68"/>
      <c r="BA57" s="68"/>
      <c r="BB57" s="68"/>
      <c r="BC57" s="68"/>
      <c r="BD57" s="68"/>
      <c r="BE57" s="68"/>
    </row>
    <row r="58" spans="2:57" ht="200.1" customHeight="1" x14ac:dyDescent="0.2">
      <c r="B58" s="120" t="s">
        <v>147</v>
      </c>
      <c r="C58" s="121"/>
      <c r="D58" s="122" t="s">
        <v>65</v>
      </c>
      <c r="E58" s="123"/>
      <c r="F58" s="124" t="s">
        <v>141</v>
      </c>
      <c r="G58" s="125"/>
      <c r="H58" s="122" t="s">
        <v>988</v>
      </c>
      <c r="I58" s="123"/>
      <c r="J58" s="126" t="s">
        <v>989</v>
      </c>
      <c r="K58" s="123"/>
      <c r="L58" s="123"/>
      <c r="M58" s="123">
        <v>1</v>
      </c>
      <c r="N58" s="123"/>
      <c r="O58" s="123"/>
      <c r="P58" s="123">
        <v>1</v>
      </c>
      <c r="Q58" s="123"/>
      <c r="R58" s="123"/>
      <c r="S58" s="123">
        <v>3</v>
      </c>
      <c r="T58" s="123"/>
      <c r="U58" s="127" t="s">
        <v>148</v>
      </c>
      <c r="V58" s="128"/>
      <c r="W58" s="128"/>
      <c r="X58" s="128"/>
      <c r="Y58" s="128"/>
      <c r="Z58" s="121"/>
      <c r="AA58" s="127" t="s">
        <v>149</v>
      </c>
      <c r="AB58" s="128"/>
      <c r="AC58" s="128"/>
      <c r="AD58" s="128"/>
      <c r="AE58" s="128"/>
      <c r="AF58" s="128"/>
      <c r="AG58" s="128"/>
      <c r="AH58" s="128"/>
      <c r="AI58" s="128"/>
      <c r="AJ58" s="128"/>
      <c r="AK58" s="128"/>
      <c r="AL58" s="128"/>
      <c r="AM58" s="128"/>
      <c r="AN58" s="128"/>
      <c r="AO58" s="128"/>
      <c r="AP58" s="128"/>
      <c r="AQ58" s="121"/>
      <c r="AR58" s="110" t="s">
        <v>911</v>
      </c>
      <c r="AS58" s="63" t="s">
        <v>69</v>
      </c>
      <c r="AT58" s="38" t="s">
        <v>77</v>
      </c>
      <c r="AU58" s="62" t="s">
        <v>120</v>
      </c>
      <c r="AV58" s="65" t="s">
        <v>150</v>
      </c>
      <c r="AW58" s="66" t="s">
        <v>151</v>
      </c>
      <c r="AX58" s="67" t="s">
        <v>975</v>
      </c>
      <c r="AY58" s="68"/>
      <c r="AZ58" s="68"/>
      <c r="BA58" s="68"/>
      <c r="BB58" s="68"/>
      <c r="BC58" s="68"/>
      <c r="BD58" s="68"/>
      <c r="BE58" s="68"/>
    </row>
    <row r="59" spans="2:57" ht="200.1" customHeight="1" x14ac:dyDescent="0.2">
      <c r="B59" s="120" t="s">
        <v>152</v>
      </c>
      <c r="C59" s="121"/>
      <c r="D59" s="122" t="s">
        <v>65</v>
      </c>
      <c r="E59" s="123"/>
      <c r="F59" s="124" t="s">
        <v>141</v>
      </c>
      <c r="G59" s="125"/>
      <c r="H59" s="122" t="s">
        <v>988</v>
      </c>
      <c r="I59" s="123"/>
      <c r="J59" s="126" t="s">
        <v>989</v>
      </c>
      <c r="K59" s="123"/>
      <c r="L59" s="123"/>
      <c r="M59" s="123">
        <v>1</v>
      </c>
      <c r="N59" s="123"/>
      <c r="O59" s="123"/>
      <c r="P59" s="123">
        <v>1</v>
      </c>
      <c r="Q59" s="123"/>
      <c r="R59" s="123"/>
      <c r="S59" s="123">
        <v>3</v>
      </c>
      <c r="T59" s="123"/>
      <c r="U59" s="127" t="s">
        <v>153</v>
      </c>
      <c r="V59" s="128"/>
      <c r="W59" s="128"/>
      <c r="X59" s="128"/>
      <c r="Y59" s="128"/>
      <c r="Z59" s="121"/>
      <c r="AA59" s="127" t="s">
        <v>154</v>
      </c>
      <c r="AB59" s="128"/>
      <c r="AC59" s="128"/>
      <c r="AD59" s="128"/>
      <c r="AE59" s="128"/>
      <c r="AF59" s="128"/>
      <c r="AG59" s="128"/>
      <c r="AH59" s="128"/>
      <c r="AI59" s="128"/>
      <c r="AJ59" s="128"/>
      <c r="AK59" s="128"/>
      <c r="AL59" s="128"/>
      <c r="AM59" s="128"/>
      <c r="AN59" s="128"/>
      <c r="AO59" s="128"/>
      <c r="AP59" s="128"/>
      <c r="AQ59" s="121"/>
      <c r="AR59" s="110" t="s">
        <v>911</v>
      </c>
      <c r="AS59" s="63" t="s">
        <v>69</v>
      </c>
      <c r="AT59" s="38" t="s">
        <v>77</v>
      </c>
      <c r="AU59" s="62" t="s">
        <v>126</v>
      </c>
      <c r="AV59" s="65" t="s">
        <v>1006</v>
      </c>
      <c r="AW59" s="66" t="s">
        <v>1007</v>
      </c>
      <c r="AX59" s="67" t="s">
        <v>975</v>
      </c>
      <c r="AY59" s="68"/>
      <c r="AZ59" s="68"/>
      <c r="BA59" s="68"/>
      <c r="BB59" s="68"/>
      <c r="BC59" s="68"/>
      <c r="BD59" s="68"/>
      <c r="BE59" s="68"/>
    </row>
    <row r="60" spans="2:57" ht="200.1" customHeight="1" x14ac:dyDescent="0.2">
      <c r="B60" s="120" t="s">
        <v>157</v>
      </c>
      <c r="C60" s="121"/>
      <c r="D60" s="122" t="s">
        <v>65</v>
      </c>
      <c r="E60" s="123"/>
      <c r="F60" s="124" t="s">
        <v>141</v>
      </c>
      <c r="G60" s="125"/>
      <c r="H60" s="122" t="s">
        <v>986</v>
      </c>
      <c r="I60" s="123"/>
      <c r="J60" s="126" t="s">
        <v>987</v>
      </c>
      <c r="K60" s="123"/>
      <c r="L60" s="123"/>
      <c r="M60" s="123">
        <v>1</v>
      </c>
      <c r="N60" s="123"/>
      <c r="O60" s="123"/>
      <c r="P60" s="123">
        <v>1</v>
      </c>
      <c r="Q60" s="123"/>
      <c r="R60" s="123"/>
      <c r="S60" s="123">
        <v>3</v>
      </c>
      <c r="T60" s="123"/>
      <c r="U60" s="127" t="s">
        <v>158</v>
      </c>
      <c r="V60" s="128"/>
      <c r="W60" s="128"/>
      <c r="X60" s="128"/>
      <c r="Y60" s="128"/>
      <c r="Z60" s="121"/>
      <c r="AA60" s="127" t="s">
        <v>159</v>
      </c>
      <c r="AB60" s="128"/>
      <c r="AC60" s="128"/>
      <c r="AD60" s="128"/>
      <c r="AE60" s="128"/>
      <c r="AF60" s="128"/>
      <c r="AG60" s="128"/>
      <c r="AH60" s="128"/>
      <c r="AI60" s="128"/>
      <c r="AJ60" s="128"/>
      <c r="AK60" s="128"/>
      <c r="AL60" s="128"/>
      <c r="AM60" s="128"/>
      <c r="AN60" s="128"/>
      <c r="AO60" s="128"/>
      <c r="AP60" s="128"/>
      <c r="AQ60" s="121"/>
      <c r="AR60" s="110" t="s">
        <v>911</v>
      </c>
      <c r="AS60" s="63" t="s">
        <v>69</v>
      </c>
      <c r="AT60" s="38" t="s">
        <v>77</v>
      </c>
      <c r="AU60" s="62" t="s">
        <v>132</v>
      </c>
      <c r="AV60" s="65" t="s">
        <v>1006</v>
      </c>
      <c r="AW60" s="66" t="s">
        <v>1007</v>
      </c>
      <c r="AX60" s="67" t="s">
        <v>975</v>
      </c>
      <c r="AY60" s="68"/>
      <c r="AZ60" s="68"/>
      <c r="BA60" s="68"/>
      <c r="BB60" s="68"/>
      <c r="BC60" s="68"/>
      <c r="BD60" s="68"/>
      <c r="BE60" s="68"/>
    </row>
    <row r="61" spans="2:57" ht="200.1" hidden="1" customHeight="1" x14ac:dyDescent="0.2">
      <c r="B61" s="120" t="s">
        <v>162</v>
      </c>
      <c r="C61" s="121"/>
      <c r="D61" s="122" t="s">
        <v>65</v>
      </c>
      <c r="E61" s="123"/>
      <c r="F61" s="124" t="s">
        <v>141</v>
      </c>
      <c r="G61" s="125"/>
      <c r="H61" s="122" t="s">
        <v>986</v>
      </c>
      <c r="I61" s="123"/>
      <c r="J61" s="126" t="s">
        <v>987</v>
      </c>
      <c r="K61" s="123"/>
      <c r="L61" s="123"/>
      <c r="M61" s="123">
        <v>1</v>
      </c>
      <c r="N61" s="123"/>
      <c r="O61" s="123"/>
      <c r="P61" s="123">
        <v>1</v>
      </c>
      <c r="Q61" s="123"/>
      <c r="R61" s="123"/>
      <c r="S61" s="123">
        <v>3</v>
      </c>
      <c r="T61" s="123"/>
      <c r="U61" s="127" t="s">
        <v>163</v>
      </c>
      <c r="V61" s="128"/>
      <c r="W61" s="128"/>
      <c r="X61" s="128"/>
      <c r="Y61" s="128"/>
      <c r="Z61" s="121"/>
      <c r="AA61" s="127" t="s">
        <v>164</v>
      </c>
      <c r="AB61" s="128"/>
      <c r="AC61" s="128"/>
      <c r="AD61" s="128"/>
      <c r="AE61" s="128"/>
      <c r="AF61" s="128"/>
      <c r="AG61" s="128"/>
      <c r="AH61" s="128"/>
      <c r="AI61" s="128"/>
      <c r="AJ61" s="128"/>
      <c r="AK61" s="128"/>
      <c r="AL61" s="128"/>
      <c r="AM61" s="128"/>
      <c r="AN61" s="128"/>
      <c r="AO61" s="128"/>
      <c r="AP61" s="128"/>
      <c r="AQ61" s="121"/>
      <c r="AR61" s="110" t="s">
        <v>911</v>
      </c>
      <c r="AS61" s="63" t="s">
        <v>69</v>
      </c>
      <c r="AT61" s="38" t="s">
        <v>102</v>
      </c>
      <c r="AU61" s="62" t="s">
        <v>103</v>
      </c>
      <c r="AV61" s="65" t="s">
        <v>165</v>
      </c>
      <c r="AW61" s="66" t="s">
        <v>139</v>
      </c>
      <c r="AX61" s="67" t="s">
        <v>998</v>
      </c>
      <c r="AY61" s="68"/>
      <c r="AZ61" s="68"/>
      <c r="BA61" s="68"/>
      <c r="BB61" s="68"/>
      <c r="BC61" s="68"/>
      <c r="BD61" s="68"/>
      <c r="BE61" s="68"/>
    </row>
    <row r="62" spans="2:57" ht="200.1" customHeight="1" x14ac:dyDescent="0.2">
      <c r="B62" s="120" t="s">
        <v>166</v>
      </c>
      <c r="C62" s="121"/>
      <c r="D62" s="122" t="s">
        <v>65</v>
      </c>
      <c r="E62" s="123"/>
      <c r="F62" s="124" t="s">
        <v>141</v>
      </c>
      <c r="G62" s="125"/>
      <c r="H62" s="122" t="s">
        <v>982</v>
      </c>
      <c r="I62" s="123"/>
      <c r="J62" s="126" t="s">
        <v>983</v>
      </c>
      <c r="K62" s="123"/>
      <c r="L62" s="123"/>
      <c r="M62" s="123">
        <v>1</v>
      </c>
      <c r="N62" s="123"/>
      <c r="O62" s="123"/>
      <c r="P62" s="123">
        <v>1</v>
      </c>
      <c r="Q62" s="123"/>
      <c r="R62" s="123"/>
      <c r="S62" s="123">
        <v>3</v>
      </c>
      <c r="T62" s="123"/>
      <c r="U62" s="127" t="s">
        <v>167</v>
      </c>
      <c r="V62" s="128"/>
      <c r="W62" s="128"/>
      <c r="X62" s="128"/>
      <c r="Y62" s="128"/>
      <c r="Z62" s="121"/>
      <c r="AA62" s="127" t="s">
        <v>168</v>
      </c>
      <c r="AB62" s="128"/>
      <c r="AC62" s="128"/>
      <c r="AD62" s="128"/>
      <c r="AE62" s="128"/>
      <c r="AF62" s="128"/>
      <c r="AG62" s="128"/>
      <c r="AH62" s="128"/>
      <c r="AI62" s="128"/>
      <c r="AJ62" s="128"/>
      <c r="AK62" s="128"/>
      <c r="AL62" s="128"/>
      <c r="AM62" s="128"/>
      <c r="AN62" s="128"/>
      <c r="AO62" s="128"/>
      <c r="AP62" s="128"/>
      <c r="AQ62" s="121"/>
      <c r="AR62" s="110" t="s">
        <v>911</v>
      </c>
      <c r="AS62" s="63" t="s">
        <v>69</v>
      </c>
      <c r="AT62" s="38" t="s">
        <v>77</v>
      </c>
      <c r="AU62" s="62" t="s">
        <v>169</v>
      </c>
      <c r="AV62" s="65" t="s">
        <v>1006</v>
      </c>
      <c r="AW62" s="66" t="s">
        <v>1007</v>
      </c>
      <c r="AX62" s="67" t="s">
        <v>975</v>
      </c>
      <c r="AY62" s="68"/>
      <c r="AZ62" s="68"/>
      <c r="BA62" s="68"/>
      <c r="BB62" s="68"/>
      <c r="BC62" s="68"/>
      <c r="BD62" s="68"/>
      <c r="BE62" s="68"/>
    </row>
    <row r="63" spans="2:57" ht="200.1" customHeight="1" x14ac:dyDescent="0.2">
      <c r="B63" s="120" t="s">
        <v>171</v>
      </c>
      <c r="C63" s="121"/>
      <c r="D63" s="122" t="s">
        <v>65</v>
      </c>
      <c r="E63" s="123"/>
      <c r="F63" s="124" t="s">
        <v>141</v>
      </c>
      <c r="G63" s="125"/>
      <c r="H63" s="122" t="s">
        <v>986</v>
      </c>
      <c r="I63" s="123"/>
      <c r="J63" s="126" t="s">
        <v>987</v>
      </c>
      <c r="K63" s="123"/>
      <c r="L63" s="123"/>
      <c r="M63" s="123">
        <v>1</v>
      </c>
      <c r="N63" s="123"/>
      <c r="O63" s="123"/>
      <c r="P63" s="123">
        <v>1</v>
      </c>
      <c r="Q63" s="123"/>
      <c r="R63" s="123"/>
      <c r="S63" s="123">
        <v>3</v>
      </c>
      <c r="T63" s="123"/>
      <c r="U63" s="132" t="s">
        <v>172</v>
      </c>
      <c r="V63" s="128"/>
      <c r="W63" s="128"/>
      <c r="X63" s="128"/>
      <c r="Y63" s="128"/>
      <c r="Z63" s="121"/>
      <c r="AA63" s="127" t="s">
        <v>173</v>
      </c>
      <c r="AB63" s="128"/>
      <c r="AC63" s="128"/>
      <c r="AD63" s="128"/>
      <c r="AE63" s="128"/>
      <c r="AF63" s="128"/>
      <c r="AG63" s="128"/>
      <c r="AH63" s="128"/>
      <c r="AI63" s="128"/>
      <c r="AJ63" s="128"/>
      <c r="AK63" s="128"/>
      <c r="AL63" s="128"/>
      <c r="AM63" s="128"/>
      <c r="AN63" s="128"/>
      <c r="AO63" s="128"/>
      <c r="AP63" s="128"/>
      <c r="AQ63" s="121"/>
      <c r="AR63" s="110" t="s">
        <v>911</v>
      </c>
      <c r="AS63" s="63" t="s">
        <v>69</v>
      </c>
      <c r="AT63" s="38" t="s">
        <v>77</v>
      </c>
      <c r="AU63" s="62" t="s">
        <v>71</v>
      </c>
      <c r="AV63" s="65" t="s">
        <v>174</v>
      </c>
      <c r="AW63" s="66" t="s">
        <v>175</v>
      </c>
      <c r="AX63" s="67" t="s">
        <v>975</v>
      </c>
      <c r="AY63" s="68"/>
      <c r="AZ63" s="68"/>
      <c r="BA63" s="68"/>
      <c r="BB63" s="68"/>
      <c r="BC63" s="68"/>
      <c r="BD63" s="68"/>
      <c r="BE63" s="68"/>
    </row>
    <row r="64" spans="2:57" ht="200.1" customHeight="1" x14ac:dyDescent="0.2">
      <c r="B64" s="120" t="s">
        <v>176</v>
      </c>
      <c r="C64" s="121"/>
      <c r="D64" s="122" t="s">
        <v>65</v>
      </c>
      <c r="E64" s="123"/>
      <c r="F64" s="124" t="s">
        <v>141</v>
      </c>
      <c r="G64" s="125"/>
      <c r="H64" s="122" t="s">
        <v>990</v>
      </c>
      <c r="I64" s="123"/>
      <c r="J64" s="126" t="s">
        <v>991</v>
      </c>
      <c r="K64" s="123"/>
      <c r="L64" s="123"/>
      <c r="M64" s="123">
        <v>1</v>
      </c>
      <c r="N64" s="123"/>
      <c r="O64" s="123"/>
      <c r="P64" s="123">
        <v>1</v>
      </c>
      <c r="Q64" s="123"/>
      <c r="R64" s="123"/>
      <c r="S64" s="123">
        <v>3</v>
      </c>
      <c r="T64" s="123"/>
      <c r="U64" s="127" t="s">
        <v>177</v>
      </c>
      <c r="V64" s="128"/>
      <c r="W64" s="128"/>
      <c r="X64" s="128"/>
      <c r="Y64" s="128"/>
      <c r="Z64" s="121"/>
      <c r="AA64" s="127" t="s">
        <v>178</v>
      </c>
      <c r="AB64" s="128"/>
      <c r="AC64" s="128"/>
      <c r="AD64" s="128"/>
      <c r="AE64" s="128"/>
      <c r="AF64" s="128"/>
      <c r="AG64" s="128"/>
      <c r="AH64" s="128"/>
      <c r="AI64" s="128"/>
      <c r="AJ64" s="128"/>
      <c r="AK64" s="128"/>
      <c r="AL64" s="128"/>
      <c r="AM64" s="128"/>
      <c r="AN64" s="128"/>
      <c r="AO64" s="128"/>
      <c r="AP64" s="128"/>
      <c r="AQ64" s="121"/>
      <c r="AR64" s="110" t="s">
        <v>911</v>
      </c>
      <c r="AS64" s="63" t="s">
        <v>69</v>
      </c>
      <c r="AT64" s="38" t="s">
        <v>179</v>
      </c>
      <c r="AU64" s="62" t="s">
        <v>180</v>
      </c>
      <c r="AV64" s="65" t="s">
        <v>181</v>
      </c>
      <c r="AW64" s="66" t="s">
        <v>182</v>
      </c>
      <c r="AX64" s="67" t="s">
        <v>975</v>
      </c>
      <c r="AY64" s="68"/>
      <c r="AZ64" s="68"/>
      <c r="BA64" s="68"/>
      <c r="BB64" s="68"/>
      <c r="BC64" s="68"/>
      <c r="BD64" s="68"/>
      <c r="BE64" s="68"/>
    </row>
    <row r="65" spans="2:57" ht="200.1" customHeight="1" x14ac:dyDescent="0.2">
      <c r="B65" s="120" t="s">
        <v>183</v>
      </c>
      <c r="C65" s="121"/>
      <c r="D65" s="122" t="s">
        <v>65</v>
      </c>
      <c r="E65" s="123"/>
      <c r="F65" s="124" t="s">
        <v>141</v>
      </c>
      <c r="G65" s="125"/>
      <c r="H65" s="122" t="s">
        <v>990</v>
      </c>
      <c r="I65" s="123"/>
      <c r="J65" s="126" t="s">
        <v>991</v>
      </c>
      <c r="K65" s="123"/>
      <c r="L65" s="123"/>
      <c r="M65" s="123">
        <v>1</v>
      </c>
      <c r="N65" s="123"/>
      <c r="O65" s="123"/>
      <c r="P65" s="123">
        <v>1</v>
      </c>
      <c r="Q65" s="123"/>
      <c r="R65" s="123"/>
      <c r="S65" s="123">
        <v>3</v>
      </c>
      <c r="T65" s="123"/>
      <c r="U65" s="127" t="s">
        <v>184</v>
      </c>
      <c r="V65" s="128"/>
      <c r="W65" s="128"/>
      <c r="X65" s="128"/>
      <c r="Y65" s="128"/>
      <c r="Z65" s="121"/>
      <c r="AA65" s="127" t="s">
        <v>185</v>
      </c>
      <c r="AB65" s="128"/>
      <c r="AC65" s="128"/>
      <c r="AD65" s="128"/>
      <c r="AE65" s="128"/>
      <c r="AF65" s="128"/>
      <c r="AG65" s="128"/>
      <c r="AH65" s="128"/>
      <c r="AI65" s="128"/>
      <c r="AJ65" s="128"/>
      <c r="AK65" s="128"/>
      <c r="AL65" s="128"/>
      <c r="AM65" s="128"/>
      <c r="AN65" s="128"/>
      <c r="AO65" s="128"/>
      <c r="AP65" s="128"/>
      <c r="AQ65" s="121"/>
      <c r="AR65" s="110" t="s">
        <v>911</v>
      </c>
      <c r="AS65" s="63" t="s">
        <v>69</v>
      </c>
      <c r="AT65" s="38" t="s">
        <v>179</v>
      </c>
      <c r="AU65" s="62" t="s">
        <v>186</v>
      </c>
      <c r="AV65" s="65" t="s">
        <v>187</v>
      </c>
      <c r="AW65" s="66" t="s">
        <v>182</v>
      </c>
      <c r="AX65" s="67" t="s">
        <v>975</v>
      </c>
      <c r="AY65" s="68"/>
      <c r="AZ65" s="68"/>
      <c r="BA65" s="68"/>
      <c r="BB65" s="68"/>
      <c r="BC65" s="68"/>
      <c r="BD65" s="68"/>
      <c r="BE65" s="68"/>
    </row>
    <row r="66" spans="2:57" ht="200.1" customHeight="1" x14ac:dyDescent="0.2">
      <c r="B66" s="120" t="s">
        <v>188</v>
      </c>
      <c r="C66" s="121"/>
      <c r="D66" s="122" t="s">
        <v>65</v>
      </c>
      <c r="E66" s="123"/>
      <c r="F66" s="124" t="s">
        <v>141</v>
      </c>
      <c r="G66" s="125"/>
      <c r="H66" s="122" t="s">
        <v>990</v>
      </c>
      <c r="I66" s="123"/>
      <c r="J66" s="126" t="s">
        <v>991</v>
      </c>
      <c r="K66" s="123"/>
      <c r="L66" s="123"/>
      <c r="M66" s="129">
        <v>1</v>
      </c>
      <c r="N66" s="130"/>
      <c r="O66" s="131"/>
      <c r="P66" s="129">
        <v>1</v>
      </c>
      <c r="Q66" s="130"/>
      <c r="R66" s="131"/>
      <c r="S66" s="129">
        <v>3</v>
      </c>
      <c r="T66" s="131"/>
      <c r="U66" s="127" t="s">
        <v>189</v>
      </c>
      <c r="V66" s="128"/>
      <c r="W66" s="128"/>
      <c r="X66" s="128"/>
      <c r="Y66" s="128"/>
      <c r="Z66" s="121"/>
      <c r="AA66" s="127" t="s">
        <v>190</v>
      </c>
      <c r="AB66" s="128"/>
      <c r="AC66" s="128"/>
      <c r="AD66" s="128"/>
      <c r="AE66" s="128"/>
      <c r="AF66" s="128"/>
      <c r="AG66" s="128"/>
      <c r="AH66" s="128"/>
      <c r="AI66" s="128"/>
      <c r="AJ66" s="128"/>
      <c r="AK66" s="128"/>
      <c r="AL66" s="128"/>
      <c r="AM66" s="128"/>
      <c r="AN66" s="128"/>
      <c r="AO66" s="128"/>
      <c r="AP66" s="128"/>
      <c r="AQ66" s="121"/>
      <c r="AR66" s="110" t="s">
        <v>911</v>
      </c>
      <c r="AS66" s="63" t="s">
        <v>69</v>
      </c>
      <c r="AT66" s="38" t="s">
        <v>179</v>
      </c>
      <c r="AU66" s="62" t="s">
        <v>191</v>
      </c>
      <c r="AV66" s="65" t="s">
        <v>192</v>
      </c>
      <c r="AW66" s="66" t="s">
        <v>182</v>
      </c>
      <c r="AX66" s="67" t="s">
        <v>975</v>
      </c>
      <c r="AY66" s="68"/>
      <c r="AZ66" s="68"/>
      <c r="BA66" s="68"/>
      <c r="BB66" s="68"/>
      <c r="BC66" s="68"/>
      <c r="BD66" s="68"/>
      <c r="BE66" s="68"/>
    </row>
    <row r="67" spans="2:57" ht="200.1" customHeight="1" x14ac:dyDescent="0.2">
      <c r="B67" s="120" t="s">
        <v>193</v>
      </c>
      <c r="C67" s="121"/>
      <c r="D67" s="122" t="s">
        <v>65</v>
      </c>
      <c r="E67" s="123"/>
      <c r="F67" s="124" t="s">
        <v>141</v>
      </c>
      <c r="G67" s="125"/>
      <c r="H67" s="122" t="s">
        <v>990</v>
      </c>
      <c r="I67" s="123"/>
      <c r="J67" s="126" t="s">
        <v>991</v>
      </c>
      <c r="K67" s="123"/>
      <c r="L67" s="123"/>
      <c r="M67" s="129">
        <v>1</v>
      </c>
      <c r="N67" s="130"/>
      <c r="O67" s="131"/>
      <c r="P67" s="129">
        <v>1</v>
      </c>
      <c r="Q67" s="130"/>
      <c r="R67" s="131"/>
      <c r="S67" s="129">
        <v>3</v>
      </c>
      <c r="T67" s="131"/>
      <c r="U67" s="127" t="s">
        <v>194</v>
      </c>
      <c r="V67" s="128"/>
      <c r="W67" s="128"/>
      <c r="X67" s="128"/>
      <c r="Y67" s="128"/>
      <c r="Z67" s="121"/>
      <c r="AA67" s="127" t="s">
        <v>195</v>
      </c>
      <c r="AB67" s="128"/>
      <c r="AC67" s="128"/>
      <c r="AD67" s="128"/>
      <c r="AE67" s="128"/>
      <c r="AF67" s="128"/>
      <c r="AG67" s="128"/>
      <c r="AH67" s="128"/>
      <c r="AI67" s="128"/>
      <c r="AJ67" s="128"/>
      <c r="AK67" s="128"/>
      <c r="AL67" s="128"/>
      <c r="AM67" s="128"/>
      <c r="AN67" s="128"/>
      <c r="AO67" s="128"/>
      <c r="AP67" s="128"/>
      <c r="AQ67" s="121"/>
      <c r="AR67" s="110" t="s">
        <v>911</v>
      </c>
      <c r="AS67" s="63" t="s">
        <v>69</v>
      </c>
      <c r="AT67" s="38" t="s">
        <v>179</v>
      </c>
      <c r="AU67" s="62" t="s">
        <v>196</v>
      </c>
      <c r="AV67" s="65" t="s">
        <v>197</v>
      </c>
      <c r="AW67" s="66" t="s">
        <v>182</v>
      </c>
      <c r="AX67" s="67" t="s">
        <v>975</v>
      </c>
      <c r="AY67" s="68"/>
      <c r="AZ67" s="68"/>
      <c r="BA67" s="68"/>
      <c r="BB67" s="68"/>
      <c r="BC67" s="68"/>
      <c r="BD67" s="68"/>
      <c r="BE67" s="68"/>
    </row>
    <row r="68" spans="2:57" ht="200.1" customHeight="1" x14ac:dyDescent="0.2">
      <c r="B68" s="120" t="s">
        <v>198</v>
      </c>
      <c r="C68" s="121"/>
      <c r="D68" s="122" t="s">
        <v>65</v>
      </c>
      <c r="E68" s="123"/>
      <c r="F68" s="124" t="s">
        <v>141</v>
      </c>
      <c r="G68" s="125"/>
      <c r="H68" s="122" t="s">
        <v>990</v>
      </c>
      <c r="I68" s="123"/>
      <c r="J68" s="126" t="s">
        <v>991</v>
      </c>
      <c r="K68" s="123"/>
      <c r="L68" s="123"/>
      <c r="M68" s="129">
        <v>1</v>
      </c>
      <c r="N68" s="130"/>
      <c r="O68" s="131"/>
      <c r="P68" s="129">
        <v>1</v>
      </c>
      <c r="Q68" s="130"/>
      <c r="R68" s="131"/>
      <c r="S68" s="129">
        <v>3</v>
      </c>
      <c r="T68" s="131"/>
      <c r="U68" s="127" t="s">
        <v>199</v>
      </c>
      <c r="V68" s="128"/>
      <c r="W68" s="128"/>
      <c r="X68" s="128"/>
      <c r="Y68" s="128"/>
      <c r="Z68" s="121"/>
      <c r="AA68" s="127" t="s">
        <v>200</v>
      </c>
      <c r="AB68" s="128"/>
      <c r="AC68" s="128"/>
      <c r="AD68" s="128"/>
      <c r="AE68" s="128"/>
      <c r="AF68" s="128"/>
      <c r="AG68" s="128"/>
      <c r="AH68" s="128"/>
      <c r="AI68" s="128"/>
      <c r="AJ68" s="128"/>
      <c r="AK68" s="128"/>
      <c r="AL68" s="128"/>
      <c r="AM68" s="128"/>
      <c r="AN68" s="128"/>
      <c r="AO68" s="128"/>
      <c r="AP68" s="128"/>
      <c r="AQ68" s="121"/>
      <c r="AR68" s="110" t="s">
        <v>911</v>
      </c>
      <c r="AS68" s="63" t="s">
        <v>69</v>
      </c>
      <c r="AT68" s="38" t="s">
        <v>179</v>
      </c>
      <c r="AU68" s="62" t="s">
        <v>201</v>
      </c>
      <c r="AV68" s="65" t="s">
        <v>202</v>
      </c>
      <c r="AW68" s="66" t="s">
        <v>182</v>
      </c>
      <c r="AX68" s="67" t="s">
        <v>975</v>
      </c>
      <c r="AY68" s="68"/>
      <c r="AZ68" s="68"/>
      <c r="BA68" s="68"/>
      <c r="BB68" s="68"/>
      <c r="BC68" s="68"/>
      <c r="BD68" s="68"/>
      <c r="BE68" s="68"/>
    </row>
    <row r="69" spans="2:57" ht="200.1" customHeight="1" x14ac:dyDescent="0.2">
      <c r="B69" s="120" t="s">
        <v>203</v>
      </c>
      <c r="C69" s="121"/>
      <c r="D69" s="122" t="s">
        <v>65</v>
      </c>
      <c r="E69" s="123"/>
      <c r="F69" s="124" t="s">
        <v>141</v>
      </c>
      <c r="G69" s="125"/>
      <c r="H69" s="122" t="s">
        <v>990</v>
      </c>
      <c r="I69" s="123"/>
      <c r="J69" s="126" t="s">
        <v>991</v>
      </c>
      <c r="K69" s="123"/>
      <c r="L69" s="123"/>
      <c r="M69" s="129">
        <v>1</v>
      </c>
      <c r="N69" s="130"/>
      <c r="O69" s="131"/>
      <c r="P69" s="129">
        <v>1</v>
      </c>
      <c r="Q69" s="130"/>
      <c r="R69" s="131"/>
      <c r="S69" s="129">
        <v>3</v>
      </c>
      <c r="T69" s="131"/>
      <c r="U69" s="127" t="s">
        <v>204</v>
      </c>
      <c r="V69" s="128"/>
      <c r="W69" s="128"/>
      <c r="X69" s="128"/>
      <c r="Y69" s="128"/>
      <c r="Z69" s="121"/>
      <c r="AA69" s="127" t="s">
        <v>205</v>
      </c>
      <c r="AB69" s="128"/>
      <c r="AC69" s="128"/>
      <c r="AD69" s="128"/>
      <c r="AE69" s="128"/>
      <c r="AF69" s="128"/>
      <c r="AG69" s="128"/>
      <c r="AH69" s="128"/>
      <c r="AI69" s="128"/>
      <c r="AJ69" s="128"/>
      <c r="AK69" s="128"/>
      <c r="AL69" s="128"/>
      <c r="AM69" s="128"/>
      <c r="AN69" s="128"/>
      <c r="AO69" s="128"/>
      <c r="AP69" s="128"/>
      <c r="AQ69" s="121"/>
      <c r="AR69" s="110" t="s">
        <v>911</v>
      </c>
      <c r="AS69" s="63" t="s">
        <v>69</v>
      </c>
      <c r="AT69" s="38" t="s">
        <v>179</v>
      </c>
      <c r="AU69" s="62" t="s">
        <v>206</v>
      </c>
      <c r="AV69" s="65" t="s">
        <v>207</v>
      </c>
      <c r="AW69" s="66" t="s">
        <v>182</v>
      </c>
      <c r="AX69" s="67" t="s">
        <v>975</v>
      </c>
      <c r="AY69" s="68"/>
      <c r="AZ69" s="68"/>
      <c r="BA69" s="68"/>
      <c r="BB69" s="68"/>
      <c r="BC69" s="68"/>
      <c r="BD69" s="68"/>
      <c r="BE69" s="68"/>
    </row>
    <row r="70" spans="2:57" ht="200.1" customHeight="1" x14ac:dyDescent="0.2">
      <c r="B70" s="120" t="s">
        <v>208</v>
      </c>
      <c r="C70" s="121"/>
      <c r="D70" s="122" t="s">
        <v>65</v>
      </c>
      <c r="E70" s="123"/>
      <c r="F70" s="124" t="s">
        <v>141</v>
      </c>
      <c r="G70" s="125"/>
      <c r="H70" s="122" t="s">
        <v>990</v>
      </c>
      <c r="I70" s="123"/>
      <c r="J70" s="126" t="s">
        <v>991</v>
      </c>
      <c r="K70" s="123"/>
      <c r="L70" s="123"/>
      <c r="M70" s="129">
        <v>1</v>
      </c>
      <c r="N70" s="130"/>
      <c r="O70" s="131"/>
      <c r="P70" s="129">
        <v>1</v>
      </c>
      <c r="Q70" s="130"/>
      <c r="R70" s="131"/>
      <c r="S70" s="129">
        <v>3</v>
      </c>
      <c r="T70" s="131"/>
      <c r="U70" s="127" t="s">
        <v>209</v>
      </c>
      <c r="V70" s="128"/>
      <c r="W70" s="128"/>
      <c r="X70" s="128"/>
      <c r="Y70" s="128"/>
      <c r="Z70" s="121"/>
      <c r="AA70" s="127" t="s">
        <v>210</v>
      </c>
      <c r="AB70" s="128"/>
      <c r="AC70" s="128"/>
      <c r="AD70" s="128"/>
      <c r="AE70" s="128"/>
      <c r="AF70" s="128"/>
      <c r="AG70" s="128"/>
      <c r="AH70" s="128"/>
      <c r="AI70" s="128"/>
      <c r="AJ70" s="128"/>
      <c r="AK70" s="128"/>
      <c r="AL70" s="128"/>
      <c r="AM70" s="128"/>
      <c r="AN70" s="128"/>
      <c r="AO70" s="128"/>
      <c r="AP70" s="128"/>
      <c r="AQ70" s="121"/>
      <c r="AR70" s="110" t="s">
        <v>911</v>
      </c>
      <c r="AS70" s="63" t="s">
        <v>69</v>
      </c>
      <c r="AT70" s="38" t="s">
        <v>179</v>
      </c>
      <c r="AU70" s="62" t="s">
        <v>211</v>
      </c>
      <c r="AV70" s="65" t="s">
        <v>212</v>
      </c>
      <c r="AW70" s="66" t="s">
        <v>182</v>
      </c>
      <c r="AX70" s="67" t="s">
        <v>975</v>
      </c>
      <c r="AY70" s="68"/>
      <c r="AZ70" s="68"/>
      <c r="BA70" s="68"/>
      <c r="BB70" s="68"/>
      <c r="BC70" s="68"/>
      <c r="BD70" s="68"/>
      <c r="BE70" s="68"/>
    </row>
    <row r="71" spans="2:57" ht="200.1" customHeight="1" x14ac:dyDescent="0.2">
      <c r="B71" s="120" t="s">
        <v>213</v>
      </c>
      <c r="C71" s="121"/>
      <c r="D71" s="122" t="s">
        <v>65</v>
      </c>
      <c r="E71" s="123"/>
      <c r="F71" s="124" t="s">
        <v>141</v>
      </c>
      <c r="G71" s="125"/>
      <c r="H71" s="122" t="s">
        <v>990</v>
      </c>
      <c r="I71" s="123"/>
      <c r="J71" s="126" t="s">
        <v>991</v>
      </c>
      <c r="K71" s="123"/>
      <c r="L71" s="123"/>
      <c r="M71" s="129">
        <v>1</v>
      </c>
      <c r="N71" s="130"/>
      <c r="O71" s="131"/>
      <c r="P71" s="129">
        <v>1</v>
      </c>
      <c r="Q71" s="130"/>
      <c r="R71" s="131"/>
      <c r="S71" s="129">
        <v>3</v>
      </c>
      <c r="T71" s="131"/>
      <c r="U71" s="127" t="s">
        <v>214</v>
      </c>
      <c r="V71" s="128"/>
      <c r="W71" s="128"/>
      <c r="X71" s="128"/>
      <c r="Y71" s="128"/>
      <c r="Z71" s="121"/>
      <c r="AA71" s="127" t="s">
        <v>215</v>
      </c>
      <c r="AB71" s="128"/>
      <c r="AC71" s="128"/>
      <c r="AD71" s="128"/>
      <c r="AE71" s="128"/>
      <c r="AF71" s="128"/>
      <c r="AG71" s="128"/>
      <c r="AH71" s="128"/>
      <c r="AI71" s="128"/>
      <c r="AJ71" s="128"/>
      <c r="AK71" s="128"/>
      <c r="AL71" s="128"/>
      <c r="AM71" s="128"/>
      <c r="AN71" s="128"/>
      <c r="AO71" s="128"/>
      <c r="AP71" s="128"/>
      <c r="AQ71" s="121"/>
      <c r="AR71" s="110" t="s">
        <v>911</v>
      </c>
      <c r="AS71" s="63" t="s">
        <v>69</v>
      </c>
      <c r="AT71" s="38" t="s">
        <v>179</v>
      </c>
      <c r="AU71" s="62" t="s">
        <v>216</v>
      </c>
      <c r="AV71" s="65" t="s">
        <v>217</v>
      </c>
      <c r="AW71" s="66" t="s">
        <v>182</v>
      </c>
      <c r="AX71" s="67" t="s">
        <v>975</v>
      </c>
      <c r="AY71" s="68"/>
      <c r="AZ71" s="68"/>
      <c r="BA71" s="68"/>
      <c r="BB71" s="68"/>
      <c r="BC71" s="68"/>
      <c r="BD71" s="68"/>
      <c r="BE71" s="68"/>
    </row>
    <row r="72" spans="2:57" ht="200.1" customHeight="1" x14ac:dyDescent="0.2">
      <c r="B72" s="120" t="s">
        <v>218</v>
      </c>
      <c r="C72" s="121"/>
      <c r="D72" s="122" t="s">
        <v>65</v>
      </c>
      <c r="E72" s="123"/>
      <c r="F72" s="124" t="s">
        <v>141</v>
      </c>
      <c r="G72" s="125"/>
      <c r="H72" s="122" t="s">
        <v>990</v>
      </c>
      <c r="I72" s="123"/>
      <c r="J72" s="126" t="s">
        <v>991</v>
      </c>
      <c r="K72" s="123"/>
      <c r="L72" s="123"/>
      <c r="M72" s="129">
        <v>1</v>
      </c>
      <c r="N72" s="130"/>
      <c r="O72" s="131"/>
      <c r="P72" s="129">
        <v>1</v>
      </c>
      <c r="Q72" s="130"/>
      <c r="R72" s="131"/>
      <c r="S72" s="129">
        <v>3</v>
      </c>
      <c r="T72" s="131"/>
      <c r="U72" s="127" t="s">
        <v>219</v>
      </c>
      <c r="V72" s="128"/>
      <c r="W72" s="128"/>
      <c r="X72" s="128"/>
      <c r="Y72" s="128"/>
      <c r="Z72" s="121"/>
      <c r="AA72" s="127" t="s">
        <v>220</v>
      </c>
      <c r="AB72" s="128"/>
      <c r="AC72" s="128"/>
      <c r="AD72" s="128"/>
      <c r="AE72" s="128"/>
      <c r="AF72" s="128"/>
      <c r="AG72" s="128"/>
      <c r="AH72" s="128"/>
      <c r="AI72" s="128"/>
      <c r="AJ72" s="128"/>
      <c r="AK72" s="128"/>
      <c r="AL72" s="128"/>
      <c r="AM72" s="128"/>
      <c r="AN72" s="128"/>
      <c r="AO72" s="128"/>
      <c r="AP72" s="128"/>
      <c r="AQ72" s="121"/>
      <c r="AR72" s="110" t="s">
        <v>911</v>
      </c>
      <c r="AS72" s="63" t="s">
        <v>69</v>
      </c>
      <c r="AT72" s="38" t="s">
        <v>179</v>
      </c>
      <c r="AU72" s="62" t="s">
        <v>221</v>
      </c>
      <c r="AV72" s="65" t="s">
        <v>222</v>
      </c>
      <c r="AW72" s="66" t="s">
        <v>182</v>
      </c>
      <c r="AX72" s="67" t="s">
        <v>975</v>
      </c>
      <c r="AY72" s="68"/>
      <c r="AZ72" s="68"/>
      <c r="BA72" s="68"/>
      <c r="BB72" s="68"/>
      <c r="BC72" s="68"/>
      <c r="BD72" s="68"/>
      <c r="BE72" s="68"/>
    </row>
    <row r="73" spans="2:57" ht="200.1" customHeight="1" x14ac:dyDescent="0.2">
      <c r="B73" s="120" t="s">
        <v>223</v>
      </c>
      <c r="C73" s="121"/>
      <c r="D73" s="122" t="s">
        <v>65</v>
      </c>
      <c r="E73" s="123"/>
      <c r="F73" s="124" t="s">
        <v>141</v>
      </c>
      <c r="G73" s="125"/>
      <c r="H73" s="122" t="s">
        <v>990</v>
      </c>
      <c r="I73" s="123"/>
      <c r="J73" s="126" t="s">
        <v>991</v>
      </c>
      <c r="K73" s="123"/>
      <c r="L73" s="123"/>
      <c r="M73" s="129">
        <v>1</v>
      </c>
      <c r="N73" s="130"/>
      <c r="O73" s="131"/>
      <c r="P73" s="129">
        <v>1</v>
      </c>
      <c r="Q73" s="130"/>
      <c r="R73" s="131"/>
      <c r="S73" s="129">
        <v>3</v>
      </c>
      <c r="T73" s="131"/>
      <c r="U73" s="127" t="s">
        <v>224</v>
      </c>
      <c r="V73" s="128"/>
      <c r="W73" s="128"/>
      <c r="X73" s="128"/>
      <c r="Y73" s="128"/>
      <c r="Z73" s="121"/>
      <c r="AA73" s="127" t="s">
        <v>225</v>
      </c>
      <c r="AB73" s="128"/>
      <c r="AC73" s="128"/>
      <c r="AD73" s="128"/>
      <c r="AE73" s="128"/>
      <c r="AF73" s="128"/>
      <c r="AG73" s="128"/>
      <c r="AH73" s="128"/>
      <c r="AI73" s="128"/>
      <c r="AJ73" s="128"/>
      <c r="AK73" s="128"/>
      <c r="AL73" s="128"/>
      <c r="AM73" s="128"/>
      <c r="AN73" s="128"/>
      <c r="AO73" s="128"/>
      <c r="AP73" s="128"/>
      <c r="AQ73" s="121"/>
      <c r="AR73" s="110" t="s">
        <v>911</v>
      </c>
      <c r="AS73" s="63" t="s">
        <v>69</v>
      </c>
      <c r="AT73" s="38" t="s">
        <v>179</v>
      </c>
      <c r="AU73" s="62" t="s">
        <v>226</v>
      </c>
      <c r="AV73" s="65" t="s">
        <v>227</v>
      </c>
      <c r="AW73" s="66" t="s">
        <v>182</v>
      </c>
      <c r="AX73" s="67" t="s">
        <v>975</v>
      </c>
      <c r="AY73" s="68"/>
      <c r="AZ73" s="68"/>
      <c r="BA73" s="68"/>
      <c r="BB73" s="68"/>
      <c r="BC73" s="68"/>
      <c r="BD73" s="68"/>
      <c r="BE73" s="68"/>
    </row>
    <row r="74" spans="2:57" ht="200.1" customHeight="1" x14ac:dyDescent="0.2">
      <c r="B74" s="120" t="s">
        <v>228</v>
      </c>
      <c r="C74" s="121"/>
      <c r="D74" s="122" t="s">
        <v>65</v>
      </c>
      <c r="E74" s="123"/>
      <c r="F74" s="124" t="s">
        <v>141</v>
      </c>
      <c r="G74" s="125"/>
      <c r="H74" s="122" t="s">
        <v>990</v>
      </c>
      <c r="I74" s="123"/>
      <c r="J74" s="126" t="s">
        <v>991</v>
      </c>
      <c r="K74" s="123"/>
      <c r="L74" s="123"/>
      <c r="M74" s="123">
        <v>1</v>
      </c>
      <c r="N74" s="123"/>
      <c r="O74" s="123"/>
      <c r="P74" s="123">
        <v>1</v>
      </c>
      <c r="Q74" s="123"/>
      <c r="R74" s="123"/>
      <c r="S74" s="123">
        <v>3</v>
      </c>
      <c r="T74" s="123"/>
      <c r="U74" s="127" t="s">
        <v>229</v>
      </c>
      <c r="V74" s="128"/>
      <c r="W74" s="128"/>
      <c r="X74" s="128"/>
      <c r="Y74" s="128"/>
      <c r="Z74" s="121"/>
      <c r="AA74" s="127" t="s">
        <v>230</v>
      </c>
      <c r="AB74" s="128"/>
      <c r="AC74" s="128"/>
      <c r="AD74" s="128"/>
      <c r="AE74" s="128"/>
      <c r="AF74" s="128"/>
      <c r="AG74" s="128"/>
      <c r="AH74" s="128"/>
      <c r="AI74" s="128"/>
      <c r="AJ74" s="128"/>
      <c r="AK74" s="128"/>
      <c r="AL74" s="128"/>
      <c r="AM74" s="128"/>
      <c r="AN74" s="128"/>
      <c r="AO74" s="128"/>
      <c r="AP74" s="128"/>
      <c r="AQ74" s="121"/>
      <c r="AR74" s="110" t="s">
        <v>911</v>
      </c>
      <c r="AS74" s="63" t="s">
        <v>69</v>
      </c>
      <c r="AT74" s="38" t="s">
        <v>179</v>
      </c>
      <c r="AU74" s="62" t="s">
        <v>231</v>
      </c>
      <c r="AV74" s="65" t="s">
        <v>232</v>
      </c>
      <c r="AW74" s="66" t="s">
        <v>182</v>
      </c>
      <c r="AX74" s="67" t="s">
        <v>975</v>
      </c>
      <c r="AY74" s="68"/>
      <c r="AZ74" s="68"/>
      <c r="BA74" s="68"/>
      <c r="BB74" s="68"/>
      <c r="BC74" s="68"/>
      <c r="BD74" s="68"/>
      <c r="BE74" s="68"/>
    </row>
    <row r="75" spans="2:57" ht="200.1" customHeight="1" x14ac:dyDescent="0.2">
      <c r="B75" s="120" t="s">
        <v>233</v>
      </c>
      <c r="C75" s="121"/>
      <c r="D75" s="122" t="s">
        <v>65</v>
      </c>
      <c r="E75" s="123"/>
      <c r="F75" s="124" t="s">
        <v>141</v>
      </c>
      <c r="G75" s="125"/>
      <c r="H75" s="122" t="s">
        <v>986</v>
      </c>
      <c r="I75" s="123"/>
      <c r="J75" s="126" t="s">
        <v>987</v>
      </c>
      <c r="K75" s="123"/>
      <c r="L75" s="123"/>
      <c r="M75" s="123">
        <v>1</v>
      </c>
      <c r="N75" s="123"/>
      <c r="O75" s="123"/>
      <c r="P75" s="123">
        <v>1</v>
      </c>
      <c r="Q75" s="123"/>
      <c r="R75" s="123"/>
      <c r="S75" s="123">
        <v>3</v>
      </c>
      <c r="T75" s="123"/>
      <c r="U75" s="127" t="s">
        <v>234</v>
      </c>
      <c r="V75" s="128"/>
      <c r="W75" s="128"/>
      <c r="X75" s="128"/>
      <c r="Y75" s="128"/>
      <c r="Z75" s="121"/>
      <c r="AA75" s="127" t="s">
        <v>235</v>
      </c>
      <c r="AB75" s="128"/>
      <c r="AC75" s="128"/>
      <c r="AD75" s="128"/>
      <c r="AE75" s="128"/>
      <c r="AF75" s="128"/>
      <c r="AG75" s="128"/>
      <c r="AH75" s="128"/>
      <c r="AI75" s="128"/>
      <c r="AJ75" s="128"/>
      <c r="AK75" s="128"/>
      <c r="AL75" s="128"/>
      <c r="AM75" s="128"/>
      <c r="AN75" s="128"/>
      <c r="AO75" s="128"/>
      <c r="AP75" s="128"/>
      <c r="AQ75" s="121"/>
      <c r="AR75" s="110" t="s">
        <v>911</v>
      </c>
      <c r="AS75" s="63" t="s">
        <v>69</v>
      </c>
      <c r="AT75" s="38" t="s">
        <v>179</v>
      </c>
      <c r="AU75" s="62" t="s">
        <v>236</v>
      </c>
      <c r="AV75" s="65" t="s">
        <v>237</v>
      </c>
      <c r="AW75" s="66" t="s">
        <v>238</v>
      </c>
      <c r="AX75" s="67" t="s">
        <v>975</v>
      </c>
      <c r="AY75" s="68"/>
      <c r="AZ75" s="68"/>
      <c r="BA75" s="68"/>
      <c r="BB75" s="68"/>
      <c r="BC75" s="68"/>
      <c r="BD75" s="68"/>
      <c r="BE75" s="68"/>
    </row>
    <row r="76" spans="2:57" ht="200.1" customHeight="1" x14ac:dyDescent="0.2">
      <c r="B76" s="120" t="s">
        <v>239</v>
      </c>
      <c r="C76" s="121"/>
      <c r="D76" s="122" t="s">
        <v>65</v>
      </c>
      <c r="E76" s="123"/>
      <c r="F76" s="124" t="s">
        <v>141</v>
      </c>
      <c r="G76" s="125"/>
      <c r="H76" s="122" t="s">
        <v>990</v>
      </c>
      <c r="I76" s="123"/>
      <c r="J76" s="126" t="s">
        <v>991</v>
      </c>
      <c r="K76" s="123"/>
      <c r="L76" s="123"/>
      <c r="M76" s="123">
        <v>1</v>
      </c>
      <c r="N76" s="123"/>
      <c r="O76" s="123"/>
      <c r="P76" s="123">
        <v>1</v>
      </c>
      <c r="Q76" s="123"/>
      <c r="R76" s="123"/>
      <c r="S76" s="123">
        <v>3</v>
      </c>
      <c r="T76" s="123"/>
      <c r="U76" s="127" t="s">
        <v>240</v>
      </c>
      <c r="V76" s="128"/>
      <c r="W76" s="128"/>
      <c r="X76" s="128"/>
      <c r="Y76" s="128"/>
      <c r="Z76" s="121"/>
      <c r="AA76" s="127" t="s">
        <v>241</v>
      </c>
      <c r="AB76" s="128"/>
      <c r="AC76" s="128"/>
      <c r="AD76" s="128"/>
      <c r="AE76" s="128"/>
      <c r="AF76" s="128"/>
      <c r="AG76" s="128"/>
      <c r="AH76" s="128"/>
      <c r="AI76" s="128"/>
      <c r="AJ76" s="128"/>
      <c r="AK76" s="128"/>
      <c r="AL76" s="128"/>
      <c r="AM76" s="128"/>
      <c r="AN76" s="128"/>
      <c r="AO76" s="128"/>
      <c r="AP76" s="128"/>
      <c r="AQ76" s="121"/>
      <c r="AR76" s="110" t="s">
        <v>911</v>
      </c>
      <c r="AS76" s="63" t="s">
        <v>69</v>
      </c>
      <c r="AT76" s="38" t="s">
        <v>179</v>
      </c>
      <c r="AU76" s="62" t="s">
        <v>242</v>
      </c>
      <c r="AV76" s="65" t="s">
        <v>243</v>
      </c>
      <c r="AW76" s="66" t="s">
        <v>244</v>
      </c>
      <c r="AX76" s="67" t="s">
        <v>975</v>
      </c>
      <c r="AY76" s="68"/>
      <c r="AZ76" s="68"/>
      <c r="BA76" s="68"/>
      <c r="BB76" s="68"/>
      <c r="BC76" s="68"/>
      <c r="BD76" s="68"/>
      <c r="BE76" s="68"/>
    </row>
    <row r="77" spans="2:57" ht="200.1" hidden="1" customHeight="1" x14ac:dyDescent="0.2">
      <c r="B77" s="120" t="s">
        <v>245</v>
      </c>
      <c r="C77" s="121"/>
      <c r="D77" s="122" t="s">
        <v>65</v>
      </c>
      <c r="E77" s="123"/>
      <c r="F77" s="124" t="s">
        <v>141</v>
      </c>
      <c r="G77" s="125"/>
      <c r="H77" s="122" t="s">
        <v>992</v>
      </c>
      <c r="I77" s="123"/>
      <c r="J77" s="126" t="s">
        <v>993</v>
      </c>
      <c r="K77" s="123"/>
      <c r="L77" s="123"/>
      <c r="M77" s="123">
        <v>1</v>
      </c>
      <c r="N77" s="123"/>
      <c r="O77" s="123"/>
      <c r="P77" s="123">
        <v>1</v>
      </c>
      <c r="Q77" s="123"/>
      <c r="R77" s="123"/>
      <c r="S77" s="123">
        <v>3</v>
      </c>
      <c r="T77" s="123"/>
      <c r="U77" s="127" t="s">
        <v>246</v>
      </c>
      <c r="V77" s="128"/>
      <c r="W77" s="128"/>
      <c r="X77" s="128"/>
      <c r="Y77" s="128"/>
      <c r="Z77" s="121"/>
      <c r="AA77" s="127" t="s">
        <v>247</v>
      </c>
      <c r="AB77" s="128"/>
      <c r="AC77" s="128"/>
      <c r="AD77" s="128"/>
      <c r="AE77" s="128"/>
      <c r="AF77" s="128"/>
      <c r="AG77" s="128"/>
      <c r="AH77" s="128"/>
      <c r="AI77" s="128"/>
      <c r="AJ77" s="128"/>
      <c r="AK77" s="128"/>
      <c r="AL77" s="128"/>
      <c r="AM77" s="128"/>
      <c r="AN77" s="128"/>
      <c r="AO77" s="128"/>
      <c r="AP77" s="128"/>
      <c r="AQ77" s="121"/>
      <c r="AR77" s="110" t="s">
        <v>911</v>
      </c>
      <c r="AS77" s="63" t="s">
        <v>69</v>
      </c>
      <c r="AT77" s="38" t="s">
        <v>77</v>
      </c>
      <c r="AU77" s="62" t="s">
        <v>248</v>
      </c>
      <c r="AV77" s="65" t="s">
        <v>810</v>
      </c>
      <c r="AW77" s="66" t="s">
        <v>811</v>
      </c>
      <c r="AX77" s="67" t="s">
        <v>976</v>
      </c>
      <c r="AY77" s="68"/>
      <c r="AZ77" s="68"/>
      <c r="BA77" s="68"/>
      <c r="BB77" s="68"/>
      <c r="BC77" s="68"/>
      <c r="BD77" s="68"/>
      <c r="BE77" s="68"/>
    </row>
    <row r="78" spans="2:57" ht="200.1" customHeight="1" x14ac:dyDescent="0.2">
      <c r="B78" s="120" t="s">
        <v>251</v>
      </c>
      <c r="C78" s="121"/>
      <c r="D78" s="122" t="s">
        <v>65</v>
      </c>
      <c r="E78" s="123"/>
      <c r="F78" s="124" t="s">
        <v>141</v>
      </c>
      <c r="G78" s="125"/>
      <c r="H78" s="122" t="s">
        <v>992</v>
      </c>
      <c r="I78" s="123"/>
      <c r="J78" s="126" t="s">
        <v>993</v>
      </c>
      <c r="K78" s="123"/>
      <c r="L78" s="123"/>
      <c r="M78" s="129">
        <v>1</v>
      </c>
      <c r="N78" s="130"/>
      <c r="O78" s="131"/>
      <c r="P78" s="129">
        <v>1</v>
      </c>
      <c r="Q78" s="130"/>
      <c r="R78" s="131"/>
      <c r="S78" s="129">
        <v>3</v>
      </c>
      <c r="T78" s="131"/>
      <c r="U78" s="127" t="s">
        <v>252</v>
      </c>
      <c r="V78" s="128"/>
      <c r="W78" s="128"/>
      <c r="X78" s="128"/>
      <c r="Y78" s="128"/>
      <c r="Z78" s="121"/>
      <c r="AA78" s="127" t="s">
        <v>253</v>
      </c>
      <c r="AB78" s="128"/>
      <c r="AC78" s="128"/>
      <c r="AD78" s="128"/>
      <c r="AE78" s="128"/>
      <c r="AF78" s="128"/>
      <c r="AG78" s="128"/>
      <c r="AH78" s="128"/>
      <c r="AI78" s="128"/>
      <c r="AJ78" s="128"/>
      <c r="AK78" s="128"/>
      <c r="AL78" s="128"/>
      <c r="AM78" s="128"/>
      <c r="AN78" s="128"/>
      <c r="AO78" s="128"/>
      <c r="AP78" s="128"/>
      <c r="AQ78" s="121"/>
      <c r="AR78" s="110" t="s">
        <v>911</v>
      </c>
      <c r="AS78" s="63" t="s">
        <v>69</v>
      </c>
      <c r="AT78" s="38" t="s">
        <v>77</v>
      </c>
      <c r="AU78" s="62" t="s">
        <v>254</v>
      </c>
      <c r="AV78" s="65" t="s">
        <v>1002</v>
      </c>
      <c r="AW78" s="66" t="s">
        <v>813</v>
      </c>
      <c r="AX78" s="67" t="s">
        <v>975</v>
      </c>
      <c r="AY78" s="68"/>
      <c r="AZ78" s="68"/>
      <c r="BA78" s="68"/>
      <c r="BB78" s="68"/>
      <c r="BC78" s="68"/>
      <c r="BD78" s="68"/>
      <c r="BE78" s="68"/>
    </row>
    <row r="79" spans="2:57" ht="200.1" hidden="1" customHeight="1" x14ac:dyDescent="0.2">
      <c r="B79" s="120" t="s">
        <v>257</v>
      </c>
      <c r="C79" s="121"/>
      <c r="D79" s="122" t="s">
        <v>65</v>
      </c>
      <c r="E79" s="123"/>
      <c r="F79" s="124" t="s">
        <v>141</v>
      </c>
      <c r="G79" s="125"/>
      <c r="H79" s="122" t="s">
        <v>992</v>
      </c>
      <c r="I79" s="123"/>
      <c r="J79" s="126" t="s">
        <v>993</v>
      </c>
      <c r="K79" s="123"/>
      <c r="L79" s="123"/>
      <c r="M79" s="129">
        <v>1</v>
      </c>
      <c r="N79" s="130"/>
      <c r="O79" s="131"/>
      <c r="P79" s="129">
        <v>1</v>
      </c>
      <c r="Q79" s="130"/>
      <c r="R79" s="131"/>
      <c r="S79" s="129">
        <v>3</v>
      </c>
      <c r="T79" s="131"/>
      <c r="U79" s="127" t="s">
        <v>258</v>
      </c>
      <c r="V79" s="128"/>
      <c r="W79" s="128"/>
      <c r="X79" s="128"/>
      <c r="Y79" s="128"/>
      <c r="Z79" s="121"/>
      <c r="AA79" s="127" t="s">
        <v>259</v>
      </c>
      <c r="AB79" s="128"/>
      <c r="AC79" s="128"/>
      <c r="AD79" s="128"/>
      <c r="AE79" s="128"/>
      <c r="AF79" s="128"/>
      <c r="AG79" s="128"/>
      <c r="AH79" s="128"/>
      <c r="AI79" s="128"/>
      <c r="AJ79" s="128"/>
      <c r="AK79" s="128"/>
      <c r="AL79" s="128"/>
      <c r="AM79" s="128"/>
      <c r="AN79" s="128"/>
      <c r="AO79" s="128"/>
      <c r="AP79" s="128"/>
      <c r="AQ79" s="121"/>
      <c r="AR79" s="110" t="s">
        <v>911</v>
      </c>
      <c r="AS79" s="63" t="s">
        <v>69</v>
      </c>
      <c r="AT79" s="38" t="s">
        <v>77</v>
      </c>
      <c r="AU79" s="62" t="s">
        <v>254</v>
      </c>
      <c r="AV79" s="65" t="s">
        <v>1002</v>
      </c>
      <c r="AW79" s="66" t="s">
        <v>256</v>
      </c>
      <c r="AX79" s="67" t="s">
        <v>976</v>
      </c>
      <c r="AY79" s="68"/>
      <c r="AZ79" s="68"/>
      <c r="BA79" s="68"/>
      <c r="BB79" s="68"/>
      <c r="BC79" s="68"/>
      <c r="BD79" s="68"/>
      <c r="BE79" s="68"/>
    </row>
    <row r="80" spans="2:57" ht="200.1" customHeight="1" x14ac:dyDescent="0.2">
      <c r="B80" s="120" t="s">
        <v>261</v>
      </c>
      <c r="C80" s="121"/>
      <c r="D80" s="122" t="s">
        <v>65</v>
      </c>
      <c r="E80" s="123"/>
      <c r="F80" s="124" t="s">
        <v>141</v>
      </c>
      <c r="G80" s="125"/>
      <c r="H80" s="122" t="s">
        <v>992</v>
      </c>
      <c r="I80" s="123"/>
      <c r="J80" s="126" t="s">
        <v>993</v>
      </c>
      <c r="K80" s="123"/>
      <c r="L80" s="123"/>
      <c r="M80" s="129">
        <v>1</v>
      </c>
      <c r="N80" s="130"/>
      <c r="O80" s="131"/>
      <c r="P80" s="129">
        <v>1</v>
      </c>
      <c r="Q80" s="130"/>
      <c r="R80" s="131"/>
      <c r="S80" s="129">
        <v>3</v>
      </c>
      <c r="T80" s="131"/>
      <c r="U80" s="127" t="s">
        <v>262</v>
      </c>
      <c r="V80" s="128"/>
      <c r="W80" s="128"/>
      <c r="X80" s="128"/>
      <c r="Y80" s="128"/>
      <c r="Z80" s="121"/>
      <c r="AA80" s="127" t="s">
        <v>263</v>
      </c>
      <c r="AB80" s="128"/>
      <c r="AC80" s="128"/>
      <c r="AD80" s="128"/>
      <c r="AE80" s="128"/>
      <c r="AF80" s="128"/>
      <c r="AG80" s="128"/>
      <c r="AH80" s="128"/>
      <c r="AI80" s="128"/>
      <c r="AJ80" s="128"/>
      <c r="AK80" s="128"/>
      <c r="AL80" s="128"/>
      <c r="AM80" s="128"/>
      <c r="AN80" s="128"/>
      <c r="AO80" s="128"/>
      <c r="AP80" s="128"/>
      <c r="AQ80" s="121"/>
      <c r="AR80" s="110" t="s">
        <v>911</v>
      </c>
      <c r="AS80" s="63" t="s">
        <v>69</v>
      </c>
      <c r="AT80" s="38" t="s">
        <v>77</v>
      </c>
      <c r="AU80" s="62" t="s">
        <v>254</v>
      </c>
      <c r="AV80" s="65" t="s">
        <v>1002</v>
      </c>
      <c r="AW80" s="66" t="s">
        <v>256</v>
      </c>
      <c r="AX80" s="67" t="s">
        <v>975</v>
      </c>
      <c r="AY80" s="68"/>
      <c r="AZ80" s="68"/>
      <c r="BA80" s="68"/>
      <c r="BB80" s="68"/>
      <c r="BC80" s="68"/>
      <c r="BD80" s="68"/>
      <c r="BE80" s="68"/>
    </row>
    <row r="81" spans="2:57" ht="200.1" customHeight="1" x14ac:dyDescent="0.2">
      <c r="B81" s="120" t="s">
        <v>264</v>
      </c>
      <c r="C81" s="121"/>
      <c r="D81" s="122" t="s">
        <v>65</v>
      </c>
      <c r="E81" s="123"/>
      <c r="F81" s="124" t="s">
        <v>141</v>
      </c>
      <c r="G81" s="125"/>
      <c r="H81" s="122" t="s">
        <v>992</v>
      </c>
      <c r="I81" s="123"/>
      <c r="J81" s="126" t="s">
        <v>993</v>
      </c>
      <c r="K81" s="123"/>
      <c r="L81" s="123"/>
      <c r="M81" s="123">
        <v>1</v>
      </c>
      <c r="N81" s="123"/>
      <c r="O81" s="123"/>
      <c r="P81" s="123">
        <v>1</v>
      </c>
      <c r="Q81" s="123"/>
      <c r="R81" s="123"/>
      <c r="S81" s="123">
        <v>3</v>
      </c>
      <c r="T81" s="123"/>
      <c r="U81" s="127" t="s">
        <v>265</v>
      </c>
      <c r="V81" s="128"/>
      <c r="W81" s="128"/>
      <c r="X81" s="128"/>
      <c r="Y81" s="128"/>
      <c r="Z81" s="121"/>
      <c r="AA81" s="127" t="s">
        <v>266</v>
      </c>
      <c r="AB81" s="128"/>
      <c r="AC81" s="128"/>
      <c r="AD81" s="128"/>
      <c r="AE81" s="128"/>
      <c r="AF81" s="128"/>
      <c r="AG81" s="128"/>
      <c r="AH81" s="128"/>
      <c r="AI81" s="128"/>
      <c r="AJ81" s="128"/>
      <c r="AK81" s="128"/>
      <c r="AL81" s="128"/>
      <c r="AM81" s="128"/>
      <c r="AN81" s="128"/>
      <c r="AO81" s="128"/>
      <c r="AP81" s="128"/>
      <c r="AQ81" s="121"/>
      <c r="AR81" s="110" t="s">
        <v>911</v>
      </c>
      <c r="AS81" s="63" t="s">
        <v>69</v>
      </c>
      <c r="AT81" s="38" t="s">
        <v>77</v>
      </c>
      <c r="AU81" s="62" t="s">
        <v>254</v>
      </c>
      <c r="AV81" s="65" t="s">
        <v>815</v>
      </c>
      <c r="AW81" s="66" t="s">
        <v>816</v>
      </c>
      <c r="AX81" s="67" t="s">
        <v>975</v>
      </c>
      <c r="AY81" s="68"/>
      <c r="AZ81" s="68"/>
      <c r="BA81" s="68"/>
      <c r="BB81" s="68"/>
      <c r="BC81" s="68"/>
      <c r="BD81" s="68"/>
      <c r="BE81" s="68"/>
    </row>
    <row r="82" spans="2:57" ht="200.1" customHeight="1" x14ac:dyDescent="0.2">
      <c r="B82" s="120" t="s">
        <v>269</v>
      </c>
      <c r="C82" s="121"/>
      <c r="D82" s="122" t="s">
        <v>65</v>
      </c>
      <c r="E82" s="123"/>
      <c r="F82" s="124" t="s">
        <v>141</v>
      </c>
      <c r="G82" s="125"/>
      <c r="H82" s="122" t="s">
        <v>992</v>
      </c>
      <c r="I82" s="123"/>
      <c r="J82" s="126" t="s">
        <v>993</v>
      </c>
      <c r="K82" s="123"/>
      <c r="L82" s="123"/>
      <c r="M82" s="123">
        <v>1</v>
      </c>
      <c r="N82" s="123"/>
      <c r="O82" s="123"/>
      <c r="P82" s="123">
        <v>1</v>
      </c>
      <c r="Q82" s="123"/>
      <c r="R82" s="123"/>
      <c r="S82" s="123">
        <v>3</v>
      </c>
      <c r="T82" s="123"/>
      <c r="U82" s="127" t="s">
        <v>270</v>
      </c>
      <c r="V82" s="128"/>
      <c r="W82" s="128"/>
      <c r="X82" s="128"/>
      <c r="Y82" s="128"/>
      <c r="Z82" s="121"/>
      <c r="AA82" s="127" t="s">
        <v>271</v>
      </c>
      <c r="AB82" s="128"/>
      <c r="AC82" s="128"/>
      <c r="AD82" s="128"/>
      <c r="AE82" s="128"/>
      <c r="AF82" s="128"/>
      <c r="AG82" s="128"/>
      <c r="AH82" s="128"/>
      <c r="AI82" s="128"/>
      <c r="AJ82" s="128"/>
      <c r="AK82" s="128"/>
      <c r="AL82" s="128"/>
      <c r="AM82" s="128"/>
      <c r="AN82" s="128"/>
      <c r="AO82" s="128"/>
      <c r="AP82" s="128"/>
      <c r="AQ82" s="121"/>
      <c r="AR82" s="110" t="s">
        <v>911</v>
      </c>
      <c r="AS82" s="63" t="s">
        <v>69</v>
      </c>
      <c r="AT82" s="38" t="s">
        <v>77</v>
      </c>
      <c r="AU82" s="62" t="s">
        <v>254</v>
      </c>
      <c r="AV82" s="65" t="s">
        <v>817</v>
      </c>
      <c r="AW82" s="66" t="s">
        <v>818</v>
      </c>
      <c r="AX82" s="67" t="s">
        <v>975</v>
      </c>
      <c r="AY82" s="68"/>
      <c r="AZ82" s="68"/>
      <c r="BA82" s="68"/>
      <c r="BB82" s="68"/>
      <c r="BC82" s="68"/>
      <c r="BD82" s="68"/>
      <c r="BE82" s="68"/>
    </row>
    <row r="83" spans="2:57" ht="200.1" hidden="1" customHeight="1" x14ac:dyDescent="0.2">
      <c r="B83" s="120" t="s">
        <v>274</v>
      </c>
      <c r="C83" s="121"/>
      <c r="D83" s="122" t="s">
        <v>65</v>
      </c>
      <c r="E83" s="123"/>
      <c r="F83" s="124" t="s">
        <v>141</v>
      </c>
      <c r="G83" s="125"/>
      <c r="H83" s="122" t="s">
        <v>992</v>
      </c>
      <c r="I83" s="123"/>
      <c r="J83" s="126" t="s">
        <v>993</v>
      </c>
      <c r="K83" s="123"/>
      <c r="L83" s="123"/>
      <c r="M83" s="123">
        <v>1</v>
      </c>
      <c r="N83" s="123"/>
      <c r="O83" s="123"/>
      <c r="P83" s="123">
        <v>1</v>
      </c>
      <c r="Q83" s="123"/>
      <c r="R83" s="123"/>
      <c r="S83" s="123">
        <v>3</v>
      </c>
      <c r="T83" s="123"/>
      <c r="U83" s="127" t="s">
        <v>275</v>
      </c>
      <c r="V83" s="128"/>
      <c r="W83" s="128"/>
      <c r="X83" s="128"/>
      <c r="Y83" s="128"/>
      <c r="Z83" s="121"/>
      <c r="AA83" s="127" t="s">
        <v>276</v>
      </c>
      <c r="AB83" s="128"/>
      <c r="AC83" s="128"/>
      <c r="AD83" s="128"/>
      <c r="AE83" s="128"/>
      <c r="AF83" s="128"/>
      <c r="AG83" s="128"/>
      <c r="AH83" s="128"/>
      <c r="AI83" s="128"/>
      <c r="AJ83" s="128"/>
      <c r="AK83" s="128"/>
      <c r="AL83" s="128"/>
      <c r="AM83" s="128"/>
      <c r="AN83" s="128"/>
      <c r="AO83" s="128"/>
      <c r="AP83" s="128"/>
      <c r="AQ83" s="121"/>
      <c r="AR83" s="110" t="s">
        <v>911</v>
      </c>
      <c r="AS83" s="63" t="s">
        <v>69</v>
      </c>
      <c r="AT83" s="38" t="s">
        <v>77</v>
      </c>
      <c r="AU83" s="62" t="s">
        <v>254</v>
      </c>
      <c r="AV83" s="65" t="s">
        <v>819</v>
      </c>
      <c r="AW83" s="66" t="s">
        <v>820</v>
      </c>
      <c r="AX83" s="67" t="s">
        <v>976</v>
      </c>
      <c r="AY83" s="68"/>
      <c r="AZ83" s="68"/>
      <c r="BA83" s="68"/>
      <c r="BB83" s="68"/>
      <c r="BC83" s="68"/>
      <c r="BD83" s="68"/>
      <c r="BE83" s="68"/>
    </row>
    <row r="84" spans="2:57" ht="200.1" customHeight="1" x14ac:dyDescent="0.2">
      <c r="B84" s="120" t="s">
        <v>279</v>
      </c>
      <c r="C84" s="121"/>
      <c r="D84" s="122" t="s">
        <v>65</v>
      </c>
      <c r="E84" s="123"/>
      <c r="F84" s="124" t="s">
        <v>141</v>
      </c>
      <c r="G84" s="125"/>
      <c r="H84" s="122" t="s">
        <v>992</v>
      </c>
      <c r="I84" s="123"/>
      <c r="J84" s="126" t="s">
        <v>993</v>
      </c>
      <c r="K84" s="123"/>
      <c r="L84" s="123"/>
      <c r="M84" s="129">
        <v>1</v>
      </c>
      <c r="N84" s="130"/>
      <c r="O84" s="131"/>
      <c r="P84" s="129">
        <v>1</v>
      </c>
      <c r="Q84" s="130"/>
      <c r="R84" s="131"/>
      <c r="S84" s="129">
        <v>3</v>
      </c>
      <c r="T84" s="131"/>
      <c r="U84" s="127" t="s">
        <v>280</v>
      </c>
      <c r="V84" s="128"/>
      <c r="W84" s="128"/>
      <c r="X84" s="128"/>
      <c r="Y84" s="128"/>
      <c r="Z84" s="121"/>
      <c r="AA84" s="127" t="s">
        <v>281</v>
      </c>
      <c r="AB84" s="128"/>
      <c r="AC84" s="128"/>
      <c r="AD84" s="128"/>
      <c r="AE84" s="128"/>
      <c r="AF84" s="128"/>
      <c r="AG84" s="128"/>
      <c r="AH84" s="128"/>
      <c r="AI84" s="128"/>
      <c r="AJ84" s="128"/>
      <c r="AK84" s="128"/>
      <c r="AL84" s="128"/>
      <c r="AM84" s="128"/>
      <c r="AN84" s="128"/>
      <c r="AO84" s="128"/>
      <c r="AP84" s="128"/>
      <c r="AQ84" s="121"/>
      <c r="AR84" s="110" t="s">
        <v>911</v>
      </c>
      <c r="AS84" s="63" t="s">
        <v>69</v>
      </c>
      <c r="AT84" s="38" t="s">
        <v>77</v>
      </c>
      <c r="AU84" s="62" t="s">
        <v>282</v>
      </c>
      <c r="AV84" s="65" t="s">
        <v>283</v>
      </c>
      <c r="AW84" s="66" t="s">
        <v>284</v>
      </c>
      <c r="AX84" s="67" t="s">
        <v>975</v>
      </c>
      <c r="AY84" s="68"/>
      <c r="AZ84" s="68"/>
      <c r="BA84" s="68"/>
      <c r="BB84" s="68"/>
      <c r="BC84" s="68"/>
      <c r="BD84" s="68"/>
      <c r="BE84" s="68"/>
    </row>
    <row r="85" spans="2:57" ht="200.1" customHeight="1" x14ac:dyDescent="0.2">
      <c r="B85" s="120" t="s">
        <v>285</v>
      </c>
      <c r="C85" s="121"/>
      <c r="D85" s="122" t="s">
        <v>65</v>
      </c>
      <c r="E85" s="123"/>
      <c r="F85" s="124" t="s">
        <v>141</v>
      </c>
      <c r="G85" s="125"/>
      <c r="H85" s="122" t="s">
        <v>992</v>
      </c>
      <c r="I85" s="123"/>
      <c r="J85" s="126" t="s">
        <v>993</v>
      </c>
      <c r="K85" s="123"/>
      <c r="L85" s="123"/>
      <c r="M85" s="129">
        <v>1</v>
      </c>
      <c r="N85" s="130"/>
      <c r="O85" s="131"/>
      <c r="P85" s="129">
        <v>1</v>
      </c>
      <c r="Q85" s="130"/>
      <c r="R85" s="131"/>
      <c r="S85" s="129">
        <v>3</v>
      </c>
      <c r="T85" s="131"/>
      <c r="U85" s="127" t="s">
        <v>286</v>
      </c>
      <c r="V85" s="128"/>
      <c r="W85" s="128"/>
      <c r="X85" s="128"/>
      <c r="Y85" s="128"/>
      <c r="Z85" s="121"/>
      <c r="AA85" s="127" t="s">
        <v>287</v>
      </c>
      <c r="AB85" s="128"/>
      <c r="AC85" s="128"/>
      <c r="AD85" s="128"/>
      <c r="AE85" s="128"/>
      <c r="AF85" s="128"/>
      <c r="AG85" s="128"/>
      <c r="AH85" s="128"/>
      <c r="AI85" s="128"/>
      <c r="AJ85" s="128"/>
      <c r="AK85" s="128"/>
      <c r="AL85" s="128"/>
      <c r="AM85" s="128"/>
      <c r="AN85" s="128"/>
      <c r="AO85" s="128"/>
      <c r="AP85" s="128"/>
      <c r="AQ85" s="121"/>
      <c r="AR85" s="110" t="s">
        <v>911</v>
      </c>
      <c r="AS85" s="63" t="s">
        <v>69</v>
      </c>
      <c r="AT85" s="38" t="s">
        <v>288</v>
      </c>
      <c r="AU85" s="62" t="s">
        <v>289</v>
      </c>
      <c r="AV85" s="65" t="s">
        <v>290</v>
      </c>
      <c r="AW85" s="66" t="s">
        <v>291</v>
      </c>
      <c r="AX85" s="67" t="s">
        <v>975</v>
      </c>
      <c r="AY85" s="68"/>
      <c r="AZ85" s="68"/>
      <c r="BA85" s="68"/>
      <c r="BB85" s="68"/>
      <c r="BC85" s="68"/>
      <c r="BD85" s="68"/>
      <c r="BE85" s="68"/>
    </row>
    <row r="86" spans="2:57" ht="200.1" customHeight="1" x14ac:dyDescent="0.2">
      <c r="B86" s="120" t="s">
        <v>292</v>
      </c>
      <c r="C86" s="121"/>
      <c r="D86" s="122" t="s">
        <v>65</v>
      </c>
      <c r="E86" s="123"/>
      <c r="F86" s="124" t="s">
        <v>141</v>
      </c>
      <c r="G86" s="125"/>
      <c r="H86" s="122" t="s">
        <v>992</v>
      </c>
      <c r="I86" s="123"/>
      <c r="J86" s="126" t="s">
        <v>993</v>
      </c>
      <c r="K86" s="123"/>
      <c r="L86" s="123"/>
      <c r="M86" s="129">
        <v>1</v>
      </c>
      <c r="N86" s="130"/>
      <c r="O86" s="131"/>
      <c r="P86" s="129">
        <v>1</v>
      </c>
      <c r="Q86" s="130"/>
      <c r="R86" s="131"/>
      <c r="S86" s="129">
        <v>3</v>
      </c>
      <c r="T86" s="131"/>
      <c r="U86" s="127" t="s">
        <v>293</v>
      </c>
      <c r="V86" s="128"/>
      <c r="W86" s="128"/>
      <c r="X86" s="128"/>
      <c r="Y86" s="128"/>
      <c r="Z86" s="121"/>
      <c r="AA86" s="127" t="s">
        <v>294</v>
      </c>
      <c r="AB86" s="128"/>
      <c r="AC86" s="128"/>
      <c r="AD86" s="128"/>
      <c r="AE86" s="128"/>
      <c r="AF86" s="128"/>
      <c r="AG86" s="128"/>
      <c r="AH86" s="128"/>
      <c r="AI86" s="128"/>
      <c r="AJ86" s="128"/>
      <c r="AK86" s="128"/>
      <c r="AL86" s="128"/>
      <c r="AM86" s="128"/>
      <c r="AN86" s="128"/>
      <c r="AO86" s="128"/>
      <c r="AP86" s="128"/>
      <c r="AQ86" s="121"/>
      <c r="AR86" s="110" t="s">
        <v>911</v>
      </c>
      <c r="AS86" s="63" t="s">
        <v>69</v>
      </c>
      <c r="AT86" s="38" t="s">
        <v>77</v>
      </c>
      <c r="AU86" s="62" t="s">
        <v>295</v>
      </c>
      <c r="AV86" s="65" t="s">
        <v>296</v>
      </c>
      <c r="AW86" s="66" t="s">
        <v>297</v>
      </c>
      <c r="AX86" s="67" t="s">
        <v>975</v>
      </c>
      <c r="AY86" s="68"/>
      <c r="AZ86" s="68"/>
      <c r="BA86" s="68"/>
      <c r="BB86" s="68"/>
      <c r="BC86" s="68"/>
      <c r="BD86" s="68"/>
      <c r="BE86" s="68"/>
    </row>
    <row r="87" spans="2:57" ht="200.1" hidden="1" customHeight="1" x14ac:dyDescent="0.2">
      <c r="B87" s="120" t="s">
        <v>298</v>
      </c>
      <c r="C87" s="121"/>
      <c r="D87" s="122" t="s">
        <v>65</v>
      </c>
      <c r="E87" s="123"/>
      <c r="F87" s="124" t="s">
        <v>141</v>
      </c>
      <c r="G87" s="125"/>
      <c r="H87" s="122" t="s">
        <v>992</v>
      </c>
      <c r="I87" s="123"/>
      <c r="J87" s="126" t="s">
        <v>993</v>
      </c>
      <c r="K87" s="123"/>
      <c r="L87" s="123"/>
      <c r="M87" s="129">
        <v>1</v>
      </c>
      <c r="N87" s="130"/>
      <c r="O87" s="131"/>
      <c r="P87" s="129">
        <v>1</v>
      </c>
      <c r="Q87" s="130"/>
      <c r="R87" s="131"/>
      <c r="S87" s="129">
        <v>3</v>
      </c>
      <c r="T87" s="131"/>
      <c r="U87" s="127" t="s">
        <v>299</v>
      </c>
      <c r="V87" s="128"/>
      <c r="W87" s="128"/>
      <c r="X87" s="128"/>
      <c r="Y87" s="128"/>
      <c r="Z87" s="121"/>
      <c r="AA87" s="127" t="s">
        <v>300</v>
      </c>
      <c r="AB87" s="128"/>
      <c r="AC87" s="128"/>
      <c r="AD87" s="128"/>
      <c r="AE87" s="128"/>
      <c r="AF87" s="128"/>
      <c r="AG87" s="128"/>
      <c r="AH87" s="128"/>
      <c r="AI87" s="128"/>
      <c r="AJ87" s="128"/>
      <c r="AK87" s="128"/>
      <c r="AL87" s="128"/>
      <c r="AM87" s="128"/>
      <c r="AN87" s="128"/>
      <c r="AO87" s="128"/>
      <c r="AP87" s="128"/>
      <c r="AQ87" s="121"/>
      <c r="AR87" s="110" t="s">
        <v>911</v>
      </c>
      <c r="AS87" s="63" t="s">
        <v>69</v>
      </c>
      <c r="AT87" s="38" t="s">
        <v>77</v>
      </c>
      <c r="AU87" s="62" t="s">
        <v>295</v>
      </c>
      <c r="AV87" s="65" t="s">
        <v>828</v>
      </c>
      <c r="AW87" s="66" t="s">
        <v>302</v>
      </c>
      <c r="AX87" s="67" t="s">
        <v>976</v>
      </c>
      <c r="AY87" s="68"/>
      <c r="AZ87" s="68"/>
      <c r="BA87" s="68"/>
      <c r="BB87" s="68"/>
      <c r="BC87" s="68"/>
      <c r="BD87" s="68"/>
      <c r="BE87" s="68"/>
    </row>
    <row r="88" spans="2:57" ht="200.1" customHeight="1" x14ac:dyDescent="0.2">
      <c r="B88" s="120" t="s">
        <v>303</v>
      </c>
      <c r="C88" s="121"/>
      <c r="D88" s="122" t="s">
        <v>65</v>
      </c>
      <c r="E88" s="123"/>
      <c r="F88" s="124" t="s">
        <v>141</v>
      </c>
      <c r="G88" s="125"/>
      <c r="H88" s="122" t="s">
        <v>990</v>
      </c>
      <c r="I88" s="123"/>
      <c r="J88" s="126" t="s">
        <v>991</v>
      </c>
      <c r="K88" s="123"/>
      <c r="L88" s="123"/>
      <c r="M88" s="129">
        <v>1</v>
      </c>
      <c r="N88" s="130"/>
      <c r="O88" s="131"/>
      <c r="P88" s="129">
        <v>1</v>
      </c>
      <c r="Q88" s="130"/>
      <c r="R88" s="131"/>
      <c r="S88" s="129">
        <v>3</v>
      </c>
      <c r="T88" s="131"/>
      <c r="U88" s="127" t="s">
        <v>304</v>
      </c>
      <c r="V88" s="128"/>
      <c r="W88" s="128"/>
      <c r="X88" s="128"/>
      <c r="Y88" s="128"/>
      <c r="Z88" s="121"/>
      <c r="AA88" s="127" t="s">
        <v>305</v>
      </c>
      <c r="AB88" s="128"/>
      <c r="AC88" s="128"/>
      <c r="AD88" s="128"/>
      <c r="AE88" s="128"/>
      <c r="AF88" s="128"/>
      <c r="AG88" s="128"/>
      <c r="AH88" s="128"/>
      <c r="AI88" s="128"/>
      <c r="AJ88" s="128"/>
      <c r="AK88" s="128"/>
      <c r="AL88" s="128"/>
      <c r="AM88" s="128"/>
      <c r="AN88" s="128"/>
      <c r="AO88" s="128"/>
      <c r="AP88" s="128"/>
      <c r="AQ88" s="121"/>
      <c r="AR88" s="110" t="s">
        <v>911</v>
      </c>
      <c r="AS88" s="63" t="s">
        <v>69</v>
      </c>
      <c r="AT88" s="38" t="s">
        <v>77</v>
      </c>
      <c r="AU88" s="62" t="s">
        <v>295</v>
      </c>
      <c r="AV88" s="65" t="s">
        <v>306</v>
      </c>
      <c r="AW88" s="66" t="s">
        <v>307</v>
      </c>
      <c r="AX88" s="67" t="s">
        <v>975</v>
      </c>
      <c r="AY88" s="68"/>
      <c r="AZ88" s="68"/>
      <c r="BA88" s="68"/>
      <c r="BB88" s="68"/>
      <c r="BC88" s="68"/>
      <c r="BD88" s="68"/>
      <c r="BE88" s="68"/>
    </row>
    <row r="89" spans="2:57" ht="200.1" customHeight="1" x14ac:dyDescent="0.2">
      <c r="B89" s="120" t="s">
        <v>308</v>
      </c>
      <c r="C89" s="121"/>
      <c r="D89" s="122" t="s">
        <v>65</v>
      </c>
      <c r="E89" s="123"/>
      <c r="F89" s="124" t="s">
        <v>141</v>
      </c>
      <c r="G89" s="125"/>
      <c r="H89" s="122" t="s">
        <v>990</v>
      </c>
      <c r="I89" s="123"/>
      <c r="J89" s="126" t="s">
        <v>991</v>
      </c>
      <c r="K89" s="123"/>
      <c r="L89" s="123"/>
      <c r="M89" s="129">
        <v>1</v>
      </c>
      <c r="N89" s="130"/>
      <c r="O89" s="131"/>
      <c r="P89" s="129">
        <v>1</v>
      </c>
      <c r="Q89" s="130"/>
      <c r="R89" s="131"/>
      <c r="S89" s="129">
        <v>3</v>
      </c>
      <c r="T89" s="131"/>
      <c r="U89" s="127" t="s">
        <v>309</v>
      </c>
      <c r="V89" s="128"/>
      <c r="W89" s="128"/>
      <c r="X89" s="128"/>
      <c r="Y89" s="128"/>
      <c r="Z89" s="121"/>
      <c r="AA89" s="127" t="s">
        <v>310</v>
      </c>
      <c r="AB89" s="128"/>
      <c r="AC89" s="128"/>
      <c r="AD89" s="128"/>
      <c r="AE89" s="128"/>
      <c r="AF89" s="128"/>
      <c r="AG89" s="128"/>
      <c r="AH89" s="128"/>
      <c r="AI89" s="128"/>
      <c r="AJ89" s="128"/>
      <c r="AK89" s="128"/>
      <c r="AL89" s="128"/>
      <c r="AM89" s="128"/>
      <c r="AN89" s="128"/>
      <c r="AO89" s="128"/>
      <c r="AP89" s="128"/>
      <c r="AQ89" s="121"/>
      <c r="AR89" s="110" t="s">
        <v>911</v>
      </c>
      <c r="AS89" s="63" t="s">
        <v>69</v>
      </c>
      <c r="AT89" s="38" t="s">
        <v>77</v>
      </c>
      <c r="AU89" s="62" t="s">
        <v>295</v>
      </c>
      <c r="AV89" s="65" t="s">
        <v>311</v>
      </c>
      <c r="AW89" s="66" t="s">
        <v>312</v>
      </c>
      <c r="AX89" s="67" t="s">
        <v>975</v>
      </c>
      <c r="AY89" s="68"/>
      <c r="AZ89" s="68"/>
      <c r="BA89" s="68"/>
      <c r="BB89" s="68"/>
      <c r="BC89" s="68"/>
      <c r="BD89" s="68"/>
      <c r="BE89" s="68"/>
    </row>
    <row r="90" spans="2:57" ht="200.1" hidden="1" customHeight="1" x14ac:dyDescent="0.2">
      <c r="B90" s="120" t="s">
        <v>313</v>
      </c>
      <c r="C90" s="121"/>
      <c r="D90" s="122" t="s">
        <v>65</v>
      </c>
      <c r="E90" s="123"/>
      <c r="F90" s="124" t="s">
        <v>141</v>
      </c>
      <c r="G90" s="125"/>
      <c r="H90" s="122" t="s">
        <v>984</v>
      </c>
      <c r="I90" s="123"/>
      <c r="J90" s="126" t="s">
        <v>985</v>
      </c>
      <c r="K90" s="123"/>
      <c r="L90" s="123"/>
      <c r="M90" s="123">
        <v>1</v>
      </c>
      <c r="N90" s="123"/>
      <c r="O90" s="123"/>
      <c r="P90" s="123">
        <v>1</v>
      </c>
      <c r="Q90" s="123"/>
      <c r="R90" s="123"/>
      <c r="S90" s="123">
        <v>3</v>
      </c>
      <c r="T90" s="123"/>
      <c r="U90" s="127" t="s">
        <v>314</v>
      </c>
      <c r="V90" s="128"/>
      <c r="W90" s="128"/>
      <c r="X90" s="128"/>
      <c r="Y90" s="128"/>
      <c r="Z90" s="121"/>
      <c r="AA90" s="127" t="s">
        <v>315</v>
      </c>
      <c r="AB90" s="128"/>
      <c r="AC90" s="128"/>
      <c r="AD90" s="128"/>
      <c r="AE90" s="128"/>
      <c r="AF90" s="128"/>
      <c r="AG90" s="128"/>
      <c r="AH90" s="128"/>
      <c r="AI90" s="128"/>
      <c r="AJ90" s="128"/>
      <c r="AK90" s="128"/>
      <c r="AL90" s="128"/>
      <c r="AM90" s="128"/>
      <c r="AN90" s="128"/>
      <c r="AO90" s="128"/>
      <c r="AP90" s="128"/>
      <c r="AQ90" s="121"/>
      <c r="AR90" s="110" t="s">
        <v>911</v>
      </c>
      <c r="AS90" s="63" t="s">
        <v>69</v>
      </c>
      <c r="AT90" s="38" t="s">
        <v>77</v>
      </c>
      <c r="AU90" s="62" t="s">
        <v>295</v>
      </c>
      <c r="AV90" s="65" t="s">
        <v>834</v>
      </c>
      <c r="AW90" s="66" t="s">
        <v>835</v>
      </c>
      <c r="AX90" s="67" t="s">
        <v>976</v>
      </c>
      <c r="AY90" s="68"/>
      <c r="AZ90" s="68"/>
      <c r="BA90" s="68"/>
      <c r="BB90" s="68"/>
      <c r="BC90" s="68"/>
      <c r="BD90" s="68"/>
      <c r="BE90" s="68"/>
    </row>
    <row r="91" spans="2:57" ht="200.1" hidden="1" customHeight="1" x14ac:dyDescent="0.2">
      <c r="B91" s="120" t="s">
        <v>318</v>
      </c>
      <c r="C91" s="121"/>
      <c r="D91" s="122" t="s">
        <v>65</v>
      </c>
      <c r="E91" s="123"/>
      <c r="F91" s="124" t="s">
        <v>141</v>
      </c>
      <c r="G91" s="125"/>
      <c r="H91" s="122" t="s">
        <v>990</v>
      </c>
      <c r="I91" s="123"/>
      <c r="J91" s="126" t="s">
        <v>991</v>
      </c>
      <c r="K91" s="123"/>
      <c r="L91" s="123"/>
      <c r="M91" s="123">
        <v>1</v>
      </c>
      <c r="N91" s="123"/>
      <c r="O91" s="123"/>
      <c r="P91" s="123">
        <v>1</v>
      </c>
      <c r="Q91" s="123"/>
      <c r="R91" s="123"/>
      <c r="S91" s="123">
        <v>3</v>
      </c>
      <c r="T91" s="123"/>
      <c r="U91" s="127" t="s">
        <v>319</v>
      </c>
      <c r="V91" s="128"/>
      <c r="W91" s="128"/>
      <c r="X91" s="128"/>
      <c r="Y91" s="128"/>
      <c r="Z91" s="121"/>
      <c r="AA91" s="127" t="s">
        <v>320</v>
      </c>
      <c r="AB91" s="128"/>
      <c r="AC91" s="128"/>
      <c r="AD91" s="128"/>
      <c r="AE91" s="128"/>
      <c r="AF91" s="128"/>
      <c r="AG91" s="128"/>
      <c r="AH91" s="128"/>
      <c r="AI91" s="128"/>
      <c r="AJ91" s="128"/>
      <c r="AK91" s="128"/>
      <c r="AL91" s="128"/>
      <c r="AM91" s="128"/>
      <c r="AN91" s="128"/>
      <c r="AO91" s="128"/>
      <c r="AP91" s="128"/>
      <c r="AQ91" s="121"/>
      <c r="AR91" s="110" t="s">
        <v>911</v>
      </c>
      <c r="AS91" s="63" t="s">
        <v>69</v>
      </c>
      <c r="AT91" s="38" t="s">
        <v>77</v>
      </c>
      <c r="AU91" s="62" t="s">
        <v>321</v>
      </c>
      <c r="AV91" s="65" t="s">
        <v>322</v>
      </c>
      <c r="AW91" s="66" t="s">
        <v>323</v>
      </c>
      <c r="AX91" s="67" t="s">
        <v>976</v>
      </c>
      <c r="AY91" s="68"/>
      <c r="AZ91" s="68"/>
      <c r="BA91" s="68"/>
      <c r="BB91" s="68"/>
      <c r="BC91" s="68"/>
      <c r="BD91" s="68"/>
      <c r="BE91" s="68"/>
    </row>
    <row r="92" spans="2:57" ht="200.1" customHeight="1" x14ac:dyDescent="0.2">
      <c r="B92" s="120" t="s">
        <v>324</v>
      </c>
      <c r="C92" s="121"/>
      <c r="D92" s="122" t="s">
        <v>65</v>
      </c>
      <c r="E92" s="123"/>
      <c r="F92" s="124" t="s">
        <v>141</v>
      </c>
      <c r="G92" s="125"/>
      <c r="H92" s="122" t="s">
        <v>992</v>
      </c>
      <c r="I92" s="123"/>
      <c r="J92" s="126" t="s">
        <v>993</v>
      </c>
      <c r="K92" s="123"/>
      <c r="L92" s="123"/>
      <c r="M92" s="123">
        <v>1</v>
      </c>
      <c r="N92" s="123"/>
      <c r="O92" s="123"/>
      <c r="P92" s="123">
        <v>1</v>
      </c>
      <c r="Q92" s="123"/>
      <c r="R92" s="123"/>
      <c r="S92" s="123">
        <v>3</v>
      </c>
      <c r="T92" s="123"/>
      <c r="U92" s="127" t="s">
        <v>325</v>
      </c>
      <c r="V92" s="128"/>
      <c r="W92" s="128"/>
      <c r="X92" s="128"/>
      <c r="Y92" s="128"/>
      <c r="Z92" s="121"/>
      <c r="AA92" s="127" t="s">
        <v>326</v>
      </c>
      <c r="AB92" s="128"/>
      <c r="AC92" s="128"/>
      <c r="AD92" s="128"/>
      <c r="AE92" s="128"/>
      <c r="AF92" s="128"/>
      <c r="AG92" s="128"/>
      <c r="AH92" s="128"/>
      <c r="AI92" s="128"/>
      <c r="AJ92" s="128"/>
      <c r="AK92" s="128"/>
      <c r="AL92" s="128"/>
      <c r="AM92" s="128"/>
      <c r="AN92" s="128"/>
      <c r="AO92" s="128"/>
      <c r="AP92" s="128"/>
      <c r="AQ92" s="121"/>
      <c r="AR92" s="110" t="s">
        <v>911</v>
      </c>
      <c r="AS92" s="63" t="s">
        <v>69</v>
      </c>
      <c r="AT92" s="38" t="s">
        <v>77</v>
      </c>
      <c r="AU92" s="62" t="s">
        <v>295</v>
      </c>
      <c r="AV92" s="65" t="s">
        <v>838</v>
      </c>
      <c r="AW92" s="66" t="s">
        <v>1001</v>
      </c>
      <c r="AX92" s="67" t="s">
        <v>975</v>
      </c>
      <c r="AY92" s="68"/>
      <c r="AZ92" s="68"/>
      <c r="BA92" s="68"/>
      <c r="BB92" s="68"/>
      <c r="BC92" s="68"/>
      <c r="BD92" s="68"/>
      <c r="BE92" s="68"/>
    </row>
    <row r="93" spans="2:57" ht="200.1" customHeight="1" x14ac:dyDescent="0.2">
      <c r="B93" s="120" t="s">
        <v>329</v>
      </c>
      <c r="C93" s="121"/>
      <c r="D93" s="122" t="s">
        <v>65</v>
      </c>
      <c r="E93" s="123"/>
      <c r="F93" s="124" t="s">
        <v>141</v>
      </c>
      <c r="G93" s="125"/>
      <c r="H93" s="122" t="s">
        <v>994</v>
      </c>
      <c r="I93" s="123"/>
      <c r="J93" s="126" t="s">
        <v>995</v>
      </c>
      <c r="K93" s="123"/>
      <c r="L93" s="123"/>
      <c r="M93" s="123">
        <v>1</v>
      </c>
      <c r="N93" s="123"/>
      <c r="O93" s="123"/>
      <c r="P93" s="123">
        <v>1</v>
      </c>
      <c r="Q93" s="123"/>
      <c r="R93" s="123"/>
      <c r="S93" s="123">
        <v>3</v>
      </c>
      <c r="T93" s="123"/>
      <c r="U93" s="127" t="s">
        <v>330</v>
      </c>
      <c r="V93" s="128"/>
      <c r="W93" s="128"/>
      <c r="X93" s="128"/>
      <c r="Y93" s="128"/>
      <c r="Z93" s="121"/>
      <c r="AA93" s="127" t="s">
        <v>68</v>
      </c>
      <c r="AB93" s="128"/>
      <c r="AC93" s="128"/>
      <c r="AD93" s="128"/>
      <c r="AE93" s="128"/>
      <c r="AF93" s="128"/>
      <c r="AG93" s="128"/>
      <c r="AH93" s="128"/>
      <c r="AI93" s="128"/>
      <c r="AJ93" s="128"/>
      <c r="AK93" s="128"/>
      <c r="AL93" s="128"/>
      <c r="AM93" s="128"/>
      <c r="AN93" s="128"/>
      <c r="AO93" s="128"/>
      <c r="AP93" s="128"/>
      <c r="AQ93" s="121"/>
      <c r="AR93" s="110" t="s">
        <v>911</v>
      </c>
      <c r="AS93" s="63" t="s">
        <v>69</v>
      </c>
      <c r="AT93" s="38" t="s">
        <v>70</v>
      </c>
      <c r="AU93" s="62" t="s">
        <v>71</v>
      </c>
      <c r="AV93" s="65" t="s">
        <v>72</v>
      </c>
      <c r="AW93" s="66" t="s">
        <v>73</v>
      </c>
      <c r="AX93" s="67" t="s">
        <v>975</v>
      </c>
      <c r="AY93" s="68"/>
      <c r="AZ93" s="68"/>
      <c r="BA93" s="68"/>
      <c r="BB93" s="68"/>
      <c r="BC93" s="68"/>
      <c r="BD93" s="68"/>
      <c r="BE93" s="68"/>
    </row>
    <row r="94" spans="2:57" ht="200.1" customHeight="1" x14ac:dyDescent="0.2">
      <c r="B94" s="120" t="s">
        <v>331</v>
      </c>
      <c r="C94" s="121"/>
      <c r="D94" s="122" t="s">
        <v>65</v>
      </c>
      <c r="E94" s="123"/>
      <c r="F94" s="124" t="s">
        <v>141</v>
      </c>
      <c r="G94" s="125"/>
      <c r="H94" s="122" t="s">
        <v>992</v>
      </c>
      <c r="I94" s="123"/>
      <c r="J94" s="126" t="s">
        <v>993</v>
      </c>
      <c r="K94" s="123"/>
      <c r="L94" s="123"/>
      <c r="M94" s="123">
        <v>1</v>
      </c>
      <c r="N94" s="123"/>
      <c r="O94" s="123"/>
      <c r="P94" s="123">
        <v>1</v>
      </c>
      <c r="Q94" s="123"/>
      <c r="R94" s="123"/>
      <c r="S94" s="123">
        <v>3</v>
      </c>
      <c r="T94" s="123"/>
      <c r="U94" s="127" t="s">
        <v>332</v>
      </c>
      <c r="V94" s="128"/>
      <c r="W94" s="128"/>
      <c r="X94" s="128"/>
      <c r="Y94" s="128"/>
      <c r="Z94" s="121"/>
      <c r="AA94" s="127" t="s">
        <v>76</v>
      </c>
      <c r="AB94" s="128"/>
      <c r="AC94" s="128"/>
      <c r="AD94" s="128"/>
      <c r="AE94" s="128"/>
      <c r="AF94" s="128"/>
      <c r="AG94" s="128"/>
      <c r="AH94" s="128"/>
      <c r="AI94" s="128"/>
      <c r="AJ94" s="128"/>
      <c r="AK94" s="128"/>
      <c r="AL94" s="128"/>
      <c r="AM94" s="128"/>
      <c r="AN94" s="128"/>
      <c r="AO94" s="128"/>
      <c r="AP94" s="128"/>
      <c r="AQ94" s="121"/>
      <c r="AR94" s="110" t="s">
        <v>911</v>
      </c>
      <c r="AS94" s="63" t="s">
        <v>69</v>
      </c>
      <c r="AT94" s="38" t="s">
        <v>77</v>
      </c>
      <c r="AU94" s="62" t="s">
        <v>71</v>
      </c>
      <c r="AV94" s="65" t="s">
        <v>78</v>
      </c>
      <c r="AW94" s="66" t="s">
        <v>79</v>
      </c>
      <c r="AX94" s="67" t="s">
        <v>975</v>
      </c>
      <c r="AY94" s="68"/>
      <c r="AZ94" s="68"/>
      <c r="BA94" s="68"/>
      <c r="BB94" s="68"/>
      <c r="BC94" s="68"/>
      <c r="BD94" s="68"/>
      <c r="BE94" s="68"/>
    </row>
    <row r="95" spans="2:57" ht="200.1" customHeight="1" x14ac:dyDescent="0.2">
      <c r="B95" s="120" t="s">
        <v>333</v>
      </c>
      <c r="C95" s="121"/>
      <c r="D95" s="122" t="s">
        <v>65</v>
      </c>
      <c r="E95" s="123"/>
      <c r="F95" s="124" t="s">
        <v>141</v>
      </c>
      <c r="G95" s="125"/>
      <c r="H95" s="122" t="s">
        <v>988</v>
      </c>
      <c r="I95" s="123"/>
      <c r="J95" s="126" t="s">
        <v>989</v>
      </c>
      <c r="K95" s="123"/>
      <c r="L95" s="123"/>
      <c r="M95" s="123">
        <v>1</v>
      </c>
      <c r="N95" s="123"/>
      <c r="O95" s="123"/>
      <c r="P95" s="123">
        <v>1</v>
      </c>
      <c r="Q95" s="123"/>
      <c r="R95" s="123"/>
      <c r="S95" s="123">
        <v>3</v>
      </c>
      <c r="T95" s="123"/>
      <c r="U95" s="132" t="s">
        <v>334</v>
      </c>
      <c r="V95" s="128"/>
      <c r="W95" s="128"/>
      <c r="X95" s="128"/>
      <c r="Y95" s="128"/>
      <c r="Z95" s="121"/>
      <c r="AA95" s="127" t="s">
        <v>82</v>
      </c>
      <c r="AB95" s="128"/>
      <c r="AC95" s="128"/>
      <c r="AD95" s="128"/>
      <c r="AE95" s="128"/>
      <c r="AF95" s="128"/>
      <c r="AG95" s="128"/>
      <c r="AH95" s="128"/>
      <c r="AI95" s="128"/>
      <c r="AJ95" s="128"/>
      <c r="AK95" s="128"/>
      <c r="AL95" s="128"/>
      <c r="AM95" s="128"/>
      <c r="AN95" s="128"/>
      <c r="AO95" s="128"/>
      <c r="AP95" s="128"/>
      <c r="AQ95" s="121"/>
      <c r="AR95" s="110" t="s">
        <v>911</v>
      </c>
      <c r="AS95" s="63" t="s">
        <v>69</v>
      </c>
      <c r="AT95" s="38" t="s">
        <v>77</v>
      </c>
      <c r="AU95" s="62" t="s">
        <v>83</v>
      </c>
      <c r="AV95" s="65" t="s">
        <v>84</v>
      </c>
      <c r="AW95" s="66" t="s">
        <v>85</v>
      </c>
      <c r="AX95" s="67" t="s">
        <v>975</v>
      </c>
      <c r="AY95" s="68"/>
      <c r="AZ95" s="68"/>
      <c r="BA95" s="68"/>
      <c r="BB95" s="68"/>
      <c r="BC95" s="68"/>
      <c r="BD95" s="68"/>
      <c r="BE95" s="68"/>
    </row>
    <row r="96" spans="2:57" ht="200.1" customHeight="1" x14ac:dyDescent="0.2">
      <c r="B96" s="120" t="s">
        <v>335</v>
      </c>
      <c r="C96" s="121"/>
      <c r="D96" s="122" t="s">
        <v>65</v>
      </c>
      <c r="E96" s="123"/>
      <c r="F96" s="124" t="s">
        <v>141</v>
      </c>
      <c r="G96" s="125"/>
      <c r="H96" s="122" t="s">
        <v>988</v>
      </c>
      <c r="I96" s="123"/>
      <c r="J96" s="126" t="s">
        <v>989</v>
      </c>
      <c r="K96" s="123"/>
      <c r="L96" s="123"/>
      <c r="M96" s="123">
        <v>1</v>
      </c>
      <c r="N96" s="123"/>
      <c r="O96" s="123"/>
      <c r="P96" s="123">
        <v>1</v>
      </c>
      <c r="Q96" s="123"/>
      <c r="R96" s="123"/>
      <c r="S96" s="123">
        <v>3</v>
      </c>
      <c r="T96" s="123"/>
      <c r="U96" s="127" t="s">
        <v>336</v>
      </c>
      <c r="V96" s="128"/>
      <c r="W96" s="128"/>
      <c r="X96" s="128"/>
      <c r="Y96" s="128"/>
      <c r="Z96" s="121"/>
      <c r="AA96" s="127" t="s">
        <v>89</v>
      </c>
      <c r="AB96" s="128"/>
      <c r="AC96" s="128"/>
      <c r="AD96" s="128"/>
      <c r="AE96" s="128"/>
      <c r="AF96" s="128"/>
      <c r="AG96" s="128"/>
      <c r="AH96" s="128"/>
      <c r="AI96" s="128"/>
      <c r="AJ96" s="128"/>
      <c r="AK96" s="128"/>
      <c r="AL96" s="128"/>
      <c r="AM96" s="128"/>
      <c r="AN96" s="128"/>
      <c r="AO96" s="128"/>
      <c r="AP96" s="128"/>
      <c r="AQ96" s="121"/>
      <c r="AR96" s="110" t="s">
        <v>911</v>
      </c>
      <c r="AS96" s="63" t="s">
        <v>69</v>
      </c>
      <c r="AT96" s="38" t="s">
        <v>77</v>
      </c>
      <c r="AU96" s="62" t="s">
        <v>90</v>
      </c>
      <c r="AV96" s="65" t="s">
        <v>91</v>
      </c>
      <c r="AW96" s="66" t="s">
        <v>92</v>
      </c>
      <c r="AX96" s="67" t="s">
        <v>975</v>
      </c>
      <c r="AY96" s="68"/>
      <c r="AZ96" s="68"/>
      <c r="BA96" s="68"/>
      <c r="BB96" s="68"/>
      <c r="BC96" s="68"/>
      <c r="BD96" s="68"/>
      <c r="BE96" s="68"/>
    </row>
    <row r="97" spans="2:57" ht="200.1" customHeight="1" x14ac:dyDescent="0.2">
      <c r="B97" s="120" t="s">
        <v>337</v>
      </c>
      <c r="C97" s="121"/>
      <c r="D97" s="122" t="s">
        <v>65</v>
      </c>
      <c r="E97" s="123"/>
      <c r="F97" s="124" t="s">
        <v>141</v>
      </c>
      <c r="G97" s="125"/>
      <c r="H97" s="122" t="s">
        <v>992</v>
      </c>
      <c r="I97" s="123"/>
      <c r="J97" s="126" t="s">
        <v>993</v>
      </c>
      <c r="K97" s="123"/>
      <c r="L97" s="123"/>
      <c r="M97" s="123">
        <v>1</v>
      </c>
      <c r="N97" s="123"/>
      <c r="O97" s="123"/>
      <c r="P97" s="123">
        <v>1</v>
      </c>
      <c r="Q97" s="123"/>
      <c r="R97" s="123"/>
      <c r="S97" s="123">
        <v>3</v>
      </c>
      <c r="T97" s="123"/>
      <c r="U97" s="127" t="s">
        <v>338</v>
      </c>
      <c r="V97" s="128"/>
      <c r="W97" s="128"/>
      <c r="X97" s="128"/>
      <c r="Y97" s="128"/>
      <c r="Z97" s="121"/>
      <c r="AA97" s="127" t="s">
        <v>95</v>
      </c>
      <c r="AB97" s="128"/>
      <c r="AC97" s="128"/>
      <c r="AD97" s="128"/>
      <c r="AE97" s="128"/>
      <c r="AF97" s="128"/>
      <c r="AG97" s="128"/>
      <c r="AH97" s="128"/>
      <c r="AI97" s="128"/>
      <c r="AJ97" s="128"/>
      <c r="AK97" s="128"/>
      <c r="AL97" s="128"/>
      <c r="AM97" s="128"/>
      <c r="AN97" s="128"/>
      <c r="AO97" s="128"/>
      <c r="AP97" s="128"/>
      <c r="AQ97" s="121"/>
      <c r="AR97" s="110" t="s">
        <v>911</v>
      </c>
      <c r="AS97" s="63" t="s">
        <v>69</v>
      </c>
      <c r="AT97" s="38" t="s">
        <v>77</v>
      </c>
      <c r="AU97" s="62" t="s">
        <v>96</v>
      </c>
      <c r="AV97" s="65" t="s">
        <v>97</v>
      </c>
      <c r="AW97" s="66" t="s">
        <v>98</v>
      </c>
      <c r="AX97" s="67" t="s">
        <v>975</v>
      </c>
      <c r="AY97" s="68"/>
      <c r="AZ97" s="68"/>
      <c r="BA97" s="68"/>
      <c r="BB97" s="68"/>
      <c r="BC97" s="68"/>
      <c r="BD97" s="68"/>
      <c r="BE97" s="68"/>
    </row>
    <row r="98" spans="2:57" ht="200.1" hidden="1" customHeight="1" x14ac:dyDescent="0.2">
      <c r="B98" s="120" t="s">
        <v>339</v>
      </c>
      <c r="C98" s="121"/>
      <c r="D98" s="122" t="s">
        <v>65</v>
      </c>
      <c r="E98" s="123"/>
      <c r="F98" s="124" t="s">
        <v>141</v>
      </c>
      <c r="G98" s="125"/>
      <c r="H98" s="122" t="s">
        <v>986</v>
      </c>
      <c r="I98" s="123"/>
      <c r="J98" s="126" t="s">
        <v>987</v>
      </c>
      <c r="K98" s="123"/>
      <c r="L98" s="123"/>
      <c r="M98" s="123">
        <v>1</v>
      </c>
      <c r="N98" s="123"/>
      <c r="O98" s="123"/>
      <c r="P98" s="123">
        <v>1</v>
      </c>
      <c r="Q98" s="123"/>
      <c r="R98" s="123"/>
      <c r="S98" s="123">
        <v>3</v>
      </c>
      <c r="T98" s="123"/>
      <c r="U98" s="127" t="s">
        <v>340</v>
      </c>
      <c r="V98" s="128"/>
      <c r="W98" s="128"/>
      <c r="X98" s="128"/>
      <c r="Y98" s="128"/>
      <c r="Z98" s="121"/>
      <c r="AA98" s="127" t="s">
        <v>101</v>
      </c>
      <c r="AB98" s="128"/>
      <c r="AC98" s="128"/>
      <c r="AD98" s="128"/>
      <c r="AE98" s="128"/>
      <c r="AF98" s="128"/>
      <c r="AG98" s="128"/>
      <c r="AH98" s="128"/>
      <c r="AI98" s="128"/>
      <c r="AJ98" s="128"/>
      <c r="AK98" s="128"/>
      <c r="AL98" s="128"/>
      <c r="AM98" s="128"/>
      <c r="AN98" s="128"/>
      <c r="AO98" s="128"/>
      <c r="AP98" s="128"/>
      <c r="AQ98" s="121"/>
      <c r="AR98" s="110" t="s">
        <v>911</v>
      </c>
      <c r="AS98" s="63" t="s">
        <v>69</v>
      </c>
      <c r="AT98" s="38" t="s">
        <v>102</v>
      </c>
      <c r="AU98" s="62" t="s">
        <v>103</v>
      </c>
      <c r="AV98" s="65" t="s">
        <v>104</v>
      </c>
      <c r="AW98" s="66" t="s">
        <v>1004</v>
      </c>
      <c r="AX98" s="67" t="s">
        <v>998</v>
      </c>
      <c r="AY98" s="68"/>
      <c r="AZ98" s="68"/>
      <c r="BA98" s="68"/>
      <c r="BB98" s="68"/>
      <c r="BC98" s="68"/>
      <c r="BD98" s="68"/>
      <c r="BE98" s="68"/>
    </row>
    <row r="99" spans="2:57" ht="200.1" customHeight="1" x14ac:dyDescent="0.2">
      <c r="B99" s="120" t="s">
        <v>341</v>
      </c>
      <c r="C99" s="121"/>
      <c r="D99" s="122" t="s">
        <v>65</v>
      </c>
      <c r="E99" s="123"/>
      <c r="F99" s="124" t="s">
        <v>141</v>
      </c>
      <c r="G99" s="125"/>
      <c r="H99" s="122" t="s">
        <v>982</v>
      </c>
      <c r="I99" s="123"/>
      <c r="J99" s="126" t="s">
        <v>983</v>
      </c>
      <c r="K99" s="123"/>
      <c r="L99" s="123"/>
      <c r="M99" s="123">
        <v>1</v>
      </c>
      <c r="N99" s="123"/>
      <c r="O99" s="123"/>
      <c r="P99" s="123">
        <v>1</v>
      </c>
      <c r="Q99" s="123"/>
      <c r="R99" s="123"/>
      <c r="S99" s="123">
        <v>3</v>
      </c>
      <c r="T99" s="123"/>
      <c r="U99" s="127" t="s">
        <v>342</v>
      </c>
      <c r="V99" s="128"/>
      <c r="W99" s="128"/>
      <c r="X99" s="128"/>
      <c r="Y99" s="128"/>
      <c r="Z99" s="121"/>
      <c r="AA99" s="127" t="s">
        <v>108</v>
      </c>
      <c r="AB99" s="128"/>
      <c r="AC99" s="128"/>
      <c r="AD99" s="128"/>
      <c r="AE99" s="128"/>
      <c r="AF99" s="128"/>
      <c r="AG99" s="128"/>
      <c r="AH99" s="128"/>
      <c r="AI99" s="128"/>
      <c r="AJ99" s="128"/>
      <c r="AK99" s="128"/>
      <c r="AL99" s="128"/>
      <c r="AM99" s="128"/>
      <c r="AN99" s="128"/>
      <c r="AO99" s="128"/>
      <c r="AP99" s="128"/>
      <c r="AQ99" s="121"/>
      <c r="AR99" s="110" t="s">
        <v>911</v>
      </c>
      <c r="AS99" s="63" t="s">
        <v>69</v>
      </c>
      <c r="AT99" s="38" t="s">
        <v>77</v>
      </c>
      <c r="AU99" s="62" t="s">
        <v>109</v>
      </c>
      <c r="AV99" s="65" t="s">
        <v>110</v>
      </c>
      <c r="AW99" s="66" t="s">
        <v>111</v>
      </c>
      <c r="AX99" s="67" t="s">
        <v>975</v>
      </c>
      <c r="AY99" s="68"/>
      <c r="AZ99" s="68"/>
      <c r="BA99" s="68"/>
      <c r="BB99" s="68"/>
      <c r="BC99" s="68"/>
      <c r="BD99" s="68"/>
      <c r="BE99" s="68"/>
    </row>
    <row r="100" spans="2:57" ht="200.1" customHeight="1" x14ac:dyDescent="0.2">
      <c r="B100" s="120" t="s">
        <v>343</v>
      </c>
      <c r="C100" s="121"/>
      <c r="D100" s="122" t="s">
        <v>65</v>
      </c>
      <c r="E100" s="123"/>
      <c r="F100" s="124" t="s">
        <v>141</v>
      </c>
      <c r="G100" s="125"/>
      <c r="H100" s="122" t="s">
        <v>996</v>
      </c>
      <c r="I100" s="123"/>
      <c r="J100" s="126" t="s">
        <v>997</v>
      </c>
      <c r="K100" s="123"/>
      <c r="L100" s="123"/>
      <c r="M100" s="123">
        <v>1</v>
      </c>
      <c r="N100" s="123"/>
      <c r="O100" s="123"/>
      <c r="P100" s="123">
        <v>1</v>
      </c>
      <c r="Q100" s="123"/>
      <c r="R100" s="123"/>
      <c r="S100" s="123">
        <v>3</v>
      </c>
      <c r="T100" s="123"/>
      <c r="U100" s="127" t="s">
        <v>344</v>
      </c>
      <c r="V100" s="128"/>
      <c r="W100" s="128"/>
      <c r="X100" s="128"/>
      <c r="Y100" s="128"/>
      <c r="Z100" s="121"/>
      <c r="AA100" s="127" t="s">
        <v>114</v>
      </c>
      <c r="AB100" s="128"/>
      <c r="AC100" s="128"/>
      <c r="AD100" s="128"/>
      <c r="AE100" s="128"/>
      <c r="AF100" s="128"/>
      <c r="AG100" s="128"/>
      <c r="AH100" s="128"/>
      <c r="AI100" s="128"/>
      <c r="AJ100" s="128"/>
      <c r="AK100" s="128"/>
      <c r="AL100" s="128"/>
      <c r="AM100" s="128"/>
      <c r="AN100" s="128"/>
      <c r="AO100" s="128"/>
      <c r="AP100" s="128"/>
      <c r="AQ100" s="121"/>
      <c r="AR100" s="110" t="s">
        <v>911</v>
      </c>
      <c r="AS100" s="63" t="s">
        <v>69</v>
      </c>
      <c r="AT100" s="38" t="s">
        <v>77</v>
      </c>
      <c r="AU100" s="62" t="s">
        <v>109</v>
      </c>
      <c r="AV100" s="65" t="s">
        <v>115</v>
      </c>
      <c r="AW100" s="66" t="s">
        <v>116</v>
      </c>
      <c r="AX100" s="67" t="s">
        <v>975</v>
      </c>
      <c r="AY100" s="68"/>
      <c r="AZ100" s="68"/>
      <c r="BA100" s="68"/>
      <c r="BB100" s="68"/>
      <c r="BC100" s="68"/>
      <c r="BD100" s="68"/>
      <c r="BE100" s="68"/>
    </row>
    <row r="101" spans="2:57" ht="200.1" customHeight="1" x14ac:dyDescent="0.2">
      <c r="B101" s="120" t="s">
        <v>345</v>
      </c>
      <c r="C101" s="121"/>
      <c r="D101" s="122" t="s">
        <v>65</v>
      </c>
      <c r="E101" s="123"/>
      <c r="F101" s="124" t="s">
        <v>141</v>
      </c>
      <c r="G101" s="125"/>
      <c r="H101" s="122" t="s">
        <v>988</v>
      </c>
      <c r="I101" s="123"/>
      <c r="J101" s="126" t="s">
        <v>989</v>
      </c>
      <c r="K101" s="123"/>
      <c r="L101" s="123"/>
      <c r="M101" s="123">
        <v>1</v>
      </c>
      <c r="N101" s="123"/>
      <c r="O101" s="123"/>
      <c r="P101" s="123">
        <v>1</v>
      </c>
      <c r="Q101" s="123"/>
      <c r="R101" s="123"/>
      <c r="S101" s="123">
        <v>3</v>
      </c>
      <c r="T101" s="123"/>
      <c r="U101" s="127" t="s">
        <v>346</v>
      </c>
      <c r="V101" s="128"/>
      <c r="W101" s="128"/>
      <c r="X101" s="128"/>
      <c r="Y101" s="128"/>
      <c r="Z101" s="121"/>
      <c r="AA101" s="127" t="s">
        <v>119</v>
      </c>
      <c r="AB101" s="128"/>
      <c r="AC101" s="128"/>
      <c r="AD101" s="128"/>
      <c r="AE101" s="128"/>
      <c r="AF101" s="128"/>
      <c r="AG101" s="128"/>
      <c r="AH101" s="128"/>
      <c r="AI101" s="128"/>
      <c r="AJ101" s="128"/>
      <c r="AK101" s="128"/>
      <c r="AL101" s="128"/>
      <c r="AM101" s="128"/>
      <c r="AN101" s="128"/>
      <c r="AO101" s="128"/>
      <c r="AP101" s="128"/>
      <c r="AQ101" s="121"/>
      <c r="AR101" s="110" t="s">
        <v>911</v>
      </c>
      <c r="AS101" s="63" t="s">
        <v>69</v>
      </c>
      <c r="AT101" s="38" t="s">
        <v>77</v>
      </c>
      <c r="AU101" s="62" t="s">
        <v>120</v>
      </c>
      <c r="AV101" s="65" t="s">
        <v>121</v>
      </c>
      <c r="AW101" s="66" t="s">
        <v>122</v>
      </c>
      <c r="AX101" s="67" t="s">
        <v>975</v>
      </c>
      <c r="AY101" s="68"/>
      <c r="AZ101" s="68"/>
      <c r="BA101" s="68"/>
      <c r="BB101" s="68"/>
      <c r="BC101" s="68"/>
      <c r="BD101" s="68"/>
      <c r="BE101" s="68"/>
    </row>
    <row r="102" spans="2:57" ht="200.1" customHeight="1" x14ac:dyDescent="0.2">
      <c r="B102" s="120" t="s">
        <v>347</v>
      </c>
      <c r="C102" s="121"/>
      <c r="D102" s="122" t="s">
        <v>65</v>
      </c>
      <c r="E102" s="123"/>
      <c r="F102" s="124" t="s">
        <v>141</v>
      </c>
      <c r="G102" s="125"/>
      <c r="H102" s="122" t="s">
        <v>988</v>
      </c>
      <c r="I102" s="123"/>
      <c r="J102" s="126" t="s">
        <v>989</v>
      </c>
      <c r="K102" s="123"/>
      <c r="L102" s="123"/>
      <c r="M102" s="123">
        <v>1</v>
      </c>
      <c r="N102" s="123"/>
      <c r="O102" s="123"/>
      <c r="P102" s="123">
        <v>1</v>
      </c>
      <c r="Q102" s="123"/>
      <c r="R102" s="123"/>
      <c r="S102" s="123">
        <v>3</v>
      </c>
      <c r="T102" s="123"/>
      <c r="U102" s="127" t="s">
        <v>348</v>
      </c>
      <c r="V102" s="128"/>
      <c r="W102" s="128"/>
      <c r="X102" s="128"/>
      <c r="Y102" s="128"/>
      <c r="Z102" s="121"/>
      <c r="AA102" s="127" t="s">
        <v>125</v>
      </c>
      <c r="AB102" s="128"/>
      <c r="AC102" s="128"/>
      <c r="AD102" s="128"/>
      <c r="AE102" s="128"/>
      <c r="AF102" s="128"/>
      <c r="AG102" s="128"/>
      <c r="AH102" s="128"/>
      <c r="AI102" s="128"/>
      <c r="AJ102" s="128"/>
      <c r="AK102" s="128"/>
      <c r="AL102" s="128"/>
      <c r="AM102" s="128"/>
      <c r="AN102" s="128"/>
      <c r="AO102" s="128"/>
      <c r="AP102" s="128"/>
      <c r="AQ102" s="121"/>
      <c r="AR102" s="110" t="s">
        <v>911</v>
      </c>
      <c r="AS102" s="63" t="s">
        <v>69</v>
      </c>
      <c r="AT102" s="38" t="s">
        <v>77</v>
      </c>
      <c r="AU102" s="62" t="s">
        <v>126</v>
      </c>
      <c r="AV102" s="65" t="s">
        <v>1008</v>
      </c>
      <c r="AW102" s="66" t="s">
        <v>1005</v>
      </c>
      <c r="AX102" s="67" t="s">
        <v>975</v>
      </c>
      <c r="AY102" s="68"/>
      <c r="AZ102" s="68"/>
      <c r="BA102" s="68"/>
      <c r="BB102" s="68"/>
      <c r="BC102" s="68"/>
      <c r="BD102" s="68"/>
      <c r="BE102" s="68"/>
    </row>
    <row r="103" spans="2:57" ht="200.1" customHeight="1" x14ac:dyDescent="0.2">
      <c r="B103" s="120" t="s">
        <v>349</v>
      </c>
      <c r="C103" s="121"/>
      <c r="D103" s="122" t="s">
        <v>65</v>
      </c>
      <c r="E103" s="123"/>
      <c r="F103" s="124" t="s">
        <v>141</v>
      </c>
      <c r="G103" s="125"/>
      <c r="H103" s="122" t="s">
        <v>986</v>
      </c>
      <c r="I103" s="123"/>
      <c r="J103" s="126" t="s">
        <v>987</v>
      </c>
      <c r="K103" s="123"/>
      <c r="L103" s="123"/>
      <c r="M103" s="123">
        <v>1</v>
      </c>
      <c r="N103" s="123"/>
      <c r="O103" s="123"/>
      <c r="P103" s="123">
        <v>1</v>
      </c>
      <c r="Q103" s="123"/>
      <c r="R103" s="123"/>
      <c r="S103" s="123">
        <v>3</v>
      </c>
      <c r="T103" s="123"/>
      <c r="U103" s="127" t="s">
        <v>350</v>
      </c>
      <c r="V103" s="128"/>
      <c r="W103" s="128"/>
      <c r="X103" s="128"/>
      <c r="Y103" s="128"/>
      <c r="Z103" s="121"/>
      <c r="AA103" s="127" t="s">
        <v>131</v>
      </c>
      <c r="AB103" s="128"/>
      <c r="AC103" s="128"/>
      <c r="AD103" s="128"/>
      <c r="AE103" s="128"/>
      <c r="AF103" s="128"/>
      <c r="AG103" s="128"/>
      <c r="AH103" s="128"/>
      <c r="AI103" s="128"/>
      <c r="AJ103" s="128"/>
      <c r="AK103" s="128"/>
      <c r="AL103" s="128"/>
      <c r="AM103" s="128"/>
      <c r="AN103" s="128"/>
      <c r="AO103" s="128"/>
      <c r="AP103" s="128"/>
      <c r="AQ103" s="121"/>
      <c r="AR103" s="110" t="s">
        <v>911</v>
      </c>
      <c r="AS103" s="63" t="s">
        <v>69</v>
      </c>
      <c r="AT103" s="38" t="s">
        <v>77</v>
      </c>
      <c r="AU103" s="64" t="s">
        <v>132</v>
      </c>
      <c r="AV103" s="65" t="s">
        <v>1008</v>
      </c>
      <c r="AW103" s="66" t="s">
        <v>1005</v>
      </c>
      <c r="AX103" s="67" t="s">
        <v>975</v>
      </c>
      <c r="AY103" s="68"/>
      <c r="AZ103" s="68"/>
      <c r="BA103" s="68"/>
      <c r="BB103" s="68"/>
      <c r="BC103" s="68"/>
      <c r="BD103" s="68"/>
      <c r="BE103" s="68"/>
    </row>
    <row r="104" spans="2:57" ht="200.1" hidden="1" customHeight="1" x14ac:dyDescent="0.2">
      <c r="B104" s="120" t="s">
        <v>351</v>
      </c>
      <c r="C104" s="121"/>
      <c r="D104" s="122" t="s">
        <v>65</v>
      </c>
      <c r="E104" s="123"/>
      <c r="F104" s="124" t="s">
        <v>141</v>
      </c>
      <c r="G104" s="125"/>
      <c r="H104" s="122" t="s">
        <v>986</v>
      </c>
      <c r="I104" s="123"/>
      <c r="J104" s="126" t="s">
        <v>987</v>
      </c>
      <c r="K104" s="123"/>
      <c r="L104" s="123"/>
      <c r="M104" s="123">
        <v>1</v>
      </c>
      <c r="N104" s="123"/>
      <c r="O104" s="123"/>
      <c r="P104" s="123">
        <v>1</v>
      </c>
      <c r="Q104" s="123"/>
      <c r="R104" s="123"/>
      <c r="S104" s="123">
        <v>3</v>
      </c>
      <c r="T104" s="123"/>
      <c r="U104" s="127" t="s">
        <v>352</v>
      </c>
      <c r="V104" s="128"/>
      <c r="W104" s="128"/>
      <c r="X104" s="128"/>
      <c r="Y104" s="128"/>
      <c r="Z104" s="121"/>
      <c r="AA104" s="127" t="s">
        <v>137</v>
      </c>
      <c r="AB104" s="128"/>
      <c r="AC104" s="128"/>
      <c r="AD104" s="128"/>
      <c r="AE104" s="128"/>
      <c r="AF104" s="128"/>
      <c r="AG104" s="128"/>
      <c r="AH104" s="128"/>
      <c r="AI104" s="128"/>
      <c r="AJ104" s="128"/>
      <c r="AK104" s="128"/>
      <c r="AL104" s="128"/>
      <c r="AM104" s="128"/>
      <c r="AN104" s="128"/>
      <c r="AO104" s="128"/>
      <c r="AP104" s="128"/>
      <c r="AQ104" s="121"/>
      <c r="AR104" s="110" t="s">
        <v>911</v>
      </c>
      <c r="AS104" s="63" t="s">
        <v>69</v>
      </c>
      <c r="AT104" s="38" t="s">
        <v>102</v>
      </c>
      <c r="AU104" s="64" t="s">
        <v>103</v>
      </c>
      <c r="AV104" s="65" t="s">
        <v>138</v>
      </c>
      <c r="AW104" s="66" t="s">
        <v>780</v>
      </c>
      <c r="AX104" s="67" t="s">
        <v>998</v>
      </c>
      <c r="AY104" s="68"/>
      <c r="AZ104" s="68"/>
      <c r="BA104" s="68"/>
      <c r="BB104" s="68"/>
      <c r="BC104" s="68"/>
      <c r="BD104" s="68"/>
      <c r="BE104" s="68"/>
    </row>
    <row r="105" spans="2:57" ht="200.1" customHeight="1" x14ac:dyDescent="0.2">
      <c r="B105" s="120" t="s">
        <v>353</v>
      </c>
      <c r="C105" s="121"/>
      <c r="D105" s="122" t="s">
        <v>65</v>
      </c>
      <c r="E105" s="123"/>
      <c r="F105" s="124" t="s">
        <v>141</v>
      </c>
      <c r="G105" s="125"/>
      <c r="H105" s="122" t="s">
        <v>982</v>
      </c>
      <c r="I105" s="123"/>
      <c r="J105" s="126" t="s">
        <v>983</v>
      </c>
      <c r="K105" s="123"/>
      <c r="L105" s="123"/>
      <c r="M105" s="123">
        <v>1</v>
      </c>
      <c r="N105" s="123"/>
      <c r="O105" s="123"/>
      <c r="P105" s="123">
        <v>1</v>
      </c>
      <c r="Q105" s="123"/>
      <c r="R105" s="123"/>
      <c r="S105" s="123">
        <v>3</v>
      </c>
      <c r="T105" s="123"/>
      <c r="U105" s="127" t="s">
        <v>354</v>
      </c>
      <c r="V105" s="128"/>
      <c r="W105" s="128"/>
      <c r="X105" s="128"/>
      <c r="Y105" s="128"/>
      <c r="Z105" s="121"/>
      <c r="AA105" s="127" t="s">
        <v>143</v>
      </c>
      <c r="AB105" s="128"/>
      <c r="AC105" s="128"/>
      <c r="AD105" s="128"/>
      <c r="AE105" s="128"/>
      <c r="AF105" s="128"/>
      <c r="AG105" s="128"/>
      <c r="AH105" s="128"/>
      <c r="AI105" s="128"/>
      <c r="AJ105" s="128"/>
      <c r="AK105" s="128"/>
      <c r="AL105" s="128"/>
      <c r="AM105" s="128"/>
      <c r="AN105" s="128"/>
      <c r="AO105" s="128"/>
      <c r="AP105" s="128"/>
      <c r="AQ105" s="121"/>
      <c r="AR105" s="110" t="s">
        <v>911</v>
      </c>
      <c r="AS105" s="63" t="s">
        <v>69</v>
      </c>
      <c r="AT105" s="38" t="s">
        <v>77</v>
      </c>
      <c r="AU105" s="64" t="s">
        <v>144</v>
      </c>
      <c r="AV105" s="65" t="s">
        <v>1008</v>
      </c>
      <c r="AW105" s="66" t="s">
        <v>1005</v>
      </c>
      <c r="AX105" s="67" t="s">
        <v>975</v>
      </c>
      <c r="AY105" s="68"/>
      <c r="AZ105" s="68"/>
      <c r="BA105" s="68"/>
      <c r="BB105" s="68"/>
      <c r="BC105" s="68"/>
      <c r="BD105" s="68"/>
      <c r="BE105" s="68"/>
    </row>
    <row r="106" spans="2:57" ht="200.1" customHeight="1" x14ac:dyDescent="0.2">
      <c r="B106" s="120" t="s">
        <v>355</v>
      </c>
      <c r="C106" s="121"/>
      <c r="D106" s="122" t="s">
        <v>65</v>
      </c>
      <c r="E106" s="123"/>
      <c r="F106" s="124" t="s">
        <v>141</v>
      </c>
      <c r="G106" s="125"/>
      <c r="H106" s="122" t="s">
        <v>988</v>
      </c>
      <c r="I106" s="123"/>
      <c r="J106" s="126" t="s">
        <v>989</v>
      </c>
      <c r="K106" s="123"/>
      <c r="L106" s="123"/>
      <c r="M106" s="123">
        <v>1</v>
      </c>
      <c r="N106" s="123"/>
      <c r="O106" s="123"/>
      <c r="P106" s="123">
        <v>1</v>
      </c>
      <c r="Q106" s="123"/>
      <c r="R106" s="123"/>
      <c r="S106" s="123">
        <v>3</v>
      </c>
      <c r="T106" s="123"/>
      <c r="U106" s="127" t="s">
        <v>356</v>
      </c>
      <c r="V106" s="128"/>
      <c r="W106" s="128"/>
      <c r="X106" s="128"/>
      <c r="Y106" s="128"/>
      <c r="Z106" s="121"/>
      <c r="AA106" s="127" t="s">
        <v>149</v>
      </c>
      <c r="AB106" s="128"/>
      <c r="AC106" s="128"/>
      <c r="AD106" s="128"/>
      <c r="AE106" s="128"/>
      <c r="AF106" s="128"/>
      <c r="AG106" s="128"/>
      <c r="AH106" s="128"/>
      <c r="AI106" s="128"/>
      <c r="AJ106" s="128"/>
      <c r="AK106" s="128"/>
      <c r="AL106" s="128"/>
      <c r="AM106" s="128"/>
      <c r="AN106" s="128"/>
      <c r="AO106" s="128"/>
      <c r="AP106" s="128"/>
      <c r="AQ106" s="121"/>
      <c r="AR106" s="110" t="s">
        <v>911</v>
      </c>
      <c r="AS106" s="63" t="s">
        <v>69</v>
      </c>
      <c r="AT106" s="38" t="s">
        <v>77</v>
      </c>
      <c r="AU106" s="64" t="s">
        <v>120</v>
      </c>
      <c r="AV106" s="65" t="s">
        <v>150</v>
      </c>
      <c r="AW106" s="66" t="s">
        <v>151</v>
      </c>
      <c r="AX106" s="67" t="s">
        <v>975</v>
      </c>
      <c r="AY106" s="68"/>
      <c r="AZ106" s="68"/>
      <c r="BA106" s="68"/>
      <c r="BB106" s="68"/>
      <c r="BC106" s="68"/>
      <c r="BD106" s="68"/>
      <c r="BE106" s="68"/>
    </row>
    <row r="107" spans="2:57" ht="200.1" customHeight="1" x14ac:dyDescent="0.2">
      <c r="B107" s="120" t="s">
        <v>357</v>
      </c>
      <c r="C107" s="121"/>
      <c r="D107" s="122" t="s">
        <v>65</v>
      </c>
      <c r="E107" s="123"/>
      <c r="F107" s="124" t="s">
        <v>141</v>
      </c>
      <c r="G107" s="125"/>
      <c r="H107" s="122" t="s">
        <v>988</v>
      </c>
      <c r="I107" s="123"/>
      <c r="J107" s="126" t="s">
        <v>989</v>
      </c>
      <c r="K107" s="123"/>
      <c r="L107" s="123"/>
      <c r="M107" s="123">
        <v>1</v>
      </c>
      <c r="N107" s="123"/>
      <c r="O107" s="123"/>
      <c r="P107" s="123">
        <v>1</v>
      </c>
      <c r="Q107" s="123"/>
      <c r="R107" s="123"/>
      <c r="S107" s="123">
        <v>3</v>
      </c>
      <c r="T107" s="123"/>
      <c r="U107" s="127" t="s">
        <v>358</v>
      </c>
      <c r="V107" s="128"/>
      <c r="W107" s="128"/>
      <c r="X107" s="128"/>
      <c r="Y107" s="128"/>
      <c r="Z107" s="121"/>
      <c r="AA107" s="127" t="s">
        <v>154</v>
      </c>
      <c r="AB107" s="128"/>
      <c r="AC107" s="128"/>
      <c r="AD107" s="128"/>
      <c r="AE107" s="128"/>
      <c r="AF107" s="128"/>
      <c r="AG107" s="128"/>
      <c r="AH107" s="128"/>
      <c r="AI107" s="128"/>
      <c r="AJ107" s="128"/>
      <c r="AK107" s="128"/>
      <c r="AL107" s="128"/>
      <c r="AM107" s="128"/>
      <c r="AN107" s="128"/>
      <c r="AO107" s="128"/>
      <c r="AP107" s="128"/>
      <c r="AQ107" s="121"/>
      <c r="AR107" s="110" t="s">
        <v>911</v>
      </c>
      <c r="AS107" s="63" t="s">
        <v>69</v>
      </c>
      <c r="AT107" s="38" t="s">
        <v>77</v>
      </c>
      <c r="AU107" s="64" t="s">
        <v>126</v>
      </c>
      <c r="AV107" s="65" t="s">
        <v>1006</v>
      </c>
      <c r="AW107" s="66" t="s">
        <v>1007</v>
      </c>
      <c r="AX107" s="67" t="s">
        <v>975</v>
      </c>
      <c r="AY107" s="68"/>
      <c r="AZ107" s="68"/>
      <c r="BA107" s="68"/>
      <c r="BB107" s="68"/>
      <c r="BC107" s="68"/>
      <c r="BD107" s="68"/>
      <c r="BE107" s="68"/>
    </row>
    <row r="108" spans="2:57" ht="200.1" customHeight="1" x14ac:dyDescent="0.2">
      <c r="B108" s="120" t="s">
        <v>359</v>
      </c>
      <c r="C108" s="121"/>
      <c r="D108" s="122" t="s">
        <v>65</v>
      </c>
      <c r="E108" s="123"/>
      <c r="F108" s="124" t="s">
        <v>141</v>
      </c>
      <c r="G108" s="125"/>
      <c r="H108" s="122" t="s">
        <v>986</v>
      </c>
      <c r="I108" s="123"/>
      <c r="J108" s="126" t="s">
        <v>987</v>
      </c>
      <c r="K108" s="123"/>
      <c r="L108" s="123"/>
      <c r="M108" s="123">
        <v>1</v>
      </c>
      <c r="N108" s="123"/>
      <c r="O108" s="123"/>
      <c r="P108" s="123">
        <v>1</v>
      </c>
      <c r="Q108" s="123"/>
      <c r="R108" s="123"/>
      <c r="S108" s="123">
        <v>3</v>
      </c>
      <c r="T108" s="123"/>
      <c r="U108" s="127" t="s">
        <v>360</v>
      </c>
      <c r="V108" s="128"/>
      <c r="W108" s="128"/>
      <c r="X108" s="128"/>
      <c r="Y108" s="128"/>
      <c r="Z108" s="121"/>
      <c r="AA108" s="127" t="s">
        <v>159</v>
      </c>
      <c r="AB108" s="128"/>
      <c r="AC108" s="128"/>
      <c r="AD108" s="128"/>
      <c r="AE108" s="128"/>
      <c r="AF108" s="128"/>
      <c r="AG108" s="128"/>
      <c r="AH108" s="128"/>
      <c r="AI108" s="128"/>
      <c r="AJ108" s="128"/>
      <c r="AK108" s="128"/>
      <c r="AL108" s="128"/>
      <c r="AM108" s="128"/>
      <c r="AN108" s="128"/>
      <c r="AO108" s="128"/>
      <c r="AP108" s="128"/>
      <c r="AQ108" s="121"/>
      <c r="AR108" s="110" t="s">
        <v>911</v>
      </c>
      <c r="AS108" s="63" t="s">
        <v>69</v>
      </c>
      <c r="AT108" s="38" t="s">
        <v>77</v>
      </c>
      <c r="AU108" s="64" t="s">
        <v>132</v>
      </c>
      <c r="AV108" s="65" t="s">
        <v>1006</v>
      </c>
      <c r="AW108" s="66" t="s">
        <v>1007</v>
      </c>
      <c r="AX108" s="67" t="s">
        <v>975</v>
      </c>
      <c r="AY108" s="68"/>
      <c r="AZ108" s="68"/>
      <c r="BA108" s="68"/>
      <c r="BB108" s="68"/>
      <c r="BC108" s="68"/>
      <c r="BD108" s="68"/>
      <c r="BE108" s="68"/>
    </row>
    <row r="109" spans="2:57" ht="200.1" hidden="1" customHeight="1" x14ac:dyDescent="0.2">
      <c r="B109" s="120" t="s">
        <v>361</v>
      </c>
      <c r="C109" s="121"/>
      <c r="D109" s="122" t="s">
        <v>65</v>
      </c>
      <c r="E109" s="123"/>
      <c r="F109" s="124" t="s">
        <v>141</v>
      </c>
      <c r="G109" s="125"/>
      <c r="H109" s="122" t="s">
        <v>986</v>
      </c>
      <c r="I109" s="123"/>
      <c r="J109" s="126" t="s">
        <v>987</v>
      </c>
      <c r="K109" s="123"/>
      <c r="L109" s="123"/>
      <c r="M109" s="123">
        <v>1</v>
      </c>
      <c r="N109" s="123"/>
      <c r="O109" s="123"/>
      <c r="P109" s="123">
        <v>1</v>
      </c>
      <c r="Q109" s="123"/>
      <c r="R109" s="123"/>
      <c r="S109" s="123">
        <v>3</v>
      </c>
      <c r="T109" s="123"/>
      <c r="U109" s="127" t="s">
        <v>362</v>
      </c>
      <c r="V109" s="128"/>
      <c r="W109" s="128"/>
      <c r="X109" s="128"/>
      <c r="Y109" s="128"/>
      <c r="Z109" s="121"/>
      <c r="AA109" s="127" t="s">
        <v>164</v>
      </c>
      <c r="AB109" s="128"/>
      <c r="AC109" s="128"/>
      <c r="AD109" s="128"/>
      <c r="AE109" s="128"/>
      <c r="AF109" s="128"/>
      <c r="AG109" s="128"/>
      <c r="AH109" s="128"/>
      <c r="AI109" s="128"/>
      <c r="AJ109" s="128"/>
      <c r="AK109" s="128"/>
      <c r="AL109" s="128"/>
      <c r="AM109" s="128"/>
      <c r="AN109" s="128"/>
      <c r="AO109" s="128"/>
      <c r="AP109" s="128"/>
      <c r="AQ109" s="121"/>
      <c r="AR109" s="110" t="s">
        <v>911</v>
      </c>
      <c r="AS109" s="63" t="s">
        <v>69</v>
      </c>
      <c r="AT109" s="38" t="s">
        <v>102</v>
      </c>
      <c r="AU109" s="64" t="s">
        <v>103</v>
      </c>
      <c r="AV109" s="65" t="s">
        <v>165</v>
      </c>
      <c r="AW109" s="66" t="s">
        <v>139</v>
      </c>
      <c r="AX109" s="67" t="s">
        <v>998</v>
      </c>
      <c r="AY109" s="68"/>
      <c r="AZ109" s="68"/>
      <c r="BA109" s="68"/>
      <c r="BB109" s="68"/>
      <c r="BC109" s="68"/>
      <c r="BD109" s="68"/>
      <c r="BE109" s="68"/>
    </row>
    <row r="110" spans="2:57" ht="200.1" customHeight="1" x14ac:dyDescent="0.2">
      <c r="B110" s="120" t="s">
        <v>363</v>
      </c>
      <c r="C110" s="121"/>
      <c r="D110" s="122" t="s">
        <v>65</v>
      </c>
      <c r="E110" s="123"/>
      <c r="F110" s="124" t="s">
        <v>141</v>
      </c>
      <c r="G110" s="125"/>
      <c r="H110" s="122" t="s">
        <v>982</v>
      </c>
      <c r="I110" s="123"/>
      <c r="J110" s="126" t="s">
        <v>983</v>
      </c>
      <c r="K110" s="123"/>
      <c r="L110" s="123"/>
      <c r="M110" s="123">
        <v>1</v>
      </c>
      <c r="N110" s="123"/>
      <c r="O110" s="123"/>
      <c r="P110" s="123">
        <v>1</v>
      </c>
      <c r="Q110" s="123"/>
      <c r="R110" s="123"/>
      <c r="S110" s="123">
        <v>3</v>
      </c>
      <c r="T110" s="123"/>
      <c r="U110" s="127" t="s">
        <v>364</v>
      </c>
      <c r="V110" s="128"/>
      <c r="W110" s="128"/>
      <c r="X110" s="128"/>
      <c r="Y110" s="128"/>
      <c r="Z110" s="121"/>
      <c r="AA110" s="127" t="s">
        <v>168</v>
      </c>
      <c r="AB110" s="128"/>
      <c r="AC110" s="128"/>
      <c r="AD110" s="128"/>
      <c r="AE110" s="128"/>
      <c r="AF110" s="128"/>
      <c r="AG110" s="128"/>
      <c r="AH110" s="128"/>
      <c r="AI110" s="128"/>
      <c r="AJ110" s="128"/>
      <c r="AK110" s="128"/>
      <c r="AL110" s="128"/>
      <c r="AM110" s="128"/>
      <c r="AN110" s="128"/>
      <c r="AO110" s="128"/>
      <c r="AP110" s="128"/>
      <c r="AQ110" s="121"/>
      <c r="AR110" s="110" t="s">
        <v>911</v>
      </c>
      <c r="AS110" s="63" t="s">
        <v>69</v>
      </c>
      <c r="AT110" s="38" t="s">
        <v>77</v>
      </c>
      <c r="AU110" s="64" t="s">
        <v>169</v>
      </c>
      <c r="AV110" s="65" t="s">
        <v>1006</v>
      </c>
      <c r="AW110" s="66" t="s">
        <v>1007</v>
      </c>
      <c r="AX110" s="67" t="s">
        <v>975</v>
      </c>
      <c r="AY110" s="68"/>
      <c r="AZ110" s="68"/>
      <c r="BA110" s="68"/>
      <c r="BB110" s="68"/>
      <c r="BC110" s="68"/>
      <c r="BD110" s="68"/>
      <c r="BE110" s="68"/>
    </row>
    <row r="111" spans="2:57" ht="200.1" customHeight="1" x14ac:dyDescent="0.2">
      <c r="B111" s="120" t="s">
        <v>365</v>
      </c>
      <c r="C111" s="121"/>
      <c r="D111" s="122" t="s">
        <v>65</v>
      </c>
      <c r="E111" s="123"/>
      <c r="F111" s="124" t="s">
        <v>141</v>
      </c>
      <c r="G111" s="125"/>
      <c r="H111" s="122" t="s">
        <v>986</v>
      </c>
      <c r="I111" s="123"/>
      <c r="J111" s="126" t="s">
        <v>987</v>
      </c>
      <c r="K111" s="123"/>
      <c r="L111" s="123"/>
      <c r="M111" s="123">
        <v>1</v>
      </c>
      <c r="N111" s="123"/>
      <c r="O111" s="123"/>
      <c r="P111" s="123">
        <v>1</v>
      </c>
      <c r="Q111" s="123"/>
      <c r="R111" s="123"/>
      <c r="S111" s="123">
        <v>3</v>
      </c>
      <c r="T111" s="123"/>
      <c r="U111" s="132" t="s">
        <v>366</v>
      </c>
      <c r="V111" s="128"/>
      <c r="W111" s="128"/>
      <c r="X111" s="128"/>
      <c r="Y111" s="128"/>
      <c r="Z111" s="121"/>
      <c r="AA111" s="127" t="s">
        <v>173</v>
      </c>
      <c r="AB111" s="128"/>
      <c r="AC111" s="128"/>
      <c r="AD111" s="128"/>
      <c r="AE111" s="128"/>
      <c r="AF111" s="128"/>
      <c r="AG111" s="128"/>
      <c r="AH111" s="128"/>
      <c r="AI111" s="128"/>
      <c r="AJ111" s="128"/>
      <c r="AK111" s="128"/>
      <c r="AL111" s="128"/>
      <c r="AM111" s="128"/>
      <c r="AN111" s="128"/>
      <c r="AO111" s="128"/>
      <c r="AP111" s="128"/>
      <c r="AQ111" s="121"/>
      <c r="AR111" s="110" t="s">
        <v>911</v>
      </c>
      <c r="AS111" s="63" t="s">
        <v>69</v>
      </c>
      <c r="AT111" s="38" t="s">
        <v>77</v>
      </c>
      <c r="AU111" s="64" t="s">
        <v>71</v>
      </c>
      <c r="AV111" s="65" t="s">
        <v>174</v>
      </c>
      <c r="AW111" s="66" t="s">
        <v>175</v>
      </c>
      <c r="AX111" s="67" t="s">
        <v>975</v>
      </c>
      <c r="AY111" s="68"/>
      <c r="AZ111" s="68"/>
      <c r="BA111" s="68"/>
      <c r="BB111" s="68"/>
      <c r="BC111" s="68"/>
      <c r="BD111" s="68"/>
      <c r="BE111" s="68"/>
    </row>
    <row r="112" spans="2:57" ht="200.1" customHeight="1" x14ac:dyDescent="0.2">
      <c r="B112" s="120" t="s">
        <v>367</v>
      </c>
      <c r="C112" s="121"/>
      <c r="D112" s="122" t="s">
        <v>65</v>
      </c>
      <c r="E112" s="123"/>
      <c r="F112" s="124" t="s">
        <v>141</v>
      </c>
      <c r="G112" s="125"/>
      <c r="H112" s="122" t="s">
        <v>990</v>
      </c>
      <c r="I112" s="123"/>
      <c r="J112" s="126" t="s">
        <v>991</v>
      </c>
      <c r="K112" s="123"/>
      <c r="L112" s="123"/>
      <c r="M112" s="123">
        <v>1</v>
      </c>
      <c r="N112" s="123"/>
      <c r="O112" s="123"/>
      <c r="P112" s="123">
        <v>1</v>
      </c>
      <c r="Q112" s="123"/>
      <c r="R112" s="123"/>
      <c r="S112" s="123">
        <v>3</v>
      </c>
      <c r="T112" s="123"/>
      <c r="U112" s="127" t="s">
        <v>368</v>
      </c>
      <c r="V112" s="128"/>
      <c r="W112" s="128"/>
      <c r="X112" s="128"/>
      <c r="Y112" s="128"/>
      <c r="Z112" s="121"/>
      <c r="AA112" s="127" t="s">
        <v>178</v>
      </c>
      <c r="AB112" s="128"/>
      <c r="AC112" s="128"/>
      <c r="AD112" s="128"/>
      <c r="AE112" s="128"/>
      <c r="AF112" s="128"/>
      <c r="AG112" s="128"/>
      <c r="AH112" s="128"/>
      <c r="AI112" s="128"/>
      <c r="AJ112" s="128"/>
      <c r="AK112" s="128"/>
      <c r="AL112" s="128"/>
      <c r="AM112" s="128"/>
      <c r="AN112" s="128"/>
      <c r="AO112" s="128"/>
      <c r="AP112" s="128"/>
      <c r="AQ112" s="121"/>
      <c r="AR112" s="110" t="s">
        <v>911</v>
      </c>
      <c r="AS112" s="63" t="s">
        <v>69</v>
      </c>
      <c r="AT112" s="38" t="s">
        <v>179</v>
      </c>
      <c r="AU112" s="64" t="s">
        <v>180</v>
      </c>
      <c r="AV112" s="65" t="s">
        <v>181</v>
      </c>
      <c r="AW112" s="66" t="s">
        <v>182</v>
      </c>
      <c r="AX112" s="67" t="s">
        <v>975</v>
      </c>
      <c r="AY112" s="68"/>
      <c r="AZ112" s="68"/>
      <c r="BA112" s="68"/>
      <c r="BB112" s="68"/>
      <c r="BC112" s="68"/>
      <c r="BD112" s="68"/>
      <c r="BE112" s="68"/>
    </row>
    <row r="113" spans="2:57" ht="200.1" customHeight="1" x14ac:dyDescent="0.2">
      <c r="B113" s="120" t="s">
        <v>369</v>
      </c>
      <c r="C113" s="121"/>
      <c r="D113" s="122" t="s">
        <v>65</v>
      </c>
      <c r="E113" s="123"/>
      <c r="F113" s="124" t="s">
        <v>141</v>
      </c>
      <c r="G113" s="125"/>
      <c r="H113" s="122" t="s">
        <v>990</v>
      </c>
      <c r="I113" s="123"/>
      <c r="J113" s="126" t="s">
        <v>991</v>
      </c>
      <c r="K113" s="123"/>
      <c r="L113" s="123"/>
      <c r="M113" s="123">
        <v>1</v>
      </c>
      <c r="N113" s="123"/>
      <c r="O113" s="123"/>
      <c r="P113" s="123">
        <v>1</v>
      </c>
      <c r="Q113" s="123"/>
      <c r="R113" s="123"/>
      <c r="S113" s="123">
        <v>3</v>
      </c>
      <c r="T113" s="123"/>
      <c r="U113" s="127" t="s">
        <v>370</v>
      </c>
      <c r="V113" s="128"/>
      <c r="W113" s="128"/>
      <c r="X113" s="128"/>
      <c r="Y113" s="128"/>
      <c r="Z113" s="121"/>
      <c r="AA113" s="127" t="s">
        <v>185</v>
      </c>
      <c r="AB113" s="128"/>
      <c r="AC113" s="128"/>
      <c r="AD113" s="128"/>
      <c r="AE113" s="128"/>
      <c r="AF113" s="128"/>
      <c r="AG113" s="128"/>
      <c r="AH113" s="128"/>
      <c r="AI113" s="128"/>
      <c r="AJ113" s="128"/>
      <c r="AK113" s="128"/>
      <c r="AL113" s="128"/>
      <c r="AM113" s="128"/>
      <c r="AN113" s="128"/>
      <c r="AO113" s="128"/>
      <c r="AP113" s="128"/>
      <c r="AQ113" s="121"/>
      <c r="AR113" s="110" t="s">
        <v>911</v>
      </c>
      <c r="AS113" s="63" t="s">
        <v>69</v>
      </c>
      <c r="AT113" s="38" t="s">
        <v>179</v>
      </c>
      <c r="AU113" s="64" t="s">
        <v>186</v>
      </c>
      <c r="AV113" s="65" t="s">
        <v>187</v>
      </c>
      <c r="AW113" s="66" t="s">
        <v>182</v>
      </c>
      <c r="AX113" s="67" t="s">
        <v>975</v>
      </c>
      <c r="AY113" s="68"/>
      <c r="AZ113" s="68"/>
      <c r="BA113" s="68"/>
      <c r="BB113" s="68"/>
      <c r="BC113" s="68"/>
      <c r="BD113" s="68"/>
      <c r="BE113" s="68"/>
    </row>
    <row r="114" spans="2:57" ht="200.1" customHeight="1" x14ac:dyDescent="0.2">
      <c r="B114" s="120" t="s">
        <v>371</v>
      </c>
      <c r="C114" s="121"/>
      <c r="D114" s="122" t="s">
        <v>65</v>
      </c>
      <c r="E114" s="123"/>
      <c r="F114" s="124" t="s">
        <v>141</v>
      </c>
      <c r="G114" s="125"/>
      <c r="H114" s="122" t="s">
        <v>990</v>
      </c>
      <c r="I114" s="123"/>
      <c r="J114" s="126" t="s">
        <v>991</v>
      </c>
      <c r="K114" s="123"/>
      <c r="L114" s="123"/>
      <c r="M114" s="123">
        <v>1</v>
      </c>
      <c r="N114" s="123"/>
      <c r="O114" s="123"/>
      <c r="P114" s="123">
        <v>1</v>
      </c>
      <c r="Q114" s="123"/>
      <c r="R114" s="123"/>
      <c r="S114" s="123">
        <v>3</v>
      </c>
      <c r="T114" s="123"/>
      <c r="U114" s="127" t="s">
        <v>372</v>
      </c>
      <c r="V114" s="128"/>
      <c r="W114" s="128"/>
      <c r="X114" s="128"/>
      <c r="Y114" s="128"/>
      <c r="Z114" s="121"/>
      <c r="AA114" s="127" t="s">
        <v>190</v>
      </c>
      <c r="AB114" s="128"/>
      <c r="AC114" s="128"/>
      <c r="AD114" s="128"/>
      <c r="AE114" s="128"/>
      <c r="AF114" s="128"/>
      <c r="AG114" s="128"/>
      <c r="AH114" s="128"/>
      <c r="AI114" s="128"/>
      <c r="AJ114" s="128"/>
      <c r="AK114" s="128"/>
      <c r="AL114" s="128"/>
      <c r="AM114" s="128"/>
      <c r="AN114" s="128"/>
      <c r="AO114" s="128"/>
      <c r="AP114" s="128"/>
      <c r="AQ114" s="121"/>
      <c r="AR114" s="110" t="s">
        <v>911</v>
      </c>
      <c r="AS114" s="63" t="s">
        <v>69</v>
      </c>
      <c r="AT114" s="38" t="s">
        <v>179</v>
      </c>
      <c r="AU114" s="64" t="s">
        <v>191</v>
      </c>
      <c r="AV114" s="65" t="s">
        <v>192</v>
      </c>
      <c r="AW114" s="66" t="s">
        <v>182</v>
      </c>
      <c r="AX114" s="67" t="s">
        <v>975</v>
      </c>
      <c r="AY114" s="68"/>
      <c r="AZ114" s="68"/>
      <c r="BA114" s="68"/>
      <c r="BB114" s="68"/>
      <c r="BC114" s="68"/>
      <c r="BD114" s="68"/>
      <c r="BE114" s="68"/>
    </row>
    <row r="115" spans="2:57" ht="200.1" customHeight="1" x14ac:dyDescent="0.2">
      <c r="B115" s="120" t="s">
        <v>373</v>
      </c>
      <c r="C115" s="121"/>
      <c r="D115" s="122" t="s">
        <v>65</v>
      </c>
      <c r="E115" s="123"/>
      <c r="F115" s="124" t="s">
        <v>141</v>
      </c>
      <c r="G115" s="125"/>
      <c r="H115" s="122" t="s">
        <v>990</v>
      </c>
      <c r="I115" s="123"/>
      <c r="J115" s="126" t="s">
        <v>991</v>
      </c>
      <c r="K115" s="123"/>
      <c r="L115" s="123"/>
      <c r="M115" s="123">
        <v>1</v>
      </c>
      <c r="N115" s="123"/>
      <c r="O115" s="123"/>
      <c r="P115" s="123">
        <v>1</v>
      </c>
      <c r="Q115" s="123"/>
      <c r="R115" s="123"/>
      <c r="S115" s="123">
        <v>3</v>
      </c>
      <c r="T115" s="123"/>
      <c r="U115" s="127" t="s">
        <v>374</v>
      </c>
      <c r="V115" s="128"/>
      <c r="W115" s="128"/>
      <c r="X115" s="128"/>
      <c r="Y115" s="128"/>
      <c r="Z115" s="121"/>
      <c r="AA115" s="127" t="s">
        <v>195</v>
      </c>
      <c r="AB115" s="128"/>
      <c r="AC115" s="128"/>
      <c r="AD115" s="128"/>
      <c r="AE115" s="128"/>
      <c r="AF115" s="128"/>
      <c r="AG115" s="128"/>
      <c r="AH115" s="128"/>
      <c r="AI115" s="128"/>
      <c r="AJ115" s="128"/>
      <c r="AK115" s="128"/>
      <c r="AL115" s="128"/>
      <c r="AM115" s="128"/>
      <c r="AN115" s="128"/>
      <c r="AO115" s="128"/>
      <c r="AP115" s="128"/>
      <c r="AQ115" s="121"/>
      <c r="AR115" s="110" t="s">
        <v>911</v>
      </c>
      <c r="AS115" s="63" t="s">
        <v>69</v>
      </c>
      <c r="AT115" s="38" t="s">
        <v>179</v>
      </c>
      <c r="AU115" s="64" t="s">
        <v>196</v>
      </c>
      <c r="AV115" s="65" t="s">
        <v>197</v>
      </c>
      <c r="AW115" s="66" t="s">
        <v>182</v>
      </c>
      <c r="AX115" s="67" t="s">
        <v>975</v>
      </c>
      <c r="AY115" s="68"/>
      <c r="AZ115" s="68"/>
      <c r="BA115" s="68"/>
      <c r="BB115" s="68"/>
      <c r="BC115" s="68"/>
      <c r="BD115" s="68"/>
      <c r="BE115" s="68"/>
    </row>
    <row r="116" spans="2:57" ht="200.1" customHeight="1" x14ac:dyDescent="0.2">
      <c r="B116" s="120" t="s">
        <v>375</v>
      </c>
      <c r="C116" s="121"/>
      <c r="D116" s="122" t="s">
        <v>65</v>
      </c>
      <c r="E116" s="123"/>
      <c r="F116" s="124" t="s">
        <v>141</v>
      </c>
      <c r="G116" s="125"/>
      <c r="H116" s="122" t="s">
        <v>990</v>
      </c>
      <c r="I116" s="123"/>
      <c r="J116" s="126" t="s">
        <v>991</v>
      </c>
      <c r="K116" s="123"/>
      <c r="L116" s="123"/>
      <c r="M116" s="123">
        <v>1</v>
      </c>
      <c r="N116" s="123"/>
      <c r="O116" s="123"/>
      <c r="P116" s="123">
        <v>1</v>
      </c>
      <c r="Q116" s="123"/>
      <c r="R116" s="123"/>
      <c r="S116" s="123">
        <v>3</v>
      </c>
      <c r="T116" s="123"/>
      <c r="U116" s="127" t="s">
        <v>376</v>
      </c>
      <c r="V116" s="128"/>
      <c r="W116" s="128"/>
      <c r="X116" s="128"/>
      <c r="Y116" s="128"/>
      <c r="Z116" s="121"/>
      <c r="AA116" s="127" t="s">
        <v>200</v>
      </c>
      <c r="AB116" s="128"/>
      <c r="AC116" s="128"/>
      <c r="AD116" s="128"/>
      <c r="AE116" s="128"/>
      <c r="AF116" s="128"/>
      <c r="AG116" s="128"/>
      <c r="AH116" s="128"/>
      <c r="AI116" s="128"/>
      <c r="AJ116" s="128"/>
      <c r="AK116" s="128"/>
      <c r="AL116" s="128"/>
      <c r="AM116" s="128"/>
      <c r="AN116" s="128"/>
      <c r="AO116" s="128"/>
      <c r="AP116" s="128"/>
      <c r="AQ116" s="121"/>
      <c r="AR116" s="110" t="s">
        <v>911</v>
      </c>
      <c r="AS116" s="63" t="s">
        <v>69</v>
      </c>
      <c r="AT116" s="38" t="s">
        <v>179</v>
      </c>
      <c r="AU116" s="64" t="s">
        <v>201</v>
      </c>
      <c r="AV116" s="65" t="s">
        <v>202</v>
      </c>
      <c r="AW116" s="66" t="s">
        <v>182</v>
      </c>
      <c r="AX116" s="67" t="s">
        <v>975</v>
      </c>
      <c r="AY116" s="68"/>
      <c r="AZ116" s="68"/>
      <c r="BA116" s="68"/>
      <c r="BB116" s="68"/>
      <c r="BC116" s="68"/>
      <c r="BD116" s="68"/>
      <c r="BE116" s="68"/>
    </row>
    <row r="117" spans="2:57" ht="200.1" customHeight="1" x14ac:dyDescent="0.2">
      <c r="B117" s="120" t="s">
        <v>377</v>
      </c>
      <c r="C117" s="121"/>
      <c r="D117" s="122" t="s">
        <v>65</v>
      </c>
      <c r="E117" s="123"/>
      <c r="F117" s="124" t="s">
        <v>141</v>
      </c>
      <c r="G117" s="125"/>
      <c r="H117" s="122" t="s">
        <v>990</v>
      </c>
      <c r="I117" s="123"/>
      <c r="J117" s="126" t="s">
        <v>991</v>
      </c>
      <c r="K117" s="123"/>
      <c r="L117" s="123"/>
      <c r="M117" s="123">
        <v>1</v>
      </c>
      <c r="N117" s="123"/>
      <c r="O117" s="123"/>
      <c r="P117" s="123">
        <v>1</v>
      </c>
      <c r="Q117" s="123"/>
      <c r="R117" s="123"/>
      <c r="S117" s="123">
        <v>3</v>
      </c>
      <c r="T117" s="123"/>
      <c r="U117" s="127" t="s">
        <v>378</v>
      </c>
      <c r="V117" s="128"/>
      <c r="W117" s="128"/>
      <c r="X117" s="128"/>
      <c r="Y117" s="128"/>
      <c r="Z117" s="121"/>
      <c r="AA117" s="127" t="s">
        <v>205</v>
      </c>
      <c r="AB117" s="128"/>
      <c r="AC117" s="128"/>
      <c r="AD117" s="128"/>
      <c r="AE117" s="128"/>
      <c r="AF117" s="128"/>
      <c r="AG117" s="128"/>
      <c r="AH117" s="128"/>
      <c r="AI117" s="128"/>
      <c r="AJ117" s="128"/>
      <c r="AK117" s="128"/>
      <c r="AL117" s="128"/>
      <c r="AM117" s="128"/>
      <c r="AN117" s="128"/>
      <c r="AO117" s="128"/>
      <c r="AP117" s="128"/>
      <c r="AQ117" s="121"/>
      <c r="AR117" s="110" t="s">
        <v>911</v>
      </c>
      <c r="AS117" s="63" t="s">
        <v>69</v>
      </c>
      <c r="AT117" s="38" t="s">
        <v>179</v>
      </c>
      <c r="AU117" s="64" t="s">
        <v>206</v>
      </c>
      <c r="AV117" s="65" t="s">
        <v>207</v>
      </c>
      <c r="AW117" s="66" t="s">
        <v>182</v>
      </c>
      <c r="AX117" s="67" t="s">
        <v>975</v>
      </c>
      <c r="AY117" s="68"/>
      <c r="AZ117" s="68"/>
      <c r="BA117" s="68"/>
      <c r="BB117" s="68"/>
      <c r="BC117" s="68"/>
      <c r="BD117" s="68"/>
      <c r="BE117" s="68"/>
    </row>
    <row r="118" spans="2:57" ht="200.1" customHeight="1" x14ac:dyDescent="0.2">
      <c r="B118" s="120" t="s">
        <v>379</v>
      </c>
      <c r="C118" s="121"/>
      <c r="D118" s="122" t="s">
        <v>65</v>
      </c>
      <c r="E118" s="123"/>
      <c r="F118" s="124" t="s">
        <v>141</v>
      </c>
      <c r="G118" s="125"/>
      <c r="H118" s="122" t="s">
        <v>990</v>
      </c>
      <c r="I118" s="123"/>
      <c r="J118" s="126" t="s">
        <v>991</v>
      </c>
      <c r="K118" s="123"/>
      <c r="L118" s="123"/>
      <c r="M118" s="123">
        <v>1</v>
      </c>
      <c r="N118" s="123"/>
      <c r="O118" s="123"/>
      <c r="P118" s="123">
        <v>1</v>
      </c>
      <c r="Q118" s="123"/>
      <c r="R118" s="123"/>
      <c r="S118" s="123">
        <v>3</v>
      </c>
      <c r="T118" s="123"/>
      <c r="U118" s="127" t="s">
        <v>380</v>
      </c>
      <c r="V118" s="128"/>
      <c r="W118" s="128"/>
      <c r="X118" s="128"/>
      <c r="Y118" s="128"/>
      <c r="Z118" s="121"/>
      <c r="AA118" s="127" t="s">
        <v>210</v>
      </c>
      <c r="AB118" s="128"/>
      <c r="AC118" s="128"/>
      <c r="AD118" s="128"/>
      <c r="AE118" s="128"/>
      <c r="AF118" s="128"/>
      <c r="AG118" s="128"/>
      <c r="AH118" s="128"/>
      <c r="AI118" s="128"/>
      <c r="AJ118" s="128"/>
      <c r="AK118" s="128"/>
      <c r="AL118" s="128"/>
      <c r="AM118" s="128"/>
      <c r="AN118" s="128"/>
      <c r="AO118" s="128"/>
      <c r="AP118" s="128"/>
      <c r="AQ118" s="121"/>
      <c r="AR118" s="110" t="s">
        <v>911</v>
      </c>
      <c r="AS118" s="63" t="s">
        <v>69</v>
      </c>
      <c r="AT118" s="38" t="s">
        <v>179</v>
      </c>
      <c r="AU118" s="64" t="s">
        <v>211</v>
      </c>
      <c r="AV118" s="65" t="s">
        <v>212</v>
      </c>
      <c r="AW118" s="66" t="s">
        <v>182</v>
      </c>
      <c r="AX118" s="67" t="s">
        <v>975</v>
      </c>
      <c r="AY118" s="68"/>
      <c r="AZ118" s="68"/>
      <c r="BA118" s="68"/>
      <c r="BB118" s="68"/>
      <c r="BC118" s="68"/>
      <c r="BD118" s="68"/>
      <c r="BE118" s="68"/>
    </row>
    <row r="119" spans="2:57" ht="200.1" customHeight="1" x14ac:dyDescent="0.2">
      <c r="B119" s="120" t="s">
        <v>381</v>
      </c>
      <c r="C119" s="121"/>
      <c r="D119" s="122" t="s">
        <v>65</v>
      </c>
      <c r="E119" s="123"/>
      <c r="F119" s="124" t="s">
        <v>141</v>
      </c>
      <c r="G119" s="125"/>
      <c r="H119" s="122" t="s">
        <v>990</v>
      </c>
      <c r="I119" s="123"/>
      <c r="J119" s="126" t="s">
        <v>991</v>
      </c>
      <c r="K119" s="123"/>
      <c r="L119" s="123"/>
      <c r="M119" s="123">
        <v>1</v>
      </c>
      <c r="N119" s="123"/>
      <c r="O119" s="123"/>
      <c r="P119" s="123">
        <v>1</v>
      </c>
      <c r="Q119" s="123"/>
      <c r="R119" s="123"/>
      <c r="S119" s="123">
        <v>3</v>
      </c>
      <c r="T119" s="123"/>
      <c r="U119" s="127" t="s">
        <v>382</v>
      </c>
      <c r="V119" s="128"/>
      <c r="W119" s="128"/>
      <c r="X119" s="128"/>
      <c r="Y119" s="128"/>
      <c r="Z119" s="121"/>
      <c r="AA119" s="127" t="s">
        <v>215</v>
      </c>
      <c r="AB119" s="128"/>
      <c r="AC119" s="128"/>
      <c r="AD119" s="128"/>
      <c r="AE119" s="128"/>
      <c r="AF119" s="128"/>
      <c r="AG119" s="128"/>
      <c r="AH119" s="128"/>
      <c r="AI119" s="128"/>
      <c r="AJ119" s="128"/>
      <c r="AK119" s="128"/>
      <c r="AL119" s="128"/>
      <c r="AM119" s="128"/>
      <c r="AN119" s="128"/>
      <c r="AO119" s="128"/>
      <c r="AP119" s="128"/>
      <c r="AQ119" s="121"/>
      <c r="AR119" s="110" t="s">
        <v>911</v>
      </c>
      <c r="AS119" s="63" t="s">
        <v>69</v>
      </c>
      <c r="AT119" s="38" t="s">
        <v>179</v>
      </c>
      <c r="AU119" s="64" t="s">
        <v>216</v>
      </c>
      <c r="AV119" s="65" t="s">
        <v>217</v>
      </c>
      <c r="AW119" s="66" t="s">
        <v>182</v>
      </c>
      <c r="AX119" s="67" t="s">
        <v>975</v>
      </c>
      <c r="AY119" s="68"/>
      <c r="AZ119" s="68"/>
      <c r="BA119" s="68"/>
      <c r="BB119" s="68"/>
      <c r="BC119" s="68"/>
      <c r="BD119" s="68"/>
      <c r="BE119" s="68"/>
    </row>
    <row r="120" spans="2:57" ht="200.1" customHeight="1" x14ac:dyDescent="0.2">
      <c r="B120" s="120" t="s">
        <v>383</v>
      </c>
      <c r="C120" s="121"/>
      <c r="D120" s="122" t="s">
        <v>65</v>
      </c>
      <c r="E120" s="123"/>
      <c r="F120" s="124" t="s">
        <v>141</v>
      </c>
      <c r="G120" s="125"/>
      <c r="H120" s="122" t="s">
        <v>990</v>
      </c>
      <c r="I120" s="123"/>
      <c r="J120" s="126" t="s">
        <v>991</v>
      </c>
      <c r="K120" s="123"/>
      <c r="L120" s="123"/>
      <c r="M120" s="123">
        <v>1</v>
      </c>
      <c r="N120" s="123"/>
      <c r="O120" s="123"/>
      <c r="P120" s="123">
        <v>1</v>
      </c>
      <c r="Q120" s="123"/>
      <c r="R120" s="123"/>
      <c r="S120" s="123">
        <v>3</v>
      </c>
      <c r="T120" s="123"/>
      <c r="U120" s="127" t="s">
        <v>384</v>
      </c>
      <c r="V120" s="128"/>
      <c r="W120" s="128"/>
      <c r="X120" s="128"/>
      <c r="Y120" s="128"/>
      <c r="Z120" s="121"/>
      <c r="AA120" s="127" t="s">
        <v>220</v>
      </c>
      <c r="AB120" s="128"/>
      <c r="AC120" s="128"/>
      <c r="AD120" s="128"/>
      <c r="AE120" s="128"/>
      <c r="AF120" s="128"/>
      <c r="AG120" s="128"/>
      <c r="AH120" s="128"/>
      <c r="AI120" s="128"/>
      <c r="AJ120" s="128"/>
      <c r="AK120" s="128"/>
      <c r="AL120" s="128"/>
      <c r="AM120" s="128"/>
      <c r="AN120" s="128"/>
      <c r="AO120" s="128"/>
      <c r="AP120" s="128"/>
      <c r="AQ120" s="121"/>
      <c r="AR120" s="110" t="s">
        <v>911</v>
      </c>
      <c r="AS120" s="63" t="s">
        <v>69</v>
      </c>
      <c r="AT120" s="38" t="s">
        <v>179</v>
      </c>
      <c r="AU120" s="64" t="s">
        <v>221</v>
      </c>
      <c r="AV120" s="65" t="s">
        <v>222</v>
      </c>
      <c r="AW120" s="66" t="s">
        <v>182</v>
      </c>
      <c r="AX120" s="67" t="s">
        <v>975</v>
      </c>
      <c r="AY120" s="68"/>
      <c r="AZ120" s="68"/>
      <c r="BA120" s="68"/>
      <c r="BB120" s="68"/>
      <c r="BC120" s="68"/>
      <c r="BD120" s="68"/>
      <c r="BE120" s="68"/>
    </row>
    <row r="121" spans="2:57" ht="200.1" customHeight="1" x14ac:dyDescent="0.2">
      <c r="B121" s="120" t="s">
        <v>385</v>
      </c>
      <c r="C121" s="121"/>
      <c r="D121" s="122" t="s">
        <v>65</v>
      </c>
      <c r="E121" s="123"/>
      <c r="F121" s="124" t="s">
        <v>141</v>
      </c>
      <c r="G121" s="125"/>
      <c r="H121" s="122" t="s">
        <v>990</v>
      </c>
      <c r="I121" s="123"/>
      <c r="J121" s="126" t="s">
        <v>991</v>
      </c>
      <c r="K121" s="123"/>
      <c r="L121" s="123"/>
      <c r="M121" s="123">
        <v>1</v>
      </c>
      <c r="N121" s="123"/>
      <c r="O121" s="123"/>
      <c r="P121" s="123">
        <v>1</v>
      </c>
      <c r="Q121" s="123"/>
      <c r="R121" s="123"/>
      <c r="S121" s="123">
        <v>3</v>
      </c>
      <c r="T121" s="123"/>
      <c r="U121" s="127" t="s">
        <v>386</v>
      </c>
      <c r="V121" s="128"/>
      <c r="W121" s="128"/>
      <c r="X121" s="128"/>
      <c r="Y121" s="128"/>
      <c r="Z121" s="121"/>
      <c r="AA121" s="127" t="s">
        <v>225</v>
      </c>
      <c r="AB121" s="128"/>
      <c r="AC121" s="128"/>
      <c r="AD121" s="128"/>
      <c r="AE121" s="128"/>
      <c r="AF121" s="128"/>
      <c r="AG121" s="128"/>
      <c r="AH121" s="128"/>
      <c r="AI121" s="128"/>
      <c r="AJ121" s="128"/>
      <c r="AK121" s="128"/>
      <c r="AL121" s="128"/>
      <c r="AM121" s="128"/>
      <c r="AN121" s="128"/>
      <c r="AO121" s="128"/>
      <c r="AP121" s="128"/>
      <c r="AQ121" s="121"/>
      <c r="AR121" s="110" t="s">
        <v>911</v>
      </c>
      <c r="AS121" s="63" t="s">
        <v>69</v>
      </c>
      <c r="AT121" s="38" t="s">
        <v>179</v>
      </c>
      <c r="AU121" s="64" t="s">
        <v>226</v>
      </c>
      <c r="AV121" s="65" t="s">
        <v>227</v>
      </c>
      <c r="AW121" s="66" t="s">
        <v>182</v>
      </c>
      <c r="AX121" s="67" t="s">
        <v>975</v>
      </c>
      <c r="AY121" s="68"/>
      <c r="AZ121" s="68"/>
      <c r="BA121" s="68"/>
      <c r="BB121" s="68"/>
      <c r="BC121" s="68"/>
      <c r="BD121" s="68"/>
      <c r="BE121" s="68"/>
    </row>
    <row r="122" spans="2:57" ht="200.1" customHeight="1" x14ac:dyDescent="0.2">
      <c r="B122" s="120" t="s">
        <v>387</v>
      </c>
      <c r="C122" s="121"/>
      <c r="D122" s="122" t="s">
        <v>65</v>
      </c>
      <c r="E122" s="123"/>
      <c r="F122" s="124" t="s">
        <v>141</v>
      </c>
      <c r="G122" s="125"/>
      <c r="H122" s="122" t="s">
        <v>990</v>
      </c>
      <c r="I122" s="123"/>
      <c r="J122" s="126" t="s">
        <v>991</v>
      </c>
      <c r="K122" s="123"/>
      <c r="L122" s="123"/>
      <c r="M122" s="123">
        <v>1</v>
      </c>
      <c r="N122" s="123"/>
      <c r="O122" s="123"/>
      <c r="P122" s="123">
        <v>1</v>
      </c>
      <c r="Q122" s="123"/>
      <c r="R122" s="123"/>
      <c r="S122" s="123">
        <v>3</v>
      </c>
      <c r="T122" s="123"/>
      <c r="U122" s="127" t="s">
        <v>388</v>
      </c>
      <c r="V122" s="128"/>
      <c r="W122" s="128"/>
      <c r="X122" s="128"/>
      <c r="Y122" s="128"/>
      <c r="Z122" s="121"/>
      <c r="AA122" s="127" t="s">
        <v>230</v>
      </c>
      <c r="AB122" s="128"/>
      <c r="AC122" s="128"/>
      <c r="AD122" s="128"/>
      <c r="AE122" s="128"/>
      <c r="AF122" s="128"/>
      <c r="AG122" s="128"/>
      <c r="AH122" s="128"/>
      <c r="AI122" s="128"/>
      <c r="AJ122" s="128"/>
      <c r="AK122" s="128"/>
      <c r="AL122" s="128"/>
      <c r="AM122" s="128"/>
      <c r="AN122" s="128"/>
      <c r="AO122" s="128"/>
      <c r="AP122" s="128"/>
      <c r="AQ122" s="121"/>
      <c r="AR122" s="110" t="s">
        <v>911</v>
      </c>
      <c r="AS122" s="63" t="s">
        <v>69</v>
      </c>
      <c r="AT122" s="38" t="s">
        <v>179</v>
      </c>
      <c r="AU122" s="64" t="s">
        <v>231</v>
      </c>
      <c r="AV122" s="65" t="s">
        <v>232</v>
      </c>
      <c r="AW122" s="66" t="s">
        <v>182</v>
      </c>
      <c r="AX122" s="67" t="s">
        <v>975</v>
      </c>
      <c r="AY122" s="68"/>
      <c r="AZ122" s="68"/>
      <c r="BA122" s="68"/>
      <c r="BB122" s="68"/>
      <c r="BC122" s="68"/>
      <c r="BD122" s="68"/>
      <c r="BE122" s="68"/>
    </row>
    <row r="123" spans="2:57" ht="200.1" customHeight="1" x14ac:dyDescent="0.2">
      <c r="B123" s="120" t="s">
        <v>389</v>
      </c>
      <c r="C123" s="121"/>
      <c r="D123" s="122" t="s">
        <v>65</v>
      </c>
      <c r="E123" s="123"/>
      <c r="F123" s="124" t="s">
        <v>141</v>
      </c>
      <c r="G123" s="125"/>
      <c r="H123" s="122" t="s">
        <v>986</v>
      </c>
      <c r="I123" s="123"/>
      <c r="J123" s="126" t="s">
        <v>987</v>
      </c>
      <c r="K123" s="123"/>
      <c r="L123" s="123"/>
      <c r="M123" s="123">
        <v>1</v>
      </c>
      <c r="N123" s="123"/>
      <c r="O123" s="123"/>
      <c r="P123" s="123">
        <v>1</v>
      </c>
      <c r="Q123" s="123"/>
      <c r="R123" s="123"/>
      <c r="S123" s="123">
        <v>3</v>
      </c>
      <c r="T123" s="123"/>
      <c r="U123" s="127" t="s">
        <v>390</v>
      </c>
      <c r="V123" s="128"/>
      <c r="W123" s="128"/>
      <c r="X123" s="128"/>
      <c r="Y123" s="128"/>
      <c r="Z123" s="121"/>
      <c r="AA123" s="127" t="s">
        <v>235</v>
      </c>
      <c r="AB123" s="128"/>
      <c r="AC123" s="128"/>
      <c r="AD123" s="128"/>
      <c r="AE123" s="128"/>
      <c r="AF123" s="128"/>
      <c r="AG123" s="128"/>
      <c r="AH123" s="128"/>
      <c r="AI123" s="128"/>
      <c r="AJ123" s="128"/>
      <c r="AK123" s="128"/>
      <c r="AL123" s="128"/>
      <c r="AM123" s="128"/>
      <c r="AN123" s="128"/>
      <c r="AO123" s="128"/>
      <c r="AP123" s="128"/>
      <c r="AQ123" s="121"/>
      <c r="AR123" s="110" t="s">
        <v>911</v>
      </c>
      <c r="AS123" s="63" t="s">
        <v>69</v>
      </c>
      <c r="AT123" s="38" t="s">
        <v>179</v>
      </c>
      <c r="AU123" s="64" t="s">
        <v>236</v>
      </c>
      <c r="AV123" s="65" t="s">
        <v>237</v>
      </c>
      <c r="AW123" s="66" t="s">
        <v>238</v>
      </c>
      <c r="AX123" s="67" t="s">
        <v>975</v>
      </c>
      <c r="AY123" s="68"/>
      <c r="AZ123" s="68"/>
      <c r="BA123" s="68"/>
      <c r="BB123" s="68"/>
      <c r="BC123" s="68"/>
      <c r="BD123" s="68"/>
      <c r="BE123" s="68"/>
    </row>
    <row r="124" spans="2:57" ht="200.1" customHeight="1" x14ac:dyDescent="0.2">
      <c r="B124" s="120" t="s">
        <v>391</v>
      </c>
      <c r="C124" s="121"/>
      <c r="D124" s="122" t="s">
        <v>65</v>
      </c>
      <c r="E124" s="123"/>
      <c r="F124" s="124" t="s">
        <v>141</v>
      </c>
      <c r="G124" s="125"/>
      <c r="H124" s="122" t="s">
        <v>990</v>
      </c>
      <c r="I124" s="123"/>
      <c r="J124" s="126" t="s">
        <v>991</v>
      </c>
      <c r="K124" s="123"/>
      <c r="L124" s="123"/>
      <c r="M124" s="123">
        <v>1</v>
      </c>
      <c r="N124" s="123"/>
      <c r="O124" s="123"/>
      <c r="P124" s="123">
        <v>1</v>
      </c>
      <c r="Q124" s="123"/>
      <c r="R124" s="123"/>
      <c r="S124" s="123">
        <v>3</v>
      </c>
      <c r="T124" s="123"/>
      <c r="U124" s="127" t="s">
        <v>392</v>
      </c>
      <c r="V124" s="128"/>
      <c r="W124" s="128"/>
      <c r="X124" s="128"/>
      <c r="Y124" s="128"/>
      <c r="Z124" s="121"/>
      <c r="AA124" s="127" t="s">
        <v>241</v>
      </c>
      <c r="AB124" s="128"/>
      <c r="AC124" s="128"/>
      <c r="AD124" s="128"/>
      <c r="AE124" s="128"/>
      <c r="AF124" s="128"/>
      <c r="AG124" s="128"/>
      <c r="AH124" s="128"/>
      <c r="AI124" s="128"/>
      <c r="AJ124" s="128"/>
      <c r="AK124" s="128"/>
      <c r="AL124" s="128"/>
      <c r="AM124" s="128"/>
      <c r="AN124" s="128"/>
      <c r="AO124" s="128"/>
      <c r="AP124" s="128"/>
      <c r="AQ124" s="121"/>
      <c r="AR124" s="110" t="s">
        <v>911</v>
      </c>
      <c r="AS124" s="63" t="s">
        <v>69</v>
      </c>
      <c r="AT124" s="38" t="s">
        <v>179</v>
      </c>
      <c r="AU124" s="64" t="s">
        <v>242</v>
      </c>
      <c r="AV124" s="65" t="s">
        <v>243</v>
      </c>
      <c r="AW124" s="66" t="s">
        <v>244</v>
      </c>
      <c r="AX124" s="67" t="s">
        <v>975</v>
      </c>
      <c r="AY124" s="68"/>
      <c r="AZ124" s="68"/>
      <c r="BA124" s="68"/>
      <c r="BB124" s="68"/>
      <c r="BC124" s="68"/>
      <c r="BD124" s="68"/>
      <c r="BE124" s="68"/>
    </row>
    <row r="125" spans="2:57" ht="200.1" hidden="1" customHeight="1" x14ac:dyDescent="0.2">
      <c r="B125" s="120" t="s">
        <v>393</v>
      </c>
      <c r="C125" s="121"/>
      <c r="D125" s="122" t="s">
        <v>65</v>
      </c>
      <c r="E125" s="123"/>
      <c r="F125" s="124" t="s">
        <v>141</v>
      </c>
      <c r="G125" s="125"/>
      <c r="H125" s="122" t="s">
        <v>992</v>
      </c>
      <c r="I125" s="123"/>
      <c r="J125" s="126" t="s">
        <v>993</v>
      </c>
      <c r="K125" s="123"/>
      <c r="L125" s="123"/>
      <c r="M125" s="123">
        <v>1</v>
      </c>
      <c r="N125" s="123"/>
      <c r="O125" s="123"/>
      <c r="P125" s="123">
        <v>1</v>
      </c>
      <c r="Q125" s="123"/>
      <c r="R125" s="123"/>
      <c r="S125" s="123">
        <v>3</v>
      </c>
      <c r="T125" s="123"/>
      <c r="U125" s="127" t="s">
        <v>394</v>
      </c>
      <c r="V125" s="128"/>
      <c r="W125" s="128"/>
      <c r="X125" s="128"/>
      <c r="Y125" s="128"/>
      <c r="Z125" s="121"/>
      <c r="AA125" s="127" t="s">
        <v>247</v>
      </c>
      <c r="AB125" s="128"/>
      <c r="AC125" s="128"/>
      <c r="AD125" s="128"/>
      <c r="AE125" s="128"/>
      <c r="AF125" s="128"/>
      <c r="AG125" s="128"/>
      <c r="AH125" s="128"/>
      <c r="AI125" s="128"/>
      <c r="AJ125" s="128"/>
      <c r="AK125" s="128"/>
      <c r="AL125" s="128"/>
      <c r="AM125" s="128"/>
      <c r="AN125" s="128"/>
      <c r="AO125" s="128"/>
      <c r="AP125" s="128"/>
      <c r="AQ125" s="121"/>
      <c r="AR125" s="110" t="s">
        <v>911</v>
      </c>
      <c r="AS125" s="63" t="s">
        <v>69</v>
      </c>
      <c r="AT125" s="38" t="s">
        <v>77</v>
      </c>
      <c r="AU125" s="64" t="s">
        <v>248</v>
      </c>
      <c r="AV125" s="65" t="s">
        <v>249</v>
      </c>
      <c r="AW125" s="66" t="s">
        <v>250</v>
      </c>
      <c r="AX125" s="67" t="s">
        <v>976</v>
      </c>
      <c r="AY125" s="68"/>
      <c r="AZ125" s="68"/>
      <c r="BA125" s="68"/>
      <c r="BB125" s="68"/>
      <c r="BC125" s="68"/>
      <c r="BD125" s="68"/>
      <c r="BE125" s="68"/>
    </row>
    <row r="126" spans="2:57" ht="200.1" customHeight="1" x14ac:dyDescent="0.2">
      <c r="B126" s="120" t="s">
        <v>395</v>
      </c>
      <c r="C126" s="121"/>
      <c r="D126" s="122" t="s">
        <v>65</v>
      </c>
      <c r="E126" s="123"/>
      <c r="F126" s="124" t="s">
        <v>141</v>
      </c>
      <c r="G126" s="125"/>
      <c r="H126" s="122" t="s">
        <v>992</v>
      </c>
      <c r="I126" s="123"/>
      <c r="J126" s="126" t="s">
        <v>993</v>
      </c>
      <c r="K126" s="123"/>
      <c r="L126" s="123"/>
      <c r="M126" s="123">
        <v>1</v>
      </c>
      <c r="N126" s="123"/>
      <c r="O126" s="123"/>
      <c r="P126" s="123">
        <v>1</v>
      </c>
      <c r="Q126" s="123"/>
      <c r="R126" s="123"/>
      <c r="S126" s="123">
        <v>3</v>
      </c>
      <c r="T126" s="123"/>
      <c r="U126" s="127" t="s">
        <v>396</v>
      </c>
      <c r="V126" s="128"/>
      <c r="W126" s="128"/>
      <c r="X126" s="128"/>
      <c r="Y126" s="128"/>
      <c r="Z126" s="121"/>
      <c r="AA126" s="127" t="s">
        <v>253</v>
      </c>
      <c r="AB126" s="128"/>
      <c r="AC126" s="128"/>
      <c r="AD126" s="128"/>
      <c r="AE126" s="128"/>
      <c r="AF126" s="128"/>
      <c r="AG126" s="128"/>
      <c r="AH126" s="128"/>
      <c r="AI126" s="128"/>
      <c r="AJ126" s="128"/>
      <c r="AK126" s="128"/>
      <c r="AL126" s="128"/>
      <c r="AM126" s="128"/>
      <c r="AN126" s="128"/>
      <c r="AO126" s="128"/>
      <c r="AP126" s="128"/>
      <c r="AQ126" s="121"/>
      <c r="AR126" s="110" t="s">
        <v>911</v>
      </c>
      <c r="AS126" s="63" t="s">
        <v>69</v>
      </c>
      <c r="AT126" s="38" t="s">
        <v>77</v>
      </c>
      <c r="AU126" s="62" t="s">
        <v>254</v>
      </c>
      <c r="AV126" s="65" t="s">
        <v>1002</v>
      </c>
      <c r="AW126" s="66" t="s">
        <v>256</v>
      </c>
      <c r="AX126" s="67" t="s">
        <v>975</v>
      </c>
      <c r="AY126" s="68"/>
      <c r="AZ126" s="68"/>
      <c r="BA126" s="68"/>
      <c r="BB126" s="68"/>
      <c r="BC126" s="68"/>
      <c r="BD126" s="68"/>
      <c r="BE126" s="68"/>
    </row>
    <row r="127" spans="2:57" ht="200.1" hidden="1" customHeight="1" x14ac:dyDescent="0.2">
      <c r="B127" s="120" t="s">
        <v>397</v>
      </c>
      <c r="C127" s="121"/>
      <c r="D127" s="122" t="s">
        <v>65</v>
      </c>
      <c r="E127" s="123"/>
      <c r="F127" s="124" t="s">
        <v>141</v>
      </c>
      <c r="G127" s="125"/>
      <c r="H127" s="122" t="s">
        <v>992</v>
      </c>
      <c r="I127" s="123"/>
      <c r="J127" s="126" t="s">
        <v>993</v>
      </c>
      <c r="K127" s="123"/>
      <c r="L127" s="123"/>
      <c r="M127" s="123">
        <v>1</v>
      </c>
      <c r="N127" s="123"/>
      <c r="O127" s="123"/>
      <c r="P127" s="123">
        <v>1</v>
      </c>
      <c r="Q127" s="123"/>
      <c r="R127" s="123"/>
      <c r="S127" s="123">
        <v>3</v>
      </c>
      <c r="T127" s="123"/>
      <c r="U127" s="127" t="s">
        <v>398</v>
      </c>
      <c r="V127" s="128"/>
      <c r="W127" s="128"/>
      <c r="X127" s="128"/>
      <c r="Y127" s="128"/>
      <c r="Z127" s="121"/>
      <c r="AA127" s="127" t="s">
        <v>259</v>
      </c>
      <c r="AB127" s="128"/>
      <c r="AC127" s="128"/>
      <c r="AD127" s="128"/>
      <c r="AE127" s="128"/>
      <c r="AF127" s="128"/>
      <c r="AG127" s="128"/>
      <c r="AH127" s="128"/>
      <c r="AI127" s="128"/>
      <c r="AJ127" s="128"/>
      <c r="AK127" s="128"/>
      <c r="AL127" s="128"/>
      <c r="AM127" s="128"/>
      <c r="AN127" s="128"/>
      <c r="AO127" s="128"/>
      <c r="AP127" s="128"/>
      <c r="AQ127" s="121"/>
      <c r="AR127" s="110" t="s">
        <v>911</v>
      </c>
      <c r="AS127" s="63" t="s">
        <v>69</v>
      </c>
      <c r="AT127" s="38" t="s">
        <v>77</v>
      </c>
      <c r="AU127" s="62" t="s">
        <v>254</v>
      </c>
      <c r="AV127" s="65" t="s">
        <v>1002</v>
      </c>
      <c r="AW127" s="66" t="s">
        <v>256</v>
      </c>
      <c r="AX127" s="67" t="s">
        <v>976</v>
      </c>
      <c r="AY127" s="68"/>
      <c r="AZ127" s="68"/>
      <c r="BA127" s="68"/>
      <c r="BB127" s="68"/>
      <c r="BC127" s="68"/>
      <c r="BD127" s="68"/>
      <c r="BE127" s="68"/>
    </row>
    <row r="128" spans="2:57" ht="200.1" customHeight="1" x14ac:dyDescent="0.2">
      <c r="B128" s="120" t="s">
        <v>399</v>
      </c>
      <c r="C128" s="121"/>
      <c r="D128" s="122" t="s">
        <v>65</v>
      </c>
      <c r="E128" s="123"/>
      <c r="F128" s="124" t="s">
        <v>141</v>
      </c>
      <c r="G128" s="125"/>
      <c r="H128" s="122" t="s">
        <v>992</v>
      </c>
      <c r="I128" s="123"/>
      <c r="J128" s="126" t="s">
        <v>993</v>
      </c>
      <c r="K128" s="123"/>
      <c r="L128" s="123"/>
      <c r="M128" s="123">
        <v>1</v>
      </c>
      <c r="N128" s="123"/>
      <c r="O128" s="123"/>
      <c r="P128" s="123">
        <v>1</v>
      </c>
      <c r="Q128" s="123"/>
      <c r="R128" s="123"/>
      <c r="S128" s="123">
        <v>3</v>
      </c>
      <c r="T128" s="123"/>
      <c r="U128" s="127" t="s">
        <v>400</v>
      </c>
      <c r="V128" s="128"/>
      <c r="W128" s="128"/>
      <c r="X128" s="128"/>
      <c r="Y128" s="128"/>
      <c r="Z128" s="121"/>
      <c r="AA128" s="127" t="s">
        <v>263</v>
      </c>
      <c r="AB128" s="128"/>
      <c r="AC128" s="128"/>
      <c r="AD128" s="128"/>
      <c r="AE128" s="128"/>
      <c r="AF128" s="128"/>
      <c r="AG128" s="128"/>
      <c r="AH128" s="128"/>
      <c r="AI128" s="128"/>
      <c r="AJ128" s="128"/>
      <c r="AK128" s="128"/>
      <c r="AL128" s="128"/>
      <c r="AM128" s="128"/>
      <c r="AN128" s="128"/>
      <c r="AO128" s="128"/>
      <c r="AP128" s="128"/>
      <c r="AQ128" s="121"/>
      <c r="AR128" s="110" t="s">
        <v>911</v>
      </c>
      <c r="AS128" s="63" t="s">
        <v>69</v>
      </c>
      <c r="AT128" s="38" t="s">
        <v>77</v>
      </c>
      <c r="AU128" s="62" t="s">
        <v>254</v>
      </c>
      <c r="AV128" s="65" t="s">
        <v>1002</v>
      </c>
      <c r="AW128" s="66" t="s">
        <v>256</v>
      </c>
      <c r="AX128" s="67" t="s">
        <v>975</v>
      </c>
      <c r="AY128" s="68"/>
      <c r="AZ128" s="68"/>
      <c r="BA128" s="68"/>
      <c r="BB128" s="68"/>
      <c r="BC128" s="68"/>
      <c r="BD128" s="68"/>
      <c r="BE128" s="68"/>
    </row>
    <row r="129" spans="2:57" ht="200.1" customHeight="1" x14ac:dyDescent="0.2">
      <c r="B129" s="120" t="s">
        <v>401</v>
      </c>
      <c r="C129" s="121"/>
      <c r="D129" s="122" t="s">
        <v>65</v>
      </c>
      <c r="E129" s="123"/>
      <c r="F129" s="124" t="s">
        <v>141</v>
      </c>
      <c r="G129" s="125"/>
      <c r="H129" s="122" t="s">
        <v>992</v>
      </c>
      <c r="I129" s="123"/>
      <c r="J129" s="126" t="s">
        <v>993</v>
      </c>
      <c r="K129" s="123"/>
      <c r="L129" s="123"/>
      <c r="M129" s="123">
        <v>1</v>
      </c>
      <c r="N129" s="123"/>
      <c r="O129" s="123"/>
      <c r="P129" s="123">
        <v>1</v>
      </c>
      <c r="Q129" s="123"/>
      <c r="R129" s="123"/>
      <c r="S129" s="123">
        <v>3</v>
      </c>
      <c r="T129" s="123"/>
      <c r="U129" s="127" t="s">
        <v>402</v>
      </c>
      <c r="V129" s="128"/>
      <c r="W129" s="128"/>
      <c r="X129" s="128"/>
      <c r="Y129" s="128"/>
      <c r="Z129" s="121"/>
      <c r="AA129" s="127" t="s">
        <v>266</v>
      </c>
      <c r="AB129" s="128"/>
      <c r="AC129" s="128"/>
      <c r="AD129" s="128"/>
      <c r="AE129" s="128"/>
      <c r="AF129" s="128"/>
      <c r="AG129" s="128"/>
      <c r="AH129" s="128"/>
      <c r="AI129" s="128"/>
      <c r="AJ129" s="128"/>
      <c r="AK129" s="128"/>
      <c r="AL129" s="128"/>
      <c r="AM129" s="128"/>
      <c r="AN129" s="128"/>
      <c r="AO129" s="128"/>
      <c r="AP129" s="128"/>
      <c r="AQ129" s="121"/>
      <c r="AR129" s="110" t="s">
        <v>911</v>
      </c>
      <c r="AS129" s="63" t="s">
        <v>69</v>
      </c>
      <c r="AT129" s="38" t="s">
        <v>77</v>
      </c>
      <c r="AU129" s="62" t="s">
        <v>254</v>
      </c>
      <c r="AV129" s="65" t="s">
        <v>267</v>
      </c>
      <c r="AW129" s="66" t="s">
        <v>268</v>
      </c>
      <c r="AX129" s="67" t="s">
        <v>975</v>
      </c>
      <c r="AY129" s="68"/>
      <c r="AZ129" s="68"/>
      <c r="BA129" s="68"/>
      <c r="BB129" s="68"/>
      <c r="BC129" s="68"/>
      <c r="BD129" s="68"/>
      <c r="BE129" s="68"/>
    </row>
    <row r="130" spans="2:57" ht="200.1" customHeight="1" x14ac:dyDescent="0.2">
      <c r="B130" s="120" t="s">
        <v>403</v>
      </c>
      <c r="C130" s="121"/>
      <c r="D130" s="122" t="s">
        <v>65</v>
      </c>
      <c r="E130" s="123"/>
      <c r="F130" s="124" t="s">
        <v>141</v>
      </c>
      <c r="G130" s="125"/>
      <c r="H130" s="122" t="s">
        <v>992</v>
      </c>
      <c r="I130" s="123"/>
      <c r="J130" s="126" t="s">
        <v>993</v>
      </c>
      <c r="K130" s="123"/>
      <c r="L130" s="123"/>
      <c r="M130" s="123">
        <v>1</v>
      </c>
      <c r="N130" s="123"/>
      <c r="O130" s="123"/>
      <c r="P130" s="123">
        <v>1</v>
      </c>
      <c r="Q130" s="123"/>
      <c r="R130" s="123"/>
      <c r="S130" s="123">
        <v>3</v>
      </c>
      <c r="T130" s="123"/>
      <c r="U130" s="127" t="s">
        <v>404</v>
      </c>
      <c r="V130" s="128"/>
      <c r="W130" s="128"/>
      <c r="X130" s="128"/>
      <c r="Y130" s="128"/>
      <c r="Z130" s="121"/>
      <c r="AA130" s="127" t="s">
        <v>271</v>
      </c>
      <c r="AB130" s="128"/>
      <c r="AC130" s="128"/>
      <c r="AD130" s="128"/>
      <c r="AE130" s="128"/>
      <c r="AF130" s="128"/>
      <c r="AG130" s="128"/>
      <c r="AH130" s="128"/>
      <c r="AI130" s="128"/>
      <c r="AJ130" s="128"/>
      <c r="AK130" s="128"/>
      <c r="AL130" s="128"/>
      <c r="AM130" s="128"/>
      <c r="AN130" s="128"/>
      <c r="AO130" s="128"/>
      <c r="AP130" s="128"/>
      <c r="AQ130" s="121"/>
      <c r="AR130" s="110" t="s">
        <v>911</v>
      </c>
      <c r="AS130" s="63" t="s">
        <v>69</v>
      </c>
      <c r="AT130" s="38" t="s">
        <v>77</v>
      </c>
      <c r="AU130" s="62" t="s">
        <v>254</v>
      </c>
      <c r="AV130" s="65" t="s">
        <v>272</v>
      </c>
      <c r="AW130" s="66" t="s">
        <v>273</v>
      </c>
      <c r="AX130" s="67" t="s">
        <v>975</v>
      </c>
      <c r="AY130" s="68"/>
      <c r="AZ130" s="68"/>
      <c r="BA130" s="68"/>
      <c r="BB130" s="68"/>
      <c r="BC130" s="68"/>
      <c r="BD130" s="68"/>
      <c r="BE130" s="68"/>
    </row>
    <row r="131" spans="2:57" ht="200.1" hidden="1" customHeight="1" x14ac:dyDescent="0.2">
      <c r="B131" s="120" t="s">
        <v>405</v>
      </c>
      <c r="C131" s="121"/>
      <c r="D131" s="122" t="s">
        <v>65</v>
      </c>
      <c r="E131" s="123"/>
      <c r="F131" s="124" t="s">
        <v>141</v>
      </c>
      <c r="G131" s="125"/>
      <c r="H131" s="122" t="s">
        <v>992</v>
      </c>
      <c r="I131" s="123"/>
      <c r="J131" s="126" t="s">
        <v>993</v>
      </c>
      <c r="K131" s="123"/>
      <c r="L131" s="123"/>
      <c r="M131" s="123">
        <v>1</v>
      </c>
      <c r="N131" s="123"/>
      <c r="O131" s="123"/>
      <c r="P131" s="123">
        <v>1</v>
      </c>
      <c r="Q131" s="123"/>
      <c r="R131" s="123"/>
      <c r="S131" s="123">
        <v>3</v>
      </c>
      <c r="T131" s="123"/>
      <c r="U131" s="127" t="s">
        <v>406</v>
      </c>
      <c r="V131" s="128"/>
      <c r="W131" s="128"/>
      <c r="X131" s="128"/>
      <c r="Y131" s="128"/>
      <c r="Z131" s="121"/>
      <c r="AA131" s="127" t="s">
        <v>276</v>
      </c>
      <c r="AB131" s="128"/>
      <c r="AC131" s="128"/>
      <c r="AD131" s="128"/>
      <c r="AE131" s="128"/>
      <c r="AF131" s="128"/>
      <c r="AG131" s="128"/>
      <c r="AH131" s="128"/>
      <c r="AI131" s="128"/>
      <c r="AJ131" s="128"/>
      <c r="AK131" s="128"/>
      <c r="AL131" s="128"/>
      <c r="AM131" s="128"/>
      <c r="AN131" s="128"/>
      <c r="AO131" s="128"/>
      <c r="AP131" s="128"/>
      <c r="AQ131" s="121"/>
      <c r="AR131" s="110" t="s">
        <v>911</v>
      </c>
      <c r="AS131" s="63" t="s">
        <v>69</v>
      </c>
      <c r="AT131" s="38" t="s">
        <v>77</v>
      </c>
      <c r="AU131" s="62" t="s">
        <v>254</v>
      </c>
      <c r="AV131" s="65" t="s">
        <v>277</v>
      </c>
      <c r="AW131" s="66" t="s">
        <v>278</v>
      </c>
      <c r="AX131" s="67" t="s">
        <v>976</v>
      </c>
      <c r="AY131" s="68"/>
      <c r="AZ131" s="68"/>
      <c r="BA131" s="68"/>
      <c r="BB131" s="68"/>
      <c r="BC131" s="68"/>
      <c r="BD131" s="68"/>
      <c r="BE131" s="68"/>
    </row>
    <row r="132" spans="2:57" ht="200.1" customHeight="1" x14ac:dyDescent="0.2">
      <c r="B132" s="120" t="s">
        <v>407</v>
      </c>
      <c r="C132" s="121"/>
      <c r="D132" s="122" t="s">
        <v>65</v>
      </c>
      <c r="E132" s="123"/>
      <c r="F132" s="124" t="s">
        <v>141</v>
      </c>
      <c r="G132" s="125"/>
      <c r="H132" s="122" t="s">
        <v>992</v>
      </c>
      <c r="I132" s="123"/>
      <c r="J132" s="126" t="s">
        <v>993</v>
      </c>
      <c r="K132" s="123"/>
      <c r="L132" s="123"/>
      <c r="M132" s="123">
        <v>1</v>
      </c>
      <c r="N132" s="123"/>
      <c r="O132" s="123"/>
      <c r="P132" s="123">
        <v>1</v>
      </c>
      <c r="Q132" s="123"/>
      <c r="R132" s="123"/>
      <c r="S132" s="123">
        <v>3</v>
      </c>
      <c r="T132" s="123"/>
      <c r="U132" s="127" t="s">
        <v>408</v>
      </c>
      <c r="V132" s="128"/>
      <c r="W132" s="128"/>
      <c r="X132" s="128"/>
      <c r="Y132" s="128"/>
      <c r="Z132" s="121"/>
      <c r="AA132" s="127" t="s">
        <v>281</v>
      </c>
      <c r="AB132" s="128"/>
      <c r="AC132" s="128"/>
      <c r="AD132" s="128"/>
      <c r="AE132" s="128"/>
      <c r="AF132" s="128"/>
      <c r="AG132" s="128"/>
      <c r="AH132" s="128"/>
      <c r="AI132" s="128"/>
      <c r="AJ132" s="128"/>
      <c r="AK132" s="128"/>
      <c r="AL132" s="128"/>
      <c r="AM132" s="128"/>
      <c r="AN132" s="128"/>
      <c r="AO132" s="128"/>
      <c r="AP132" s="128"/>
      <c r="AQ132" s="121"/>
      <c r="AR132" s="110" t="s">
        <v>911</v>
      </c>
      <c r="AS132" s="63" t="s">
        <v>69</v>
      </c>
      <c r="AT132" s="38" t="s">
        <v>77</v>
      </c>
      <c r="AU132" s="62" t="s">
        <v>282</v>
      </c>
      <c r="AV132" s="65" t="s">
        <v>283</v>
      </c>
      <c r="AW132" s="66" t="s">
        <v>284</v>
      </c>
      <c r="AX132" s="67" t="s">
        <v>975</v>
      </c>
      <c r="AY132" s="68"/>
      <c r="AZ132" s="68"/>
      <c r="BA132" s="68"/>
      <c r="BB132" s="68"/>
      <c r="BC132" s="68"/>
      <c r="BD132" s="68"/>
      <c r="BE132" s="68"/>
    </row>
    <row r="133" spans="2:57" ht="200.1" customHeight="1" x14ac:dyDescent="0.2">
      <c r="B133" s="120" t="s">
        <v>409</v>
      </c>
      <c r="C133" s="121"/>
      <c r="D133" s="122" t="s">
        <v>65</v>
      </c>
      <c r="E133" s="123"/>
      <c r="F133" s="124" t="s">
        <v>141</v>
      </c>
      <c r="G133" s="125"/>
      <c r="H133" s="122" t="s">
        <v>992</v>
      </c>
      <c r="I133" s="123"/>
      <c r="J133" s="126" t="s">
        <v>993</v>
      </c>
      <c r="K133" s="123"/>
      <c r="L133" s="123"/>
      <c r="M133" s="123">
        <v>1</v>
      </c>
      <c r="N133" s="123"/>
      <c r="O133" s="123"/>
      <c r="P133" s="123">
        <v>1</v>
      </c>
      <c r="Q133" s="123"/>
      <c r="R133" s="123"/>
      <c r="S133" s="123">
        <v>3</v>
      </c>
      <c r="T133" s="123"/>
      <c r="U133" s="127" t="s">
        <v>410</v>
      </c>
      <c r="V133" s="128"/>
      <c r="W133" s="128"/>
      <c r="X133" s="128"/>
      <c r="Y133" s="128"/>
      <c r="Z133" s="121"/>
      <c r="AA133" s="127" t="s">
        <v>287</v>
      </c>
      <c r="AB133" s="128"/>
      <c r="AC133" s="128"/>
      <c r="AD133" s="128"/>
      <c r="AE133" s="128"/>
      <c r="AF133" s="128"/>
      <c r="AG133" s="128"/>
      <c r="AH133" s="128"/>
      <c r="AI133" s="128"/>
      <c r="AJ133" s="128"/>
      <c r="AK133" s="128"/>
      <c r="AL133" s="128"/>
      <c r="AM133" s="128"/>
      <c r="AN133" s="128"/>
      <c r="AO133" s="128"/>
      <c r="AP133" s="128"/>
      <c r="AQ133" s="121"/>
      <c r="AR133" s="110" t="s">
        <v>911</v>
      </c>
      <c r="AS133" s="63" t="s">
        <v>69</v>
      </c>
      <c r="AT133" s="38" t="s">
        <v>288</v>
      </c>
      <c r="AU133" s="62" t="s">
        <v>289</v>
      </c>
      <c r="AV133" s="65" t="s">
        <v>290</v>
      </c>
      <c r="AW133" s="66" t="s">
        <v>291</v>
      </c>
      <c r="AX133" s="67" t="s">
        <v>975</v>
      </c>
      <c r="AY133" s="68"/>
      <c r="AZ133" s="68"/>
      <c r="BA133" s="68"/>
      <c r="BB133" s="68"/>
      <c r="BC133" s="68"/>
      <c r="BD133" s="68"/>
      <c r="BE133" s="68"/>
    </row>
    <row r="134" spans="2:57" ht="200.1" customHeight="1" x14ac:dyDescent="0.2">
      <c r="B134" s="120" t="s">
        <v>411</v>
      </c>
      <c r="C134" s="121"/>
      <c r="D134" s="122" t="s">
        <v>65</v>
      </c>
      <c r="E134" s="123"/>
      <c r="F134" s="124" t="s">
        <v>141</v>
      </c>
      <c r="G134" s="125"/>
      <c r="H134" s="122" t="s">
        <v>992</v>
      </c>
      <c r="I134" s="123"/>
      <c r="J134" s="126" t="s">
        <v>993</v>
      </c>
      <c r="K134" s="123"/>
      <c r="L134" s="123"/>
      <c r="M134" s="123">
        <v>1</v>
      </c>
      <c r="N134" s="123"/>
      <c r="O134" s="123"/>
      <c r="P134" s="123">
        <v>1</v>
      </c>
      <c r="Q134" s="123"/>
      <c r="R134" s="123"/>
      <c r="S134" s="123">
        <v>3</v>
      </c>
      <c r="T134" s="123"/>
      <c r="U134" s="127" t="s">
        <v>412</v>
      </c>
      <c r="V134" s="128"/>
      <c r="W134" s="128"/>
      <c r="X134" s="128"/>
      <c r="Y134" s="128"/>
      <c r="Z134" s="121"/>
      <c r="AA134" s="127" t="s">
        <v>294</v>
      </c>
      <c r="AB134" s="128"/>
      <c r="AC134" s="128"/>
      <c r="AD134" s="128"/>
      <c r="AE134" s="128"/>
      <c r="AF134" s="128"/>
      <c r="AG134" s="128"/>
      <c r="AH134" s="128"/>
      <c r="AI134" s="128"/>
      <c r="AJ134" s="128"/>
      <c r="AK134" s="128"/>
      <c r="AL134" s="128"/>
      <c r="AM134" s="128"/>
      <c r="AN134" s="128"/>
      <c r="AO134" s="128"/>
      <c r="AP134" s="128"/>
      <c r="AQ134" s="121"/>
      <c r="AR134" s="110" t="s">
        <v>911</v>
      </c>
      <c r="AS134" s="63" t="s">
        <v>69</v>
      </c>
      <c r="AT134" s="38" t="s">
        <v>77</v>
      </c>
      <c r="AU134" s="62" t="s">
        <v>295</v>
      </c>
      <c r="AV134" s="65" t="s">
        <v>296</v>
      </c>
      <c r="AW134" s="66" t="s">
        <v>297</v>
      </c>
      <c r="AX134" s="67" t="s">
        <v>975</v>
      </c>
      <c r="AY134" s="68"/>
      <c r="AZ134" s="68"/>
      <c r="BA134" s="68"/>
      <c r="BB134" s="68"/>
      <c r="BC134" s="68"/>
      <c r="BD134" s="68"/>
      <c r="BE134" s="68"/>
    </row>
    <row r="135" spans="2:57" ht="200.1" hidden="1" customHeight="1" x14ac:dyDescent="0.2">
      <c r="B135" s="120" t="s">
        <v>413</v>
      </c>
      <c r="C135" s="121"/>
      <c r="D135" s="122" t="s">
        <v>65</v>
      </c>
      <c r="E135" s="123"/>
      <c r="F135" s="124" t="s">
        <v>141</v>
      </c>
      <c r="G135" s="125"/>
      <c r="H135" s="122" t="s">
        <v>992</v>
      </c>
      <c r="I135" s="123"/>
      <c r="J135" s="126" t="s">
        <v>993</v>
      </c>
      <c r="K135" s="123"/>
      <c r="L135" s="123"/>
      <c r="M135" s="123">
        <v>1</v>
      </c>
      <c r="N135" s="123"/>
      <c r="O135" s="123"/>
      <c r="P135" s="123">
        <v>1</v>
      </c>
      <c r="Q135" s="123"/>
      <c r="R135" s="123"/>
      <c r="S135" s="123">
        <v>3</v>
      </c>
      <c r="T135" s="123"/>
      <c r="U135" s="127" t="s">
        <v>299</v>
      </c>
      <c r="V135" s="128"/>
      <c r="W135" s="128"/>
      <c r="X135" s="128"/>
      <c r="Y135" s="128"/>
      <c r="Z135" s="121"/>
      <c r="AA135" s="127" t="s">
        <v>300</v>
      </c>
      <c r="AB135" s="128"/>
      <c r="AC135" s="128"/>
      <c r="AD135" s="128"/>
      <c r="AE135" s="128"/>
      <c r="AF135" s="128"/>
      <c r="AG135" s="128"/>
      <c r="AH135" s="128"/>
      <c r="AI135" s="128"/>
      <c r="AJ135" s="128"/>
      <c r="AK135" s="128"/>
      <c r="AL135" s="128"/>
      <c r="AM135" s="128"/>
      <c r="AN135" s="128"/>
      <c r="AO135" s="128"/>
      <c r="AP135" s="128"/>
      <c r="AQ135" s="121"/>
      <c r="AR135" s="110" t="s">
        <v>911</v>
      </c>
      <c r="AS135" s="63" t="s">
        <v>69</v>
      </c>
      <c r="AT135" s="38" t="s">
        <v>77</v>
      </c>
      <c r="AU135" s="62" t="s">
        <v>295</v>
      </c>
      <c r="AV135" s="65" t="s">
        <v>301</v>
      </c>
      <c r="AW135" s="66" t="s">
        <v>829</v>
      </c>
      <c r="AX135" s="67" t="s">
        <v>976</v>
      </c>
      <c r="AY135" s="68"/>
      <c r="AZ135" s="68"/>
      <c r="BA135" s="68"/>
      <c r="BB135" s="68"/>
      <c r="BC135" s="68"/>
      <c r="BD135" s="68"/>
      <c r="BE135" s="68"/>
    </row>
    <row r="136" spans="2:57" ht="200.1" customHeight="1" x14ac:dyDescent="0.2">
      <c r="B136" s="120" t="s">
        <v>414</v>
      </c>
      <c r="C136" s="121"/>
      <c r="D136" s="122" t="s">
        <v>65</v>
      </c>
      <c r="E136" s="123"/>
      <c r="F136" s="124" t="s">
        <v>141</v>
      </c>
      <c r="G136" s="125"/>
      <c r="H136" s="122" t="s">
        <v>990</v>
      </c>
      <c r="I136" s="123"/>
      <c r="J136" s="126" t="s">
        <v>991</v>
      </c>
      <c r="K136" s="123"/>
      <c r="L136" s="123"/>
      <c r="M136" s="123">
        <v>1</v>
      </c>
      <c r="N136" s="123"/>
      <c r="O136" s="123"/>
      <c r="P136" s="123">
        <v>1</v>
      </c>
      <c r="Q136" s="123"/>
      <c r="R136" s="123"/>
      <c r="S136" s="123">
        <v>3</v>
      </c>
      <c r="T136" s="123"/>
      <c r="U136" s="127" t="s">
        <v>415</v>
      </c>
      <c r="V136" s="128"/>
      <c r="W136" s="128"/>
      <c r="X136" s="128"/>
      <c r="Y136" s="128"/>
      <c r="Z136" s="121"/>
      <c r="AA136" s="127" t="s">
        <v>305</v>
      </c>
      <c r="AB136" s="128"/>
      <c r="AC136" s="128"/>
      <c r="AD136" s="128"/>
      <c r="AE136" s="128"/>
      <c r="AF136" s="128"/>
      <c r="AG136" s="128"/>
      <c r="AH136" s="128"/>
      <c r="AI136" s="128"/>
      <c r="AJ136" s="128"/>
      <c r="AK136" s="128"/>
      <c r="AL136" s="128"/>
      <c r="AM136" s="128"/>
      <c r="AN136" s="128"/>
      <c r="AO136" s="128"/>
      <c r="AP136" s="128"/>
      <c r="AQ136" s="121"/>
      <c r="AR136" s="110" t="s">
        <v>911</v>
      </c>
      <c r="AS136" s="63" t="s">
        <v>69</v>
      </c>
      <c r="AT136" s="38" t="s">
        <v>77</v>
      </c>
      <c r="AU136" s="62" t="s">
        <v>295</v>
      </c>
      <c r="AV136" s="65" t="s">
        <v>306</v>
      </c>
      <c r="AW136" s="66" t="s">
        <v>307</v>
      </c>
      <c r="AX136" s="67" t="s">
        <v>975</v>
      </c>
      <c r="AY136" s="68"/>
      <c r="AZ136" s="68"/>
      <c r="BA136" s="68"/>
      <c r="BB136" s="68"/>
      <c r="BC136" s="68"/>
      <c r="BD136" s="68"/>
      <c r="BE136" s="68"/>
    </row>
    <row r="137" spans="2:57" ht="200.1" customHeight="1" x14ac:dyDescent="0.2">
      <c r="B137" s="120" t="s">
        <v>416</v>
      </c>
      <c r="C137" s="121"/>
      <c r="D137" s="122" t="s">
        <v>65</v>
      </c>
      <c r="E137" s="123"/>
      <c r="F137" s="124" t="s">
        <v>141</v>
      </c>
      <c r="G137" s="125"/>
      <c r="H137" s="122" t="s">
        <v>990</v>
      </c>
      <c r="I137" s="123"/>
      <c r="J137" s="126" t="s">
        <v>991</v>
      </c>
      <c r="K137" s="123"/>
      <c r="L137" s="123"/>
      <c r="M137" s="123">
        <v>1</v>
      </c>
      <c r="N137" s="123"/>
      <c r="O137" s="123"/>
      <c r="P137" s="123">
        <v>1</v>
      </c>
      <c r="Q137" s="123"/>
      <c r="R137" s="123"/>
      <c r="S137" s="123">
        <v>3</v>
      </c>
      <c r="T137" s="123"/>
      <c r="U137" s="127" t="s">
        <v>417</v>
      </c>
      <c r="V137" s="128"/>
      <c r="W137" s="128"/>
      <c r="X137" s="128"/>
      <c r="Y137" s="128"/>
      <c r="Z137" s="121"/>
      <c r="AA137" s="127" t="s">
        <v>310</v>
      </c>
      <c r="AB137" s="128"/>
      <c r="AC137" s="128"/>
      <c r="AD137" s="128"/>
      <c r="AE137" s="128"/>
      <c r="AF137" s="128"/>
      <c r="AG137" s="128"/>
      <c r="AH137" s="128"/>
      <c r="AI137" s="128"/>
      <c r="AJ137" s="128"/>
      <c r="AK137" s="128"/>
      <c r="AL137" s="128"/>
      <c r="AM137" s="128"/>
      <c r="AN137" s="128"/>
      <c r="AO137" s="128"/>
      <c r="AP137" s="128"/>
      <c r="AQ137" s="121"/>
      <c r="AR137" s="110" t="s">
        <v>911</v>
      </c>
      <c r="AS137" s="63" t="s">
        <v>69</v>
      </c>
      <c r="AT137" s="38" t="s">
        <v>77</v>
      </c>
      <c r="AU137" s="62" t="s">
        <v>295</v>
      </c>
      <c r="AV137" s="65" t="s">
        <v>311</v>
      </c>
      <c r="AW137" s="66" t="s">
        <v>312</v>
      </c>
      <c r="AX137" s="67" t="s">
        <v>975</v>
      </c>
      <c r="AY137" s="68"/>
      <c r="AZ137" s="68"/>
      <c r="BA137" s="68"/>
      <c r="BB137" s="68"/>
      <c r="BC137" s="68"/>
      <c r="BD137" s="68"/>
      <c r="BE137" s="68"/>
    </row>
    <row r="138" spans="2:57" ht="200.1" hidden="1" customHeight="1" x14ac:dyDescent="0.2">
      <c r="B138" s="120" t="s">
        <v>418</v>
      </c>
      <c r="C138" s="121"/>
      <c r="D138" s="122" t="s">
        <v>65</v>
      </c>
      <c r="E138" s="123"/>
      <c r="F138" s="124" t="s">
        <v>141</v>
      </c>
      <c r="G138" s="125"/>
      <c r="H138" s="122" t="s">
        <v>984</v>
      </c>
      <c r="I138" s="123"/>
      <c r="J138" s="126" t="s">
        <v>985</v>
      </c>
      <c r="K138" s="123"/>
      <c r="L138" s="123"/>
      <c r="M138" s="123">
        <v>1</v>
      </c>
      <c r="N138" s="123"/>
      <c r="O138" s="123"/>
      <c r="P138" s="123">
        <v>1</v>
      </c>
      <c r="Q138" s="123"/>
      <c r="R138" s="123"/>
      <c r="S138" s="123">
        <v>3</v>
      </c>
      <c r="T138" s="123"/>
      <c r="U138" s="127" t="s">
        <v>419</v>
      </c>
      <c r="V138" s="128"/>
      <c r="W138" s="128"/>
      <c r="X138" s="128"/>
      <c r="Y138" s="128"/>
      <c r="Z138" s="121"/>
      <c r="AA138" s="127" t="s">
        <v>315</v>
      </c>
      <c r="AB138" s="128"/>
      <c r="AC138" s="128"/>
      <c r="AD138" s="128"/>
      <c r="AE138" s="128"/>
      <c r="AF138" s="128"/>
      <c r="AG138" s="128"/>
      <c r="AH138" s="128"/>
      <c r="AI138" s="128"/>
      <c r="AJ138" s="128"/>
      <c r="AK138" s="128"/>
      <c r="AL138" s="128"/>
      <c r="AM138" s="128"/>
      <c r="AN138" s="128"/>
      <c r="AO138" s="128"/>
      <c r="AP138" s="128"/>
      <c r="AQ138" s="121"/>
      <c r="AR138" s="110" t="s">
        <v>911</v>
      </c>
      <c r="AS138" s="63" t="s">
        <v>69</v>
      </c>
      <c r="AT138" s="38" t="s">
        <v>77</v>
      </c>
      <c r="AU138" s="62" t="s">
        <v>295</v>
      </c>
      <c r="AV138" s="65" t="s">
        <v>316</v>
      </c>
      <c r="AW138" s="66" t="s">
        <v>317</v>
      </c>
      <c r="AX138" s="67" t="s">
        <v>976</v>
      </c>
      <c r="AY138" s="68"/>
      <c r="AZ138" s="68"/>
      <c r="BA138" s="68"/>
      <c r="BB138" s="68"/>
      <c r="BC138" s="68"/>
      <c r="BD138" s="68"/>
      <c r="BE138" s="68"/>
    </row>
    <row r="139" spans="2:57" ht="200.1" hidden="1" customHeight="1" x14ac:dyDescent="0.2">
      <c r="B139" s="120" t="s">
        <v>420</v>
      </c>
      <c r="C139" s="121"/>
      <c r="D139" s="122" t="s">
        <v>65</v>
      </c>
      <c r="E139" s="123"/>
      <c r="F139" s="124" t="s">
        <v>141</v>
      </c>
      <c r="G139" s="125"/>
      <c r="H139" s="122" t="s">
        <v>990</v>
      </c>
      <c r="I139" s="123"/>
      <c r="J139" s="126" t="s">
        <v>991</v>
      </c>
      <c r="K139" s="123"/>
      <c r="L139" s="123"/>
      <c r="M139" s="123">
        <v>1</v>
      </c>
      <c r="N139" s="123"/>
      <c r="O139" s="123"/>
      <c r="P139" s="123">
        <v>1</v>
      </c>
      <c r="Q139" s="123"/>
      <c r="R139" s="123"/>
      <c r="S139" s="123">
        <v>3</v>
      </c>
      <c r="T139" s="123"/>
      <c r="U139" s="127" t="s">
        <v>421</v>
      </c>
      <c r="V139" s="128"/>
      <c r="W139" s="128"/>
      <c r="X139" s="128"/>
      <c r="Y139" s="128"/>
      <c r="Z139" s="121"/>
      <c r="AA139" s="127" t="s">
        <v>320</v>
      </c>
      <c r="AB139" s="128"/>
      <c r="AC139" s="128"/>
      <c r="AD139" s="128"/>
      <c r="AE139" s="128"/>
      <c r="AF139" s="128"/>
      <c r="AG139" s="128"/>
      <c r="AH139" s="128"/>
      <c r="AI139" s="128"/>
      <c r="AJ139" s="128"/>
      <c r="AK139" s="128"/>
      <c r="AL139" s="128"/>
      <c r="AM139" s="128"/>
      <c r="AN139" s="128"/>
      <c r="AO139" s="128"/>
      <c r="AP139" s="128"/>
      <c r="AQ139" s="121"/>
      <c r="AR139" s="110" t="s">
        <v>911</v>
      </c>
      <c r="AS139" s="63" t="s">
        <v>69</v>
      </c>
      <c r="AT139" s="38" t="s">
        <v>77</v>
      </c>
      <c r="AU139" s="62" t="s">
        <v>321</v>
      </c>
      <c r="AV139" s="65" t="s">
        <v>322</v>
      </c>
      <c r="AW139" s="66" t="s">
        <v>323</v>
      </c>
      <c r="AX139" s="67" t="s">
        <v>976</v>
      </c>
      <c r="AY139" s="68"/>
      <c r="AZ139" s="68"/>
      <c r="BA139" s="68"/>
      <c r="BB139" s="68"/>
      <c r="BC139" s="68"/>
      <c r="BD139" s="68"/>
      <c r="BE139" s="68"/>
    </row>
    <row r="140" spans="2:57" ht="200.1" customHeight="1" x14ac:dyDescent="0.2">
      <c r="B140" s="120" t="s">
        <v>422</v>
      </c>
      <c r="C140" s="121"/>
      <c r="D140" s="122" t="s">
        <v>65</v>
      </c>
      <c r="E140" s="123"/>
      <c r="F140" s="124" t="s">
        <v>141</v>
      </c>
      <c r="G140" s="125"/>
      <c r="H140" s="122" t="s">
        <v>992</v>
      </c>
      <c r="I140" s="123"/>
      <c r="J140" s="126" t="s">
        <v>993</v>
      </c>
      <c r="K140" s="123"/>
      <c r="L140" s="123"/>
      <c r="M140" s="123">
        <v>1</v>
      </c>
      <c r="N140" s="123"/>
      <c r="O140" s="123"/>
      <c r="P140" s="123">
        <v>1</v>
      </c>
      <c r="Q140" s="123"/>
      <c r="R140" s="123"/>
      <c r="S140" s="123">
        <v>3</v>
      </c>
      <c r="T140" s="123"/>
      <c r="U140" s="127" t="s">
        <v>423</v>
      </c>
      <c r="V140" s="128"/>
      <c r="W140" s="128"/>
      <c r="X140" s="128"/>
      <c r="Y140" s="128"/>
      <c r="Z140" s="121"/>
      <c r="AA140" s="127" t="s">
        <v>326</v>
      </c>
      <c r="AB140" s="128"/>
      <c r="AC140" s="128"/>
      <c r="AD140" s="128"/>
      <c r="AE140" s="128"/>
      <c r="AF140" s="128"/>
      <c r="AG140" s="128"/>
      <c r="AH140" s="128"/>
      <c r="AI140" s="128"/>
      <c r="AJ140" s="128"/>
      <c r="AK140" s="128"/>
      <c r="AL140" s="128"/>
      <c r="AM140" s="128"/>
      <c r="AN140" s="128"/>
      <c r="AO140" s="128"/>
      <c r="AP140" s="128"/>
      <c r="AQ140" s="121"/>
      <c r="AR140" s="110" t="s">
        <v>911</v>
      </c>
      <c r="AS140" s="63" t="s">
        <v>69</v>
      </c>
      <c r="AT140" s="38" t="s">
        <v>77</v>
      </c>
      <c r="AU140" s="62" t="s">
        <v>295</v>
      </c>
      <c r="AV140" s="65" t="s">
        <v>327</v>
      </c>
      <c r="AW140" s="66" t="s">
        <v>1001</v>
      </c>
      <c r="AX140" s="67" t="s">
        <v>975</v>
      </c>
      <c r="AY140" s="68"/>
      <c r="AZ140" s="68"/>
      <c r="BA140" s="68"/>
      <c r="BB140" s="68"/>
      <c r="BC140" s="68"/>
      <c r="BD140" s="68"/>
      <c r="BE140" s="68"/>
    </row>
    <row r="141" spans="2:57" ht="200.1" hidden="1" customHeight="1" x14ac:dyDescent="0.2">
      <c r="B141" s="120" t="s">
        <v>424</v>
      </c>
      <c r="C141" s="121"/>
      <c r="D141" s="122" t="s">
        <v>65</v>
      </c>
      <c r="E141" s="123"/>
      <c r="F141" s="124" t="s">
        <v>141</v>
      </c>
      <c r="G141" s="125"/>
      <c r="H141" s="122" t="s">
        <v>994</v>
      </c>
      <c r="I141" s="123"/>
      <c r="J141" s="126" t="s">
        <v>995</v>
      </c>
      <c r="K141" s="123"/>
      <c r="L141" s="123"/>
      <c r="M141" s="123">
        <v>1</v>
      </c>
      <c r="N141" s="123"/>
      <c r="O141" s="123"/>
      <c r="P141" s="123">
        <v>1</v>
      </c>
      <c r="Q141" s="123"/>
      <c r="R141" s="123"/>
      <c r="S141" s="123">
        <v>3</v>
      </c>
      <c r="T141" s="123"/>
      <c r="U141" s="127" t="s">
        <v>425</v>
      </c>
      <c r="V141" s="128"/>
      <c r="W141" s="128"/>
      <c r="X141" s="128"/>
      <c r="Y141" s="128"/>
      <c r="Z141" s="121"/>
      <c r="AA141" s="127" t="s">
        <v>68</v>
      </c>
      <c r="AB141" s="128"/>
      <c r="AC141" s="128"/>
      <c r="AD141" s="128"/>
      <c r="AE141" s="128"/>
      <c r="AF141" s="128"/>
      <c r="AG141" s="128"/>
      <c r="AH141" s="128"/>
      <c r="AI141" s="128"/>
      <c r="AJ141" s="128"/>
      <c r="AK141" s="128"/>
      <c r="AL141" s="128"/>
      <c r="AM141" s="128"/>
      <c r="AN141" s="128"/>
      <c r="AO141" s="128"/>
      <c r="AP141" s="128"/>
      <c r="AQ141" s="121"/>
      <c r="AR141" s="110" t="s">
        <v>911</v>
      </c>
      <c r="AS141" s="63" t="s">
        <v>69</v>
      </c>
      <c r="AT141" s="38" t="s">
        <v>70</v>
      </c>
      <c r="AU141" s="62" t="s">
        <v>71</v>
      </c>
      <c r="AV141" s="65" t="s">
        <v>72</v>
      </c>
      <c r="AW141" s="66" t="s">
        <v>73</v>
      </c>
      <c r="AX141" s="67" t="s">
        <v>998</v>
      </c>
      <c r="AY141" s="68" t="s">
        <v>999</v>
      </c>
      <c r="AZ141" s="68"/>
      <c r="BA141" s="68"/>
      <c r="BB141" s="68"/>
      <c r="BC141" s="68"/>
      <c r="BD141" s="68"/>
      <c r="BE141" s="68"/>
    </row>
    <row r="142" spans="2:57" ht="200.1" hidden="1" customHeight="1" x14ac:dyDescent="0.2">
      <c r="B142" s="120" t="s">
        <v>426</v>
      </c>
      <c r="C142" s="121"/>
      <c r="D142" s="122" t="s">
        <v>65</v>
      </c>
      <c r="E142" s="123"/>
      <c r="F142" s="124" t="s">
        <v>141</v>
      </c>
      <c r="G142" s="125"/>
      <c r="H142" s="122" t="s">
        <v>992</v>
      </c>
      <c r="I142" s="123"/>
      <c r="J142" s="126" t="s">
        <v>993</v>
      </c>
      <c r="K142" s="123"/>
      <c r="L142" s="123"/>
      <c r="M142" s="123">
        <v>1</v>
      </c>
      <c r="N142" s="123"/>
      <c r="O142" s="123"/>
      <c r="P142" s="123">
        <v>1</v>
      </c>
      <c r="Q142" s="123"/>
      <c r="R142" s="123"/>
      <c r="S142" s="123">
        <v>3</v>
      </c>
      <c r="T142" s="123"/>
      <c r="U142" s="127" t="s">
        <v>427</v>
      </c>
      <c r="V142" s="128"/>
      <c r="W142" s="128"/>
      <c r="X142" s="128"/>
      <c r="Y142" s="128"/>
      <c r="Z142" s="121"/>
      <c r="AA142" s="127" t="s">
        <v>76</v>
      </c>
      <c r="AB142" s="128"/>
      <c r="AC142" s="128"/>
      <c r="AD142" s="128"/>
      <c r="AE142" s="128"/>
      <c r="AF142" s="128"/>
      <c r="AG142" s="128"/>
      <c r="AH142" s="128"/>
      <c r="AI142" s="128"/>
      <c r="AJ142" s="128"/>
      <c r="AK142" s="128"/>
      <c r="AL142" s="128"/>
      <c r="AM142" s="128"/>
      <c r="AN142" s="128"/>
      <c r="AO142" s="128"/>
      <c r="AP142" s="128"/>
      <c r="AQ142" s="121"/>
      <c r="AR142" s="110" t="s">
        <v>911</v>
      </c>
      <c r="AS142" s="63" t="s">
        <v>69</v>
      </c>
      <c r="AT142" s="38" t="s">
        <v>77</v>
      </c>
      <c r="AU142" s="62" t="s">
        <v>71</v>
      </c>
      <c r="AV142" s="65" t="s">
        <v>78</v>
      </c>
      <c r="AW142" s="66" t="s">
        <v>79</v>
      </c>
      <c r="AX142" s="67" t="s">
        <v>998</v>
      </c>
      <c r="AY142" s="68" t="s">
        <v>999</v>
      </c>
      <c r="AZ142" s="68"/>
      <c r="BA142" s="68"/>
      <c r="BB142" s="68"/>
      <c r="BC142" s="68"/>
      <c r="BD142" s="68"/>
      <c r="BE142" s="68"/>
    </row>
    <row r="143" spans="2:57" ht="200.1" hidden="1" customHeight="1" x14ac:dyDescent="0.2">
      <c r="B143" s="120" t="s">
        <v>428</v>
      </c>
      <c r="C143" s="121"/>
      <c r="D143" s="122" t="s">
        <v>65</v>
      </c>
      <c r="E143" s="123"/>
      <c r="F143" s="124" t="s">
        <v>141</v>
      </c>
      <c r="G143" s="125"/>
      <c r="H143" s="122" t="s">
        <v>988</v>
      </c>
      <c r="I143" s="123"/>
      <c r="J143" s="126" t="s">
        <v>989</v>
      </c>
      <c r="K143" s="123"/>
      <c r="L143" s="123"/>
      <c r="M143" s="123">
        <v>1</v>
      </c>
      <c r="N143" s="123"/>
      <c r="O143" s="123"/>
      <c r="P143" s="123">
        <v>1</v>
      </c>
      <c r="Q143" s="123"/>
      <c r="R143" s="123"/>
      <c r="S143" s="123">
        <v>3</v>
      </c>
      <c r="T143" s="123"/>
      <c r="U143" s="132" t="s">
        <v>429</v>
      </c>
      <c r="V143" s="128"/>
      <c r="W143" s="128"/>
      <c r="X143" s="128"/>
      <c r="Y143" s="128"/>
      <c r="Z143" s="121"/>
      <c r="AA143" s="127" t="s">
        <v>82</v>
      </c>
      <c r="AB143" s="128"/>
      <c r="AC143" s="128"/>
      <c r="AD143" s="128"/>
      <c r="AE143" s="128"/>
      <c r="AF143" s="128"/>
      <c r="AG143" s="128"/>
      <c r="AH143" s="128"/>
      <c r="AI143" s="128"/>
      <c r="AJ143" s="128"/>
      <c r="AK143" s="128"/>
      <c r="AL143" s="128"/>
      <c r="AM143" s="128"/>
      <c r="AN143" s="128"/>
      <c r="AO143" s="128"/>
      <c r="AP143" s="128"/>
      <c r="AQ143" s="121"/>
      <c r="AR143" s="110" t="s">
        <v>911</v>
      </c>
      <c r="AS143" s="63" t="s">
        <v>69</v>
      </c>
      <c r="AT143" s="38" t="s">
        <v>77</v>
      </c>
      <c r="AU143" s="62" t="s">
        <v>83</v>
      </c>
      <c r="AV143" s="65" t="s">
        <v>84</v>
      </c>
      <c r="AW143" s="66" t="s">
        <v>85</v>
      </c>
      <c r="AX143" s="67" t="s">
        <v>998</v>
      </c>
      <c r="AY143" s="68" t="s">
        <v>999</v>
      </c>
      <c r="AZ143" s="68"/>
      <c r="BA143" s="68"/>
      <c r="BB143" s="68"/>
      <c r="BC143" s="68"/>
      <c r="BD143" s="68"/>
      <c r="BE143" s="68"/>
    </row>
    <row r="144" spans="2:57" ht="200.1" hidden="1" customHeight="1" x14ac:dyDescent="0.2">
      <c r="B144" s="120" t="s">
        <v>430</v>
      </c>
      <c r="C144" s="121"/>
      <c r="D144" s="122" t="s">
        <v>65</v>
      </c>
      <c r="E144" s="123"/>
      <c r="F144" s="124" t="s">
        <v>141</v>
      </c>
      <c r="G144" s="125"/>
      <c r="H144" s="122" t="s">
        <v>988</v>
      </c>
      <c r="I144" s="123"/>
      <c r="J144" s="126" t="s">
        <v>989</v>
      </c>
      <c r="K144" s="123"/>
      <c r="L144" s="123"/>
      <c r="M144" s="123">
        <v>1</v>
      </c>
      <c r="N144" s="123"/>
      <c r="O144" s="123"/>
      <c r="P144" s="123">
        <v>1</v>
      </c>
      <c r="Q144" s="123"/>
      <c r="R144" s="123"/>
      <c r="S144" s="123">
        <v>3</v>
      </c>
      <c r="T144" s="123"/>
      <c r="U144" s="127" t="s">
        <v>431</v>
      </c>
      <c r="V144" s="128"/>
      <c r="W144" s="128"/>
      <c r="X144" s="128"/>
      <c r="Y144" s="128"/>
      <c r="Z144" s="121"/>
      <c r="AA144" s="127" t="s">
        <v>89</v>
      </c>
      <c r="AB144" s="128"/>
      <c r="AC144" s="128"/>
      <c r="AD144" s="128"/>
      <c r="AE144" s="128"/>
      <c r="AF144" s="128"/>
      <c r="AG144" s="128"/>
      <c r="AH144" s="128"/>
      <c r="AI144" s="128"/>
      <c r="AJ144" s="128"/>
      <c r="AK144" s="128"/>
      <c r="AL144" s="128"/>
      <c r="AM144" s="128"/>
      <c r="AN144" s="128"/>
      <c r="AO144" s="128"/>
      <c r="AP144" s="128"/>
      <c r="AQ144" s="121"/>
      <c r="AR144" s="110" t="s">
        <v>911</v>
      </c>
      <c r="AS144" s="63" t="s">
        <v>69</v>
      </c>
      <c r="AT144" s="38" t="s">
        <v>77</v>
      </c>
      <c r="AU144" s="62" t="s">
        <v>90</v>
      </c>
      <c r="AV144" s="65" t="s">
        <v>91</v>
      </c>
      <c r="AW144" s="66" t="s">
        <v>92</v>
      </c>
      <c r="AX144" s="67" t="s">
        <v>998</v>
      </c>
      <c r="AY144" s="68" t="s">
        <v>999</v>
      </c>
      <c r="AZ144" s="68"/>
      <c r="BA144" s="68"/>
      <c r="BB144" s="68"/>
      <c r="BC144" s="68"/>
      <c r="BD144" s="68"/>
      <c r="BE144" s="68"/>
    </row>
    <row r="145" spans="2:57" ht="200.1" hidden="1" customHeight="1" x14ac:dyDescent="0.2">
      <c r="B145" s="120" t="s">
        <v>432</v>
      </c>
      <c r="C145" s="121"/>
      <c r="D145" s="122" t="s">
        <v>65</v>
      </c>
      <c r="E145" s="123"/>
      <c r="F145" s="124" t="s">
        <v>141</v>
      </c>
      <c r="G145" s="125"/>
      <c r="H145" s="122" t="s">
        <v>992</v>
      </c>
      <c r="I145" s="123"/>
      <c r="J145" s="126" t="s">
        <v>993</v>
      </c>
      <c r="K145" s="123"/>
      <c r="L145" s="123"/>
      <c r="M145" s="123">
        <v>1</v>
      </c>
      <c r="N145" s="123"/>
      <c r="O145" s="123"/>
      <c r="P145" s="123">
        <v>1</v>
      </c>
      <c r="Q145" s="123"/>
      <c r="R145" s="123"/>
      <c r="S145" s="123">
        <v>3</v>
      </c>
      <c r="T145" s="123"/>
      <c r="U145" s="127" t="s">
        <v>433</v>
      </c>
      <c r="V145" s="128"/>
      <c r="W145" s="128"/>
      <c r="X145" s="128"/>
      <c r="Y145" s="128"/>
      <c r="Z145" s="121"/>
      <c r="AA145" s="127" t="s">
        <v>95</v>
      </c>
      <c r="AB145" s="128"/>
      <c r="AC145" s="128"/>
      <c r="AD145" s="128"/>
      <c r="AE145" s="128"/>
      <c r="AF145" s="128"/>
      <c r="AG145" s="128"/>
      <c r="AH145" s="128"/>
      <c r="AI145" s="128"/>
      <c r="AJ145" s="128"/>
      <c r="AK145" s="128"/>
      <c r="AL145" s="128"/>
      <c r="AM145" s="128"/>
      <c r="AN145" s="128"/>
      <c r="AO145" s="128"/>
      <c r="AP145" s="128"/>
      <c r="AQ145" s="121"/>
      <c r="AR145" s="110" t="s">
        <v>911</v>
      </c>
      <c r="AS145" s="63" t="s">
        <v>69</v>
      </c>
      <c r="AT145" s="38" t="s">
        <v>77</v>
      </c>
      <c r="AU145" s="62" t="s">
        <v>96</v>
      </c>
      <c r="AV145" s="65" t="s">
        <v>97</v>
      </c>
      <c r="AW145" s="66" t="s">
        <v>98</v>
      </c>
      <c r="AX145" s="67" t="s">
        <v>998</v>
      </c>
      <c r="AY145" s="68" t="s">
        <v>999</v>
      </c>
      <c r="AZ145" s="68"/>
      <c r="BA145" s="68"/>
      <c r="BB145" s="68"/>
      <c r="BC145" s="68"/>
      <c r="BD145" s="68"/>
      <c r="BE145" s="68"/>
    </row>
    <row r="146" spans="2:57" ht="200.1" hidden="1" customHeight="1" x14ac:dyDescent="0.2">
      <c r="B146" s="120" t="s">
        <v>434</v>
      </c>
      <c r="C146" s="121"/>
      <c r="D146" s="122" t="s">
        <v>65</v>
      </c>
      <c r="E146" s="123"/>
      <c r="F146" s="124" t="s">
        <v>141</v>
      </c>
      <c r="G146" s="125"/>
      <c r="H146" s="122" t="s">
        <v>986</v>
      </c>
      <c r="I146" s="123"/>
      <c r="J146" s="126" t="s">
        <v>987</v>
      </c>
      <c r="K146" s="123"/>
      <c r="L146" s="123"/>
      <c r="M146" s="123">
        <v>1</v>
      </c>
      <c r="N146" s="123"/>
      <c r="O146" s="123"/>
      <c r="P146" s="123">
        <v>1</v>
      </c>
      <c r="Q146" s="123"/>
      <c r="R146" s="123"/>
      <c r="S146" s="123">
        <v>3</v>
      </c>
      <c r="T146" s="123"/>
      <c r="U146" s="127" t="s">
        <v>435</v>
      </c>
      <c r="V146" s="128"/>
      <c r="W146" s="128"/>
      <c r="X146" s="128"/>
      <c r="Y146" s="128"/>
      <c r="Z146" s="121"/>
      <c r="AA146" s="127" t="s">
        <v>101</v>
      </c>
      <c r="AB146" s="128"/>
      <c r="AC146" s="128"/>
      <c r="AD146" s="128"/>
      <c r="AE146" s="128"/>
      <c r="AF146" s="128"/>
      <c r="AG146" s="128"/>
      <c r="AH146" s="128"/>
      <c r="AI146" s="128"/>
      <c r="AJ146" s="128"/>
      <c r="AK146" s="128"/>
      <c r="AL146" s="128"/>
      <c r="AM146" s="128"/>
      <c r="AN146" s="128"/>
      <c r="AO146" s="128"/>
      <c r="AP146" s="128"/>
      <c r="AQ146" s="121"/>
      <c r="AR146" s="110" t="s">
        <v>911</v>
      </c>
      <c r="AS146" s="63" t="s">
        <v>69</v>
      </c>
      <c r="AT146" s="38" t="s">
        <v>102</v>
      </c>
      <c r="AU146" s="62" t="s">
        <v>103</v>
      </c>
      <c r="AV146" s="65" t="s">
        <v>104</v>
      </c>
      <c r="AW146" s="66" t="s">
        <v>105</v>
      </c>
      <c r="AX146" s="67" t="s">
        <v>998</v>
      </c>
      <c r="AY146" s="68" t="s">
        <v>999</v>
      </c>
      <c r="AZ146" s="68"/>
      <c r="BA146" s="68"/>
      <c r="BB146" s="68"/>
      <c r="BC146" s="68"/>
      <c r="BD146" s="68"/>
      <c r="BE146" s="68"/>
    </row>
    <row r="147" spans="2:57" ht="200.1" hidden="1" customHeight="1" x14ac:dyDescent="0.2">
      <c r="B147" s="120" t="s">
        <v>436</v>
      </c>
      <c r="C147" s="121"/>
      <c r="D147" s="122" t="s">
        <v>65</v>
      </c>
      <c r="E147" s="123"/>
      <c r="F147" s="124" t="s">
        <v>141</v>
      </c>
      <c r="G147" s="125"/>
      <c r="H147" s="122" t="s">
        <v>982</v>
      </c>
      <c r="I147" s="123"/>
      <c r="J147" s="126" t="s">
        <v>983</v>
      </c>
      <c r="K147" s="123"/>
      <c r="L147" s="123"/>
      <c r="M147" s="123">
        <v>1</v>
      </c>
      <c r="N147" s="123"/>
      <c r="O147" s="123"/>
      <c r="P147" s="123">
        <v>1</v>
      </c>
      <c r="Q147" s="123"/>
      <c r="R147" s="123"/>
      <c r="S147" s="123">
        <v>3</v>
      </c>
      <c r="T147" s="123"/>
      <c r="U147" s="127" t="s">
        <v>437</v>
      </c>
      <c r="V147" s="128"/>
      <c r="W147" s="128"/>
      <c r="X147" s="128"/>
      <c r="Y147" s="128"/>
      <c r="Z147" s="121"/>
      <c r="AA147" s="127" t="s">
        <v>108</v>
      </c>
      <c r="AB147" s="128"/>
      <c r="AC147" s="128"/>
      <c r="AD147" s="128"/>
      <c r="AE147" s="128"/>
      <c r="AF147" s="128"/>
      <c r="AG147" s="128"/>
      <c r="AH147" s="128"/>
      <c r="AI147" s="128"/>
      <c r="AJ147" s="128"/>
      <c r="AK147" s="128"/>
      <c r="AL147" s="128"/>
      <c r="AM147" s="128"/>
      <c r="AN147" s="128"/>
      <c r="AO147" s="128"/>
      <c r="AP147" s="128"/>
      <c r="AQ147" s="121"/>
      <c r="AR147" s="110" t="s">
        <v>911</v>
      </c>
      <c r="AS147" s="63" t="s">
        <v>69</v>
      </c>
      <c r="AT147" s="38" t="s">
        <v>77</v>
      </c>
      <c r="AU147" s="62" t="s">
        <v>109</v>
      </c>
      <c r="AV147" s="65" t="s">
        <v>110</v>
      </c>
      <c r="AW147" s="66" t="s">
        <v>111</v>
      </c>
      <c r="AX147" s="67" t="s">
        <v>998</v>
      </c>
      <c r="AY147" s="68" t="s">
        <v>999</v>
      </c>
      <c r="AZ147" s="68"/>
      <c r="BA147" s="68"/>
      <c r="BB147" s="68"/>
      <c r="BC147" s="68"/>
      <c r="BD147" s="68"/>
      <c r="BE147" s="68"/>
    </row>
    <row r="148" spans="2:57" ht="200.1" hidden="1" customHeight="1" x14ac:dyDescent="0.2">
      <c r="B148" s="120" t="s">
        <v>438</v>
      </c>
      <c r="C148" s="121"/>
      <c r="D148" s="122" t="s">
        <v>65</v>
      </c>
      <c r="E148" s="123"/>
      <c r="F148" s="124" t="s">
        <v>141</v>
      </c>
      <c r="G148" s="125"/>
      <c r="H148" s="122" t="s">
        <v>996</v>
      </c>
      <c r="I148" s="123"/>
      <c r="J148" s="126" t="s">
        <v>997</v>
      </c>
      <c r="K148" s="123"/>
      <c r="L148" s="123"/>
      <c r="M148" s="123">
        <v>1</v>
      </c>
      <c r="N148" s="123"/>
      <c r="O148" s="123"/>
      <c r="P148" s="123">
        <v>1</v>
      </c>
      <c r="Q148" s="123"/>
      <c r="R148" s="123"/>
      <c r="S148" s="123">
        <v>3</v>
      </c>
      <c r="T148" s="123"/>
      <c r="U148" s="127" t="s">
        <v>439</v>
      </c>
      <c r="V148" s="128"/>
      <c r="W148" s="128"/>
      <c r="X148" s="128"/>
      <c r="Y148" s="128"/>
      <c r="Z148" s="121"/>
      <c r="AA148" s="127" t="s">
        <v>114</v>
      </c>
      <c r="AB148" s="128"/>
      <c r="AC148" s="128"/>
      <c r="AD148" s="128"/>
      <c r="AE148" s="128"/>
      <c r="AF148" s="128"/>
      <c r="AG148" s="128"/>
      <c r="AH148" s="128"/>
      <c r="AI148" s="128"/>
      <c r="AJ148" s="128"/>
      <c r="AK148" s="128"/>
      <c r="AL148" s="128"/>
      <c r="AM148" s="128"/>
      <c r="AN148" s="128"/>
      <c r="AO148" s="128"/>
      <c r="AP148" s="128"/>
      <c r="AQ148" s="121"/>
      <c r="AR148" s="110" t="s">
        <v>911</v>
      </c>
      <c r="AS148" s="63" t="s">
        <v>69</v>
      </c>
      <c r="AT148" s="38" t="s">
        <v>77</v>
      </c>
      <c r="AU148" s="62" t="s">
        <v>109</v>
      </c>
      <c r="AV148" s="65" t="s">
        <v>115</v>
      </c>
      <c r="AW148" s="66" t="s">
        <v>116</v>
      </c>
      <c r="AX148" s="67" t="s">
        <v>998</v>
      </c>
      <c r="AY148" s="68" t="s">
        <v>999</v>
      </c>
      <c r="AZ148" s="68"/>
      <c r="BA148" s="68"/>
      <c r="BB148" s="68"/>
      <c r="BC148" s="68"/>
      <c r="BD148" s="68"/>
      <c r="BE148" s="68"/>
    </row>
    <row r="149" spans="2:57" ht="200.1" hidden="1" customHeight="1" x14ac:dyDescent="0.2">
      <c r="B149" s="120" t="s">
        <v>440</v>
      </c>
      <c r="C149" s="121"/>
      <c r="D149" s="122" t="s">
        <v>65</v>
      </c>
      <c r="E149" s="123"/>
      <c r="F149" s="124" t="s">
        <v>66</v>
      </c>
      <c r="G149" s="125"/>
      <c r="H149" s="122" t="s">
        <v>988</v>
      </c>
      <c r="I149" s="123"/>
      <c r="J149" s="126" t="s">
        <v>989</v>
      </c>
      <c r="K149" s="123"/>
      <c r="L149" s="123"/>
      <c r="M149" s="129">
        <v>1</v>
      </c>
      <c r="N149" s="130"/>
      <c r="O149" s="131"/>
      <c r="P149" s="129">
        <v>1</v>
      </c>
      <c r="Q149" s="130"/>
      <c r="R149" s="131"/>
      <c r="S149" s="129">
        <v>3</v>
      </c>
      <c r="T149" s="131"/>
      <c r="U149" s="127" t="s">
        <v>441</v>
      </c>
      <c r="V149" s="128"/>
      <c r="W149" s="128"/>
      <c r="X149" s="128"/>
      <c r="Y149" s="128"/>
      <c r="Z149" s="121"/>
      <c r="AA149" s="127" t="s">
        <v>119</v>
      </c>
      <c r="AB149" s="128"/>
      <c r="AC149" s="128"/>
      <c r="AD149" s="128"/>
      <c r="AE149" s="128"/>
      <c r="AF149" s="128"/>
      <c r="AG149" s="128"/>
      <c r="AH149" s="128"/>
      <c r="AI149" s="128"/>
      <c r="AJ149" s="128"/>
      <c r="AK149" s="128"/>
      <c r="AL149" s="128"/>
      <c r="AM149" s="128"/>
      <c r="AN149" s="128"/>
      <c r="AO149" s="128"/>
      <c r="AP149" s="128"/>
      <c r="AQ149" s="121"/>
      <c r="AR149" s="110" t="s">
        <v>911</v>
      </c>
      <c r="AS149" s="63" t="s">
        <v>69</v>
      </c>
      <c r="AT149" s="38" t="s">
        <v>77</v>
      </c>
      <c r="AU149" s="62" t="s">
        <v>120</v>
      </c>
      <c r="AV149" s="65" t="s">
        <v>121</v>
      </c>
      <c r="AW149" s="66" t="s">
        <v>122</v>
      </c>
      <c r="AX149" s="67" t="s">
        <v>998</v>
      </c>
      <c r="AY149" s="68" t="s">
        <v>999</v>
      </c>
      <c r="AZ149" s="68"/>
      <c r="BA149" s="68"/>
      <c r="BB149" s="68"/>
      <c r="BC149" s="68"/>
      <c r="BD149" s="68"/>
      <c r="BE149" s="68"/>
    </row>
    <row r="150" spans="2:57" ht="200.1" hidden="1" customHeight="1" x14ac:dyDescent="0.2">
      <c r="B150" s="120" t="s">
        <v>442</v>
      </c>
      <c r="C150" s="121"/>
      <c r="D150" s="122" t="s">
        <v>65</v>
      </c>
      <c r="E150" s="123"/>
      <c r="F150" s="124" t="s">
        <v>66</v>
      </c>
      <c r="G150" s="125"/>
      <c r="H150" s="122" t="s">
        <v>988</v>
      </c>
      <c r="I150" s="123"/>
      <c r="J150" s="126" t="s">
        <v>989</v>
      </c>
      <c r="K150" s="123"/>
      <c r="L150" s="123"/>
      <c r="M150" s="123">
        <v>1</v>
      </c>
      <c r="N150" s="123"/>
      <c r="O150" s="123"/>
      <c r="P150" s="123">
        <v>1</v>
      </c>
      <c r="Q150" s="123"/>
      <c r="R150" s="123"/>
      <c r="S150" s="123">
        <v>3</v>
      </c>
      <c r="T150" s="123"/>
      <c r="U150" s="127" t="s">
        <v>443</v>
      </c>
      <c r="V150" s="128"/>
      <c r="W150" s="128"/>
      <c r="X150" s="128"/>
      <c r="Y150" s="128"/>
      <c r="Z150" s="121"/>
      <c r="AA150" s="127" t="s">
        <v>125</v>
      </c>
      <c r="AB150" s="128"/>
      <c r="AC150" s="128"/>
      <c r="AD150" s="128"/>
      <c r="AE150" s="128"/>
      <c r="AF150" s="128"/>
      <c r="AG150" s="128"/>
      <c r="AH150" s="128"/>
      <c r="AI150" s="128"/>
      <c r="AJ150" s="128"/>
      <c r="AK150" s="128"/>
      <c r="AL150" s="128"/>
      <c r="AM150" s="128"/>
      <c r="AN150" s="128"/>
      <c r="AO150" s="128"/>
      <c r="AP150" s="128"/>
      <c r="AQ150" s="121"/>
      <c r="AR150" s="110" t="s">
        <v>911</v>
      </c>
      <c r="AS150" s="63" t="s">
        <v>69</v>
      </c>
      <c r="AT150" s="38" t="s">
        <v>77</v>
      </c>
      <c r="AU150" s="62" t="s">
        <v>126</v>
      </c>
      <c r="AV150" s="65" t="s">
        <v>127</v>
      </c>
      <c r="AW150" s="66" t="s">
        <v>128</v>
      </c>
      <c r="AX150" s="67" t="s">
        <v>998</v>
      </c>
      <c r="AY150" s="68" t="s">
        <v>999</v>
      </c>
      <c r="AZ150" s="68"/>
      <c r="BA150" s="68"/>
      <c r="BB150" s="68"/>
      <c r="BC150" s="68"/>
      <c r="BD150" s="68"/>
      <c r="BE150" s="68"/>
    </row>
    <row r="151" spans="2:57" ht="200.1" hidden="1" customHeight="1" x14ac:dyDescent="0.2">
      <c r="B151" s="120" t="s">
        <v>444</v>
      </c>
      <c r="C151" s="121"/>
      <c r="D151" s="122" t="s">
        <v>65</v>
      </c>
      <c r="E151" s="123"/>
      <c r="F151" s="124" t="s">
        <v>66</v>
      </c>
      <c r="G151" s="125"/>
      <c r="H151" s="122" t="s">
        <v>986</v>
      </c>
      <c r="I151" s="123"/>
      <c r="J151" s="126" t="s">
        <v>987</v>
      </c>
      <c r="K151" s="123"/>
      <c r="L151" s="123"/>
      <c r="M151" s="123">
        <v>1</v>
      </c>
      <c r="N151" s="123"/>
      <c r="O151" s="123"/>
      <c r="P151" s="123">
        <v>1</v>
      </c>
      <c r="Q151" s="123"/>
      <c r="R151" s="123"/>
      <c r="S151" s="123">
        <v>3</v>
      </c>
      <c r="T151" s="123"/>
      <c r="U151" s="127" t="s">
        <v>445</v>
      </c>
      <c r="V151" s="128"/>
      <c r="W151" s="128"/>
      <c r="X151" s="128"/>
      <c r="Y151" s="128"/>
      <c r="Z151" s="121"/>
      <c r="AA151" s="127" t="s">
        <v>131</v>
      </c>
      <c r="AB151" s="128"/>
      <c r="AC151" s="128"/>
      <c r="AD151" s="128"/>
      <c r="AE151" s="128"/>
      <c r="AF151" s="128"/>
      <c r="AG151" s="128"/>
      <c r="AH151" s="128"/>
      <c r="AI151" s="128"/>
      <c r="AJ151" s="128"/>
      <c r="AK151" s="128"/>
      <c r="AL151" s="128"/>
      <c r="AM151" s="128"/>
      <c r="AN151" s="128"/>
      <c r="AO151" s="128"/>
      <c r="AP151" s="128"/>
      <c r="AQ151" s="121"/>
      <c r="AR151" s="110" t="s">
        <v>911</v>
      </c>
      <c r="AS151" s="63" t="s">
        <v>69</v>
      </c>
      <c r="AT151" s="38" t="s">
        <v>77</v>
      </c>
      <c r="AU151" s="62" t="s">
        <v>132</v>
      </c>
      <c r="AV151" s="65" t="s">
        <v>133</v>
      </c>
      <c r="AW151" s="66" t="s">
        <v>134</v>
      </c>
      <c r="AX151" s="67" t="s">
        <v>998</v>
      </c>
      <c r="AY151" s="68" t="s">
        <v>999</v>
      </c>
      <c r="AZ151" s="68"/>
      <c r="BA151" s="68"/>
      <c r="BB151" s="68"/>
      <c r="BC151" s="68"/>
      <c r="BD151" s="68"/>
      <c r="BE151" s="68"/>
    </row>
    <row r="152" spans="2:57" ht="200.1" hidden="1" customHeight="1" x14ac:dyDescent="0.2">
      <c r="B152" s="120" t="s">
        <v>446</v>
      </c>
      <c r="C152" s="121"/>
      <c r="D152" s="122" t="s">
        <v>65</v>
      </c>
      <c r="E152" s="123"/>
      <c r="F152" s="124" t="s">
        <v>87</v>
      </c>
      <c r="G152" s="125"/>
      <c r="H152" s="122" t="s">
        <v>986</v>
      </c>
      <c r="I152" s="123"/>
      <c r="J152" s="126" t="s">
        <v>987</v>
      </c>
      <c r="K152" s="123"/>
      <c r="L152" s="123"/>
      <c r="M152" s="123">
        <v>1</v>
      </c>
      <c r="N152" s="123"/>
      <c r="O152" s="123"/>
      <c r="P152" s="123">
        <v>1</v>
      </c>
      <c r="Q152" s="123"/>
      <c r="R152" s="123"/>
      <c r="S152" s="123">
        <v>3</v>
      </c>
      <c r="T152" s="123"/>
      <c r="U152" s="127" t="s">
        <v>447</v>
      </c>
      <c r="V152" s="128"/>
      <c r="W152" s="128"/>
      <c r="X152" s="128"/>
      <c r="Y152" s="128"/>
      <c r="Z152" s="121"/>
      <c r="AA152" s="127" t="s">
        <v>137</v>
      </c>
      <c r="AB152" s="128"/>
      <c r="AC152" s="128"/>
      <c r="AD152" s="128"/>
      <c r="AE152" s="128"/>
      <c r="AF152" s="128"/>
      <c r="AG152" s="128"/>
      <c r="AH152" s="128"/>
      <c r="AI152" s="128"/>
      <c r="AJ152" s="128"/>
      <c r="AK152" s="128"/>
      <c r="AL152" s="128"/>
      <c r="AM152" s="128"/>
      <c r="AN152" s="128"/>
      <c r="AO152" s="128"/>
      <c r="AP152" s="128"/>
      <c r="AQ152" s="121"/>
      <c r="AR152" s="110" t="s">
        <v>911</v>
      </c>
      <c r="AS152" s="63" t="s">
        <v>69</v>
      </c>
      <c r="AT152" s="38" t="s">
        <v>102</v>
      </c>
      <c r="AU152" s="62" t="s">
        <v>103</v>
      </c>
      <c r="AV152" s="65" t="s">
        <v>138</v>
      </c>
      <c r="AW152" s="66" t="s">
        <v>139</v>
      </c>
      <c r="AX152" s="67" t="s">
        <v>998</v>
      </c>
      <c r="AY152" s="68" t="s">
        <v>999</v>
      </c>
      <c r="AZ152" s="68"/>
      <c r="BA152" s="68"/>
      <c r="BB152" s="68"/>
      <c r="BC152" s="68"/>
      <c r="BD152" s="68"/>
      <c r="BE152" s="68"/>
    </row>
    <row r="153" spans="2:57" ht="200.1" hidden="1" customHeight="1" x14ac:dyDescent="0.2">
      <c r="B153" s="120" t="s">
        <v>448</v>
      </c>
      <c r="C153" s="121"/>
      <c r="D153" s="122" t="s">
        <v>65</v>
      </c>
      <c r="E153" s="123"/>
      <c r="F153" s="124" t="s">
        <v>66</v>
      </c>
      <c r="G153" s="125"/>
      <c r="H153" s="122" t="s">
        <v>982</v>
      </c>
      <c r="I153" s="123"/>
      <c r="J153" s="126" t="s">
        <v>983</v>
      </c>
      <c r="K153" s="123"/>
      <c r="L153" s="123"/>
      <c r="M153" s="123">
        <v>1</v>
      </c>
      <c r="N153" s="123"/>
      <c r="O153" s="123"/>
      <c r="P153" s="123">
        <v>1</v>
      </c>
      <c r="Q153" s="123"/>
      <c r="R153" s="123"/>
      <c r="S153" s="123">
        <v>3</v>
      </c>
      <c r="T153" s="123"/>
      <c r="U153" s="127" t="s">
        <v>449</v>
      </c>
      <c r="V153" s="128"/>
      <c r="W153" s="128"/>
      <c r="X153" s="128"/>
      <c r="Y153" s="128"/>
      <c r="Z153" s="121"/>
      <c r="AA153" s="127" t="s">
        <v>143</v>
      </c>
      <c r="AB153" s="128"/>
      <c r="AC153" s="128"/>
      <c r="AD153" s="128"/>
      <c r="AE153" s="128"/>
      <c r="AF153" s="128"/>
      <c r="AG153" s="128"/>
      <c r="AH153" s="128"/>
      <c r="AI153" s="128"/>
      <c r="AJ153" s="128"/>
      <c r="AK153" s="128"/>
      <c r="AL153" s="128"/>
      <c r="AM153" s="128"/>
      <c r="AN153" s="128"/>
      <c r="AO153" s="128"/>
      <c r="AP153" s="128"/>
      <c r="AQ153" s="121"/>
      <c r="AR153" s="110" t="s">
        <v>911</v>
      </c>
      <c r="AS153" s="63" t="s">
        <v>69</v>
      </c>
      <c r="AT153" s="38" t="s">
        <v>77</v>
      </c>
      <c r="AU153" s="62" t="s">
        <v>144</v>
      </c>
      <c r="AV153" s="65" t="s">
        <v>145</v>
      </c>
      <c r="AW153" s="66" t="s">
        <v>146</v>
      </c>
      <c r="AX153" s="67" t="s">
        <v>998</v>
      </c>
      <c r="AY153" s="68" t="s">
        <v>999</v>
      </c>
      <c r="AZ153" s="68"/>
      <c r="BA153" s="68"/>
      <c r="BB153" s="68"/>
      <c r="BC153" s="68"/>
      <c r="BD153" s="68"/>
      <c r="BE153" s="68"/>
    </row>
    <row r="154" spans="2:57" ht="200.1" hidden="1" customHeight="1" x14ac:dyDescent="0.2">
      <c r="B154" s="120" t="s">
        <v>450</v>
      </c>
      <c r="C154" s="121"/>
      <c r="D154" s="122" t="s">
        <v>65</v>
      </c>
      <c r="E154" s="123"/>
      <c r="F154" s="124" t="s">
        <v>66</v>
      </c>
      <c r="G154" s="125"/>
      <c r="H154" s="122" t="s">
        <v>988</v>
      </c>
      <c r="I154" s="123"/>
      <c r="J154" s="126" t="s">
        <v>989</v>
      </c>
      <c r="K154" s="123"/>
      <c r="L154" s="123"/>
      <c r="M154" s="129">
        <v>1</v>
      </c>
      <c r="N154" s="130"/>
      <c r="O154" s="131"/>
      <c r="P154" s="129">
        <v>1</v>
      </c>
      <c r="Q154" s="130"/>
      <c r="R154" s="131"/>
      <c r="S154" s="129">
        <v>3</v>
      </c>
      <c r="T154" s="131"/>
      <c r="U154" s="127" t="s">
        <v>451</v>
      </c>
      <c r="V154" s="128"/>
      <c r="W154" s="128"/>
      <c r="X154" s="128"/>
      <c r="Y154" s="128"/>
      <c r="Z154" s="121"/>
      <c r="AA154" s="127" t="s">
        <v>149</v>
      </c>
      <c r="AB154" s="128"/>
      <c r="AC154" s="128"/>
      <c r="AD154" s="128"/>
      <c r="AE154" s="128"/>
      <c r="AF154" s="128"/>
      <c r="AG154" s="128"/>
      <c r="AH154" s="128"/>
      <c r="AI154" s="128"/>
      <c r="AJ154" s="128"/>
      <c r="AK154" s="128"/>
      <c r="AL154" s="128"/>
      <c r="AM154" s="128"/>
      <c r="AN154" s="128"/>
      <c r="AO154" s="128"/>
      <c r="AP154" s="128"/>
      <c r="AQ154" s="121"/>
      <c r="AR154" s="110" t="s">
        <v>911</v>
      </c>
      <c r="AS154" s="63" t="s">
        <v>69</v>
      </c>
      <c r="AT154" s="38" t="s">
        <v>77</v>
      </c>
      <c r="AU154" s="62" t="s">
        <v>120</v>
      </c>
      <c r="AV154" s="65" t="s">
        <v>150</v>
      </c>
      <c r="AW154" s="66" t="s">
        <v>151</v>
      </c>
      <c r="AX154" s="67" t="s">
        <v>998</v>
      </c>
      <c r="AY154" s="68" t="s">
        <v>999</v>
      </c>
      <c r="AZ154" s="68"/>
      <c r="BA154" s="68"/>
      <c r="BB154" s="68"/>
      <c r="BC154" s="68"/>
      <c r="BD154" s="68"/>
      <c r="BE154" s="68"/>
    </row>
    <row r="155" spans="2:57" ht="200.1" hidden="1" customHeight="1" x14ac:dyDescent="0.2">
      <c r="B155" s="120" t="s">
        <v>452</v>
      </c>
      <c r="C155" s="121"/>
      <c r="D155" s="122" t="s">
        <v>65</v>
      </c>
      <c r="E155" s="123"/>
      <c r="F155" s="124" t="s">
        <v>66</v>
      </c>
      <c r="G155" s="125"/>
      <c r="H155" s="122" t="s">
        <v>988</v>
      </c>
      <c r="I155" s="123"/>
      <c r="J155" s="126" t="s">
        <v>989</v>
      </c>
      <c r="K155" s="123"/>
      <c r="L155" s="123"/>
      <c r="M155" s="129">
        <v>1</v>
      </c>
      <c r="N155" s="130"/>
      <c r="O155" s="131"/>
      <c r="P155" s="129">
        <v>1</v>
      </c>
      <c r="Q155" s="130"/>
      <c r="R155" s="131"/>
      <c r="S155" s="129">
        <v>3</v>
      </c>
      <c r="T155" s="131"/>
      <c r="U155" s="127" t="s">
        <v>453</v>
      </c>
      <c r="V155" s="128"/>
      <c r="W155" s="128"/>
      <c r="X155" s="128"/>
      <c r="Y155" s="128"/>
      <c r="Z155" s="121"/>
      <c r="AA155" s="127" t="s">
        <v>154</v>
      </c>
      <c r="AB155" s="128"/>
      <c r="AC155" s="128"/>
      <c r="AD155" s="128"/>
      <c r="AE155" s="128"/>
      <c r="AF155" s="128"/>
      <c r="AG155" s="128"/>
      <c r="AH155" s="128"/>
      <c r="AI155" s="128"/>
      <c r="AJ155" s="128"/>
      <c r="AK155" s="128"/>
      <c r="AL155" s="128"/>
      <c r="AM155" s="128"/>
      <c r="AN155" s="128"/>
      <c r="AO155" s="128"/>
      <c r="AP155" s="128"/>
      <c r="AQ155" s="121"/>
      <c r="AR155" s="110" t="s">
        <v>911</v>
      </c>
      <c r="AS155" s="63" t="s">
        <v>69</v>
      </c>
      <c r="AT155" s="38" t="s">
        <v>77</v>
      </c>
      <c r="AU155" s="62" t="s">
        <v>126</v>
      </c>
      <c r="AV155" s="65" t="s">
        <v>155</v>
      </c>
      <c r="AW155" s="66" t="s">
        <v>156</v>
      </c>
      <c r="AX155" s="67" t="s">
        <v>998</v>
      </c>
      <c r="AY155" s="68" t="s">
        <v>999</v>
      </c>
      <c r="AZ155" s="68"/>
      <c r="BA155" s="68"/>
      <c r="BB155" s="68"/>
      <c r="BC155" s="68"/>
      <c r="BD155" s="68"/>
      <c r="BE155" s="68"/>
    </row>
    <row r="156" spans="2:57" ht="200.1" hidden="1" customHeight="1" x14ac:dyDescent="0.2">
      <c r="B156" s="120" t="s">
        <v>454</v>
      </c>
      <c r="C156" s="121"/>
      <c r="D156" s="122" t="s">
        <v>65</v>
      </c>
      <c r="E156" s="123"/>
      <c r="F156" s="124" t="s">
        <v>87</v>
      </c>
      <c r="G156" s="125"/>
      <c r="H156" s="122" t="s">
        <v>986</v>
      </c>
      <c r="I156" s="123"/>
      <c r="J156" s="126" t="s">
        <v>987</v>
      </c>
      <c r="K156" s="123"/>
      <c r="L156" s="123"/>
      <c r="M156" s="129">
        <v>1</v>
      </c>
      <c r="N156" s="130"/>
      <c r="O156" s="131"/>
      <c r="P156" s="129">
        <v>1</v>
      </c>
      <c r="Q156" s="130"/>
      <c r="R156" s="131"/>
      <c r="S156" s="129">
        <v>3</v>
      </c>
      <c r="T156" s="131"/>
      <c r="U156" s="127" t="s">
        <v>455</v>
      </c>
      <c r="V156" s="128"/>
      <c r="W156" s="128"/>
      <c r="X156" s="128"/>
      <c r="Y156" s="128"/>
      <c r="Z156" s="121"/>
      <c r="AA156" s="127" t="s">
        <v>159</v>
      </c>
      <c r="AB156" s="128"/>
      <c r="AC156" s="128"/>
      <c r="AD156" s="128"/>
      <c r="AE156" s="128"/>
      <c r="AF156" s="128"/>
      <c r="AG156" s="128"/>
      <c r="AH156" s="128"/>
      <c r="AI156" s="128"/>
      <c r="AJ156" s="128"/>
      <c r="AK156" s="128"/>
      <c r="AL156" s="128"/>
      <c r="AM156" s="128"/>
      <c r="AN156" s="128"/>
      <c r="AO156" s="128"/>
      <c r="AP156" s="128"/>
      <c r="AQ156" s="121"/>
      <c r="AR156" s="110" t="s">
        <v>911</v>
      </c>
      <c r="AS156" s="63" t="s">
        <v>69</v>
      </c>
      <c r="AT156" s="38" t="s">
        <v>77</v>
      </c>
      <c r="AU156" s="62" t="s">
        <v>132</v>
      </c>
      <c r="AV156" s="65" t="s">
        <v>160</v>
      </c>
      <c r="AW156" s="66" t="s">
        <v>161</v>
      </c>
      <c r="AX156" s="67" t="s">
        <v>998</v>
      </c>
      <c r="AY156" s="68" t="s">
        <v>999</v>
      </c>
      <c r="AZ156" s="68"/>
      <c r="BA156" s="68"/>
      <c r="BB156" s="68"/>
      <c r="BC156" s="68"/>
      <c r="BD156" s="68"/>
      <c r="BE156" s="68"/>
    </row>
    <row r="157" spans="2:57" ht="200.1" hidden="1" customHeight="1" x14ac:dyDescent="0.2">
      <c r="B157" s="120" t="s">
        <v>456</v>
      </c>
      <c r="C157" s="121"/>
      <c r="D157" s="122" t="s">
        <v>65</v>
      </c>
      <c r="E157" s="123"/>
      <c r="F157" s="124" t="s">
        <v>66</v>
      </c>
      <c r="G157" s="125"/>
      <c r="H157" s="122" t="s">
        <v>986</v>
      </c>
      <c r="I157" s="123"/>
      <c r="J157" s="126" t="s">
        <v>987</v>
      </c>
      <c r="K157" s="123"/>
      <c r="L157" s="123"/>
      <c r="M157" s="129">
        <v>1</v>
      </c>
      <c r="N157" s="130"/>
      <c r="O157" s="131"/>
      <c r="P157" s="129">
        <v>1</v>
      </c>
      <c r="Q157" s="130"/>
      <c r="R157" s="131"/>
      <c r="S157" s="129">
        <v>3</v>
      </c>
      <c r="T157" s="131"/>
      <c r="U157" s="127" t="s">
        <v>457</v>
      </c>
      <c r="V157" s="128"/>
      <c r="W157" s="128"/>
      <c r="X157" s="128"/>
      <c r="Y157" s="128"/>
      <c r="Z157" s="121"/>
      <c r="AA157" s="127" t="s">
        <v>164</v>
      </c>
      <c r="AB157" s="128"/>
      <c r="AC157" s="128"/>
      <c r="AD157" s="128"/>
      <c r="AE157" s="128"/>
      <c r="AF157" s="128"/>
      <c r="AG157" s="128"/>
      <c r="AH157" s="128"/>
      <c r="AI157" s="128"/>
      <c r="AJ157" s="128"/>
      <c r="AK157" s="128"/>
      <c r="AL157" s="128"/>
      <c r="AM157" s="128"/>
      <c r="AN157" s="128"/>
      <c r="AO157" s="128"/>
      <c r="AP157" s="128"/>
      <c r="AQ157" s="121"/>
      <c r="AR157" s="110" t="s">
        <v>911</v>
      </c>
      <c r="AS157" s="63" t="s">
        <v>69</v>
      </c>
      <c r="AT157" s="38" t="s">
        <v>102</v>
      </c>
      <c r="AU157" s="62" t="s">
        <v>103</v>
      </c>
      <c r="AV157" s="65" t="s">
        <v>165</v>
      </c>
      <c r="AW157" s="66" t="s">
        <v>139</v>
      </c>
      <c r="AX157" s="67" t="s">
        <v>998</v>
      </c>
      <c r="AY157" s="68" t="s">
        <v>999</v>
      </c>
      <c r="AZ157" s="68"/>
      <c r="BA157" s="68"/>
      <c r="BB157" s="68"/>
      <c r="BC157" s="68"/>
      <c r="BD157" s="68"/>
      <c r="BE157" s="68"/>
    </row>
    <row r="158" spans="2:57" ht="200.1" hidden="1" customHeight="1" x14ac:dyDescent="0.2">
      <c r="B158" s="120" t="s">
        <v>458</v>
      </c>
      <c r="C158" s="121"/>
      <c r="D158" s="122" t="s">
        <v>65</v>
      </c>
      <c r="E158" s="123"/>
      <c r="F158" s="124" t="s">
        <v>66</v>
      </c>
      <c r="G158" s="125"/>
      <c r="H158" s="122" t="s">
        <v>982</v>
      </c>
      <c r="I158" s="123"/>
      <c r="J158" s="126" t="s">
        <v>983</v>
      </c>
      <c r="K158" s="123"/>
      <c r="L158" s="123"/>
      <c r="M158" s="129">
        <v>1</v>
      </c>
      <c r="N158" s="130"/>
      <c r="O158" s="131"/>
      <c r="P158" s="129">
        <v>1</v>
      </c>
      <c r="Q158" s="130"/>
      <c r="R158" s="131"/>
      <c r="S158" s="129">
        <v>3</v>
      </c>
      <c r="T158" s="131"/>
      <c r="U158" s="127" t="s">
        <v>459</v>
      </c>
      <c r="V158" s="128"/>
      <c r="W158" s="128"/>
      <c r="X158" s="128"/>
      <c r="Y158" s="128"/>
      <c r="Z158" s="121"/>
      <c r="AA158" s="127" t="s">
        <v>168</v>
      </c>
      <c r="AB158" s="128"/>
      <c r="AC158" s="128"/>
      <c r="AD158" s="128"/>
      <c r="AE158" s="128"/>
      <c r="AF158" s="128"/>
      <c r="AG158" s="128"/>
      <c r="AH158" s="128"/>
      <c r="AI158" s="128"/>
      <c r="AJ158" s="128"/>
      <c r="AK158" s="128"/>
      <c r="AL158" s="128"/>
      <c r="AM158" s="128"/>
      <c r="AN158" s="128"/>
      <c r="AO158" s="128"/>
      <c r="AP158" s="128"/>
      <c r="AQ158" s="121"/>
      <c r="AR158" s="110" t="s">
        <v>911</v>
      </c>
      <c r="AS158" s="63" t="s">
        <v>69</v>
      </c>
      <c r="AT158" s="38" t="s">
        <v>77</v>
      </c>
      <c r="AU158" s="62" t="s">
        <v>169</v>
      </c>
      <c r="AV158" s="65" t="s">
        <v>170</v>
      </c>
      <c r="AW158" s="66" t="s">
        <v>111</v>
      </c>
      <c r="AX158" s="67" t="s">
        <v>998</v>
      </c>
      <c r="AY158" s="68" t="s">
        <v>999</v>
      </c>
      <c r="AZ158" s="68"/>
      <c r="BA158" s="68"/>
      <c r="BB158" s="68"/>
      <c r="BC158" s="68"/>
      <c r="BD158" s="68"/>
      <c r="BE158" s="68"/>
    </row>
    <row r="159" spans="2:57" ht="200.1" hidden="1" customHeight="1" x14ac:dyDescent="0.2">
      <c r="B159" s="120" t="s">
        <v>460</v>
      </c>
      <c r="C159" s="121"/>
      <c r="D159" s="122" t="s">
        <v>65</v>
      </c>
      <c r="E159" s="123"/>
      <c r="F159" s="124" t="s">
        <v>66</v>
      </c>
      <c r="G159" s="125"/>
      <c r="H159" s="122" t="s">
        <v>986</v>
      </c>
      <c r="I159" s="123"/>
      <c r="J159" s="126" t="s">
        <v>987</v>
      </c>
      <c r="K159" s="123"/>
      <c r="L159" s="123"/>
      <c r="M159" s="129">
        <v>1</v>
      </c>
      <c r="N159" s="130"/>
      <c r="O159" s="131"/>
      <c r="P159" s="129">
        <v>1</v>
      </c>
      <c r="Q159" s="130"/>
      <c r="R159" s="131"/>
      <c r="S159" s="129">
        <v>3</v>
      </c>
      <c r="T159" s="131"/>
      <c r="U159" s="132" t="s">
        <v>461</v>
      </c>
      <c r="V159" s="128"/>
      <c r="W159" s="128"/>
      <c r="X159" s="128"/>
      <c r="Y159" s="128"/>
      <c r="Z159" s="121"/>
      <c r="AA159" s="127" t="s">
        <v>173</v>
      </c>
      <c r="AB159" s="128"/>
      <c r="AC159" s="128"/>
      <c r="AD159" s="128"/>
      <c r="AE159" s="128"/>
      <c r="AF159" s="128"/>
      <c r="AG159" s="128"/>
      <c r="AH159" s="128"/>
      <c r="AI159" s="128"/>
      <c r="AJ159" s="128"/>
      <c r="AK159" s="128"/>
      <c r="AL159" s="128"/>
      <c r="AM159" s="128"/>
      <c r="AN159" s="128"/>
      <c r="AO159" s="128"/>
      <c r="AP159" s="128"/>
      <c r="AQ159" s="121"/>
      <c r="AR159" s="110" t="s">
        <v>911</v>
      </c>
      <c r="AS159" s="63" t="s">
        <v>69</v>
      </c>
      <c r="AT159" s="38" t="s">
        <v>77</v>
      </c>
      <c r="AU159" s="62" t="s">
        <v>71</v>
      </c>
      <c r="AV159" s="65" t="s">
        <v>174</v>
      </c>
      <c r="AW159" s="66" t="s">
        <v>175</v>
      </c>
      <c r="AX159" s="67" t="s">
        <v>998</v>
      </c>
      <c r="AY159" s="68" t="s">
        <v>999</v>
      </c>
      <c r="AZ159" s="68"/>
      <c r="BA159" s="68"/>
      <c r="BB159" s="68"/>
      <c r="BC159" s="68"/>
      <c r="BD159" s="68"/>
      <c r="BE159" s="68"/>
    </row>
    <row r="160" spans="2:57" ht="200.1" hidden="1" customHeight="1" x14ac:dyDescent="0.2">
      <c r="B160" s="120" t="s">
        <v>462</v>
      </c>
      <c r="C160" s="121"/>
      <c r="D160" s="122" t="s">
        <v>65</v>
      </c>
      <c r="E160" s="123"/>
      <c r="F160" s="124" t="s">
        <v>87</v>
      </c>
      <c r="G160" s="125"/>
      <c r="H160" s="122" t="s">
        <v>990</v>
      </c>
      <c r="I160" s="123"/>
      <c r="J160" s="126" t="s">
        <v>991</v>
      </c>
      <c r="K160" s="123"/>
      <c r="L160" s="123"/>
      <c r="M160" s="129">
        <v>1</v>
      </c>
      <c r="N160" s="130"/>
      <c r="O160" s="131"/>
      <c r="P160" s="129">
        <v>1</v>
      </c>
      <c r="Q160" s="130"/>
      <c r="R160" s="131"/>
      <c r="S160" s="129">
        <v>3</v>
      </c>
      <c r="T160" s="131"/>
      <c r="U160" s="127" t="s">
        <v>463</v>
      </c>
      <c r="V160" s="128"/>
      <c r="W160" s="128"/>
      <c r="X160" s="128"/>
      <c r="Y160" s="128"/>
      <c r="Z160" s="121"/>
      <c r="AA160" s="127" t="s">
        <v>178</v>
      </c>
      <c r="AB160" s="128"/>
      <c r="AC160" s="128"/>
      <c r="AD160" s="128"/>
      <c r="AE160" s="128"/>
      <c r="AF160" s="128"/>
      <c r="AG160" s="128"/>
      <c r="AH160" s="128"/>
      <c r="AI160" s="128"/>
      <c r="AJ160" s="128"/>
      <c r="AK160" s="128"/>
      <c r="AL160" s="128"/>
      <c r="AM160" s="128"/>
      <c r="AN160" s="128"/>
      <c r="AO160" s="128"/>
      <c r="AP160" s="128"/>
      <c r="AQ160" s="121"/>
      <c r="AR160" s="110" t="s">
        <v>911</v>
      </c>
      <c r="AS160" s="63" t="s">
        <v>69</v>
      </c>
      <c r="AT160" s="38" t="s">
        <v>179</v>
      </c>
      <c r="AU160" s="62" t="s">
        <v>180</v>
      </c>
      <c r="AV160" s="65" t="s">
        <v>181</v>
      </c>
      <c r="AW160" s="66" t="s">
        <v>182</v>
      </c>
      <c r="AX160" s="67" t="s">
        <v>998</v>
      </c>
      <c r="AY160" s="68" t="s">
        <v>999</v>
      </c>
      <c r="AZ160" s="68"/>
      <c r="BA160" s="68"/>
      <c r="BB160" s="68"/>
      <c r="BC160" s="68"/>
      <c r="BD160" s="68"/>
      <c r="BE160" s="68"/>
    </row>
    <row r="161" spans="2:57" ht="200.1" hidden="1" customHeight="1" x14ac:dyDescent="0.2">
      <c r="B161" s="120" t="s">
        <v>464</v>
      </c>
      <c r="C161" s="121"/>
      <c r="D161" s="122" t="s">
        <v>65</v>
      </c>
      <c r="E161" s="123"/>
      <c r="F161" s="124" t="s">
        <v>141</v>
      </c>
      <c r="G161" s="125"/>
      <c r="H161" s="122" t="s">
        <v>990</v>
      </c>
      <c r="I161" s="123"/>
      <c r="J161" s="126" t="s">
        <v>991</v>
      </c>
      <c r="K161" s="123"/>
      <c r="L161" s="123"/>
      <c r="M161" s="129">
        <v>1</v>
      </c>
      <c r="N161" s="130"/>
      <c r="O161" s="131"/>
      <c r="P161" s="129">
        <v>1</v>
      </c>
      <c r="Q161" s="130"/>
      <c r="R161" s="131"/>
      <c r="S161" s="129">
        <v>3</v>
      </c>
      <c r="T161" s="131"/>
      <c r="U161" s="127" t="s">
        <v>465</v>
      </c>
      <c r="V161" s="128"/>
      <c r="W161" s="128"/>
      <c r="X161" s="128"/>
      <c r="Y161" s="128"/>
      <c r="Z161" s="121"/>
      <c r="AA161" s="127" t="s">
        <v>185</v>
      </c>
      <c r="AB161" s="128"/>
      <c r="AC161" s="128"/>
      <c r="AD161" s="128"/>
      <c r="AE161" s="128"/>
      <c r="AF161" s="128"/>
      <c r="AG161" s="128"/>
      <c r="AH161" s="128"/>
      <c r="AI161" s="128"/>
      <c r="AJ161" s="128"/>
      <c r="AK161" s="128"/>
      <c r="AL161" s="128"/>
      <c r="AM161" s="128"/>
      <c r="AN161" s="128"/>
      <c r="AO161" s="128"/>
      <c r="AP161" s="128"/>
      <c r="AQ161" s="121"/>
      <c r="AR161" s="110" t="s">
        <v>911</v>
      </c>
      <c r="AS161" s="63" t="s">
        <v>69</v>
      </c>
      <c r="AT161" s="38" t="s">
        <v>179</v>
      </c>
      <c r="AU161" s="62" t="s">
        <v>186</v>
      </c>
      <c r="AV161" s="65" t="s">
        <v>187</v>
      </c>
      <c r="AW161" s="66" t="s">
        <v>182</v>
      </c>
      <c r="AX161" s="67" t="s">
        <v>998</v>
      </c>
      <c r="AY161" s="68" t="s">
        <v>999</v>
      </c>
      <c r="AZ161" s="68"/>
      <c r="BA161" s="68"/>
      <c r="BB161" s="68"/>
      <c r="BC161" s="68"/>
      <c r="BD161" s="68"/>
      <c r="BE161" s="68"/>
    </row>
    <row r="162" spans="2:57" ht="200.1" hidden="1" customHeight="1" x14ac:dyDescent="0.2">
      <c r="B162" s="120" t="s">
        <v>466</v>
      </c>
      <c r="C162" s="121"/>
      <c r="D162" s="122" t="s">
        <v>65</v>
      </c>
      <c r="E162" s="123"/>
      <c r="F162" s="124" t="s">
        <v>141</v>
      </c>
      <c r="G162" s="125"/>
      <c r="H162" s="122" t="s">
        <v>990</v>
      </c>
      <c r="I162" s="123"/>
      <c r="J162" s="126" t="s">
        <v>991</v>
      </c>
      <c r="K162" s="123"/>
      <c r="L162" s="123"/>
      <c r="M162" s="123">
        <v>1</v>
      </c>
      <c r="N162" s="123"/>
      <c r="O162" s="123"/>
      <c r="P162" s="123">
        <v>1</v>
      </c>
      <c r="Q162" s="123"/>
      <c r="R162" s="123"/>
      <c r="S162" s="123">
        <v>3</v>
      </c>
      <c r="T162" s="123"/>
      <c r="U162" s="127" t="s">
        <v>467</v>
      </c>
      <c r="V162" s="128"/>
      <c r="W162" s="128"/>
      <c r="X162" s="128"/>
      <c r="Y162" s="128"/>
      <c r="Z162" s="121"/>
      <c r="AA162" s="127" t="s">
        <v>190</v>
      </c>
      <c r="AB162" s="128"/>
      <c r="AC162" s="128"/>
      <c r="AD162" s="128"/>
      <c r="AE162" s="128"/>
      <c r="AF162" s="128"/>
      <c r="AG162" s="128"/>
      <c r="AH162" s="128"/>
      <c r="AI162" s="128"/>
      <c r="AJ162" s="128"/>
      <c r="AK162" s="128"/>
      <c r="AL162" s="128"/>
      <c r="AM162" s="128"/>
      <c r="AN162" s="128"/>
      <c r="AO162" s="128"/>
      <c r="AP162" s="128"/>
      <c r="AQ162" s="121"/>
      <c r="AR162" s="110" t="s">
        <v>911</v>
      </c>
      <c r="AS162" s="63" t="s">
        <v>69</v>
      </c>
      <c r="AT162" s="38" t="s">
        <v>179</v>
      </c>
      <c r="AU162" s="62" t="s">
        <v>191</v>
      </c>
      <c r="AV162" s="65" t="s">
        <v>192</v>
      </c>
      <c r="AW162" s="66" t="s">
        <v>182</v>
      </c>
      <c r="AX162" s="67" t="s">
        <v>998</v>
      </c>
      <c r="AY162" s="68" t="s">
        <v>999</v>
      </c>
      <c r="AZ162" s="68"/>
      <c r="BA162" s="68"/>
      <c r="BB162" s="68"/>
      <c r="BC162" s="68"/>
      <c r="BD162" s="68"/>
      <c r="BE162" s="68"/>
    </row>
    <row r="163" spans="2:57" ht="200.1" hidden="1" customHeight="1" x14ac:dyDescent="0.2">
      <c r="B163" s="120" t="s">
        <v>468</v>
      </c>
      <c r="C163" s="121"/>
      <c r="D163" s="122" t="s">
        <v>65</v>
      </c>
      <c r="E163" s="123"/>
      <c r="F163" s="124" t="s">
        <v>141</v>
      </c>
      <c r="G163" s="125"/>
      <c r="H163" s="122" t="s">
        <v>990</v>
      </c>
      <c r="I163" s="123"/>
      <c r="J163" s="126" t="s">
        <v>991</v>
      </c>
      <c r="K163" s="123"/>
      <c r="L163" s="123"/>
      <c r="M163" s="123">
        <v>1</v>
      </c>
      <c r="N163" s="123"/>
      <c r="O163" s="123"/>
      <c r="P163" s="123">
        <v>1</v>
      </c>
      <c r="Q163" s="123"/>
      <c r="R163" s="123"/>
      <c r="S163" s="123">
        <v>3</v>
      </c>
      <c r="T163" s="123"/>
      <c r="U163" s="127" t="s">
        <v>469</v>
      </c>
      <c r="V163" s="128"/>
      <c r="W163" s="128"/>
      <c r="X163" s="128"/>
      <c r="Y163" s="128"/>
      <c r="Z163" s="121"/>
      <c r="AA163" s="127" t="s">
        <v>195</v>
      </c>
      <c r="AB163" s="128"/>
      <c r="AC163" s="128"/>
      <c r="AD163" s="128"/>
      <c r="AE163" s="128"/>
      <c r="AF163" s="128"/>
      <c r="AG163" s="128"/>
      <c r="AH163" s="128"/>
      <c r="AI163" s="128"/>
      <c r="AJ163" s="128"/>
      <c r="AK163" s="128"/>
      <c r="AL163" s="128"/>
      <c r="AM163" s="128"/>
      <c r="AN163" s="128"/>
      <c r="AO163" s="128"/>
      <c r="AP163" s="128"/>
      <c r="AQ163" s="121"/>
      <c r="AR163" s="110" t="s">
        <v>911</v>
      </c>
      <c r="AS163" s="63" t="s">
        <v>69</v>
      </c>
      <c r="AT163" s="38" t="s">
        <v>179</v>
      </c>
      <c r="AU163" s="62" t="s">
        <v>196</v>
      </c>
      <c r="AV163" s="65" t="s">
        <v>197</v>
      </c>
      <c r="AW163" s="66" t="s">
        <v>182</v>
      </c>
      <c r="AX163" s="67" t="s">
        <v>998</v>
      </c>
      <c r="AY163" s="68" t="s">
        <v>999</v>
      </c>
      <c r="AZ163" s="68"/>
      <c r="BA163" s="68"/>
      <c r="BB163" s="68"/>
      <c r="BC163" s="68"/>
      <c r="BD163" s="68"/>
      <c r="BE163" s="68"/>
    </row>
    <row r="164" spans="2:57" ht="200.1" hidden="1" customHeight="1" x14ac:dyDescent="0.2">
      <c r="B164" s="120" t="s">
        <v>470</v>
      </c>
      <c r="C164" s="121"/>
      <c r="D164" s="122" t="s">
        <v>65</v>
      </c>
      <c r="E164" s="123"/>
      <c r="F164" s="124" t="s">
        <v>141</v>
      </c>
      <c r="G164" s="125"/>
      <c r="H164" s="122" t="s">
        <v>990</v>
      </c>
      <c r="I164" s="123"/>
      <c r="J164" s="126" t="s">
        <v>991</v>
      </c>
      <c r="K164" s="123"/>
      <c r="L164" s="123"/>
      <c r="M164" s="123">
        <v>1</v>
      </c>
      <c r="N164" s="123"/>
      <c r="O164" s="123"/>
      <c r="P164" s="123">
        <v>1</v>
      </c>
      <c r="Q164" s="123"/>
      <c r="R164" s="123"/>
      <c r="S164" s="123">
        <v>3</v>
      </c>
      <c r="T164" s="123"/>
      <c r="U164" s="127" t="s">
        <v>471</v>
      </c>
      <c r="V164" s="128"/>
      <c r="W164" s="128"/>
      <c r="X164" s="128"/>
      <c r="Y164" s="128"/>
      <c r="Z164" s="121"/>
      <c r="AA164" s="127" t="s">
        <v>200</v>
      </c>
      <c r="AB164" s="128"/>
      <c r="AC164" s="128"/>
      <c r="AD164" s="128"/>
      <c r="AE164" s="128"/>
      <c r="AF164" s="128"/>
      <c r="AG164" s="128"/>
      <c r="AH164" s="128"/>
      <c r="AI164" s="128"/>
      <c r="AJ164" s="128"/>
      <c r="AK164" s="128"/>
      <c r="AL164" s="128"/>
      <c r="AM164" s="128"/>
      <c r="AN164" s="128"/>
      <c r="AO164" s="128"/>
      <c r="AP164" s="128"/>
      <c r="AQ164" s="121"/>
      <c r="AR164" s="110" t="s">
        <v>911</v>
      </c>
      <c r="AS164" s="63" t="s">
        <v>69</v>
      </c>
      <c r="AT164" s="38" t="s">
        <v>179</v>
      </c>
      <c r="AU164" s="62" t="s">
        <v>201</v>
      </c>
      <c r="AV164" s="65" t="s">
        <v>202</v>
      </c>
      <c r="AW164" s="66" t="s">
        <v>182</v>
      </c>
      <c r="AX164" s="67" t="s">
        <v>998</v>
      </c>
      <c r="AY164" s="68" t="s">
        <v>999</v>
      </c>
      <c r="AZ164" s="68"/>
      <c r="BA164" s="68"/>
      <c r="BB164" s="68"/>
      <c r="BC164" s="68"/>
      <c r="BD164" s="68"/>
      <c r="BE164" s="68"/>
    </row>
    <row r="165" spans="2:57" ht="200.1" hidden="1" customHeight="1" x14ac:dyDescent="0.2">
      <c r="B165" s="120" t="s">
        <v>472</v>
      </c>
      <c r="C165" s="121"/>
      <c r="D165" s="122" t="s">
        <v>65</v>
      </c>
      <c r="E165" s="123"/>
      <c r="F165" s="124" t="s">
        <v>141</v>
      </c>
      <c r="G165" s="125"/>
      <c r="H165" s="122" t="s">
        <v>990</v>
      </c>
      <c r="I165" s="123"/>
      <c r="J165" s="126" t="s">
        <v>991</v>
      </c>
      <c r="K165" s="123"/>
      <c r="L165" s="123"/>
      <c r="M165" s="123">
        <v>1</v>
      </c>
      <c r="N165" s="123"/>
      <c r="O165" s="123"/>
      <c r="P165" s="123">
        <v>1</v>
      </c>
      <c r="Q165" s="123"/>
      <c r="R165" s="123"/>
      <c r="S165" s="123">
        <v>3</v>
      </c>
      <c r="T165" s="123"/>
      <c r="U165" s="127" t="s">
        <v>473</v>
      </c>
      <c r="V165" s="128"/>
      <c r="W165" s="128"/>
      <c r="X165" s="128"/>
      <c r="Y165" s="128"/>
      <c r="Z165" s="121"/>
      <c r="AA165" s="127" t="s">
        <v>205</v>
      </c>
      <c r="AB165" s="128"/>
      <c r="AC165" s="128"/>
      <c r="AD165" s="128"/>
      <c r="AE165" s="128"/>
      <c r="AF165" s="128"/>
      <c r="AG165" s="128"/>
      <c r="AH165" s="128"/>
      <c r="AI165" s="128"/>
      <c r="AJ165" s="128"/>
      <c r="AK165" s="128"/>
      <c r="AL165" s="128"/>
      <c r="AM165" s="128"/>
      <c r="AN165" s="128"/>
      <c r="AO165" s="128"/>
      <c r="AP165" s="128"/>
      <c r="AQ165" s="121"/>
      <c r="AR165" s="110" t="s">
        <v>911</v>
      </c>
      <c r="AS165" s="63" t="s">
        <v>69</v>
      </c>
      <c r="AT165" s="38" t="s">
        <v>179</v>
      </c>
      <c r="AU165" s="62" t="s">
        <v>206</v>
      </c>
      <c r="AV165" s="65" t="s">
        <v>207</v>
      </c>
      <c r="AW165" s="66" t="s">
        <v>182</v>
      </c>
      <c r="AX165" s="67" t="s">
        <v>998</v>
      </c>
      <c r="AY165" s="68" t="s">
        <v>999</v>
      </c>
      <c r="AZ165" s="68"/>
      <c r="BA165" s="68"/>
      <c r="BB165" s="68"/>
      <c r="BC165" s="68"/>
      <c r="BD165" s="68"/>
      <c r="BE165" s="68"/>
    </row>
    <row r="166" spans="2:57" ht="200.1" hidden="1" customHeight="1" x14ac:dyDescent="0.2">
      <c r="B166" s="120" t="s">
        <v>474</v>
      </c>
      <c r="C166" s="121"/>
      <c r="D166" s="122" t="s">
        <v>65</v>
      </c>
      <c r="E166" s="123"/>
      <c r="F166" s="124" t="s">
        <v>141</v>
      </c>
      <c r="G166" s="125"/>
      <c r="H166" s="122" t="s">
        <v>990</v>
      </c>
      <c r="I166" s="123"/>
      <c r="J166" s="126" t="s">
        <v>991</v>
      </c>
      <c r="K166" s="123"/>
      <c r="L166" s="123"/>
      <c r="M166" s="123">
        <v>1</v>
      </c>
      <c r="N166" s="123"/>
      <c r="O166" s="123"/>
      <c r="P166" s="123">
        <v>1</v>
      </c>
      <c r="Q166" s="123"/>
      <c r="R166" s="123"/>
      <c r="S166" s="123">
        <v>3</v>
      </c>
      <c r="T166" s="123"/>
      <c r="U166" s="127" t="s">
        <v>475</v>
      </c>
      <c r="V166" s="128"/>
      <c r="W166" s="128"/>
      <c r="X166" s="128"/>
      <c r="Y166" s="128"/>
      <c r="Z166" s="121"/>
      <c r="AA166" s="127" t="s">
        <v>210</v>
      </c>
      <c r="AB166" s="128"/>
      <c r="AC166" s="128"/>
      <c r="AD166" s="128"/>
      <c r="AE166" s="128"/>
      <c r="AF166" s="128"/>
      <c r="AG166" s="128"/>
      <c r="AH166" s="128"/>
      <c r="AI166" s="128"/>
      <c r="AJ166" s="128"/>
      <c r="AK166" s="128"/>
      <c r="AL166" s="128"/>
      <c r="AM166" s="128"/>
      <c r="AN166" s="128"/>
      <c r="AO166" s="128"/>
      <c r="AP166" s="128"/>
      <c r="AQ166" s="121"/>
      <c r="AR166" s="110" t="s">
        <v>911</v>
      </c>
      <c r="AS166" s="63" t="s">
        <v>69</v>
      </c>
      <c r="AT166" s="38" t="s">
        <v>179</v>
      </c>
      <c r="AU166" s="62" t="s">
        <v>211</v>
      </c>
      <c r="AV166" s="65" t="s">
        <v>212</v>
      </c>
      <c r="AW166" s="66" t="s">
        <v>182</v>
      </c>
      <c r="AX166" s="67" t="s">
        <v>998</v>
      </c>
      <c r="AY166" s="68" t="s">
        <v>999</v>
      </c>
      <c r="AZ166" s="68"/>
      <c r="BA166" s="68"/>
      <c r="BB166" s="68"/>
      <c r="BC166" s="68"/>
      <c r="BD166" s="68"/>
      <c r="BE166" s="68"/>
    </row>
    <row r="167" spans="2:57" ht="200.1" hidden="1" customHeight="1" x14ac:dyDescent="0.2">
      <c r="B167" s="120" t="s">
        <v>476</v>
      </c>
      <c r="C167" s="121"/>
      <c r="D167" s="122" t="s">
        <v>65</v>
      </c>
      <c r="E167" s="123"/>
      <c r="F167" s="124" t="s">
        <v>141</v>
      </c>
      <c r="G167" s="125"/>
      <c r="H167" s="122" t="s">
        <v>990</v>
      </c>
      <c r="I167" s="123"/>
      <c r="J167" s="126" t="s">
        <v>991</v>
      </c>
      <c r="K167" s="123"/>
      <c r="L167" s="123"/>
      <c r="M167" s="123">
        <v>1</v>
      </c>
      <c r="N167" s="123"/>
      <c r="O167" s="123"/>
      <c r="P167" s="123">
        <v>1</v>
      </c>
      <c r="Q167" s="123"/>
      <c r="R167" s="123"/>
      <c r="S167" s="123">
        <v>3</v>
      </c>
      <c r="T167" s="123"/>
      <c r="U167" s="127" t="s">
        <v>477</v>
      </c>
      <c r="V167" s="128"/>
      <c r="W167" s="128"/>
      <c r="X167" s="128"/>
      <c r="Y167" s="128"/>
      <c r="Z167" s="121"/>
      <c r="AA167" s="127" t="s">
        <v>215</v>
      </c>
      <c r="AB167" s="128"/>
      <c r="AC167" s="128"/>
      <c r="AD167" s="128"/>
      <c r="AE167" s="128"/>
      <c r="AF167" s="128"/>
      <c r="AG167" s="128"/>
      <c r="AH167" s="128"/>
      <c r="AI167" s="128"/>
      <c r="AJ167" s="128"/>
      <c r="AK167" s="128"/>
      <c r="AL167" s="128"/>
      <c r="AM167" s="128"/>
      <c r="AN167" s="128"/>
      <c r="AO167" s="128"/>
      <c r="AP167" s="128"/>
      <c r="AQ167" s="121"/>
      <c r="AR167" s="110" t="s">
        <v>911</v>
      </c>
      <c r="AS167" s="63" t="s">
        <v>69</v>
      </c>
      <c r="AT167" s="38" t="s">
        <v>179</v>
      </c>
      <c r="AU167" s="62" t="s">
        <v>216</v>
      </c>
      <c r="AV167" s="65" t="s">
        <v>217</v>
      </c>
      <c r="AW167" s="66" t="s">
        <v>182</v>
      </c>
      <c r="AX167" s="67" t="s">
        <v>998</v>
      </c>
      <c r="AY167" s="68" t="s">
        <v>999</v>
      </c>
      <c r="AZ167" s="68"/>
      <c r="BA167" s="68"/>
      <c r="BB167" s="68"/>
      <c r="BC167" s="68"/>
      <c r="BD167" s="68"/>
      <c r="BE167" s="68"/>
    </row>
    <row r="168" spans="2:57" ht="200.1" hidden="1" customHeight="1" x14ac:dyDescent="0.2">
      <c r="B168" s="120" t="s">
        <v>478</v>
      </c>
      <c r="C168" s="121"/>
      <c r="D168" s="122" t="s">
        <v>65</v>
      </c>
      <c r="E168" s="123"/>
      <c r="F168" s="124" t="s">
        <v>141</v>
      </c>
      <c r="G168" s="125"/>
      <c r="H168" s="122" t="s">
        <v>990</v>
      </c>
      <c r="I168" s="123"/>
      <c r="J168" s="126" t="s">
        <v>991</v>
      </c>
      <c r="K168" s="123"/>
      <c r="L168" s="123"/>
      <c r="M168" s="123">
        <v>1</v>
      </c>
      <c r="N168" s="123"/>
      <c r="O168" s="123"/>
      <c r="P168" s="123">
        <v>1</v>
      </c>
      <c r="Q168" s="123"/>
      <c r="R168" s="123"/>
      <c r="S168" s="123">
        <v>3</v>
      </c>
      <c r="T168" s="123"/>
      <c r="U168" s="127" t="s">
        <v>479</v>
      </c>
      <c r="V168" s="128"/>
      <c r="W168" s="128"/>
      <c r="X168" s="128"/>
      <c r="Y168" s="128"/>
      <c r="Z168" s="121"/>
      <c r="AA168" s="127" t="s">
        <v>220</v>
      </c>
      <c r="AB168" s="128"/>
      <c r="AC168" s="128"/>
      <c r="AD168" s="128"/>
      <c r="AE168" s="128"/>
      <c r="AF168" s="128"/>
      <c r="AG168" s="128"/>
      <c r="AH168" s="128"/>
      <c r="AI168" s="128"/>
      <c r="AJ168" s="128"/>
      <c r="AK168" s="128"/>
      <c r="AL168" s="128"/>
      <c r="AM168" s="128"/>
      <c r="AN168" s="128"/>
      <c r="AO168" s="128"/>
      <c r="AP168" s="128"/>
      <c r="AQ168" s="121"/>
      <c r="AR168" s="110" t="s">
        <v>911</v>
      </c>
      <c r="AS168" s="63" t="s">
        <v>69</v>
      </c>
      <c r="AT168" s="38" t="s">
        <v>179</v>
      </c>
      <c r="AU168" s="62" t="s">
        <v>221</v>
      </c>
      <c r="AV168" s="65" t="s">
        <v>222</v>
      </c>
      <c r="AW168" s="66" t="s">
        <v>182</v>
      </c>
      <c r="AX168" s="67" t="s">
        <v>998</v>
      </c>
      <c r="AY168" s="68" t="s">
        <v>999</v>
      </c>
      <c r="AZ168" s="68"/>
      <c r="BA168" s="68"/>
      <c r="BB168" s="68"/>
      <c r="BC168" s="68"/>
      <c r="BD168" s="68"/>
      <c r="BE168" s="68"/>
    </row>
    <row r="169" spans="2:57" ht="200.1" hidden="1" customHeight="1" x14ac:dyDescent="0.2">
      <c r="B169" s="120" t="s">
        <v>480</v>
      </c>
      <c r="C169" s="121"/>
      <c r="D169" s="122" t="s">
        <v>65</v>
      </c>
      <c r="E169" s="123"/>
      <c r="F169" s="124" t="s">
        <v>141</v>
      </c>
      <c r="G169" s="125"/>
      <c r="H169" s="122" t="s">
        <v>990</v>
      </c>
      <c r="I169" s="123"/>
      <c r="J169" s="126" t="s">
        <v>991</v>
      </c>
      <c r="K169" s="123"/>
      <c r="L169" s="123"/>
      <c r="M169" s="123">
        <v>1</v>
      </c>
      <c r="N169" s="123"/>
      <c r="O169" s="123"/>
      <c r="P169" s="123">
        <v>1</v>
      </c>
      <c r="Q169" s="123"/>
      <c r="R169" s="123"/>
      <c r="S169" s="123">
        <v>3</v>
      </c>
      <c r="T169" s="123"/>
      <c r="U169" s="127" t="s">
        <v>481</v>
      </c>
      <c r="V169" s="128"/>
      <c r="W169" s="128"/>
      <c r="X169" s="128"/>
      <c r="Y169" s="128"/>
      <c r="Z169" s="121"/>
      <c r="AA169" s="127" t="s">
        <v>225</v>
      </c>
      <c r="AB169" s="128"/>
      <c r="AC169" s="128"/>
      <c r="AD169" s="128"/>
      <c r="AE169" s="128"/>
      <c r="AF169" s="128"/>
      <c r="AG169" s="128"/>
      <c r="AH169" s="128"/>
      <c r="AI169" s="128"/>
      <c r="AJ169" s="128"/>
      <c r="AK169" s="128"/>
      <c r="AL169" s="128"/>
      <c r="AM169" s="128"/>
      <c r="AN169" s="128"/>
      <c r="AO169" s="128"/>
      <c r="AP169" s="128"/>
      <c r="AQ169" s="121"/>
      <c r="AR169" s="110" t="s">
        <v>911</v>
      </c>
      <c r="AS169" s="63" t="s">
        <v>69</v>
      </c>
      <c r="AT169" s="38" t="s">
        <v>179</v>
      </c>
      <c r="AU169" s="62" t="s">
        <v>226</v>
      </c>
      <c r="AV169" s="65" t="s">
        <v>227</v>
      </c>
      <c r="AW169" s="66" t="s">
        <v>182</v>
      </c>
      <c r="AX169" s="67" t="s">
        <v>998</v>
      </c>
      <c r="AY169" s="68" t="s">
        <v>999</v>
      </c>
      <c r="AZ169" s="68"/>
      <c r="BA169" s="68"/>
      <c r="BB169" s="68"/>
      <c r="BC169" s="68"/>
      <c r="BD169" s="68"/>
      <c r="BE169" s="68"/>
    </row>
    <row r="170" spans="2:57" ht="200.1" hidden="1" customHeight="1" x14ac:dyDescent="0.2">
      <c r="B170" s="120" t="s">
        <v>482</v>
      </c>
      <c r="C170" s="121"/>
      <c r="D170" s="122" t="s">
        <v>65</v>
      </c>
      <c r="E170" s="123"/>
      <c r="F170" s="124" t="s">
        <v>141</v>
      </c>
      <c r="G170" s="125"/>
      <c r="H170" s="122" t="s">
        <v>990</v>
      </c>
      <c r="I170" s="123"/>
      <c r="J170" s="126" t="s">
        <v>991</v>
      </c>
      <c r="K170" s="123"/>
      <c r="L170" s="123"/>
      <c r="M170" s="129">
        <v>1</v>
      </c>
      <c r="N170" s="130"/>
      <c r="O170" s="131"/>
      <c r="P170" s="129">
        <v>1</v>
      </c>
      <c r="Q170" s="130"/>
      <c r="R170" s="131"/>
      <c r="S170" s="129">
        <v>3</v>
      </c>
      <c r="T170" s="131"/>
      <c r="U170" s="127" t="s">
        <v>483</v>
      </c>
      <c r="V170" s="128"/>
      <c r="W170" s="128"/>
      <c r="X170" s="128"/>
      <c r="Y170" s="128"/>
      <c r="Z170" s="121"/>
      <c r="AA170" s="127" t="s">
        <v>230</v>
      </c>
      <c r="AB170" s="128"/>
      <c r="AC170" s="128"/>
      <c r="AD170" s="128"/>
      <c r="AE170" s="128"/>
      <c r="AF170" s="128"/>
      <c r="AG170" s="128"/>
      <c r="AH170" s="128"/>
      <c r="AI170" s="128"/>
      <c r="AJ170" s="128"/>
      <c r="AK170" s="128"/>
      <c r="AL170" s="128"/>
      <c r="AM170" s="128"/>
      <c r="AN170" s="128"/>
      <c r="AO170" s="128"/>
      <c r="AP170" s="128"/>
      <c r="AQ170" s="121"/>
      <c r="AR170" s="110" t="s">
        <v>911</v>
      </c>
      <c r="AS170" s="63" t="s">
        <v>69</v>
      </c>
      <c r="AT170" s="38" t="s">
        <v>179</v>
      </c>
      <c r="AU170" s="62" t="s">
        <v>231</v>
      </c>
      <c r="AV170" s="65" t="s">
        <v>232</v>
      </c>
      <c r="AW170" s="66" t="s">
        <v>182</v>
      </c>
      <c r="AX170" s="67" t="s">
        <v>998</v>
      </c>
      <c r="AY170" s="68" t="s">
        <v>999</v>
      </c>
      <c r="AZ170" s="68"/>
      <c r="BA170" s="68"/>
      <c r="BB170" s="68"/>
      <c r="BC170" s="68"/>
      <c r="BD170" s="68"/>
      <c r="BE170" s="68"/>
    </row>
    <row r="171" spans="2:57" ht="200.1" hidden="1" customHeight="1" x14ac:dyDescent="0.2">
      <c r="B171" s="120" t="s">
        <v>484</v>
      </c>
      <c r="C171" s="121"/>
      <c r="D171" s="122" t="s">
        <v>65</v>
      </c>
      <c r="E171" s="123"/>
      <c r="F171" s="124" t="s">
        <v>141</v>
      </c>
      <c r="G171" s="125"/>
      <c r="H171" s="122" t="s">
        <v>986</v>
      </c>
      <c r="I171" s="123"/>
      <c r="J171" s="126" t="s">
        <v>987</v>
      </c>
      <c r="K171" s="123"/>
      <c r="L171" s="123"/>
      <c r="M171" s="129">
        <v>1</v>
      </c>
      <c r="N171" s="130"/>
      <c r="O171" s="131"/>
      <c r="P171" s="129">
        <v>1</v>
      </c>
      <c r="Q171" s="130"/>
      <c r="R171" s="131"/>
      <c r="S171" s="129">
        <v>3</v>
      </c>
      <c r="T171" s="131"/>
      <c r="U171" s="127" t="s">
        <v>485</v>
      </c>
      <c r="V171" s="128"/>
      <c r="W171" s="128"/>
      <c r="X171" s="128"/>
      <c r="Y171" s="128"/>
      <c r="Z171" s="121"/>
      <c r="AA171" s="127" t="s">
        <v>235</v>
      </c>
      <c r="AB171" s="128"/>
      <c r="AC171" s="128"/>
      <c r="AD171" s="128"/>
      <c r="AE171" s="128"/>
      <c r="AF171" s="128"/>
      <c r="AG171" s="128"/>
      <c r="AH171" s="128"/>
      <c r="AI171" s="128"/>
      <c r="AJ171" s="128"/>
      <c r="AK171" s="128"/>
      <c r="AL171" s="128"/>
      <c r="AM171" s="128"/>
      <c r="AN171" s="128"/>
      <c r="AO171" s="128"/>
      <c r="AP171" s="128"/>
      <c r="AQ171" s="121"/>
      <c r="AR171" s="110" t="s">
        <v>911</v>
      </c>
      <c r="AS171" s="63" t="s">
        <v>69</v>
      </c>
      <c r="AT171" s="38" t="s">
        <v>179</v>
      </c>
      <c r="AU171" s="62" t="s">
        <v>236</v>
      </c>
      <c r="AV171" s="65" t="s">
        <v>237</v>
      </c>
      <c r="AW171" s="66" t="s">
        <v>238</v>
      </c>
      <c r="AX171" s="67" t="s">
        <v>998</v>
      </c>
      <c r="AY171" s="68" t="s">
        <v>999</v>
      </c>
      <c r="AZ171" s="68"/>
      <c r="BA171" s="68"/>
      <c r="BB171" s="68"/>
      <c r="BC171" s="68"/>
      <c r="BD171" s="68"/>
      <c r="BE171" s="68"/>
    </row>
    <row r="172" spans="2:57" ht="200.1" hidden="1" customHeight="1" x14ac:dyDescent="0.2">
      <c r="B172" s="120" t="s">
        <v>486</v>
      </c>
      <c r="C172" s="121"/>
      <c r="D172" s="122" t="s">
        <v>65</v>
      </c>
      <c r="E172" s="123"/>
      <c r="F172" s="124" t="s">
        <v>141</v>
      </c>
      <c r="G172" s="125"/>
      <c r="H172" s="122" t="s">
        <v>990</v>
      </c>
      <c r="I172" s="123"/>
      <c r="J172" s="126" t="s">
        <v>991</v>
      </c>
      <c r="K172" s="123"/>
      <c r="L172" s="123"/>
      <c r="M172" s="129">
        <v>1</v>
      </c>
      <c r="N172" s="130"/>
      <c r="O172" s="131"/>
      <c r="P172" s="129">
        <v>1</v>
      </c>
      <c r="Q172" s="130"/>
      <c r="R172" s="131"/>
      <c r="S172" s="129">
        <v>3</v>
      </c>
      <c r="T172" s="131"/>
      <c r="U172" s="127" t="s">
        <v>487</v>
      </c>
      <c r="V172" s="128"/>
      <c r="W172" s="128"/>
      <c r="X172" s="128"/>
      <c r="Y172" s="128"/>
      <c r="Z172" s="121"/>
      <c r="AA172" s="127" t="s">
        <v>241</v>
      </c>
      <c r="AB172" s="128"/>
      <c r="AC172" s="128"/>
      <c r="AD172" s="128"/>
      <c r="AE172" s="128"/>
      <c r="AF172" s="128"/>
      <c r="AG172" s="128"/>
      <c r="AH172" s="128"/>
      <c r="AI172" s="128"/>
      <c r="AJ172" s="128"/>
      <c r="AK172" s="128"/>
      <c r="AL172" s="128"/>
      <c r="AM172" s="128"/>
      <c r="AN172" s="128"/>
      <c r="AO172" s="128"/>
      <c r="AP172" s="128"/>
      <c r="AQ172" s="121"/>
      <c r="AR172" s="110" t="s">
        <v>911</v>
      </c>
      <c r="AS172" s="63" t="s">
        <v>69</v>
      </c>
      <c r="AT172" s="38" t="s">
        <v>179</v>
      </c>
      <c r="AU172" s="62" t="s">
        <v>242</v>
      </c>
      <c r="AV172" s="65" t="s">
        <v>243</v>
      </c>
      <c r="AW172" s="66" t="s">
        <v>244</v>
      </c>
      <c r="AX172" s="67" t="s">
        <v>998</v>
      </c>
      <c r="AY172" s="68" t="s">
        <v>999</v>
      </c>
      <c r="AZ172" s="68"/>
      <c r="BA172" s="68"/>
      <c r="BB172" s="68"/>
      <c r="BC172" s="68"/>
      <c r="BD172" s="68"/>
      <c r="BE172" s="68"/>
    </row>
    <row r="173" spans="2:57" ht="200.1" hidden="1" customHeight="1" x14ac:dyDescent="0.2">
      <c r="B173" s="120" t="s">
        <v>488</v>
      </c>
      <c r="C173" s="121"/>
      <c r="D173" s="122" t="s">
        <v>65</v>
      </c>
      <c r="E173" s="123"/>
      <c r="F173" s="124" t="s">
        <v>141</v>
      </c>
      <c r="G173" s="125"/>
      <c r="H173" s="122" t="s">
        <v>992</v>
      </c>
      <c r="I173" s="123"/>
      <c r="J173" s="126" t="s">
        <v>993</v>
      </c>
      <c r="K173" s="123"/>
      <c r="L173" s="123"/>
      <c r="M173" s="129">
        <v>1</v>
      </c>
      <c r="N173" s="130"/>
      <c r="O173" s="131"/>
      <c r="P173" s="129">
        <v>1</v>
      </c>
      <c r="Q173" s="130"/>
      <c r="R173" s="131"/>
      <c r="S173" s="129">
        <v>3</v>
      </c>
      <c r="T173" s="131"/>
      <c r="U173" s="127" t="s">
        <v>489</v>
      </c>
      <c r="V173" s="128"/>
      <c r="W173" s="128"/>
      <c r="X173" s="128"/>
      <c r="Y173" s="128"/>
      <c r="Z173" s="121"/>
      <c r="AA173" s="127" t="s">
        <v>247</v>
      </c>
      <c r="AB173" s="128"/>
      <c r="AC173" s="128"/>
      <c r="AD173" s="128"/>
      <c r="AE173" s="128"/>
      <c r="AF173" s="128"/>
      <c r="AG173" s="128"/>
      <c r="AH173" s="128"/>
      <c r="AI173" s="128"/>
      <c r="AJ173" s="128"/>
      <c r="AK173" s="128"/>
      <c r="AL173" s="128"/>
      <c r="AM173" s="128"/>
      <c r="AN173" s="128"/>
      <c r="AO173" s="128"/>
      <c r="AP173" s="128"/>
      <c r="AQ173" s="121"/>
      <c r="AR173" s="110" t="s">
        <v>911</v>
      </c>
      <c r="AS173" s="63" t="s">
        <v>69</v>
      </c>
      <c r="AT173" s="38" t="s">
        <v>77</v>
      </c>
      <c r="AU173" s="62" t="s">
        <v>248</v>
      </c>
      <c r="AV173" s="65" t="s">
        <v>249</v>
      </c>
      <c r="AW173" s="66" t="s">
        <v>250</v>
      </c>
      <c r="AX173" s="67" t="s">
        <v>998</v>
      </c>
      <c r="AY173" s="68" t="s">
        <v>999</v>
      </c>
      <c r="AZ173" s="68"/>
      <c r="BA173" s="68"/>
      <c r="BB173" s="68"/>
      <c r="BC173" s="68"/>
      <c r="BD173" s="68"/>
      <c r="BE173" s="68"/>
    </row>
    <row r="174" spans="2:57" ht="200.1" hidden="1" customHeight="1" x14ac:dyDescent="0.2">
      <c r="B174" s="120" t="s">
        <v>490</v>
      </c>
      <c r="C174" s="121"/>
      <c r="D174" s="122" t="s">
        <v>65</v>
      </c>
      <c r="E174" s="123"/>
      <c r="F174" s="124" t="s">
        <v>141</v>
      </c>
      <c r="G174" s="125"/>
      <c r="H174" s="122" t="s">
        <v>992</v>
      </c>
      <c r="I174" s="123"/>
      <c r="J174" s="126" t="s">
        <v>993</v>
      </c>
      <c r="K174" s="123"/>
      <c r="L174" s="123"/>
      <c r="M174" s="129">
        <v>1</v>
      </c>
      <c r="N174" s="130"/>
      <c r="O174" s="131"/>
      <c r="P174" s="129">
        <v>1</v>
      </c>
      <c r="Q174" s="130"/>
      <c r="R174" s="131"/>
      <c r="S174" s="129">
        <v>3</v>
      </c>
      <c r="T174" s="131"/>
      <c r="U174" s="127" t="s">
        <v>491</v>
      </c>
      <c r="V174" s="128"/>
      <c r="W174" s="128"/>
      <c r="X174" s="128"/>
      <c r="Y174" s="128"/>
      <c r="Z174" s="121"/>
      <c r="AA174" s="127" t="s">
        <v>253</v>
      </c>
      <c r="AB174" s="128"/>
      <c r="AC174" s="128"/>
      <c r="AD174" s="128"/>
      <c r="AE174" s="128"/>
      <c r="AF174" s="128"/>
      <c r="AG174" s="128"/>
      <c r="AH174" s="128"/>
      <c r="AI174" s="128"/>
      <c r="AJ174" s="128"/>
      <c r="AK174" s="128"/>
      <c r="AL174" s="128"/>
      <c r="AM174" s="128"/>
      <c r="AN174" s="128"/>
      <c r="AO174" s="128"/>
      <c r="AP174" s="128"/>
      <c r="AQ174" s="121"/>
      <c r="AR174" s="110" t="s">
        <v>911</v>
      </c>
      <c r="AS174" s="63" t="s">
        <v>69</v>
      </c>
      <c r="AT174" s="38" t="s">
        <v>77</v>
      </c>
      <c r="AU174" s="62" t="s">
        <v>254</v>
      </c>
      <c r="AV174" s="65" t="s">
        <v>255</v>
      </c>
      <c r="AW174" s="66" t="s">
        <v>256</v>
      </c>
      <c r="AX174" s="67" t="s">
        <v>998</v>
      </c>
      <c r="AY174" s="68" t="s">
        <v>999</v>
      </c>
      <c r="AZ174" s="68"/>
      <c r="BA174" s="68"/>
      <c r="BB174" s="68"/>
      <c r="BC174" s="68"/>
      <c r="BD174" s="68"/>
      <c r="BE174" s="68"/>
    </row>
    <row r="175" spans="2:57" ht="200.1" hidden="1" customHeight="1" x14ac:dyDescent="0.2">
      <c r="B175" s="120" t="s">
        <v>492</v>
      </c>
      <c r="C175" s="121"/>
      <c r="D175" s="122" t="s">
        <v>65</v>
      </c>
      <c r="E175" s="123"/>
      <c r="F175" s="124" t="s">
        <v>141</v>
      </c>
      <c r="G175" s="125"/>
      <c r="H175" s="122" t="s">
        <v>992</v>
      </c>
      <c r="I175" s="123"/>
      <c r="J175" s="126" t="s">
        <v>993</v>
      </c>
      <c r="K175" s="123"/>
      <c r="L175" s="123"/>
      <c r="M175" s="129">
        <v>1</v>
      </c>
      <c r="N175" s="130"/>
      <c r="O175" s="131"/>
      <c r="P175" s="129">
        <v>1</v>
      </c>
      <c r="Q175" s="130"/>
      <c r="R175" s="131"/>
      <c r="S175" s="129">
        <v>3</v>
      </c>
      <c r="T175" s="131"/>
      <c r="U175" s="127" t="s">
        <v>493</v>
      </c>
      <c r="V175" s="128"/>
      <c r="W175" s="128"/>
      <c r="X175" s="128"/>
      <c r="Y175" s="128"/>
      <c r="Z175" s="121"/>
      <c r="AA175" s="127" t="s">
        <v>259</v>
      </c>
      <c r="AB175" s="128"/>
      <c r="AC175" s="128"/>
      <c r="AD175" s="128"/>
      <c r="AE175" s="128"/>
      <c r="AF175" s="128"/>
      <c r="AG175" s="128"/>
      <c r="AH175" s="128"/>
      <c r="AI175" s="128"/>
      <c r="AJ175" s="128"/>
      <c r="AK175" s="128"/>
      <c r="AL175" s="128"/>
      <c r="AM175" s="128"/>
      <c r="AN175" s="128"/>
      <c r="AO175" s="128"/>
      <c r="AP175" s="128"/>
      <c r="AQ175" s="121"/>
      <c r="AR175" s="110" t="s">
        <v>911</v>
      </c>
      <c r="AS175" s="63" t="s">
        <v>69</v>
      </c>
      <c r="AT175" s="38" t="s">
        <v>77</v>
      </c>
      <c r="AU175" s="62" t="s">
        <v>254</v>
      </c>
      <c r="AV175" s="65" t="s">
        <v>260</v>
      </c>
      <c r="AW175" s="66" t="s">
        <v>256</v>
      </c>
      <c r="AX175" s="67" t="s">
        <v>998</v>
      </c>
      <c r="AY175" s="68" t="s">
        <v>999</v>
      </c>
      <c r="AZ175" s="68"/>
      <c r="BA175" s="68"/>
      <c r="BB175" s="68"/>
      <c r="BC175" s="68"/>
      <c r="BD175" s="68"/>
      <c r="BE175" s="68"/>
    </row>
    <row r="176" spans="2:57" ht="200.1" hidden="1" customHeight="1" x14ac:dyDescent="0.2">
      <c r="B176" s="120" t="s">
        <v>494</v>
      </c>
      <c r="C176" s="121"/>
      <c r="D176" s="122" t="s">
        <v>65</v>
      </c>
      <c r="E176" s="123"/>
      <c r="F176" s="124" t="s">
        <v>141</v>
      </c>
      <c r="G176" s="125"/>
      <c r="H176" s="122" t="s">
        <v>992</v>
      </c>
      <c r="I176" s="123"/>
      <c r="J176" s="126" t="s">
        <v>993</v>
      </c>
      <c r="K176" s="123"/>
      <c r="L176" s="123"/>
      <c r="M176" s="129">
        <v>1</v>
      </c>
      <c r="N176" s="130"/>
      <c r="O176" s="131"/>
      <c r="P176" s="129">
        <v>1</v>
      </c>
      <c r="Q176" s="130"/>
      <c r="R176" s="131"/>
      <c r="S176" s="129">
        <v>3</v>
      </c>
      <c r="T176" s="131"/>
      <c r="U176" s="127" t="s">
        <v>495</v>
      </c>
      <c r="V176" s="128"/>
      <c r="W176" s="128"/>
      <c r="X176" s="128"/>
      <c r="Y176" s="128"/>
      <c r="Z176" s="121"/>
      <c r="AA176" s="127" t="s">
        <v>263</v>
      </c>
      <c r="AB176" s="128"/>
      <c r="AC176" s="128"/>
      <c r="AD176" s="128"/>
      <c r="AE176" s="128"/>
      <c r="AF176" s="128"/>
      <c r="AG176" s="128"/>
      <c r="AH176" s="128"/>
      <c r="AI176" s="128"/>
      <c r="AJ176" s="128"/>
      <c r="AK176" s="128"/>
      <c r="AL176" s="128"/>
      <c r="AM176" s="128"/>
      <c r="AN176" s="128"/>
      <c r="AO176" s="128"/>
      <c r="AP176" s="128"/>
      <c r="AQ176" s="121"/>
      <c r="AR176" s="110" t="s">
        <v>911</v>
      </c>
      <c r="AS176" s="63" t="s">
        <v>69</v>
      </c>
      <c r="AT176" s="38" t="s">
        <v>77</v>
      </c>
      <c r="AU176" s="62" t="s">
        <v>254</v>
      </c>
      <c r="AV176" s="65" t="s">
        <v>260</v>
      </c>
      <c r="AW176" s="66" t="s">
        <v>256</v>
      </c>
      <c r="AX176" s="67" t="s">
        <v>998</v>
      </c>
      <c r="AY176" s="68" t="s">
        <v>999</v>
      </c>
      <c r="AZ176" s="68"/>
      <c r="BA176" s="68"/>
      <c r="BB176" s="68"/>
      <c r="BC176" s="68"/>
      <c r="BD176" s="68"/>
      <c r="BE176" s="68"/>
    </row>
    <row r="177" spans="2:57" ht="200.1" hidden="1" customHeight="1" x14ac:dyDescent="0.2">
      <c r="B177" s="120" t="s">
        <v>496</v>
      </c>
      <c r="C177" s="121"/>
      <c r="D177" s="122" t="s">
        <v>65</v>
      </c>
      <c r="E177" s="123"/>
      <c r="F177" s="124" t="s">
        <v>141</v>
      </c>
      <c r="G177" s="125"/>
      <c r="H177" s="122" t="s">
        <v>992</v>
      </c>
      <c r="I177" s="123"/>
      <c r="J177" s="126" t="s">
        <v>993</v>
      </c>
      <c r="K177" s="123"/>
      <c r="L177" s="123"/>
      <c r="M177" s="129">
        <v>1</v>
      </c>
      <c r="N177" s="130"/>
      <c r="O177" s="131"/>
      <c r="P177" s="129">
        <v>1</v>
      </c>
      <c r="Q177" s="130"/>
      <c r="R177" s="131"/>
      <c r="S177" s="129">
        <v>3</v>
      </c>
      <c r="T177" s="131"/>
      <c r="U177" s="127" t="s">
        <v>497</v>
      </c>
      <c r="V177" s="128"/>
      <c r="W177" s="128"/>
      <c r="X177" s="128"/>
      <c r="Y177" s="128"/>
      <c r="Z177" s="121"/>
      <c r="AA177" s="127" t="s">
        <v>266</v>
      </c>
      <c r="AB177" s="128"/>
      <c r="AC177" s="128"/>
      <c r="AD177" s="128"/>
      <c r="AE177" s="128"/>
      <c r="AF177" s="128"/>
      <c r="AG177" s="128"/>
      <c r="AH177" s="128"/>
      <c r="AI177" s="128"/>
      <c r="AJ177" s="128"/>
      <c r="AK177" s="128"/>
      <c r="AL177" s="128"/>
      <c r="AM177" s="128"/>
      <c r="AN177" s="128"/>
      <c r="AO177" s="128"/>
      <c r="AP177" s="128"/>
      <c r="AQ177" s="121"/>
      <c r="AR177" s="110" t="s">
        <v>911</v>
      </c>
      <c r="AS177" s="63" t="s">
        <v>69</v>
      </c>
      <c r="AT177" s="38" t="s">
        <v>77</v>
      </c>
      <c r="AU177" s="62" t="s">
        <v>254</v>
      </c>
      <c r="AV177" s="65" t="s">
        <v>267</v>
      </c>
      <c r="AW177" s="66" t="s">
        <v>268</v>
      </c>
      <c r="AX177" s="67" t="s">
        <v>998</v>
      </c>
      <c r="AY177" s="68" t="s">
        <v>999</v>
      </c>
      <c r="AZ177" s="68"/>
      <c r="BA177" s="68"/>
      <c r="BB177" s="68"/>
      <c r="BC177" s="68"/>
      <c r="BD177" s="68"/>
      <c r="BE177" s="68"/>
    </row>
    <row r="178" spans="2:57" ht="200.1" hidden="1" customHeight="1" x14ac:dyDescent="0.2">
      <c r="B178" s="120" t="s">
        <v>498</v>
      </c>
      <c r="C178" s="121"/>
      <c r="D178" s="122" t="s">
        <v>65</v>
      </c>
      <c r="E178" s="123"/>
      <c r="F178" s="124" t="s">
        <v>141</v>
      </c>
      <c r="G178" s="125"/>
      <c r="H178" s="122" t="s">
        <v>992</v>
      </c>
      <c r="I178" s="123"/>
      <c r="J178" s="126" t="s">
        <v>993</v>
      </c>
      <c r="K178" s="123"/>
      <c r="L178" s="123"/>
      <c r="M178" s="123">
        <v>1</v>
      </c>
      <c r="N178" s="123"/>
      <c r="O178" s="123"/>
      <c r="P178" s="123">
        <v>1</v>
      </c>
      <c r="Q178" s="123"/>
      <c r="R178" s="123"/>
      <c r="S178" s="123">
        <v>3</v>
      </c>
      <c r="T178" s="123"/>
      <c r="U178" s="127" t="s">
        <v>499</v>
      </c>
      <c r="V178" s="128"/>
      <c r="W178" s="128"/>
      <c r="X178" s="128"/>
      <c r="Y178" s="128"/>
      <c r="Z178" s="121"/>
      <c r="AA178" s="127" t="s">
        <v>271</v>
      </c>
      <c r="AB178" s="128"/>
      <c r="AC178" s="128"/>
      <c r="AD178" s="128"/>
      <c r="AE178" s="128"/>
      <c r="AF178" s="128"/>
      <c r="AG178" s="128"/>
      <c r="AH178" s="128"/>
      <c r="AI178" s="128"/>
      <c r="AJ178" s="128"/>
      <c r="AK178" s="128"/>
      <c r="AL178" s="128"/>
      <c r="AM178" s="128"/>
      <c r="AN178" s="128"/>
      <c r="AO178" s="128"/>
      <c r="AP178" s="128"/>
      <c r="AQ178" s="121"/>
      <c r="AR178" s="110" t="s">
        <v>911</v>
      </c>
      <c r="AS178" s="63" t="s">
        <v>69</v>
      </c>
      <c r="AT178" s="38" t="s">
        <v>77</v>
      </c>
      <c r="AU178" s="62" t="s">
        <v>254</v>
      </c>
      <c r="AV178" s="65" t="s">
        <v>272</v>
      </c>
      <c r="AW178" s="66" t="s">
        <v>273</v>
      </c>
      <c r="AX178" s="67" t="s">
        <v>998</v>
      </c>
      <c r="AY178" s="68" t="s">
        <v>999</v>
      </c>
      <c r="AZ178" s="68"/>
      <c r="BA178" s="68"/>
      <c r="BB178" s="68"/>
      <c r="BC178" s="68"/>
      <c r="BD178" s="68"/>
      <c r="BE178" s="68"/>
    </row>
    <row r="179" spans="2:57" ht="200.1" hidden="1" customHeight="1" x14ac:dyDescent="0.2">
      <c r="B179" s="120" t="s">
        <v>500</v>
      </c>
      <c r="C179" s="121"/>
      <c r="D179" s="122" t="s">
        <v>65</v>
      </c>
      <c r="E179" s="123"/>
      <c r="F179" s="124" t="s">
        <v>141</v>
      </c>
      <c r="G179" s="125"/>
      <c r="H179" s="122" t="s">
        <v>992</v>
      </c>
      <c r="I179" s="123"/>
      <c r="J179" s="126" t="s">
        <v>993</v>
      </c>
      <c r="K179" s="123"/>
      <c r="L179" s="123"/>
      <c r="M179" s="123">
        <v>1</v>
      </c>
      <c r="N179" s="123"/>
      <c r="O179" s="123"/>
      <c r="P179" s="123">
        <v>1</v>
      </c>
      <c r="Q179" s="123"/>
      <c r="R179" s="123"/>
      <c r="S179" s="123">
        <v>3</v>
      </c>
      <c r="T179" s="123"/>
      <c r="U179" s="127" t="s">
        <v>501</v>
      </c>
      <c r="V179" s="128"/>
      <c r="W179" s="128"/>
      <c r="X179" s="128"/>
      <c r="Y179" s="128"/>
      <c r="Z179" s="121"/>
      <c r="AA179" s="127" t="s">
        <v>276</v>
      </c>
      <c r="AB179" s="128"/>
      <c r="AC179" s="128"/>
      <c r="AD179" s="128"/>
      <c r="AE179" s="128"/>
      <c r="AF179" s="128"/>
      <c r="AG179" s="128"/>
      <c r="AH179" s="128"/>
      <c r="AI179" s="128"/>
      <c r="AJ179" s="128"/>
      <c r="AK179" s="128"/>
      <c r="AL179" s="128"/>
      <c r="AM179" s="128"/>
      <c r="AN179" s="128"/>
      <c r="AO179" s="128"/>
      <c r="AP179" s="128"/>
      <c r="AQ179" s="121"/>
      <c r="AR179" s="110" t="s">
        <v>911</v>
      </c>
      <c r="AS179" s="63" t="s">
        <v>69</v>
      </c>
      <c r="AT179" s="38" t="s">
        <v>77</v>
      </c>
      <c r="AU179" s="62" t="s">
        <v>254</v>
      </c>
      <c r="AV179" s="65" t="s">
        <v>277</v>
      </c>
      <c r="AW179" s="66" t="s">
        <v>278</v>
      </c>
      <c r="AX179" s="67" t="s">
        <v>998</v>
      </c>
      <c r="AY179" s="68" t="s">
        <v>999</v>
      </c>
      <c r="AZ179" s="68"/>
      <c r="BA179" s="68"/>
      <c r="BB179" s="68"/>
      <c r="BC179" s="68"/>
      <c r="BD179" s="68"/>
      <c r="BE179" s="68"/>
    </row>
    <row r="180" spans="2:57" ht="200.1" hidden="1" customHeight="1" x14ac:dyDescent="0.2">
      <c r="B180" s="120" t="s">
        <v>502</v>
      </c>
      <c r="C180" s="121"/>
      <c r="D180" s="122" t="s">
        <v>65</v>
      </c>
      <c r="E180" s="123"/>
      <c r="F180" s="124" t="s">
        <v>141</v>
      </c>
      <c r="G180" s="125"/>
      <c r="H180" s="122" t="s">
        <v>992</v>
      </c>
      <c r="I180" s="123"/>
      <c r="J180" s="126" t="s">
        <v>993</v>
      </c>
      <c r="K180" s="123"/>
      <c r="L180" s="123"/>
      <c r="M180" s="123">
        <v>1</v>
      </c>
      <c r="N180" s="123"/>
      <c r="O180" s="123"/>
      <c r="P180" s="123">
        <v>1</v>
      </c>
      <c r="Q180" s="123"/>
      <c r="R180" s="123"/>
      <c r="S180" s="123">
        <v>3</v>
      </c>
      <c r="T180" s="123"/>
      <c r="U180" s="127" t="s">
        <v>503</v>
      </c>
      <c r="V180" s="128"/>
      <c r="W180" s="128"/>
      <c r="X180" s="128"/>
      <c r="Y180" s="128"/>
      <c r="Z180" s="121"/>
      <c r="AA180" s="127" t="s">
        <v>281</v>
      </c>
      <c r="AB180" s="128"/>
      <c r="AC180" s="128"/>
      <c r="AD180" s="128"/>
      <c r="AE180" s="128"/>
      <c r="AF180" s="128"/>
      <c r="AG180" s="128"/>
      <c r="AH180" s="128"/>
      <c r="AI180" s="128"/>
      <c r="AJ180" s="128"/>
      <c r="AK180" s="128"/>
      <c r="AL180" s="128"/>
      <c r="AM180" s="128"/>
      <c r="AN180" s="128"/>
      <c r="AO180" s="128"/>
      <c r="AP180" s="128"/>
      <c r="AQ180" s="121"/>
      <c r="AR180" s="110" t="s">
        <v>911</v>
      </c>
      <c r="AS180" s="63" t="s">
        <v>69</v>
      </c>
      <c r="AT180" s="38" t="s">
        <v>77</v>
      </c>
      <c r="AU180" s="62" t="s">
        <v>282</v>
      </c>
      <c r="AV180" s="65" t="s">
        <v>283</v>
      </c>
      <c r="AW180" s="66" t="s">
        <v>284</v>
      </c>
      <c r="AX180" s="67" t="s">
        <v>998</v>
      </c>
      <c r="AY180" s="68" t="s">
        <v>999</v>
      </c>
      <c r="AZ180" s="68"/>
      <c r="BA180" s="68"/>
      <c r="BB180" s="68"/>
      <c r="BC180" s="68"/>
      <c r="BD180" s="68"/>
      <c r="BE180" s="68"/>
    </row>
    <row r="181" spans="2:57" ht="200.1" hidden="1" customHeight="1" x14ac:dyDescent="0.2">
      <c r="B181" s="120" t="s">
        <v>504</v>
      </c>
      <c r="C181" s="121"/>
      <c r="D181" s="122" t="s">
        <v>65</v>
      </c>
      <c r="E181" s="123"/>
      <c r="F181" s="124" t="s">
        <v>141</v>
      </c>
      <c r="G181" s="125"/>
      <c r="H181" s="122" t="s">
        <v>992</v>
      </c>
      <c r="I181" s="123"/>
      <c r="J181" s="126" t="s">
        <v>993</v>
      </c>
      <c r="K181" s="123"/>
      <c r="L181" s="123"/>
      <c r="M181" s="123">
        <v>1</v>
      </c>
      <c r="N181" s="123"/>
      <c r="O181" s="123"/>
      <c r="P181" s="123">
        <v>1</v>
      </c>
      <c r="Q181" s="123"/>
      <c r="R181" s="123"/>
      <c r="S181" s="123">
        <v>3</v>
      </c>
      <c r="T181" s="123"/>
      <c r="U181" s="127" t="s">
        <v>505</v>
      </c>
      <c r="V181" s="128"/>
      <c r="W181" s="128"/>
      <c r="X181" s="128"/>
      <c r="Y181" s="128"/>
      <c r="Z181" s="121"/>
      <c r="AA181" s="127" t="s">
        <v>287</v>
      </c>
      <c r="AB181" s="128"/>
      <c r="AC181" s="128"/>
      <c r="AD181" s="128"/>
      <c r="AE181" s="128"/>
      <c r="AF181" s="128"/>
      <c r="AG181" s="128"/>
      <c r="AH181" s="128"/>
      <c r="AI181" s="128"/>
      <c r="AJ181" s="128"/>
      <c r="AK181" s="128"/>
      <c r="AL181" s="128"/>
      <c r="AM181" s="128"/>
      <c r="AN181" s="128"/>
      <c r="AO181" s="128"/>
      <c r="AP181" s="128"/>
      <c r="AQ181" s="121"/>
      <c r="AR181" s="110" t="s">
        <v>911</v>
      </c>
      <c r="AS181" s="63" t="s">
        <v>69</v>
      </c>
      <c r="AT181" s="38" t="s">
        <v>288</v>
      </c>
      <c r="AU181" s="62" t="s">
        <v>289</v>
      </c>
      <c r="AV181" s="65" t="s">
        <v>290</v>
      </c>
      <c r="AW181" s="66" t="s">
        <v>291</v>
      </c>
      <c r="AX181" s="67" t="s">
        <v>998</v>
      </c>
      <c r="AY181" s="68" t="s">
        <v>999</v>
      </c>
      <c r="AZ181" s="68"/>
      <c r="BA181" s="68"/>
      <c r="BB181" s="68"/>
      <c r="BC181" s="68"/>
      <c r="BD181" s="68"/>
      <c r="BE181" s="68"/>
    </row>
    <row r="182" spans="2:57" ht="200.1" hidden="1" customHeight="1" x14ac:dyDescent="0.2">
      <c r="B182" s="120" t="s">
        <v>506</v>
      </c>
      <c r="C182" s="121"/>
      <c r="D182" s="122" t="s">
        <v>65</v>
      </c>
      <c r="E182" s="123"/>
      <c r="F182" s="124" t="s">
        <v>141</v>
      </c>
      <c r="G182" s="125"/>
      <c r="H182" s="122" t="s">
        <v>992</v>
      </c>
      <c r="I182" s="123"/>
      <c r="J182" s="126" t="s">
        <v>993</v>
      </c>
      <c r="K182" s="123"/>
      <c r="L182" s="123"/>
      <c r="M182" s="129">
        <v>1</v>
      </c>
      <c r="N182" s="130"/>
      <c r="O182" s="131"/>
      <c r="P182" s="129">
        <v>1</v>
      </c>
      <c r="Q182" s="130"/>
      <c r="R182" s="131"/>
      <c r="S182" s="129">
        <v>3</v>
      </c>
      <c r="T182" s="131"/>
      <c r="U182" s="127" t="s">
        <v>507</v>
      </c>
      <c r="V182" s="128"/>
      <c r="W182" s="128"/>
      <c r="X182" s="128"/>
      <c r="Y182" s="128"/>
      <c r="Z182" s="121"/>
      <c r="AA182" s="127" t="s">
        <v>294</v>
      </c>
      <c r="AB182" s="128"/>
      <c r="AC182" s="128"/>
      <c r="AD182" s="128"/>
      <c r="AE182" s="128"/>
      <c r="AF182" s="128"/>
      <c r="AG182" s="128"/>
      <c r="AH182" s="128"/>
      <c r="AI182" s="128"/>
      <c r="AJ182" s="128"/>
      <c r="AK182" s="128"/>
      <c r="AL182" s="128"/>
      <c r="AM182" s="128"/>
      <c r="AN182" s="128"/>
      <c r="AO182" s="128"/>
      <c r="AP182" s="128"/>
      <c r="AQ182" s="121"/>
      <c r="AR182" s="110" t="s">
        <v>911</v>
      </c>
      <c r="AS182" s="63" t="s">
        <v>69</v>
      </c>
      <c r="AT182" s="38" t="s">
        <v>77</v>
      </c>
      <c r="AU182" s="62" t="s">
        <v>295</v>
      </c>
      <c r="AV182" s="65" t="s">
        <v>296</v>
      </c>
      <c r="AW182" s="66" t="s">
        <v>297</v>
      </c>
      <c r="AX182" s="67" t="s">
        <v>998</v>
      </c>
      <c r="AY182" s="68" t="s">
        <v>999</v>
      </c>
      <c r="AZ182" s="68"/>
      <c r="BA182" s="68"/>
      <c r="BB182" s="68"/>
      <c r="BC182" s="68"/>
      <c r="BD182" s="68"/>
      <c r="BE182" s="68"/>
    </row>
    <row r="183" spans="2:57" ht="200.1" hidden="1" customHeight="1" x14ac:dyDescent="0.2">
      <c r="B183" s="120" t="s">
        <v>508</v>
      </c>
      <c r="C183" s="121"/>
      <c r="D183" s="122" t="s">
        <v>65</v>
      </c>
      <c r="E183" s="123"/>
      <c r="F183" s="124" t="s">
        <v>141</v>
      </c>
      <c r="G183" s="125"/>
      <c r="H183" s="122" t="s">
        <v>992</v>
      </c>
      <c r="I183" s="123"/>
      <c r="J183" s="126" t="s">
        <v>993</v>
      </c>
      <c r="K183" s="123"/>
      <c r="L183" s="123"/>
      <c r="M183" s="129">
        <v>1</v>
      </c>
      <c r="N183" s="130"/>
      <c r="O183" s="131"/>
      <c r="P183" s="129">
        <v>1</v>
      </c>
      <c r="Q183" s="130"/>
      <c r="R183" s="131"/>
      <c r="S183" s="129">
        <v>3</v>
      </c>
      <c r="T183" s="131"/>
      <c r="U183" s="127" t="s">
        <v>299</v>
      </c>
      <c r="V183" s="128"/>
      <c r="W183" s="128"/>
      <c r="X183" s="128"/>
      <c r="Y183" s="128"/>
      <c r="Z183" s="121"/>
      <c r="AA183" s="127" t="s">
        <v>300</v>
      </c>
      <c r="AB183" s="128"/>
      <c r="AC183" s="128"/>
      <c r="AD183" s="128"/>
      <c r="AE183" s="128"/>
      <c r="AF183" s="128"/>
      <c r="AG183" s="128"/>
      <c r="AH183" s="128"/>
      <c r="AI183" s="128"/>
      <c r="AJ183" s="128"/>
      <c r="AK183" s="128"/>
      <c r="AL183" s="128"/>
      <c r="AM183" s="128"/>
      <c r="AN183" s="128"/>
      <c r="AO183" s="128"/>
      <c r="AP183" s="128"/>
      <c r="AQ183" s="121"/>
      <c r="AR183" s="110" t="s">
        <v>911</v>
      </c>
      <c r="AS183" s="63" t="s">
        <v>69</v>
      </c>
      <c r="AT183" s="38" t="s">
        <v>77</v>
      </c>
      <c r="AU183" s="62" t="s">
        <v>295</v>
      </c>
      <c r="AV183" s="65" t="s">
        <v>301</v>
      </c>
      <c r="AW183" s="66" t="s">
        <v>302</v>
      </c>
      <c r="AX183" s="67" t="s">
        <v>976</v>
      </c>
      <c r="AY183" s="68"/>
      <c r="AZ183" s="68"/>
      <c r="BA183" s="68"/>
      <c r="BB183" s="68"/>
      <c r="BC183" s="68"/>
      <c r="BD183" s="68"/>
      <c r="BE183" s="68"/>
    </row>
    <row r="184" spans="2:57" ht="200.1" hidden="1" customHeight="1" x14ac:dyDescent="0.2">
      <c r="B184" s="120" t="s">
        <v>509</v>
      </c>
      <c r="C184" s="121"/>
      <c r="D184" s="122" t="s">
        <v>65</v>
      </c>
      <c r="E184" s="123"/>
      <c r="F184" s="124" t="s">
        <v>141</v>
      </c>
      <c r="G184" s="125"/>
      <c r="H184" s="122" t="s">
        <v>990</v>
      </c>
      <c r="I184" s="123"/>
      <c r="J184" s="126" t="s">
        <v>991</v>
      </c>
      <c r="K184" s="123"/>
      <c r="L184" s="123"/>
      <c r="M184" s="129">
        <v>1</v>
      </c>
      <c r="N184" s="130"/>
      <c r="O184" s="131"/>
      <c r="P184" s="129">
        <v>1</v>
      </c>
      <c r="Q184" s="130"/>
      <c r="R184" s="131"/>
      <c r="S184" s="129">
        <v>3</v>
      </c>
      <c r="T184" s="131"/>
      <c r="U184" s="127" t="s">
        <v>510</v>
      </c>
      <c r="V184" s="128"/>
      <c r="W184" s="128"/>
      <c r="X184" s="128"/>
      <c r="Y184" s="128"/>
      <c r="Z184" s="121"/>
      <c r="AA184" s="127" t="s">
        <v>305</v>
      </c>
      <c r="AB184" s="128"/>
      <c r="AC184" s="128"/>
      <c r="AD184" s="128"/>
      <c r="AE184" s="128"/>
      <c r="AF184" s="128"/>
      <c r="AG184" s="128"/>
      <c r="AH184" s="128"/>
      <c r="AI184" s="128"/>
      <c r="AJ184" s="128"/>
      <c r="AK184" s="128"/>
      <c r="AL184" s="128"/>
      <c r="AM184" s="128"/>
      <c r="AN184" s="128"/>
      <c r="AO184" s="128"/>
      <c r="AP184" s="128"/>
      <c r="AQ184" s="121"/>
      <c r="AR184" s="110" t="s">
        <v>911</v>
      </c>
      <c r="AS184" s="63" t="s">
        <v>69</v>
      </c>
      <c r="AT184" s="38" t="s">
        <v>77</v>
      </c>
      <c r="AU184" s="62" t="s">
        <v>295</v>
      </c>
      <c r="AV184" s="65" t="s">
        <v>306</v>
      </c>
      <c r="AW184" s="66" t="s">
        <v>307</v>
      </c>
      <c r="AX184" s="67" t="s">
        <v>998</v>
      </c>
      <c r="AY184" s="68" t="s">
        <v>999</v>
      </c>
      <c r="AZ184" s="68"/>
      <c r="BA184" s="68"/>
      <c r="BB184" s="68"/>
      <c r="BC184" s="68"/>
      <c r="BD184" s="68"/>
      <c r="BE184" s="68"/>
    </row>
    <row r="185" spans="2:57" ht="200.1" hidden="1" customHeight="1" x14ac:dyDescent="0.2">
      <c r="B185" s="120" t="s">
        <v>511</v>
      </c>
      <c r="C185" s="121"/>
      <c r="D185" s="122" t="s">
        <v>65</v>
      </c>
      <c r="E185" s="123"/>
      <c r="F185" s="124" t="s">
        <v>141</v>
      </c>
      <c r="G185" s="125"/>
      <c r="H185" s="122" t="s">
        <v>990</v>
      </c>
      <c r="I185" s="123"/>
      <c r="J185" s="126" t="s">
        <v>991</v>
      </c>
      <c r="K185" s="123"/>
      <c r="L185" s="123"/>
      <c r="M185" s="123">
        <v>1</v>
      </c>
      <c r="N185" s="123"/>
      <c r="O185" s="123"/>
      <c r="P185" s="123">
        <v>1</v>
      </c>
      <c r="Q185" s="123"/>
      <c r="R185" s="123"/>
      <c r="S185" s="123">
        <v>3</v>
      </c>
      <c r="T185" s="123"/>
      <c r="U185" s="127" t="s">
        <v>512</v>
      </c>
      <c r="V185" s="128"/>
      <c r="W185" s="128"/>
      <c r="X185" s="128"/>
      <c r="Y185" s="128"/>
      <c r="Z185" s="121"/>
      <c r="AA185" s="127" t="s">
        <v>310</v>
      </c>
      <c r="AB185" s="128"/>
      <c r="AC185" s="128"/>
      <c r="AD185" s="128"/>
      <c r="AE185" s="128"/>
      <c r="AF185" s="128"/>
      <c r="AG185" s="128"/>
      <c r="AH185" s="128"/>
      <c r="AI185" s="128"/>
      <c r="AJ185" s="128"/>
      <c r="AK185" s="128"/>
      <c r="AL185" s="128"/>
      <c r="AM185" s="128"/>
      <c r="AN185" s="128"/>
      <c r="AO185" s="128"/>
      <c r="AP185" s="128"/>
      <c r="AQ185" s="121"/>
      <c r="AR185" s="110" t="s">
        <v>911</v>
      </c>
      <c r="AS185" s="63" t="s">
        <v>69</v>
      </c>
      <c r="AT185" s="38" t="s">
        <v>77</v>
      </c>
      <c r="AU185" s="62" t="s">
        <v>295</v>
      </c>
      <c r="AV185" s="65" t="s">
        <v>311</v>
      </c>
      <c r="AW185" s="66" t="s">
        <v>312</v>
      </c>
      <c r="AX185" s="67" t="s">
        <v>998</v>
      </c>
      <c r="AY185" s="68" t="s">
        <v>999</v>
      </c>
      <c r="AZ185" s="68"/>
      <c r="BA185" s="68"/>
      <c r="BB185" s="68"/>
      <c r="BC185" s="68"/>
      <c r="BD185" s="68"/>
      <c r="BE185" s="68"/>
    </row>
    <row r="186" spans="2:57" ht="200.1" hidden="1" customHeight="1" x14ac:dyDescent="0.2">
      <c r="B186" s="120" t="s">
        <v>513</v>
      </c>
      <c r="C186" s="121"/>
      <c r="D186" s="122" t="s">
        <v>65</v>
      </c>
      <c r="E186" s="123"/>
      <c r="F186" s="124" t="s">
        <v>141</v>
      </c>
      <c r="G186" s="125"/>
      <c r="H186" s="122" t="s">
        <v>984</v>
      </c>
      <c r="I186" s="123"/>
      <c r="J186" s="126" t="s">
        <v>985</v>
      </c>
      <c r="K186" s="123"/>
      <c r="L186" s="123"/>
      <c r="M186" s="123">
        <v>1</v>
      </c>
      <c r="N186" s="123"/>
      <c r="O186" s="123"/>
      <c r="P186" s="123">
        <v>1</v>
      </c>
      <c r="Q186" s="123"/>
      <c r="R186" s="123"/>
      <c r="S186" s="123">
        <v>3</v>
      </c>
      <c r="T186" s="123"/>
      <c r="U186" s="127" t="s">
        <v>514</v>
      </c>
      <c r="V186" s="128"/>
      <c r="W186" s="128"/>
      <c r="X186" s="128"/>
      <c r="Y186" s="128"/>
      <c r="Z186" s="121"/>
      <c r="AA186" s="127" t="s">
        <v>315</v>
      </c>
      <c r="AB186" s="128"/>
      <c r="AC186" s="128"/>
      <c r="AD186" s="128"/>
      <c r="AE186" s="128"/>
      <c r="AF186" s="128"/>
      <c r="AG186" s="128"/>
      <c r="AH186" s="128"/>
      <c r="AI186" s="128"/>
      <c r="AJ186" s="128"/>
      <c r="AK186" s="128"/>
      <c r="AL186" s="128"/>
      <c r="AM186" s="128"/>
      <c r="AN186" s="128"/>
      <c r="AO186" s="128"/>
      <c r="AP186" s="128"/>
      <c r="AQ186" s="121"/>
      <c r="AR186" s="110" t="s">
        <v>911</v>
      </c>
      <c r="AS186" s="63" t="s">
        <v>69</v>
      </c>
      <c r="AT186" s="38" t="s">
        <v>77</v>
      </c>
      <c r="AU186" s="62" t="s">
        <v>295</v>
      </c>
      <c r="AV186" s="65" t="s">
        <v>316</v>
      </c>
      <c r="AW186" s="66" t="s">
        <v>317</v>
      </c>
      <c r="AX186" s="67" t="s">
        <v>998</v>
      </c>
      <c r="AY186" s="68" t="s">
        <v>999</v>
      </c>
      <c r="AZ186" s="68"/>
      <c r="BA186" s="68"/>
      <c r="BB186" s="68"/>
      <c r="BC186" s="68"/>
      <c r="BD186" s="68"/>
      <c r="BE186" s="68"/>
    </row>
    <row r="187" spans="2:57" ht="200.1" hidden="1" customHeight="1" x14ac:dyDescent="0.2">
      <c r="B187" s="120" t="s">
        <v>515</v>
      </c>
      <c r="C187" s="121"/>
      <c r="D187" s="122" t="s">
        <v>65</v>
      </c>
      <c r="E187" s="123"/>
      <c r="F187" s="124" t="s">
        <v>141</v>
      </c>
      <c r="G187" s="125"/>
      <c r="H187" s="122" t="s">
        <v>990</v>
      </c>
      <c r="I187" s="123"/>
      <c r="J187" s="126" t="s">
        <v>991</v>
      </c>
      <c r="K187" s="123"/>
      <c r="L187" s="123"/>
      <c r="M187" s="123">
        <v>1</v>
      </c>
      <c r="N187" s="123"/>
      <c r="O187" s="123"/>
      <c r="P187" s="123">
        <v>1</v>
      </c>
      <c r="Q187" s="123"/>
      <c r="R187" s="123"/>
      <c r="S187" s="123">
        <v>3</v>
      </c>
      <c r="T187" s="123"/>
      <c r="U187" s="127" t="s">
        <v>516</v>
      </c>
      <c r="V187" s="128"/>
      <c r="W187" s="128"/>
      <c r="X187" s="128"/>
      <c r="Y187" s="128"/>
      <c r="Z187" s="121"/>
      <c r="AA187" s="127" t="s">
        <v>320</v>
      </c>
      <c r="AB187" s="128"/>
      <c r="AC187" s="128"/>
      <c r="AD187" s="128"/>
      <c r="AE187" s="128"/>
      <c r="AF187" s="128"/>
      <c r="AG187" s="128"/>
      <c r="AH187" s="128"/>
      <c r="AI187" s="128"/>
      <c r="AJ187" s="128"/>
      <c r="AK187" s="128"/>
      <c r="AL187" s="128"/>
      <c r="AM187" s="128"/>
      <c r="AN187" s="128"/>
      <c r="AO187" s="128"/>
      <c r="AP187" s="128"/>
      <c r="AQ187" s="121"/>
      <c r="AR187" s="110" t="s">
        <v>911</v>
      </c>
      <c r="AS187" s="63" t="s">
        <v>69</v>
      </c>
      <c r="AT187" s="38" t="s">
        <v>77</v>
      </c>
      <c r="AU187" s="62" t="s">
        <v>321</v>
      </c>
      <c r="AV187" s="65" t="s">
        <v>322</v>
      </c>
      <c r="AW187" s="66" t="s">
        <v>323</v>
      </c>
      <c r="AX187" s="67" t="s">
        <v>998</v>
      </c>
      <c r="AY187" s="68" t="s">
        <v>999</v>
      </c>
      <c r="AZ187" s="68"/>
      <c r="BA187" s="68"/>
      <c r="BB187" s="68"/>
      <c r="BC187" s="68"/>
      <c r="BD187" s="68"/>
      <c r="BE187" s="68"/>
    </row>
    <row r="188" spans="2:57" ht="200.1" hidden="1" customHeight="1" x14ac:dyDescent="0.2">
      <c r="B188" s="120" t="s">
        <v>517</v>
      </c>
      <c r="C188" s="121"/>
      <c r="D188" s="122" t="s">
        <v>65</v>
      </c>
      <c r="E188" s="123"/>
      <c r="F188" s="124" t="s">
        <v>141</v>
      </c>
      <c r="G188" s="125"/>
      <c r="H188" s="122" t="s">
        <v>992</v>
      </c>
      <c r="I188" s="123"/>
      <c r="J188" s="126" t="s">
        <v>993</v>
      </c>
      <c r="K188" s="123"/>
      <c r="L188" s="123"/>
      <c r="M188" s="129">
        <v>1</v>
      </c>
      <c r="N188" s="130"/>
      <c r="O188" s="131"/>
      <c r="P188" s="129">
        <v>1</v>
      </c>
      <c r="Q188" s="130"/>
      <c r="R188" s="131"/>
      <c r="S188" s="129">
        <v>3</v>
      </c>
      <c r="T188" s="131"/>
      <c r="U188" s="127" t="s">
        <v>518</v>
      </c>
      <c r="V188" s="128"/>
      <c r="W188" s="128"/>
      <c r="X188" s="128"/>
      <c r="Y188" s="128"/>
      <c r="Z188" s="121"/>
      <c r="AA188" s="127" t="s">
        <v>326</v>
      </c>
      <c r="AB188" s="128"/>
      <c r="AC188" s="128"/>
      <c r="AD188" s="128"/>
      <c r="AE188" s="128"/>
      <c r="AF188" s="128"/>
      <c r="AG188" s="128"/>
      <c r="AH188" s="128"/>
      <c r="AI188" s="128"/>
      <c r="AJ188" s="128"/>
      <c r="AK188" s="128"/>
      <c r="AL188" s="128"/>
      <c r="AM188" s="128"/>
      <c r="AN188" s="128"/>
      <c r="AO188" s="128"/>
      <c r="AP188" s="128"/>
      <c r="AQ188" s="121"/>
      <c r="AR188" s="110" t="s">
        <v>911</v>
      </c>
      <c r="AS188" s="63" t="s">
        <v>69</v>
      </c>
      <c r="AT188" s="38" t="s">
        <v>77</v>
      </c>
      <c r="AU188" s="62" t="s">
        <v>295</v>
      </c>
      <c r="AV188" s="65" t="s">
        <v>327</v>
      </c>
      <c r="AW188" s="66" t="s">
        <v>328</v>
      </c>
      <c r="AX188" s="67" t="s">
        <v>998</v>
      </c>
      <c r="AY188" s="68" t="s">
        <v>999</v>
      </c>
      <c r="AZ188" s="68"/>
      <c r="BA188" s="68"/>
      <c r="BB188" s="68"/>
      <c r="BC188" s="68"/>
      <c r="BD188" s="68"/>
      <c r="BE188" s="68"/>
    </row>
    <row r="189" spans="2:57" ht="200.1" customHeight="1" x14ac:dyDescent="0.2">
      <c r="B189" s="120" t="s">
        <v>519</v>
      </c>
      <c r="C189" s="121"/>
      <c r="D189" s="122" t="s">
        <v>65</v>
      </c>
      <c r="E189" s="123"/>
      <c r="F189" s="124" t="s">
        <v>141</v>
      </c>
      <c r="G189" s="125"/>
      <c r="H189" s="122" t="s">
        <v>994</v>
      </c>
      <c r="I189" s="123"/>
      <c r="J189" s="126" t="s">
        <v>995</v>
      </c>
      <c r="K189" s="123"/>
      <c r="L189" s="123"/>
      <c r="M189" s="129">
        <v>1</v>
      </c>
      <c r="N189" s="130"/>
      <c r="O189" s="131"/>
      <c r="P189" s="129">
        <v>1</v>
      </c>
      <c r="Q189" s="130"/>
      <c r="R189" s="131"/>
      <c r="S189" s="129">
        <v>3</v>
      </c>
      <c r="T189" s="131"/>
      <c r="U189" s="127" t="s">
        <v>520</v>
      </c>
      <c r="V189" s="128"/>
      <c r="W189" s="128"/>
      <c r="X189" s="128"/>
      <c r="Y189" s="128"/>
      <c r="Z189" s="121"/>
      <c r="AA189" s="127" t="s">
        <v>68</v>
      </c>
      <c r="AB189" s="128"/>
      <c r="AC189" s="128"/>
      <c r="AD189" s="128"/>
      <c r="AE189" s="128"/>
      <c r="AF189" s="128"/>
      <c r="AG189" s="128"/>
      <c r="AH189" s="128"/>
      <c r="AI189" s="128"/>
      <c r="AJ189" s="128"/>
      <c r="AK189" s="128"/>
      <c r="AL189" s="128"/>
      <c r="AM189" s="128"/>
      <c r="AN189" s="128"/>
      <c r="AO189" s="128"/>
      <c r="AP189" s="128"/>
      <c r="AQ189" s="121"/>
      <c r="AR189" s="110" t="s">
        <v>911</v>
      </c>
      <c r="AS189" s="63" t="s">
        <v>69</v>
      </c>
      <c r="AT189" s="38" t="s">
        <v>70</v>
      </c>
      <c r="AU189" s="62" t="s">
        <v>71</v>
      </c>
      <c r="AV189" s="65" t="s">
        <v>72</v>
      </c>
      <c r="AW189" s="66" t="s">
        <v>73</v>
      </c>
      <c r="AX189" s="67" t="s">
        <v>975</v>
      </c>
      <c r="AY189" s="68"/>
      <c r="AZ189" s="68"/>
      <c r="BA189" s="68"/>
      <c r="BB189" s="68"/>
      <c r="BC189" s="68"/>
      <c r="BD189" s="68"/>
      <c r="BE189" s="68"/>
    </row>
    <row r="190" spans="2:57" ht="200.1" customHeight="1" x14ac:dyDescent="0.2">
      <c r="B190" s="120" t="s">
        <v>521</v>
      </c>
      <c r="C190" s="121"/>
      <c r="D190" s="122" t="s">
        <v>65</v>
      </c>
      <c r="E190" s="123"/>
      <c r="F190" s="124" t="s">
        <v>141</v>
      </c>
      <c r="G190" s="125"/>
      <c r="H190" s="122" t="s">
        <v>992</v>
      </c>
      <c r="I190" s="123"/>
      <c r="J190" s="126" t="s">
        <v>993</v>
      </c>
      <c r="K190" s="123"/>
      <c r="L190" s="123"/>
      <c r="M190" s="129">
        <v>1</v>
      </c>
      <c r="N190" s="130"/>
      <c r="O190" s="131"/>
      <c r="P190" s="129">
        <v>1</v>
      </c>
      <c r="Q190" s="130"/>
      <c r="R190" s="131"/>
      <c r="S190" s="129">
        <v>3</v>
      </c>
      <c r="T190" s="131"/>
      <c r="U190" s="127" t="s">
        <v>522</v>
      </c>
      <c r="V190" s="128"/>
      <c r="W190" s="128"/>
      <c r="X190" s="128"/>
      <c r="Y190" s="128"/>
      <c r="Z190" s="121"/>
      <c r="AA190" s="127" t="s">
        <v>76</v>
      </c>
      <c r="AB190" s="128"/>
      <c r="AC190" s="128"/>
      <c r="AD190" s="128"/>
      <c r="AE190" s="128"/>
      <c r="AF190" s="128"/>
      <c r="AG190" s="128"/>
      <c r="AH190" s="128"/>
      <c r="AI190" s="128"/>
      <c r="AJ190" s="128"/>
      <c r="AK190" s="128"/>
      <c r="AL190" s="128"/>
      <c r="AM190" s="128"/>
      <c r="AN190" s="128"/>
      <c r="AO190" s="128"/>
      <c r="AP190" s="128"/>
      <c r="AQ190" s="121"/>
      <c r="AR190" s="110" t="s">
        <v>911</v>
      </c>
      <c r="AS190" s="63" t="s">
        <v>69</v>
      </c>
      <c r="AT190" s="38" t="s">
        <v>77</v>
      </c>
      <c r="AU190" s="62" t="s">
        <v>71</v>
      </c>
      <c r="AV190" s="65" t="s">
        <v>78</v>
      </c>
      <c r="AW190" s="66" t="s">
        <v>79</v>
      </c>
      <c r="AX190" s="67" t="s">
        <v>975</v>
      </c>
      <c r="AY190" s="68"/>
      <c r="AZ190" s="68"/>
      <c r="BA190" s="68"/>
      <c r="BB190" s="68"/>
      <c r="BC190" s="68"/>
      <c r="BD190" s="68"/>
      <c r="BE190" s="68"/>
    </row>
    <row r="191" spans="2:57" ht="200.1" customHeight="1" x14ac:dyDescent="0.2">
      <c r="B191" s="120" t="s">
        <v>523</v>
      </c>
      <c r="C191" s="121"/>
      <c r="D191" s="122" t="s">
        <v>65</v>
      </c>
      <c r="E191" s="123"/>
      <c r="F191" s="124" t="s">
        <v>141</v>
      </c>
      <c r="G191" s="125"/>
      <c r="H191" s="122" t="s">
        <v>988</v>
      </c>
      <c r="I191" s="123"/>
      <c r="J191" s="126" t="s">
        <v>989</v>
      </c>
      <c r="K191" s="123"/>
      <c r="L191" s="123"/>
      <c r="M191" s="129">
        <v>1</v>
      </c>
      <c r="N191" s="130"/>
      <c r="O191" s="131"/>
      <c r="P191" s="129">
        <v>1</v>
      </c>
      <c r="Q191" s="130"/>
      <c r="R191" s="131"/>
      <c r="S191" s="129">
        <v>3</v>
      </c>
      <c r="T191" s="131"/>
      <c r="U191" s="132" t="s">
        <v>524</v>
      </c>
      <c r="V191" s="128"/>
      <c r="W191" s="128"/>
      <c r="X191" s="128"/>
      <c r="Y191" s="128"/>
      <c r="Z191" s="121"/>
      <c r="AA191" s="127" t="s">
        <v>82</v>
      </c>
      <c r="AB191" s="128"/>
      <c r="AC191" s="128"/>
      <c r="AD191" s="128"/>
      <c r="AE191" s="128"/>
      <c r="AF191" s="128"/>
      <c r="AG191" s="128"/>
      <c r="AH191" s="128"/>
      <c r="AI191" s="128"/>
      <c r="AJ191" s="128"/>
      <c r="AK191" s="128"/>
      <c r="AL191" s="128"/>
      <c r="AM191" s="128"/>
      <c r="AN191" s="128"/>
      <c r="AO191" s="128"/>
      <c r="AP191" s="128"/>
      <c r="AQ191" s="121"/>
      <c r="AR191" s="110" t="s">
        <v>911</v>
      </c>
      <c r="AS191" s="63" t="s">
        <v>69</v>
      </c>
      <c r="AT191" s="38" t="s">
        <v>77</v>
      </c>
      <c r="AU191" s="62" t="s">
        <v>83</v>
      </c>
      <c r="AV191" s="65" t="s">
        <v>84</v>
      </c>
      <c r="AW191" s="66" t="s">
        <v>85</v>
      </c>
      <c r="AX191" s="67" t="s">
        <v>975</v>
      </c>
      <c r="AY191" s="68"/>
      <c r="AZ191" s="68"/>
      <c r="BA191" s="68"/>
      <c r="BB191" s="68"/>
      <c r="BC191" s="68"/>
      <c r="BD191" s="68"/>
      <c r="BE191" s="68"/>
    </row>
    <row r="192" spans="2:57" ht="200.1" customHeight="1" x14ac:dyDescent="0.2">
      <c r="B192" s="120" t="s">
        <v>525</v>
      </c>
      <c r="C192" s="121"/>
      <c r="D192" s="122" t="s">
        <v>65</v>
      </c>
      <c r="E192" s="123"/>
      <c r="F192" s="124" t="s">
        <v>141</v>
      </c>
      <c r="G192" s="125"/>
      <c r="H192" s="122" t="s">
        <v>988</v>
      </c>
      <c r="I192" s="123"/>
      <c r="J192" s="126" t="s">
        <v>989</v>
      </c>
      <c r="K192" s="123"/>
      <c r="L192" s="123"/>
      <c r="M192" s="129">
        <v>1</v>
      </c>
      <c r="N192" s="130"/>
      <c r="O192" s="131"/>
      <c r="P192" s="129">
        <v>1</v>
      </c>
      <c r="Q192" s="130"/>
      <c r="R192" s="131"/>
      <c r="S192" s="129">
        <v>3</v>
      </c>
      <c r="T192" s="131"/>
      <c r="U192" s="127" t="s">
        <v>526</v>
      </c>
      <c r="V192" s="128"/>
      <c r="W192" s="128"/>
      <c r="X192" s="128"/>
      <c r="Y192" s="128"/>
      <c r="Z192" s="121"/>
      <c r="AA192" s="127" t="s">
        <v>89</v>
      </c>
      <c r="AB192" s="128"/>
      <c r="AC192" s="128"/>
      <c r="AD192" s="128"/>
      <c r="AE192" s="128"/>
      <c r="AF192" s="128"/>
      <c r="AG192" s="128"/>
      <c r="AH192" s="128"/>
      <c r="AI192" s="128"/>
      <c r="AJ192" s="128"/>
      <c r="AK192" s="128"/>
      <c r="AL192" s="128"/>
      <c r="AM192" s="128"/>
      <c r="AN192" s="128"/>
      <c r="AO192" s="128"/>
      <c r="AP192" s="128"/>
      <c r="AQ192" s="121"/>
      <c r="AR192" s="110" t="s">
        <v>911</v>
      </c>
      <c r="AS192" s="63" t="s">
        <v>69</v>
      </c>
      <c r="AT192" s="38" t="s">
        <v>77</v>
      </c>
      <c r="AU192" s="62" t="s">
        <v>90</v>
      </c>
      <c r="AV192" s="65" t="s">
        <v>91</v>
      </c>
      <c r="AW192" s="66" t="s">
        <v>92</v>
      </c>
      <c r="AX192" s="67" t="s">
        <v>975</v>
      </c>
      <c r="AY192" s="68"/>
      <c r="AZ192" s="68"/>
      <c r="BA192" s="68"/>
      <c r="BB192" s="68"/>
      <c r="BC192" s="68"/>
      <c r="BD192" s="68"/>
      <c r="BE192" s="68"/>
    </row>
    <row r="193" spans="2:57" ht="200.1" customHeight="1" x14ac:dyDescent="0.2">
      <c r="B193" s="120" t="s">
        <v>527</v>
      </c>
      <c r="C193" s="121"/>
      <c r="D193" s="122" t="s">
        <v>65</v>
      </c>
      <c r="E193" s="123"/>
      <c r="F193" s="124" t="s">
        <v>141</v>
      </c>
      <c r="G193" s="125"/>
      <c r="H193" s="122" t="s">
        <v>992</v>
      </c>
      <c r="I193" s="123"/>
      <c r="J193" s="126" t="s">
        <v>993</v>
      </c>
      <c r="K193" s="123"/>
      <c r="L193" s="123"/>
      <c r="M193" s="129">
        <v>1</v>
      </c>
      <c r="N193" s="130"/>
      <c r="O193" s="131"/>
      <c r="P193" s="129">
        <v>1</v>
      </c>
      <c r="Q193" s="130"/>
      <c r="R193" s="131"/>
      <c r="S193" s="129">
        <v>3</v>
      </c>
      <c r="T193" s="131"/>
      <c r="U193" s="127" t="s">
        <v>528</v>
      </c>
      <c r="V193" s="128"/>
      <c r="W193" s="128"/>
      <c r="X193" s="128"/>
      <c r="Y193" s="128"/>
      <c r="Z193" s="121"/>
      <c r="AA193" s="127" t="s">
        <v>95</v>
      </c>
      <c r="AB193" s="128"/>
      <c r="AC193" s="128"/>
      <c r="AD193" s="128"/>
      <c r="AE193" s="128"/>
      <c r="AF193" s="128"/>
      <c r="AG193" s="128"/>
      <c r="AH193" s="128"/>
      <c r="AI193" s="128"/>
      <c r="AJ193" s="128"/>
      <c r="AK193" s="128"/>
      <c r="AL193" s="128"/>
      <c r="AM193" s="128"/>
      <c r="AN193" s="128"/>
      <c r="AO193" s="128"/>
      <c r="AP193" s="128"/>
      <c r="AQ193" s="121"/>
      <c r="AR193" s="110" t="s">
        <v>911</v>
      </c>
      <c r="AS193" s="63" t="s">
        <v>69</v>
      </c>
      <c r="AT193" s="38" t="s">
        <v>77</v>
      </c>
      <c r="AU193" s="62" t="s">
        <v>96</v>
      </c>
      <c r="AV193" s="65" t="s">
        <v>97</v>
      </c>
      <c r="AW193" s="66" t="s">
        <v>98</v>
      </c>
      <c r="AX193" s="67" t="s">
        <v>975</v>
      </c>
      <c r="AY193" s="68"/>
      <c r="AZ193" s="68"/>
      <c r="BA193" s="68"/>
      <c r="BB193" s="68"/>
      <c r="BC193" s="68"/>
      <c r="BD193" s="68"/>
      <c r="BE193" s="68"/>
    </row>
    <row r="194" spans="2:57" ht="200.1" hidden="1" customHeight="1" x14ac:dyDescent="0.2">
      <c r="B194" s="120" t="s">
        <v>529</v>
      </c>
      <c r="C194" s="121"/>
      <c r="D194" s="122" t="s">
        <v>65</v>
      </c>
      <c r="E194" s="123"/>
      <c r="F194" s="124" t="s">
        <v>141</v>
      </c>
      <c r="G194" s="125"/>
      <c r="H194" s="122" t="s">
        <v>986</v>
      </c>
      <c r="I194" s="123"/>
      <c r="J194" s="126" t="s">
        <v>987</v>
      </c>
      <c r="K194" s="123"/>
      <c r="L194" s="123"/>
      <c r="M194" s="123">
        <v>1</v>
      </c>
      <c r="N194" s="123"/>
      <c r="O194" s="123"/>
      <c r="P194" s="123">
        <v>1</v>
      </c>
      <c r="Q194" s="123"/>
      <c r="R194" s="123"/>
      <c r="S194" s="123">
        <v>3</v>
      </c>
      <c r="T194" s="123"/>
      <c r="U194" s="127" t="s">
        <v>530</v>
      </c>
      <c r="V194" s="128"/>
      <c r="W194" s="128"/>
      <c r="X194" s="128"/>
      <c r="Y194" s="128"/>
      <c r="Z194" s="121"/>
      <c r="AA194" s="127" t="s">
        <v>101</v>
      </c>
      <c r="AB194" s="128"/>
      <c r="AC194" s="128"/>
      <c r="AD194" s="128"/>
      <c r="AE194" s="128"/>
      <c r="AF194" s="128"/>
      <c r="AG194" s="128"/>
      <c r="AH194" s="128"/>
      <c r="AI194" s="128"/>
      <c r="AJ194" s="128"/>
      <c r="AK194" s="128"/>
      <c r="AL194" s="128"/>
      <c r="AM194" s="128"/>
      <c r="AN194" s="128"/>
      <c r="AO194" s="128"/>
      <c r="AP194" s="128"/>
      <c r="AQ194" s="121"/>
      <c r="AR194" s="110" t="s">
        <v>911</v>
      </c>
      <c r="AS194" s="63" t="s">
        <v>69</v>
      </c>
      <c r="AT194" s="38" t="s">
        <v>102</v>
      </c>
      <c r="AU194" s="62" t="s">
        <v>103</v>
      </c>
      <c r="AV194" s="65" t="s">
        <v>104</v>
      </c>
      <c r="AW194" s="66" t="s">
        <v>1004</v>
      </c>
      <c r="AX194" s="67" t="s">
        <v>998</v>
      </c>
      <c r="AY194" s="68"/>
      <c r="AZ194" s="68"/>
      <c r="BA194" s="68"/>
      <c r="BB194" s="68"/>
      <c r="BC194" s="68"/>
      <c r="BD194" s="68"/>
      <c r="BE194" s="68"/>
    </row>
    <row r="195" spans="2:57" ht="200.1" customHeight="1" x14ac:dyDescent="0.2">
      <c r="B195" s="120" t="s">
        <v>531</v>
      </c>
      <c r="C195" s="121"/>
      <c r="D195" s="122" t="s">
        <v>65</v>
      </c>
      <c r="E195" s="123"/>
      <c r="F195" s="124" t="s">
        <v>141</v>
      </c>
      <c r="G195" s="125"/>
      <c r="H195" s="122" t="s">
        <v>982</v>
      </c>
      <c r="I195" s="123"/>
      <c r="J195" s="126" t="s">
        <v>983</v>
      </c>
      <c r="K195" s="123"/>
      <c r="L195" s="123"/>
      <c r="M195" s="123">
        <v>1</v>
      </c>
      <c r="N195" s="123"/>
      <c r="O195" s="123"/>
      <c r="P195" s="123">
        <v>1</v>
      </c>
      <c r="Q195" s="123"/>
      <c r="R195" s="123"/>
      <c r="S195" s="123">
        <v>3</v>
      </c>
      <c r="T195" s="123"/>
      <c r="U195" s="127" t="s">
        <v>532</v>
      </c>
      <c r="V195" s="128"/>
      <c r="W195" s="128"/>
      <c r="X195" s="128"/>
      <c r="Y195" s="128"/>
      <c r="Z195" s="121"/>
      <c r="AA195" s="127" t="s">
        <v>108</v>
      </c>
      <c r="AB195" s="128"/>
      <c r="AC195" s="128"/>
      <c r="AD195" s="128"/>
      <c r="AE195" s="128"/>
      <c r="AF195" s="128"/>
      <c r="AG195" s="128"/>
      <c r="AH195" s="128"/>
      <c r="AI195" s="128"/>
      <c r="AJ195" s="128"/>
      <c r="AK195" s="128"/>
      <c r="AL195" s="128"/>
      <c r="AM195" s="128"/>
      <c r="AN195" s="128"/>
      <c r="AO195" s="128"/>
      <c r="AP195" s="128"/>
      <c r="AQ195" s="121"/>
      <c r="AR195" s="110" t="s">
        <v>911</v>
      </c>
      <c r="AS195" s="63" t="s">
        <v>69</v>
      </c>
      <c r="AT195" s="38" t="s">
        <v>77</v>
      </c>
      <c r="AU195" s="62" t="s">
        <v>109</v>
      </c>
      <c r="AV195" s="65" t="s">
        <v>110</v>
      </c>
      <c r="AW195" s="66" t="s">
        <v>111</v>
      </c>
      <c r="AX195" s="67" t="s">
        <v>975</v>
      </c>
      <c r="AY195" s="68"/>
      <c r="AZ195" s="68"/>
      <c r="BA195" s="68"/>
      <c r="BB195" s="68"/>
      <c r="BC195" s="68"/>
      <c r="BD195" s="68"/>
      <c r="BE195" s="68"/>
    </row>
    <row r="196" spans="2:57" ht="200.1" customHeight="1" x14ac:dyDescent="0.2">
      <c r="B196" s="120" t="s">
        <v>533</v>
      </c>
      <c r="C196" s="121"/>
      <c r="D196" s="122" t="s">
        <v>65</v>
      </c>
      <c r="E196" s="123"/>
      <c r="F196" s="124" t="s">
        <v>141</v>
      </c>
      <c r="G196" s="125"/>
      <c r="H196" s="122" t="s">
        <v>996</v>
      </c>
      <c r="I196" s="123"/>
      <c r="J196" s="126" t="s">
        <v>997</v>
      </c>
      <c r="K196" s="123"/>
      <c r="L196" s="123"/>
      <c r="M196" s="123">
        <v>1</v>
      </c>
      <c r="N196" s="123"/>
      <c r="O196" s="123"/>
      <c r="P196" s="123">
        <v>1</v>
      </c>
      <c r="Q196" s="123"/>
      <c r="R196" s="123"/>
      <c r="S196" s="123">
        <v>3</v>
      </c>
      <c r="T196" s="123"/>
      <c r="U196" s="127" t="s">
        <v>534</v>
      </c>
      <c r="V196" s="128"/>
      <c r="W196" s="128"/>
      <c r="X196" s="128"/>
      <c r="Y196" s="128"/>
      <c r="Z196" s="121"/>
      <c r="AA196" s="127" t="s">
        <v>114</v>
      </c>
      <c r="AB196" s="128"/>
      <c r="AC196" s="128"/>
      <c r="AD196" s="128"/>
      <c r="AE196" s="128"/>
      <c r="AF196" s="128"/>
      <c r="AG196" s="128"/>
      <c r="AH196" s="128"/>
      <c r="AI196" s="128"/>
      <c r="AJ196" s="128"/>
      <c r="AK196" s="128"/>
      <c r="AL196" s="128"/>
      <c r="AM196" s="128"/>
      <c r="AN196" s="128"/>
      <c r="AO196" s="128"/>
      <c r="AP196" s="128"/>
      <c r="AQ196" s="121"/>
      <c r="AR196" s="110" t="s">
        <v>911</v>
      </c>
      <c r="AS196" s="63" t="s">
        <v>69</v>
      </c>
      <c r="AT196" s="38" t="s">
        <v>77</v>
      </c>
      <c r="AU196" s="62" t="s">
        <v>109</v>
      </c>
      <c r="AV196" s="65" t="s">
        <v>115</v>
      </c>
      <c r="AW196" s="66" t="s">
        <v>116</v>
      </c>
      <c r="AX196" s="67" t="s">
        <v>975</v>
      </c>
      <c r="AY196" s="68"/>
      <c r="AZ196" s="68"/>
      <c r="BA196" s="68"/>
      <c r="BB196" s="68"/>
      <c r="BC196" s="68"/>
      <c r="BD196" s="68"/>
      <c r="BE196" s="68"/>
    </row>
    <row r="197" spans="2:57" ht="200.1" customHeight="1" x14ac:dyDescent="0.2">
      <c r="B197" s="120" t="s">
        <v>535</v>
      </c>
      <c r="C197" s="121"/>
      <c r="D197" s="122" t="s">
        <v>65</v>
      </c>
      <c r="E197" s="123"/>
      <c r="F197" s="124" t="s">
        <v>141</v>
      </c>
      <c r="G197" s="125"/>
      <c r="H197" s="122" t="s">
        <v>988</v>
      </c>
      <c r="I197" s="123"/>
      <c r="J197" s="126" t="s">
        <v>989</v>
      </c>
      <c r="K197" s="123"/>
      <c r="L197" s="123"/>
      <c r="M197" s="123">
        <v>1</v>
      </c>
      <c r="N197" s="123"/>
      <c r="O197" s="123"/>
      <c r="P197" s="123">
        <v>1</v>
      </c>
      <c r="Q197" s="123"/>
      <c r="R197" s="123"/>
      <c r="S197" s="123">
        <v>3</v>
      </c>
      <c r="T197" s="123"/>
      <c r="U197" s="127" t="s">
        <v>536</v>
      </c>
      <c r="V197" s="128"/>
      <c r="W197" s="128"/>
      <c r="X197" s="128"/>
      <c r="Y197" s="128"/>
      <c r="Z197" s="121"/>
      <c r="AA197" s="127" t="s">
        <v>119</v>
      </c>
      <c r="AB197" s="128"/>
      <c r="AC197" s="128"/>
      <c r="AD197" s="128"/>
      <c r="AE197" s="128"/>
      <c r="AF197" s="128"/>
      <c r="AG197" s="128"/>
      <c r="AH197" s="128"/>
      <c r="AI197" s="128"/>
      <c r="AJ197" s="128"/>
      <c r="AK197" s="128"/>
      <c r="AL197" s="128"/>
      <c r="AM197" s="128"/>
      <c r="AN197" s="128"/>
      <c r="AO197" s="128"/>
      <c r="AP197" s="128"/>
      <c r="AQ197" s="121"/>
      <c r="AR197" s="110" t="s">
        <v>911</v>
      </c>
      <c r="AS197" s="63" t="s">
        <v>69</v>
      </c>
      <c r="AT197" s="38" t="s">
        <v>77</v>
      </c>
      <c r="AU197" s="62" t="s">
        <v>120</v>
      </c>
      <c r="AV197" s="65" t="s">
        <v>121</v>
      </c>
      <c r="AW197" s="66" t="s">
        <v>122</v>
      </c>
      <c r="AX197" s="67" t="s">
        <v>975</v>
      </c>
      <c r="AY197" s="68"/>
      <c r="AZ197" s="68"/>
      <c r="BA197" s="68"/>
      <c r="BB197" s="68"/>
      <c r="BC197" s="68"/>
      <c r="BD197" s="68"/>
      <c r="BE197" s="68"/>
    </row>
    <row r="198" spans="2:57" ht="200.1" customHeight="1" x14ac:dyDescent="0.2">
      <c r="B198" s="120" t="s">
        <v>537</v>
      </c>
      <c r="C198" s="121"/>
      <c r="D198" s="122" t="s">
        <v>65</v>
      </c>
      <c r="E198" s="123"/>
      <c r="F198" s="124" t="s">
        <v>141</v>
      </c>
      <c r="G198" s="125"/>
      <c r="H198" s="122" t="s">
        <v>988</v>
      </c>
      <c r="I198" s="123"/>
      <c r="J198" s="126" t="s">
        <v>989</v>
      </c>
      <c r="K198" s="123"/>
      <c r="L198" s="123"/>
      <c r="M198" s="123">
        <v>1</v>
      </c>
      <c r="N198" s="123"/>
      <c r="O198" s="123"/>
      <c r="P198" s="123">
        <v>1</v>
      </c>
      <c r="Q198" s="123"/>
      <c r="R198" s="123"/>
      <c r="S198" s="123">
        <v>3</v>
      </c>
      <c r="T198" s="123"/>
      <c r="U198" s="127" t="s">
        <v>538</v>
      </c>
      <c r="V198" s="128"/>
      <c r="W198" s="128"/>
      <c r="X198" s="128"/>
      <c r="Y198" s="128"/>
      <c r="Z198" s="121"/>
      <c r="AA198" s="127" t="s">
        <v>125</v>
      </c>
      <c r="AB198" s="128"/>
      <c r="AC198" s="128"/>
      <c r="AD198" s="128"/>
      <c r="AE198" s="128"/>
      <c r="AF198" s="128"/>
      <c r="AG198" s="128"/>
      <c r="AH198" s="128"/>
      <c r="AI198" s="128"/>
      <c r="AJ198" s="128"/>
      <c r="AK198" s="128"/>
      <c r="AL198" s="128"/>
      <c r="AM198" s="128"/>
      <c r="AN198" s="128"/>
      <c r="AO198" s="128"/>
      <c r="AP198" s="128"/>
      <c r="AQ198" s="121"/>
      <c r="AR198" s="110" t="s">
        <v>911</v>
      </c>
      <c r="AS198" s="63" t="s">
        <v>69</v>
      </c>
      <c r="AT198" s="38" t="s">
        <v>77</v>
      </c>
      <c r="AU198" s="62" t="s">
        <v>126</v>
      </c>
      <c r="AV198" s="65" t="s">
        <v>1008</v>
      </c>
      <c r="AW198" s="66" t="s">
        <v>1005</v>
      </c>
      <c r="AX198" s="67" t="s">
        <v>975</v>
      </c>
      <c r="AY198" s="68"/>
      <c r="AZ198" s="68"/>
      <c r="BA198" s="68"/>
      <c r="BB198" s="68"/>
      <c r="BC198" s="68"/>
      <c r="BD198" s="68"/>
      <c r="BE198" s="68"/>
    </row>
    <row r="199" spans="2:57" ht="200.1" customHeight="1" x14ac:dyDescent="0.2">
      <c r="B199" s="120" t="s">
        <v>539</v>
      </c>
      <c r="C199" s="121"/>
      <c r="D199" s="122" t="s">
        <v>65</v>
      </c>
      <c r="E199" s="123"/>
      <c r="F199" s="124" t="s">
        <v>141</v>
      </c>
      <c r="G199" s="125"/>
      <c r="H199" s="122" t="s">
        <v>986</v>
      </c>
      <c r="I199" s="123"/>
      <c r="J199" s="126" t="s">
        <v>987</v>
      </c>
      <c r="K199" s="123"/>
      <c r="L199" s="123"/>
      <c r="M199" s="123">
        <v>1</v>
      </c>
      <c r="N199" s="123"/>
      <c r="O199" s="123"/>
      <c r="P199" s="123">
        <v>1</v>
      </c>
      <c r="Q199" s="123"/>
      <c r="R199" s="123"/>
      <c r="S199" s="123">
        <v>3</v>
      </c>
      <c r="T199" s="123"/>
      <c r="U199" s="127" t="s">
        <v>540</v>
      </c>
      <c r="V199" s="128"/>
      <c r="W199" s="128"/>
      <c r="X199" s="128"/>
      <c r="Y199" s="128"/>
      <c r="Z199" s="121"/>
      <c r="AA199" s="127" t="s">
        <v>131</v>
      </c>
      <c r="AB199" s="128"/>
      <c r="AC199" s="128"/>
      <c r="AD199" s="128"/>
      <c r="AE199" s="128"/>
      <c r="AF199" s="128"/>
      <c r="AG199" s="128"/>
      <c r="AH199" s="128"/>
      <c r="AI199" s="128"/>
      <c r="AJ199" s="128"/>
      <c r="AK199" s="128"/>
      <c r="AL199" s="128"/>
      <c r="AM199" s="128"/>
      <c r="AN199" s="128"/>
      <c r="AO199" s="128"/>
      <c r="AP199" s="128"/>
      <c r="AQ199" s="121"/>
      <c r="AR199" s="110" t="s">
        <v>911</v>
      </c>
      <c r="AS199" s="63" t="s">
        <v>69</v>
      </c>
      <c r="AT199" s="38" t="s">
        <v>77</v>
      </c>
      <c r="AU199" s="62" t="s">
        <v>132</v>
      </c>
      <c r="AV199" s="65" t="s">
        <v>1008</v>
      </c>
      <c r="AW199" s="66" t="s">
        <v>1005</v>
      </c>
      <c r="AX199" s="67" t="s">
        <v>975</v>
      </c>
      <c r="AY199" s="68"/>
      <c r="AZ199" s="68"/>
      <c r="BA199" s="68"/>
      <c r="BB199" s="68"/>
      <c r="BC199" s="68"/>
      <c r="BD199" s="68"/>
      <c r="BE199" s="68"/>
    </row>
    <row r="200" spans="2:57" ht="200.1" hidden="1" customHeight="1" x14ac:dyDescent="0.2">
      <c r="B200" s="120" t="s">
        <v>541</v>
      </c>
      <c r="C200" s="121"/>
      <c r="D200" s="122" t="s">
        <v>65</v>
      </c>
      <c r="E200" s="123"/>
      <c r="F200" s="124" t="s">
        <v>141</v>
      </c>
      <c r="G200" s="125"/>
      <c r="H200" s="122" t="s">
        <v>986</v>
      </c>
      <c r="I200" s="123"/>
      <c r="J200" s="126" t="s">
        <v>987</v>
      </c>
      <c r="K200" s="123"/>
      <c r="L200" s="123"/>
      <c r="M200" s="123">
        <v>1</v>
      </c>
      <c r="N200" s="123"/>
      <c r="O200" s="123"/>
      <c r="P200" s="123">
        <v>1</v>
      </c>
      <c r="Q200" s="123"/>
      <c r="R200" s="123"/>
      <c r="S200" s="123">
        <v>3</v>
      </c>
      <c r="T200" s="123"/>
      <c r="U200" s="127" t="s">
        <v>542</v>
      </c>
      <c r="V200" s="128"/>
      <c r="W200" s="128"/>
      <c r="X200" s="128"/>
      <c r="Y200" s="128"/>
      <c r="Z200" s="121"/>
      <c r="AA200" s="127" t="s">
        <v>137</v>
      </c>
      <c r="AB200" s="128"/>
      <c r="AC200" s="128"/>
      <c r="AD200" s="128"/>
      <c r="AE200" s="128"/>
      <c r="AF200" s="128"/>
      <c r="AG200" s="128"/>
      <c r="AH200" s="128"/>
      <c r="AI200" s="128"/>
      <c r="AJ200" s="128"/>
      <c r="AK200" s="128"/>
      <c r="AL200" s="128"/>
      <c r="AM200" s="128"/>
      <c r="AN200" s="128"/>
      <c r="AO200" s="128"/>
      <c r="AP200" s="128"/>
      <c r="AQ200" s="121"/>
      <c r="AR200" s="110" t="s">
        <v>911</v>
      </c>
      <c r="AS200" s="63" t="s">
        <v>69</v>
      </c>
      <c r="AT200" s="38" t="s">
        <v>102</v>
      </c>
      <c r="AU200" s="62" t="s">
        <v>103</v>
      </c>
      <c r="AV200" s="65" t="s">
        <v>138</v>
      </c>
      <c r="AW200" s="66" t="s">
        <v>139</v>
      </c>
      <c r="AX200" s="67" t="s">
        <v>998</v>
      </c>
      <c r="AY200" s="68"/>
      <c r="AZ200" s="68"/>
      <c r="BA200" s="68"/>
      <c r="BB200" s="68"/>
      <c r="BC200" s="68"/>
      <c r="BD200" s="68"/>
      <c r="BE200" s="68"/>
    </row>
    <row r="201" spans="2:57" ht="200.1" customHeight="1" x14ac:dyDescent="0.2">
      <c r="B201" s="120" t="s">
        <v>543</v>
      </c>
      <c r="C201" s="121"/>
      <c r="D201" s="122" t="s">
        <v>65</v>
      </c>
      <c r="E201" s="123"/>
      <c r="F201" s="124" t="s">
        <v>141</v>
      </c>
      <c r="G201" s="125"/>
      <c r="H201" s="122" t="s">
        <v>982</v>
      </c>
      <c r="I201" s="123"/>
      <c r="J201" s="126" t="s">
        <v>983</v>
      </c>
      <c r="K201" s="123"/>
      <c r="L201" s="123"/>
      <c r="M201" s="123">
        <v>1</v>
      </c>
      <c r="N201" s="123"/>
      <c r="O201" s="123"/>
      <c r="P201" s="123">
        <v>1</v>
      </c>
      <c r="Q201" s="123"/>
      <c r="R201" s="123"/>
      <c r="S201" s="123">
        <v>3</v>
      </c>
      <c r="T201" s="123"/>
      <c r="U201" s="127" t="s">
        <v>544</v>
      </c>
      <c r="V201" s="128"/>
      <c r="W201" s="128"/>
      <c r="X201" s="128"/>
      <c r="Y201" s="128"/>
      <c r="Z201" s="121"/>
      <c r="AA201" s="127" t="s">
        <v>143</v>
      </c>
      <c r="AB201" s="128"/>
      <c r="AC201" s="128"/>
      <c r="AD201" s="128"/>
      <c r="AE201" s="128"/>
      <c r="AF201" s="128"/>
      <c r="AG201" s="128"/>
      <c r="AH201" s="128"/>
      <c r="AI201" s="128"/>
      <c r="AJ201" s="128"/>
      <c r="AK201" s="128"/>
      <c r="AL201" s="128"/>
      <c r="AM201" s="128"/>
      <c r="AN201" s="128"/>
      <c r="AO201" s="128"/>
      <c r="AP201" s="128"/>
      <c r="AQ201" s="121"/>
      <c r="AR201" s="110" t="s">
        <v>911</v>
      </c>
      <c r="AS201" s="63" t="s">
        <v>69</v>
      </c>
      <c r="AT201" s="38" t="s">
        <v>77</v>
      </c>
      <c r="AU201" s="62" t="s">
        <v>144</v>
      </c>
      <c r="AV201" s="65" t="s">
        <v>1008</v>
      </c>
      <c r="AW201" s="66" t="s">
        <v>1005</v>
      </c>
      <c r="AX201" s="67" t="s">
        <v>975</v>
      </c>
      <c r="AY201" s="68"/>
      <c r="AZ201" s="68"/>
      <c r="BA201" s="68"/>
      <c r="BB201" s="68"/>
      <c r="BC201" s="68"/>
      <c r="BD201" s="68"/>
      <c r="BE201" s="68"/>
    </row>
    <row r="202" spans="2:57" ht="200.1" customHeight="1" x14ac:dyDescent="0.2">
      <c r="B202" s="120" t="s">
        <v>545</v>
      </c>
      <c r="C202" s="121"/>
      <c r="D202" s="122" t="s">
        <v>65</v>
      </c>
      <c r="E202" s="123"/>
      <c r="F202" s="124" t="s">
        <v>141</v>
      </c>
      <c r="G202" s="125"/>
      <c r="H202" s="122" t="s">
        <v>988</v>
      </c>
      <c r="I202" s="123"/>
      <c r="J202" s="126" t="s">
        <v>989</v>
      </c>
      <c r="K202" s="123"/>
      <c r="L202" s="123"/>
      <c r="M202" s="123">
        <v>1</v>
      </c>
      <c r="N202" s="123"/>
      <c r="O202" s="123"/>
      <c r="P202" s="123">
        <v>1</v>
      </c>
      <c r="Q202" s="123"/>
      <c r="R202" s="123"/>
      <c r="S202" s="123">
        <v>3</v>
      </c>
      <c r="T202" s="123"/>
      <c r="U202" s="127" t="s">
        <v>546</v>
      </c>
      <c r="V202" s="128"/>
      <c r="W202" s="128"/>
      <c r="X202" s="128"/>
      <c r="Y202" s="128"/>
      <c r="Z202" s="121"/>
      <c r="AA202" s="127" t="s">
        <v>149</v>
      </c>
      <c r="AB202" s="128"/>
      <c r="AC202" s="128"/>
      <c r="AD202" s="128"/>
      <c r="AE202" s="128"/>
      <c r="AF202" s="128"/>
      <c r="AG202" s="128"/>
      <c r="AH202" s="128"/>
      <c r="AI202" s="128"/>
      <c r="AJ202" s="128"/>
      <c r="AK202" s="128"/>
      <c r="AL202" s="128"/>
      <c r="AM202" s="128"/>
      <c r="AN202" s="128"/>
      <c r="AO202" s="128"/>
      <c r="AP202" s="128"/>
      <c r="AQ202" s="121"/>
      <c r="AR202" s="110" t="s">
        <v>911</v>
      </c>
      <c r="AS202" s="63" t="s">
        <v>69</v>
      </c>
      <c r="AT202" s="38" t="s">
        <v>77</v>
      </c>
      <c r="AU202" s="62" t="s">
        <v>120</v>
      </c>
      <c r="AV202" s="65" t="s">
        <v>150</v>
      </c>
      <c r="AW202" s="66" t="s">
        <v>151</v>
      </c>
      <c r="AX202" s="67" t="s">
        <v>975</v>
      </c>
      <c r="AY202" s="68"/>
      <c r="AZ202" s="68"/>
      <c r="BA202" s="68"/>
      <c r="BB202" s="68"/>
      <c r="BC202" s="68"/>
      <c r="BD202" s="68"/>
      <c r="BE202" s="68"/>
    </row>
    <row r="203" spans="2:57" ht="200.1" customHeight="1" x14ac:dyDescent="0.2">
      <c r="B203" s="120" t="s">
        <v>547</v>
      </c>
      <c r="C203" s="121"/>
      <c r="D203" s="122" t="s">
        <v>65</v>
      </c>
      <c r="E203" s="123"/>
      <c r="F203" s="124" t="s">
        <v>141</v>
      </c>
      <c r="G203" s="125"/>
      <c r="H203" s="122" t="s">
        <v>988</v>
      </c>
      <c r="I203" s="123"/>
      <c r="J203" s="126" t="s">
        <v>989</v>
      </c>
      <c r="K203" s="123"/>
      <c r="L203" s="123"/>
      <c r="M203" s="123">
        <v>1</v>
      </c>
      <c r="N203" s="123"/>
      <c r="O203" s="123"/>
      <c r="P203" s="123">
        <v>1</v>
      </c>
      <c r="Q203" s="123"/>
      <c r="R203" s="123"/>
      <c r="S203" s="123">
        <v>3</v>
      </c>
      <c r="T203" s="123"/>
      <c r="U203" s="127" t="s">
        <v>548</v>
      </c>
      <c r="V203" s="128"/>
      <c r="W203" s="128"/>
      <c r="X203" s="128"/>
      <c r="Y203" s="128"/>
      <c r="Z203" s="121"/>
      <c r="AA203" s="127" t="s">
        <v>154</v>
      </c>
      <c r="AB203" s="128"/>
      <c r="AC203" s="128"/>
      <c r="AD203" s="128"/>
      <c r="AE203" s="128"/>
      <c r="AF203" s="128"/>
      <c r="AG203" s="128"/>
      <c r="AH203" s="128"/>
      <c r="AI203" s="128"/>
      <c r="AJ203" s="128"/>
      <c r="AK203" s="128"/>
      <c r="AL203" s="128"/>
      <c r="AM203" s="128"/>
      <c r="AN203" s="128"/>
      <c r="AO203" s="128"/>
      <c r="AP203" s="128"/>
      <c r="AQ203" s="121"/>
      <c r="AR203" s="110" t="s">
        <v>911</v>
      </c>
      <c r="AS203" s="63" t="s">
        <v>69</v>
      </c>
      <c r="AT203" s="38" t="s">
        <v>77</v>
      </c>
      <c r="AU203" s="62" t="s">
        <v>126</v>
      </c>
      <c r="AV203" s="65" t="s">
        <v>1006</v>
      </c>
      <c r="AW203" s="66" t="s">
        <v>1007</v>
      </c>
      <c r="AX203" s="67" t="s">
        <v>975</v>
      </c>
      <c r="AY203" s="68"/>
      <c r="AZ203" s="68"/>
      <c r="BA203" s="68"/>
      <c r="BB203" s="68"/>
      <c r="BC203" s="68"/>
      <c r="BD203" s="68"/>
      <c r="BE203" s="68"/>
    </row>
    <row r="204" spans="2:57" ht="200.1" customHeight="1" x14ac:dyDescent="0.2">
      <c r="B204" s="120" t="s">
        <v>549</v>
      </c>
      <c r="C204" s="121"/>
      <c r="D204" s="122" t="s">
        <v>65</v>
      </c>
      <c r="E204" s="123"/>
      <c r="F204" s="124" t="s">
        <v>141</v>
      </c>
      <c r="G204" s="125"/>
      <c r="H204" s="122" t="s">
        <v>986</v>
      </c>
      <c r="I204" s="123"/>
      <c r="J204" s="126" t="s">
        <v>987</v>
      </c>
      <c r="K204" s="123"/>
      <c r="L204" s="123"/>
      <c r="M204" s="123">
        <v>1</v>
      </c>
      <c r="N204" s="123"/>
      <c r="O204" s="123"/>
      <c r="P204" s="123">
        <v>1</v>
      </c>
      <c r="Q204" s="123"/>
      <c r="R204" s="123"/>
      <c r="S204" s="123">
        <v>3</v>
      </c>
      <c r="T204" s="123"/>
      <c r="U204" s="127" t="s">
        <v>550</v>
      </c>
      <c r="V204" s="128"/>
      <c r="W204" s="128"/>
      <c r="X204" s="128"/>
      <c r="Y204" s="128"/>
      <c r="Z204" s="121"/>
      <c r="AA204" s="127" t="s">
        <v>159</v>
      </c>
      <c r="AB204" s="128"/>
      <c r="AC204" s="128"/>
      <c r="AD204" s="128"/>
      <c r="AE204" s="128"/>
      <c r="AF204" s="128"/>
      <c r="AG204" s="128"/>
      <c r="AH204" s="128"/>
      <c r="AI204" s="128"/>
      <c r="AJ204" s="128"/>
      <c r="AK204" s="128"/>
      <c r="AL204" s="128"/>
      <c r="AM204" s="128"/>
      <c r="AN204" s="128"/>
      <c r="AO204" s="128"/>
      <c r="AP204" s="128"/>
      <c r="AQ204" s="121"/>
      <c r="AR204" s="110" t="s">
        <v>911</v>
      </c>
      <c r="AS204" s="63" t="s">
        <v>69</v>
      </c>
      <c r="AT204" s="38" t="s">
        <v>77</v>
      </c>
      <c r="AU204" s="62" t="s">
        <v>132</v>
      </c>
      <c r="AV204" s="65" t="s">
        <v>1006</v>
      </c>
      <c r="AW204" s="66" t="s">
        <v>1007</v>
      </c>
      <c r="AX204" s="67" t="s">
        <v>975</v>
      </c>
      <c r="AY204" s="68"/>
      <c r="AZ204" s="68"/>
      <c r="BA204" s="68"/>
      <c r="BB204" s="68"/>
      <c r="BC204" s="68"/>
      <c r="BD204" s="68"/>
      <c r="BE204" s="68"/>
    </row>
    <row r="205" spans="2:57" ht="200.1" hidden="1" customHeight="1" x14ac:dyDescent="0.2">
      <c r="B205" s="120" t="s">
        <v>551</v>
      </c>
      <c r="C205" s="121"/>
      <c r="D205" s="122" t="s">
        <v>65</v>
      </c>
      <c r="E205" s="123"/>
      <c r="F205" s="124" t="s">
        <v>141</v>
      </c>
      <c r="G205" s="125"/>
      <c r="H205" s="122" t="s">
        <v>986</v>
      </c>
      <c r="I205" s="123"/>
      <c r="J205" s="126" t="s">
        <v>987</v>
      </c>
      <c r="K205" s="123"/>
      <c r="L205" s="123"/>
      <c r="M205" s="123">
        <v>1</v>
      </c>
      <c r="N205" s="123"/>
      <c r="O205" s="123"/>
      <c r="P205" s="123">
        <v>1</v>
      </c>
      <c r="Q205" s="123"/>
      <c r="R205" s="123"/>
      <c r="S205" s="123">
        <v>3</v>
      </c>
      <c r="T205" s="123"/>
      <c r="U205" s="127" t="s">
        <v>552</v>
      </c>
      <c r="V205" s="128"/>
      <c r="W205" s="128"/>
      <c r="X205" s="128"/>
      <c r="Y205" s="128"/>
      <c r="Z205" s="121"/>
      <c r="AA205" s="127" t="s">
        <v>164</v>
      </c>
      <c r="AB205" s="128"/>
      <c r="AC205" s="128"/>
      <c r="AD205" s="128"/>
      <c r="AE205" s="128"/>
      <c r="AF205" s="128"/>
      <c r="AG205" s="128"/>
      <c r="AH205" s="128"/>
      <c r="AI205" s="128"/>
      <c r="AJ205" s="128"/>
      <c r="AK205" s="128"/>
      <c r="AL205" s="128"/>
      <c r="AM205" s="128"/>
      <c r="AN205" s="128"/>
      <c r="AO205" s="128"/>
      <c r="AP205" s="128"/>
      <c r="AQ205" s="121"/>
      <c r="AR205" s="110" t="s">
        <v>911</v>
      </c>
      <c r="AS205" s="63" t="s">
        <v>69</v>
      </c>
      <c r="AT205" s="38" t="s">
        <v>102</v>
      </c>
      <c r="AU205" s="62" t="s">
        <v>103</v>
      </c>
      <c r="AV205" s="65" t="s">
        <v>165</v>
      </c>
      <c r="AW205" s="66" t="s">
        <v>139</v>
      </c>
      <c r="AX205" s="67" t="s">
        <v>998</v>
      </c>
      <c r="AY205" s="68"/>
      <c r="AZ205" s="68"/>
      <c r="BA205" s="68"/>
      <c r="BB205" s="68"/>
      <c r="BC205" s="68"/>
      <c r="BD205" s="68"/>
      <c r="BE205" s="68"/>
    </row>
    <row r="206" spans="2:57" ht="200.1" customHeight="1" x14ac:dyDescent="0.2">
      <c r="B206" s="120" t="s">
        <v>553</v>
      </c>
      <c r="C206" s="121"/>
      <c r="D206" s="122" t="s">
        <v>65</v>
      </c>
      <c r="E206" s="123"/>
      <c r="F206" s="124" t="s">
        <v>141</v>
      </c>
      <c r="G206" s="125"/>
      <c r="H206" s="122" t="s">
        <v>982</v>
      </c>
      <c r="I206" s="123"/>
      <c r="J206" s="126" t="s">
        <v>983</v>
      </c>
      <c r="K206" s="123"/>
      <c r="L206" s="123"/>
      <c r="M206" s="123">
        <v>1</v>
      </c>
      <c r="N206" s="123"/>
      <c r="O206" s="123"/>
      <c r="P206" s="123">
        <v>1</v>
      </c>
      <c r="Q206" s="123"/>
      <c r="R206" s="123"/>
      <c r="S206" s="123">
        <v>3</v>
      </c>
      <c r="T206" s="123"/>
      <c r="U206" s="127" t="s">
        <v>554</v>
      </c>
      <c r="V206" s="128"/>
      <c r="W206" s="128"/>
      <c r="X206" s="128"/>
      <c r="Y206" s="128"/>
      <c r="Z206" s="121"/>
      <c r="AA206" s="127" t="s">
        <v>168</v>
      </c>
      <c r="AB206" s="128"/>
      <c r="AC206" s="128"/>
      <c r="AD206" s="128"/>
      <c r="AE206" s="128"/>
      <c r="AF206" s="128"/>
      <c r="AG206" s="128"/>
      <c r="AH206" s="128"/>
      <c r="AI206" s="128"/>
      <c r="AJ206" s="128"/>
      <c r="AK206" s="128"/>
      <c r="AL206" s="128"/>
      <c r="AM206" s="128"/>
      <c r="AN206" s="128"/>
      <c r="AO206" s="128"/>
      <c r="AP206" s="128"/>
      <c r="AQ206" s="121"/>
      <c r="AR206" s="110" t="s">
        <v>911</v>
      </c>
      <c r="AS206" s="63" t="s">
        <v>69</v>
      </c>
      <c r="AT206" s="38" t="s">
        <v>77</v>
      </c>
      <c r="AU206" s="62" t="s">
        <v>169</v>
      </c>
      <c r="AV206" s="65" t="s">
        <v>1006</v>
      </c>
      <c r="AW206" s="66" t="s">
        <v>1007</v>
      </c>
      <c r="AX206" s="67" t="s">
        <v>975</v>
      </c>
      <c r="AY206" s="68"/>
      <c r="AZ206" s="68"/>
      <c r="BA206" s="68"/>
      <c r="BB206" s="68"/>
      <c r="BC206" s="68"/>
      <c r="BD206" s="68"/>
      <c r="BE206" s="68"/>
    </row>
    <row r="207" spans="2:57" ht="200.1" customHeight="1" x14ac:dyDescent="0.2">
      <c r="B207" s="120" t="s">
        <v>555</v>
      </c>
      <c r="C207" s="121"/>
      <c r="D207" s="122" t="s">
        <v>65</v>
      </c>
      <c r="E207" s="123"/>
      <c r="F207" s="124" t="s">
        <v>141</v>
      </c>
      <c r="G207" s="125"/>
      <c r="H207" s="122" t="s">
        <v>986</v>
      </c>
      <c r="I207" s="123"/>
      <c r="J207" s="126" t="s">
        <v>987</v>
      </c>
      <c r="K207" s="123"/>
      <c r="L207" s="123"/>
      <c r="M207" s="123">
        <v>1</v>
      </c>
      <c r="N207" s="123"/>
      <c r="O207" s="123"/>
      <c r="P207" s="123">
        <v>1</v>
      </c>
      <c r="Q207" s="123"/>
      <c r="R207" s="123"/>
      <c r="S207" s="123">
        <v>3</v>
      </c>
      <c r="T207" s="123"/>
      <c r="U207" s="132" t="s">
        <v>556</v>
      </c>
      <c r="V207" s="128"/>
      <c r="W207" s="128"/>
      <c r="X207" s="128"/>
      <c r="Y207" s="128"/>
      <c r="Z207" s="121"/>
      <c r="AA207" s="127" t="s">
        <v>173</v>
      </c>
      <c r="AB207" s="128"/>
      <c r="AC207" s="128"/>
      <c r="AD207" s="128"/>
      <c r="AE207" s="128"/>
      <c r="AF207" s="128"/>
      <c r="AG207" s="128"/>
      <c r="AH207" s="128"/>
      <c r="AI207" s="128"/>
      <c r="AJ207" s="128"/>
      <c r="AK207" s="128"/>
      <c r="AL207" s="128"/>
      <c r="AM207" s="128"/>
      <c r="AN207" s="128"/>
      <c r="AO207" s="128"/>
      <c r="AP207" s="128"/>
      <c r="AQ207" s="121"/>
      <c r="AR207" s="110" t="s">
        <v>911</v>
      </c>
      <c r="AS207" s="63" t="s">
        <v>69</v>
      </c>
      <c r="AT207" s="38" t="s">
        <v>77</v>
      </c>
      <c r="AU207" s="64" t="s">
        <v>71</v>
      </c>
      <c r="AV207" s="65" t="s">
        <v>174</v>
      </c>
      <c r="AW207" s="66" t="s">
        <v>175</v>
      </c>
      <c r="AX207" s="67" t="s">
        <v>975</v>
      </c>
      <c r="AY207" s="68"/>
      <c r="AZ207" s="68"/>
      <c r="BA207" s="68"/>
      <c r="BB207" s="68"/>
      <c r="BC207" s="68"/>
      <c r="BD207" s="68"/>
      <c r="BE207" s="68"/>
    </row>
    <row r="208" spans="2:57" ht="200.1" customHeight="1" x14ac:dyDescent="0.2">
      <c r="B208" s="120" t="s">
        <v>557</v>
      </c>
      <c r="C208" s="121"/>
      <c r="D208" s="122" t="s">
        <v>65</v>
      </c>
      <c r="E208" s="123"/>
      <c r="F208" s="124" t="s">
        <v>141</v>
      </c>
      <c r="G208" s="125"/>
      <c r="H208" s="122" t="s">
        <v>990</v>
      </c>
      <c r="I208" s="123"/>
      <c r="J208" s="126" t="s">
        <v>991</v>
      </c>
      <c r="K208" s="123"/>
      <c r="L208" s="123"/>
      <c r="M208" s="123">
        <v>1</v>
      </c>
      <c r="N208" s="123"/>
      <c r="O208" s="123"/>
      <c r="P208" s="123">
        <v>1</v>
      </c>
      <c r="Q208" s="123"/>
      <c r="R208" s="123"/>
      <c r="S208" s="123">
        <v>3</v>
      </c>
      <c r="T208" s="123"/>
      <c r="U208" s="127" t="s">
        <v>558</v>
      </c>
      <c r="V208" s="128"/>
      <c r="W208" s="128"/>
      <c r="X208" s="128"/>
      <c r="Y208" s="128"/>
      <c r="Z208" s="121"/>
      <c r="AA208" s="127" t="s">
        <v>178</v>
      </c>
      <c r="AB208" s="128"/>
      <c r="AC208" s="128"/>
      <c r="AD208" s="128"/>
      <c r="AE208" s="128"/>
      <c r="AF208" s="128"/>
      <c r="AG208" s="128"/>
      <c r="AH208" s="128"/>
      <c r="AI208" s="128"/>
      <c r="AJ208" s="128"/>
      <c r="AK208" s="128"/>
      <c r="AL208" s="128"/>
      <c r="AM208" s="128"/>
      <c r="AN208" s="128"/>
      <c r="AO208" s="128"/>
      <c r="AP208" s="128"/>
      <c r="AQ208" s="121"/>
      <c r="AR208" s="110" t="s">
        <v>911</v>
      </c>
      <c r="AS208" s="63" t="s">
        <v>69</v>
      </c>
      <c r="AT208" s="38" t="s">
        <v>179</v>
      </c>
      <c r="AU208" s="64" t="s">
        <v>180</v>
      </c>
      <c r="AV208" s="65" t="s">
        <v>794</v>
      </c>
      <c r="AW208" s="66" t="s">
        <v>795</v>
      </c>
      <c r="AX208" s="67" t="s">
        <v>975</v>
      </c>
      <c r="AY208" s="68"/>
      <c r="AZ208" s="68"/>
      <c r="BA208" s="68"/>
      <c r="BB208" s="68"/>
      <c r="BC208" s="68"/>
      <c r="BD208" s="68"/>
      <c r="BE208" s="68"/>
    </row>
    <row r="209" spans="2:57" ht="200.1" customHeight="1" x14ac:dyDescent="0.2">
      <c r="B209" s="120" t="s">
        <v>559</v>
      </c>
      <c r="C209" s="121"/>
      <c r="D209" s="122" t="s">
        <v>65</v>
      </c>
      <c r="E209" s="123"/>
      <c r="F209" s="124" t="s">
        <v>141</v>
      </c>
      <c r="G209" s="125"/>
      <c r="H209" s="122" t="s">
        <v>990</v>
      </c>
      <c r="I209" s="123"/>
      <c r="J209" s="126" t="s">
        <v>991</v>
      </c>
      <c r="K209" s="123"/>
      <c r="L209" s="123"/>
      <c r="M209" s="123">
        <v>1</v>
      </c>
      <c r="N209" s="123"/>
      <c r="O209" s="123"/>
      <c r="P209" s="123">
        <v>1</v>
      </c>
      <c r="Q209" s="123"/>
      <c r="R209" s="123"/>
      <c r="S209" s="123">
        <v>3</v>
      </c>
      <c r="T209" s="123"/>
      <c r="U209" s="127" t="s">
        <v>560</v>
      </c>
      <c r="V209" s="128"/>
      <c r="W209" s="128"/>
      <c r="X209" s="128"/>
      <c r="Y209" s="128"/>
      <c r="Z209" s="121"/>
      <c r="AA209" s="127" t="s">
        <v>185</v>
      </c>
      <c r="AB209" s="128"/>
      <c r="AC209" s="128"/>
      <c r="AD209" s="128"/>
      <c r="AE209" s="128"/>
      <c r="AF209" s="128"/>
      <c r="AG209" s="128"/>
      <c r="AH209" s="128"/>
      <c r="AI209" s="128"/>
      <c r="AJ209" s="128"/>
      <c r="AK209" s="128"/>
      <c r="AL209" s="128"/>
      <c r="AM209" s="128"/>
      <c r="AN209" s="128"/>
      <c r="AO209" s="128"/>
      <c r="AP209" s="128"/>
      <c r="AQ209" s="121"/>
      <c r="AR209" s="110" t="s">
        <v>911</v>
      </c>
      <c r="AS209" s="63" t="s">
        <v>69</v>
      </c>
      <c r="AT209" s="38" t="s">
        <v>179</v>
      </c>
      <c r="AU209" s="64" t="s">
        <v>186</v>
      </c>
      <c r="AV209" s="65" t="s">
        <v>796</v>
      </c>
      <c r="AW209" s="66" t="s">
        <v>182</v>
      </c>
      <c r="AX209" s="67" t="s">
        <v>975</v>
      </c>
      <c r="AY209" s="68"/>
      <c r="AZ209" s="68"/>
      <c r="BA209" s="68"/>
      <c r="BB209" s="68"/>
      <c r="BC209" s="68"/>
      <c r="BD209" s="68"/>
      <c r="BE209" s="68"/>
    </row>
    <row r="210" spans="2:57" ht="200.1" customHeight="1" x14ac:dyDescent="0.2">
      <c r="B210" s="120" t="s">
        <v>561</v>
      </c>
      <c r="C210" s="121"/>
      <c r="D210" s="122" t="s">
        <v>65</v>
      </c>
      <c r="E210" s="123"/>
      <c r="F210" s="124" t="s">
        <v>141</v>
      </c>
      <c r="G210" s="125"/>
      <c r="H210" s="122" t="s">
        <v>990</v>
      </c>
      <c r="I210" s="123"/>
      <c r="J210" s="126" t="s">
        <v>991</v>
      </c>
      <c r="K210" s="123"/>
      <c r="L210" s="123"/>
      <c r="M210" s="123">
        <v>1</v>
      </c>
      <c r="N210" s="123"/>
      <c r="O210" s="123"/>
      <c r="P210" s="123">
        <v>1</v>
      </c>
      <c r="Q210" s="123"/>
      <c r="R210" s="123"/>
      <c r="S210" s="123">
        <v>3</v>
      </c>
      <c r="T210" s="123"/>
      <c r="U210" s="127" t="s">
        <v>562</v>
      </c>
      <c r="V210" s="128"/>
      <c r="W210" s="128"/>
      <c r="X210" s="128"/>
      <c r="Y210" s="128"/>
      <c r="Z210" s="121"/>
      <c r="AA210" s="127" t="s">
        <v>190</v>
      </c>
      <c r="AB210" s="128"/>
      <c r="AC210" s="128"/>
      <c r="AD210" s="128"/>
      <c r="AE210" s="128"/>
      <c r="AF210" s="128"/>
      <c r="AG210" s="128"/>
      <c r="AH210" s="128"/>
      <c r="AI210" s="128"/>
      <c r="AJ210" s="128"/>
      <c r="AK210" s="128"/>
      <c r="AL210" s="128"/>
      <c r="AM210" s="128"/>
      <c r="AN210" s="128"/>
      <c r="AO210" s="128"/>
      <c r="AP210" s="128"/>
      <c r="AQ210" s="121"/>
      <c r="AR210" s="110" t="s">
        <v>911</v>
      </c>
      <c r="AS210" s="63" t="s">
        <v>69</v>
      </c>
      <c r="AT210" s="38" t="s">
        <v>179</v>
      </c>
      <c r="AU210" s="64" t="s">
        <v>191</v>
      </c>
      <c r="AV210" s="65" t="s">
        <v>797</v>
      </c>
      <c r="AW210" s="66" t="s">
        <v>182</v>
      </c>
      <c r="AX210" s="67" t="s">
        <v>975</v>
      </c>
      <c r="AY210" s="68"/>
      <c r="AZ210" s="68"/>
      <c r="BA210" s="68"/>
      <c r="BB210" s="68"/>
      <c r="BC210" s="68"/>
      <c r="BD210" s="68"/>
      <c r="BE210" s="68"/>
    </row>
    <row r="211" spans="2:57" ht="200.1" customHeight="1" x14ac:dyDescent="0.2">
      <c r="B211" s="120" t="s">
        <v>563</v>
      </c>
      <c r="C211" s="121"/>
      <c r="D211" s="122" t="s">
        <v>65</v>
      </c>
      <c r="E211" s="123"/>
      <c r="F211" s="124" t="s">
        <v>141</v>
      </c>
      <c r="G211" s="125"/>
      <c r="H211" s="122" t="s">
        <v>990</v>
      </c>
      <c r="I211" s="123"/>
      <c r="J211" s="126" t="s">
        <v>991</v>
      </c>
      <c r="K211" s="123"/>
      <c r="L211" s="123"/>
      <c r="M211" s="123">
        <v>1</v>
      </c>
      <c r="N211" s="123"/>
      <c r="O211" s="123"/>
      <c r="P211" s="123">
        <v>1</v>
      </c>
      <c r="Q211" s="123"/>
      <c r="R211" s="123"/>
      <c r="S211" s="123">
        <v>3</v>
      </c>
      <c r="T211" s="123"/>
      <c r="U211" s="127" t="s">
        <v>564</v>
      </c>
      <c r="V211" s="128"/>
      <c r="W211" s="128"/>
      <c r="X211" s="128"/>
      <c r="Y211" s="128"/>
      <c r="Z211" s="121"/>
      <c r="AA211" s="127" t="s">
        <v>195</v>
      </c>
      <c r="AB211" s="128"/>
      <c r="AC211" s="128"/>
      <c r="AD211" s="128"/>
      <c r="AE211" s="128"/>
      <c r="AF211" s="128"/>
      <c r="AG211" s="128"/>
      <c r="AH211" s="128"/>
      <c r="AI211" s="128"/>
      <c r="AJ211" s="128"/>
      <c r="AK211" s="128"/>
      <c r="AL211" s="128"/>
      <c r="AM211" s="128"/>
      <c r="AN211" s="128"/>
      <c r="AO211" s="128"/>
      <c r="AP211" s="128"/>
      <c r="AQ211" s="121"/>
      <c r="AR211" s="110" t="s">
        <v>911</v>
      </c>
      <c r="AS211" s="63" t="s">
        <v>69</v>
      </c>
      <c r="AT211" s="38" t="s">
        <v>179</v>
      </c>
      <c r="AU211" s="64" t="s">
        <v>196</v>
      </c>
      <c r="AV211" s="65" t="s">
        <v>798</v>
      </c>
      <c r="AW211" s="66" t="s">
        <v>182</v>
      </c>
      <c r="AX211" s="67" t="s">
        <v>975</v>
      </c>
      <c r="AY211" s="68"/>
      <c r="AZ211" s="68"/>
      <c r="BA211" s="68"/>
      <c r="BB211" s="68"/>
      <c r="BC211" s="68"/>
      <c r="BD211" s="68"/>
      <c r="BE211" s="68"/>
    </row>
    <row r="212" spans="2:57" ht="200.1" customHeight="1" x14ac:dyDescent="0.2">
      <c r="B212" s="120" t="s">
        <v>565</v>
      </c>
      <c r="C212" s="121"/>
      <c r="D212" s="122" t="s">
        <v>65</v>
      </c>
      <c r="E212" s="123"/>
      <c r="F212" s="124" t="s">
        <v>141</v>
      </c>
      <c r="G212" s="125"/>
      <c r="H212" s="122" t="s">
        <v>990</v>
      </c>
      <c r="I212" s="123"/>
      <c r="J212" s="126" t="s">
        <v>991</v>
      </c>
      <c r="K212" s="123"/>
      <c r="L212" s="123"/>
      <c r="M212" s="123">
        <v>1</v>
      </c>
      <c r="N212" s="123"/>
      <c r="O212" s="123"/>
      <c r="P212" s="123">
        <v>1</v>
      </c>
      <c r="Q212" s="123"/>
      <c r="R212" s="123"/>
      <c r="S212" s="123">
        <v>3</v>
      </c>
      <c r="T212" s="123"/>
      <c r="U212" s="127" t="s">
        <v>566</v>
      </c>
      <c r="V212" s="128"/>
      <c r="W212" s="128"/>
      <c r="X212" s="128"/>
      <c r="Y212" s="128"/>
      <c r="Z212" s="121"/>
      <c r="AA212" s="127" t="s">
        <v>200</v>
      </c>
      <c r="AB212" s="128"/>
      <c r="AC212" s="128"/>
      <c r="AD212" s="128"/>
      <c r="AE212" s="128"/>
      <c r="AF212" s="128"/>
      <c r="AG212" s="128"/>
      <c r="AH212" s="128"/>
      <c r="AI212" s="128"/>
      <c r="AJ212" s="128"/>
      <c r="AK212" s="128"/>
      <c r="AL212" s="128"/>
      <c r="AM212" s="128"/>
      <c r="AN212" s="128"/>
      <c r="AO212" s="128"/>
      <c r="AP212" s="128"/>
      <c r="AQ212" s="121"/>
      <c r="AR212" s="110" t="s">
        <v>911</v>
      </c>
      <c r="AS212" s="63" t="s">
        <v>69</v>
      </c>
      <c r="AT212" s="38" t="s">
        <v>179</v>
      </c>
      <c r="AU212" s="64" t="s">
        <v>201</v>
      </c>
      <c r="AV212" s="65" t="s">
        <v>799</v>
      </c>
      <c r="AW212" s="66" t="s">
        <v>182</v>
      </c>
      <c r="AX212" s="67" t="s">
        <v>975</v>
      </c>
      <c r="AY212" s="68"/>
      <c r="AZ212" s="68"/>
      <c r="BA212" s="68"/>
      <c r="BB212" s="68"/>
      <c r="BC212" s="68"/>
      <c r="BD212" s="68"/>
      <c r="BE212" s="68"/>
    </row>
    <row r="213" spans="2:57" ht="200.1" customHeight="1" x14ac:dyDescent="0.2">
      <c r="B213" s="120" t="s">
        <v>567</v>
      </c>
      <c r="C213" s="121"/>
      <c r="D213" s="122" t="s">
        <v>65</v>
      </c>
      <c r="E213" s="123"/>
      <c r="F213" s="124" t="s">
        <v>141</v>
      </c>
      <c r="G213" s="125"/>
      <c r="H213" s="122" t="s">
        <v>990</v>
      </c>
      <c r="I213" s="123"/>
      <c r="J213" s="126" t="s">
        <v>991</v>
      </c>
      <c r="K213" s="123"/>
      <c r="L213" s="123"/>
      <c r="M213" s="123">
        <v>1</v>
      </c>
      <c r="N213" s="123"/>
      <c r="O213" s="123"/>
      <c r="P213" s="123">
        <v>1</v>
      </c>
      <c r="Q213" s="123"/>
      <c r="R213" s="123"/>
      <c r="S213" s="123">
        <v>3</v>
      </c>
      <c r="T213" s="123"/>
      <c r="U213" s="127" t="s">
        <v>568</v>
      </c>
      <c r="V213" s="128"/>
      <c r="W213" s="128"/>
      <c r="X213" s="128"/>
      <c r="Y213" s="128"/>
      <c r="Z213" s="121"/>
      <c r="AA213" s="127" t="s">
        <v>205</v>
      </c>
      <c r="AB213" s="128"/>
      <c r="AC213" s="128"/>
      <c r="AD213" s="128"/>
      <c r="AE213" s="128"/>
      <c r="AF213" s="128"/>
      <c r="AG213" s="128"/>
      <c r="AH213" s="128"/>
      <c r="AI213" s="128"/>
      <c r="AJ213" s="128"/>
      <c r="AK213" s="128"/>
      <c r="AL213" s="128"/>
      <c r="AM213" s="128"/>
      <c r="AN213" s="128"/>
      <c r="AO213" s="128"/>
      <c r="AP213" s="128"/>
      <c r="AQ213" s="121"/>
      <c r="AR213" s="110" t="s">
        <v>911</v>
      </c>
      <c r="AS213" s="63" t="s">
        <v>69</v>
      </c>
      <c r="AT213" s="38" t="s">
        <v>179</v>
      </c>
      <c r="AU213" s="64" t="s">
        <v>206</v>
      </c>
      <c r="AV213" s="65" t="s">
        <v>800</v>
      </c>
      <c r="AW213" s="66" t="s">
        <v>182</v>
      </c>
      <c r="AX213" s="67" t="s">
        <v>975</v>
      </c>
      <c r="AY213" s="68"/>
      <c r="AZ213" s="68"/>
      <c r="BA213" s="68"/>
      <c r="BB213" s="68"/>
      <c r="BC213" s="68"/>
      <c r="BD213" s="68"/>
      <c r="BE213" s="68"/>
    </row>
    <row r="214" spans="2:57" ht="200.1" customHeight="1" x14ac:dyDescent="0.2">
      <c r="B214" s="120" t="s">
        <v>569</v>
      </c>
      <c r="C214" s="121"/>
      <c r="D214" s="122" t="s">
        <v>65</v>
      </c>
      <c r="E214" s="123"/>
      <c r="F214" s="124" t="s">
        <v>141</v>
      </c>
      <c r="G214" s="125"/>
      <c r="H214" s="122" t="s">
        <v>990</v>
      </c>
      <c r="I214" s="123"/>
      <c r="J214" s="126" t="s">
        <v>991</v>
      </c>
      <c r="K214" s="123"/>
      <c r="L214" s="123"/>
      <c r="M214" s="123">
        <v>1</v>
      </c>
      <c r="N214" s="123"/>
      <c r="O214" s="123"/>
      <c r="P214" s="123">
        <v>1</v>
      </c>
      <c r="Q214" s="123"/>
      <c r="R214" s="123"/>
      <c r="S214" s="123">
        <v>3</v>
      </c>
      <c r="T214" s="123"/>
      <c r="U214" s="127" t="s">
        <v>570</v>
      </c>
      <c r="V214" s="128"/>
      <c r="W214" s="128"/>
      <c r="X214" s="128"/>
      <c r="Y214" s="128"/>
      <c r="Z214" s="121"/>
      <c r="AA214" s="127" t="s">
        <v>210</v>
      </c>
      <c r="AB214" s="128"/>
      <c r="AC214" s="128"/>
      <c r="AD214" s="128"/>
      <c r="AE214" s="128"/>
      <c r="AF214" s="128"/>
      <c r="AG214" s="128"/>
      <c r="AH214" s="128"/>
      <c r="AI214" s="128"/>
      <c r="AJ214" s="128"/>
      <c r="AK214" s="128"/>
      <c r="AL214" s="128"/>
      <c r="AM214" s="128"/>
      <c r="AN214" s="128"/>
      <c r="AO214" s="128"/>
      <c r="AP214" s="128"/>
      <c r="AQ214" s="121"/>
      <c r="AR214" s="110" t="s">
        <v>911</v>
      </c>
      <c r="AS214" s="63" t="s">
        <v>69</v>
      </c>
      <c r="AT214" s="38" t="s">
        <v>179</v>
      </c>
      <c r="AU214" s="64" t="s">
        <v>211</v>
      </c>
      <c r="AV214" s="65" t="s">
        <v>801</v>
      </c>
      <c r="AW214" s="66" t="s">
        <v>182</v>
      </c>
      <c r="AX214" s="67" t="s">
        <v>975</v>
      </c>
      <c r="AY214" s="68"/>
      <c r="AZ214" s="68"/>
      <c r="BA214" s="68"/>
      <c r="BB214" s="68"/>
      <c r="BC214" s="68"/>
      <c r="BD214" s="68"/>
      <c r="BE214" s="68"/>
    </row>
    <row r="215" spans="2:57" ht="200.1" customHeight="1" x14ac:dyDescent="0.2">
      <c r="B215" s="120" t="s">
        <v>571</v>
      </c>
      <c r="C215" s="121"/>
      <c r="D215" s="122" t="s">
        <v>65</v>
      </c>
      <c r="E215" s="123"/>
      <c r="F215" s="124" t="s">
        <v>141</v>
      </c>
      <c r="G215" s="125"/>
      <c r="H215" s="122" t="s">
        <v>990</v>
      </c>
      <c r="I215" s="123"/>
      <c r="J215" s="126" t="s">
        <v>991</v>
      </c>
      <c r="K215" s="123"/>
      <c r="L215" s="123"/>
      <c r="M215" s="123">
        <v>1</v>
      </c>
      <c r="N215" s="123"/>
      <c r="O215" s="123"/>
      <c r="P215" s="123">
        <v>1</v>
      </c>
      <c r="Q215" s="123"/>
      <c r="R215" s="123"/>
      <c r="S215" s="123">
        <v>3</v>
      </c>
      <c r="T215" s="123"/>
      <c r="U215" s="127" t="s">
        <v>572</v>
      </c>
      <c r="V215" s="128"/>
      <c r="W215" s="128"/>
      <c r="X215" s="128"/>
      <c r="Y215" s="128"/>
      <c r="Z215" s="121"/>
      <c r="AA215" s="127" t="s">
        <v>215</v>
      </c>
      <c r="AB215" s="128"/>
      <c r="AC215" s="128"/>
      <c r="AD215" s="128"/>
      <c r="AE215" s="128"/>
      <c r="AF215" s="128"/>
      <c r="AG215" s="128"/>
      <c r="AH215" s="128"/>
      <c r="AI215" s="128"/>
      <c r="AJ215" s="128"/>
      <c r="AK215" s="128"/>
      <c r="AL215" s="128"/>
      <c r="AM215" s="128"/>
      <c r="AN215" s="128"/>
      <c r="AO215" s="128"/>
      <c r="AP215" s="128"/>
      <c r="AQ215" s="121"/>
      <c r="AR215" s="110" t="s">
        <v>911</v>
      </c>
      <c r="AS215" s="63" t="s">
        <v>69</v>
      </c>
      <c r="AT215" s="38" t="s">
        <v>179</v>
      </c>
      <c r="AU215" s="64" t="s">
        <v>216</v>
      </c>
      <c r="AV215" s="65" t="s">
        <v>802</v>
      </c>
      <c r="AW215" s="66" t="s">
        <v>182</v>
      </c>
      <c r="AX215" s="67" t="s">
        <v>975</v>
      </c>
      <c r="AY215" s="68"/>
      <c r="AZ215" s="68"/>
      <c r="BA215" s="68"/>
      <c r="BB215" s="68"/>
      <c r="BC215" s="68"/>
      <c r="BD215" s="68"/>
      <c r="BE215" s="68"/>
    </row>
    <row r="216" spans="2:57" ht="200.1" customHeight="1" x14ac:dyDescent="0.2">
      <c r="B216" s="120" t="s">
        <v>573</v>
      </c>
      <c r="C216" s="121"/>
      <c r="D216" s="122" t="s">
        <v>65</v>
      </c>
      <c r="E216" s="123"/>
      <c r="F216" s="124" t="s">
        <v>141</v>
      </c>
      <c r="G216" s="125"/>
      <c r="H216" s="122" t="s">
        <v>990</v>
      </c>
      <c r="I216" s="123"/>
      <c r="J216" s="126" t="s">
        <v>991</v>
      </c>
      <c r="K216" s="123"/>
      <c r="L216" s="123"/>
      <c r="M216" s="123">
        <v>1</v>
      </c>
      <c r="N216" s="123"/>
      <c r="O216" s="123"/>
      <c r="P216" s="123">
        <v>1</v>
      </c>
      <c r="Q216" s="123"/>
      <c r="R216" s="123"/>
      <c r="S216" s="123">
        <v>3</v>
      </c>
      <c r="T216" s="123"/>
      <c r="U216" s="127" t="s">
        <v>574</v>
      </c>
      <c r="V216" s="128"/>
      <c r="W216" s="128"/>
      <c r="X216" s="128"/>
      <c r="Y216" s="128"/>
      <c r="Z216" s="121"/>
      <c r="AA216" s="127" t="s">
        <v>220</v>
      </c>
      <c r="AB216" s="128"/>
      <c r="AC216" s="128"/>
      <c r="AD216" s="128"/>
      <c r="AE216" s="128"/>
      <c r="AF216" s="128"/>
      <c r="AG216" s="128"/>
      <c r="AH216" s="128"/>
      <c r="AI216" s="128"/>
      <c r="AJ216" s="128"/>
      <c r="AK216" s="128"/>
      <c r="AL216" s="128"/>
      <c r="AM216" s="128"/>
      <c r="AN216" s="128"/>
      <c r="AO216" s="128"/>
      <c r="AP216" s="128"/>
      <c r="AQ216" s="121"/>
      <c r="AR216" s="110" t="s">
        <v>911</v>
      </c>
      <c r="AS216" s="63" t="s">
        <v>69</v>
      </c>
      <c r="AT216" s="38" t="s">
        <v>179</v>
      </c>
      <c r="AU216" s="64" t="s">
        <v>221</v>
      </c>
      <c r="AV216" s="65" t="s">
        <v>803</v>
      </c>
      <c r="AW216" s="66" t="s">
        <v>182</v>
      </c>
      <c r="AX216" s="67" t="s">
        <v>975</v>
      </c>
      <c r="AY216" s="68"/>
      <c r="AZ216" s="68"/>
      <c r="BA216" s="68"/>
      <c r="BB216" s="68"/>
      <c r="BC216" s="68"/>
      <c r="BD216" s="68"/>
      <c r="BE216" s="68"/>
    </row>
    <row r="217" spans="2:57" ht="200.1" customHeight="1" x14ac:dyDescent="0.2">
      <c r="B217" s="120" t="s">
        <v>575</v>
      </c>
      <c r="C217" s="121"/>
      <c r="D217" s="122" t="s">
        <v>65</v>
      </c>
      <c r="E217" s="123"/>
      <c r="F217" s="124" t="s">
        <v>141</v>
      </c>
      <c r="G217" s="125"/>
      <c r="H217" s="122" t="s">
        <v>990</v>
      </c>
      <c r="I217" s="123"/>
      <c r="J217" s="126" t="s">
        <v>991</v>
      </c>
      <c r="K217" s="123"/>
      <c r="L217" s="123"/>
      <c r="M217" s="123">
        <v>1</v>
      </c>
      <c r="N217" s="123"/>
      <c r="O217" s="123"/>
      <c r="P217" s="123">
        <v>1</v>
      </c>
      <c r="Q217" s="123"/>
      <c r="R217" s="123"/>
      <c r="S217" s="123">
        <v>3</v>
      </c>
      <c r="T217" s="123"/>
      <c r="U217" s="127" t="s">
        <v>576</v>
      </c>
      <c r="V217" s="128"/>
      <c r="W217" s="128"/>
      <c r="X217" s="128"/>
      <c r="Y217" s="128"/>
      <c r="Z217" s="121"/>
      <c r="AA217" s="127" t="s">
        <v>225</v>
      </c>
      <c r="AB217" s="128"/>
      <c r="AC217" s="128"/>
      <c r="AD217" s="128"/>
      <c r="AE217" s="128"/>
      <c r="AF217" s="128"/>
      <c r="AG217" s="128"/>
      <c r="AH217" s="128"/>
      <c r="AI217" s="128"/>
      <c r="AJ217" s="128"/>
      <c r="AK217" s="128"/>
      <c r="AL217" s="128"/>
      <c r="AM217" s="128"/>
      <c r="AN217" s="128"/>
      <c r="AO217" s="128"/>
      <c r="AP217" s="128"/>
      <c r="AQ217" s="121"/>
      <c r="AR217" s="110" t="s">
        <v>911</v>
      </c>
      <c r="AS217" s="63" t="s">
        <v>69</v>
      </c>
      <c r="AT217" s="38" t="s">
        <v>179</v>
      </c>
      <c r="AU217" s="64" t="s">
        <v>226</v>
      </c>
      <c r="AV217" s="65" t="s">
        <v>804</v>
      </c>
      <c r="AW217" s="66" t="s">
        <v>182</v>
      </c>
      <c r="AX217" s="67" t="s">
        <v>975</v>
      </c>
      <c r="AY217" s="68"/>
      <c r="AZ217" s="68"/>
      <c r="BA217" s="68"/>
      <c r="BB217" s="68"/>
      <c r="BC217" s="68"/>
      <c r="BD217" s="68"/>
      <c r="BE217" s="68"/>
    </row>
    <row r="218" spans="2:57" ht="200.1" customHeight="1" x14ac:dyDescent="0.2">
      <c r="B218" s="120" t="s">
        <v>577</v>
      </c>
      <c r="C218" s="121"/>
      <c r="D218" s="122" t="s">
        <v>65</v>
      </c>
      <c r="E218" s="123"/>
      <c r="F218" s="124" t="s">
        <v>141</v>
      </c>
      <c r="G218" s="125"/>
      <c r="H218" s="122" t="s">
        <v>990</v>
      </c>
      <c r="I218" s="123"/>
      <c r="J218" s="126" t="s">
        <v>991</v>
      </c>
      <c r="K218" s="123"/>
      <c r="L218" s="123"/>
      <c r="M218" s="123">
        <v>1</v>
      </c>
      <c r="N218" s="123"/>
      <c r="O218" s="123"/>
      <c r="P218" s="123">
        <v>1</v>
      </c>
      <c r="Q218" s="123"/>
      <c r="R218" s="123"/>
      <c r="S218" s="123">
        <v>3</v>
      </c>
      <c r="T218" s="123"/>
      <c r="U218" s="127" t="s">
        <v>578</v>
      </c>
      <c r="V218" s="128"/>
      <c r="W218" s="128"/>
      <c r="X218" s="128"/>
      <c r="Y218" s="128"/>
      <c r="Z218" s="121"/>
      <c r="AA218" s="127" t="s">
        <v>230</v>
      </c>
      <c r="AB218" s="128"/>
      <c r="AC218" s="128"/>
      <c r="AD218" s="128"/>
      <c r="AE218" s="128"/>
      <c r="AF218" s="128"/>
      <c r="AG218" s="128"/>
      <c r="AH218" s="128"/>
      <c r="AI218" s="128"/>
      <c r="AJ218" s="128"/>
      <c r="AK218" s="128"/>
      <c r="AL218" s="128"/>
      <c r="AM218" s="128"/>
      <c r="AN218" s="128"/>
      <c r="AO218" s="128"/>
      <c r="AP218" s="128"/>
      <c r="AQ218" s="121"/>
      <c r="AR218" s="110" t="s">
        <v>911</v>
      </c>
      <c r="AS218" s="63" t="s">
        <v>69</v>
      </c>
      <c r="AT218" s="38" t="s">
        <v>179</v>
      </c>
      <c r="AU218" s="64" t="s">
        <v>231</v>
      </c>
      <c r="AV218" s="65" t="s">
        <v>805</v>
      </c>
      <c r="AW218" s="66" t="s">
        <v>182</v>
      </c>
      <c r="AX218" s="67" t="s">
        <v>975</v>
      </c>
      <c r="AY218" s="68"/>
      <c r="AZ218" s="68"/>
      <c r="BA218" s="68"/>
      <c r="BB218" s="68"/>
      <c r="BC218" s="68"/>
      <c r="BD218" s="68"/>
      <c r="BE218" s="68"/>
    </row>
    <row r="219" spans="2:57" ht="200.1" customHeight="1" x14ac:dyDescent="0.2">
      <c r="B219" s="120" t="s">
        <v>579</v>
      </c>
      <c r="C219" s="121"/>
      <c r="D219" s="122" t="s">
        <v>65</v>
      </c>
      <c r="E219" s="123"/>
      <c r="F219" s="124" t="s">
        <v>141</v>
      </c>
      <c r="G219" s="125"/>
      <c r="H219" s="122" t="s">
        <v>986</v>
      </c>
      <c r="I219" s="123"/>
      <c r="J219" s="126" t="s">
        <v>987</v>
      </c>
      <c r="K219" s="123"/>
      <c r="L219" s="123"/>
      <c r="M219" s="123">
        <v>1</v>
      </c>
      <c r="N219" s="123"/>
      <c r="O219" s="123"/>
      <c r="P219" s="123">
        <v>1</v>
      </c>
      <c r="Q219" s="123"/>
      <c r="R219" s="123"/>
      <c r="S219" s="123">
        <v>3</v>
      </c>
      <c r="T219" s="123"/>
      <c r="U219" s="127" t="s">
        <v>580</v>
      </c>
      <c r="V219" s="128"/>
      <c r="W219" s="128"/>
      <c r="X219" s="128"/>
      <c r="Y219" s="128"/>
      <c r="Z219" s="121"/>
      <c r="AA219" s="127" t="s">
        <v>235</v>
      </c>
      <c r="AB219" s="128"/>
      <c r="AC219" s="128"/>
      <c r="AD219" s="128"/>
      <c r="AE219" s="128"/>
      <c r="AF219" s="128"/>
      <c r="AG219" s="128"/>
      <c r="AH219" s="128"/>
      <c r="AI219" s="128"/>
      <c r="AJ219" s="128"/>
      <c r="AK219" s="128"/>
      <c r="AL219" s="128"/>
      <c r="AM219" s="128"/>
      <c r="AN219" s="128"/>
      <c r="AO219" s="128"/>
      <c r="AP219" s="128"/>
      <c r="AQ219" s="121"/>
      <c r="AR219" s="110" t="s">
        <v>911</v>
      </c>
      <c r="AS219" s="63" t="s">
        <v>69</v>
      </c>
      <c r="AT219" s="38" t="s">
        <v>179</v>
      </c>
      <c r="AU219" s="64" t="s">
        <v>236</v>
      </c>
      <c r="AV219" s="65" t="s">
        <v>237</v>
      </c>
      <c r="AW219" s="66" t="s">
        <v>238</v>
      </c>
      <c r="AX219" s="67" t="s">
        <v>975</v>
      </c>
      <c r="AY219" s="68"/>
      <c r="AZ219" s="68"/>
      <c r="BA219" s="68"/>
      <c r="BB219" s="68"/>
      <c r="BC219" s="68"/>
      <c r="BD219" s="68"/>
      <c r="BE219" s="68"/>
    </row>
    <row r="220" spans="2:57" ht="200.1" customHeight="1" x14ac:dyDescent="0.2">
      <c r="B220" s="120" t="s">
        <v>581</v>
      </c>
      <c r="C220" s="121"/>
      <c r="D220" s="122" t="s">
        <v>65</v>
      </c>
      <c r="E220" s="123"/>
      <c r="F220" s="124" t="s">
        <v>141</v>
      </c>
      <c r="G220" s="125"/>
      <c r="H220" s="122" t="s">
        <v>990</v>
      </c>
      <c r="I220" s="123"/>
      <c r="J220" s="126" t="s">
        <v>991</v>
      </c>
      <c r="K220" s="123"/>
      <c r="L220" s="123"/>
      <c r="M220" s="123">
        <v>1</v>
      </c>
      <c r="N220" s="123"/>
      <c r="O220" s="123"/>
      <c r="P220" s="123">
        <v>1</v>
      </c>
      <c r="Q220" s="123"/>
      <c r="R220" s="123"/>
      <c r="S220" s="123">
        <v>3</v>
      </c>
      <c r="T220" s="123"/>
      <c r="U220" s="127" t="s">
        <v>582</v>
      </c>
      <c r="V220" s="128"/>
      <c r="W220" s="128"/>
      <c r="X220" s="128"/>
      <c r="Y220" s="128"/>
      <c r="Z220" s="121"/>
      <c r="AA220" s="127" t="s">
        <v>241</v>
      </c>
      <c r="AB220" s="128"/>
      <c r="AC220" s="128"/>
      <c r="AD220" s="128"/>
      <c r="AE220" s="128"/>
      <c r="AF220" s="128"/>
      <c r="AG220" s="128"/>
      <c r="AH220" s="128"/>
      <c r="AI220" s="128"/>
      <c r="AJ220" s="128"/>
      <c r="AK220" s="128"/>
      <c r="AL220" s="128"/>
      <c r="AM220" s="128"/>
      <c r="AN220" s="128"/>
      <c r="AO220" s="128"/>
      <c r="AP220" s="128"/>
      <c r="AQ220" s="121"/>
      <c r="AR220" s="110" t="s">
        <v>911</v>
      </c>
      <c r="AS220" s="63" t="s">
        <v>69</v>
      </c>
      <c r="AT220" s="38" t="s">
        <v>179</v>
      </c>
      <c r="AU220" s="64" t="s">
        <v>242</v>
      </c>
      <c r="AV220" s="65" t="s">
        <v>243</v>
      </c>
      <c r="AW220" s="66" t="s">
        <v>244</v>
      </c>
      <c r="AX220" s="67" t="s">
        <v>975</v>
      </c>
      <c r="AY220" s="68"/>
      <c r="AZ220" s="68"/>
      <c r="BA220" s="68"/>
      <c r="BB220" s="68"/>
      <c r="BC220" s="68"/>
      <c r="BD220" s="68"/>
      <c r="BE220" s="68"/>
    </row>
    <row r="221" spans="2:57" ht="200.1" hidden="1" customHeight="1" x14ac:dyDescent="0.2">
      <c r="B221" s="120" t="s">
        <v>583</v>
      </c>
      <c r="C221" s="121"/>
      <c r="D221" s="122" t="s">
        <v>65</v>
      </c>
      <c r="E221" s="123"/>
      <c r="F221" s="124" t="s">
        <v>141</v>
      </c>
      <c r="G221" s="125"/>
      <c r="H221" s="122" t="s">
        <v>992</v>
      </c>
      <c r="I221" s="123"/>
      <c r="J221" s="126" t="s">
        <v>993</v>
      </c>
      <c r="K221" s="123"/>
      <c r="L221" s="123"/>
      <c r="M221" s="123">
        <v>1</v>
      </c>
      <c r="N221" s="123"/>
      <c r="O221" s="123"/>
      <c r="P221" s="123">
        <v>1</v>
      </c>
      <c r="Q221" s="123"/>
      <c r="R221" s="123"/>
      <c r="S221" s="123">
        <v>3</v>
      </c>
      <c r="T221" s="123"/>
      <c r="U221" s="127" t="s">
        <v>584</v>
      </c>
      <c r="V221" s="128"/>
      <c r="W221" s="128"/>
      <c r="X221" s="128"/>
      <c r="Y221" s="128"/>
      <c r="Z221" s="121"/>
      <c r="AA221" s="127" t="s">
        <v>247</v>
      </c>
      <c r="AB221" s="128"/>
      <c r="AC221" s="128"/>
      <c r="AD221" s="128"/>
      <c r="AE221" s="128"/>
      <c r="AF221" s="128"/>
      <c r="AG221" s="128"/>
      <c r="AH221" s="128"/>
      <c r="AI221" s="128"/>
      <c r="AJ221" s="128"/>
      <c r="AK221" s="128"/>
      <c r="AL221" s="128"/>
      <c r="AM221" s="128"/>
      <c r="AN221" s="128"/>
      <c r="AO221" s="128"/>
      <c r="AP221" s="128"/>
      <c r="AQ221" s="121"/>
      <c r="AR221" s="110" t="s">
        <v>911</v>
      </c>
      <c r="AS221" s="63" t="s">
        <v>69</v>
      </c>
      <c r="AT221" s="38" t="s">
        <v>77</v>
      </c>
      <c r="AU221" s="64" t="s">
        <v>248</v>
      </c>
      <c r="AV221" s="65" t="s">
        <v>249</v>
      </c>
      <c r="AW221" s="66" t="s">
        <v>250</v>
      </c>
      <c r="AX221" s="67" t="s">
        <v>976</v>
      </c>
      <c r="AY221" s="68"/>
      <c r="AZ221" s="68"/>
      <c r="BA221" s="68"/>
      <c r="BB221" s="68"/>
      <c r="BC221" s="68"/>
      <c r="BD221" s="68"/>
      <c r="BE221" s="68"/>
    </row>
    <row r="222" spans="2:57" ht="200.1" customHeight="1" x14ac:dyDescent="0.2">
      <c r="B222" s="120" t="s">
        <v>585</v>
      </c>
      <c r="C222" s="121"/>
      <c r="D222" s="122" t="s">
        <v>65</v>
      </c>
      <c r="E222" s="123"/>
      <c r="F222" s="124" t="s">
        <v>141</v>
      </c>
      <c r="G222" s="125"/>
      <c r="H222" s="122" t="s">
        <v>992</v>
      </c>
      <c r="I222" s="123"/>
      <c r="J222" s="126" t="s">
        <v>993</v>
      </c>
      <c r="K222" s="123"/>
      <c r="L222" s="123"/>
      <c r="M222" s="123">
        <v>1</v>
      </c>
      <c r="N222" s="123"/>
      <c r="O222" s="123"/>
      <c r="P222" s="123">
        <v>1</v>
      </c>
      <c r="Q222" s="123"/>
      <c r="R222" s="123"/>
      <c r="S222" s="123">
        <v>3</v>
      </c>
      <c r="T222" s="123"/>
      <c r="U222" s="127" t="s">
        <v>586</v>
      </c>
      <c r="V222" s="128"/>
      <c r="W222" s="128"/>
      <c r="X222" s="128"/>
      <c r="Y222" s="128"/>
      <c r="Z222" s="121"/>
      <c r="AA222" s="127" t="s">
        <v>253</v>
      </c>
      <c r="AB222" s="128"/>
      <c r="AC222" s="128"/>
      <c r="AD222" s="128"/>
      <c r="AE222" s="128"/>
      <c r="AF222" s="128"/>
      <c r="AG222" s="128"/>
      <c r="AH222" s="128"/>
      <c r="AI222" s="128"/>
      <c r="AJ222" s="128"/>
      <c r="AK222" s="128"/>
      <c r="AL222" s="128"/>
      <c r="AM222" s="128"/>
      <c r="AN222" s="128"/>
      <c r="AO222" s="128"/>
      <c r="AP222" s="128"/>
      <c r="AQ222" s="121"/>
      <c r="AR222" s="110" t="s">
        <v>911</v>
      </c>
      <c r="AS222" s="63" t="s">
        <v>69</v>
      </c>
      <c r="AT222" s="38" t="s">
        <v>77</v>
      </c>
      <c r="AU222" s="64" t="s">
        <v>254</v>
      </c>
      <c r="AV222" s="65" t="s">
        <v>1002</v>
      </c>
      <c r="AW222" s="66" t="s">
        <v>256</v>
      </c>
      <c r="AX222" s="67" t="s">
        <v>975</v>
      </c>
      <c r="AY222" s="68"/>
      <c r="AZ222" s="68"/>
      <c r="BA222" s="68"/>
      <c r="BB222" s="68"/>
      <c r="BC222" s="68"/>
      <c r="BD222" s="68"/>
      <c r="BE222" s="68"/>
    </row>
    <row r="223" spans="2:57" ht="200.1" hidden="1" customHeight="1" x14ac:dyDescent="0.2">
      <c r="B223" s="120" t="s">
        <v>587</v>
      </c>
      <c r="C223" s="121"/>
      <c r="D223" s="122" t="s">
        <v>65</v>
      </c>
      <c r="E223" s="123"/>
      <c r="F223" s="124" t="s">
        <v>141</v>
      </c>
      <c r="G223" s="125"/>
      <c r="H223" s="122" t="s">
        <v>992</v>
      </c>
      <c r="I223" s="123"/>
      <c r="J223" s="126" t="s">
        <v>993</v>
      </c>
      <c r="K223" s="123"/>
      <c r="L223" s="123"/>
      <c r="M223" s="123">
        <v>1</v>
      </c>
      <c r="N223" s="123"/>
      <c r="O223" s="123"/>
      <c r="P223" s="123">
        <v>1</v>
      </c>
      <c r="Q223" s="123"/>
      <c r="R223" s="123"/>
      <c r="S223" s="123">
        <v>3</v>
      </c>
      <c r="T223" s="123"/>
      <c r="U223" s="127" t="s">
        <v>588</v>
      </c>
      <c r="V223" s="128"/>
      <c r="W223" s="128"/>
      <c r="X223" s="128"/>
      <c r="Y223" s="128"/>
      <c r="Z223" s="121"/>
      <c r="AA223" s="127" t="s">
        <v>259</v>
      </c>
      <c r="AB223" s="128"/>
      <c r="AC223" s="128"/>
      <c r="AD223" s="128"/>
      <c r="AE223" s="128"/>
      <c r="AF223" s="128"/>
      <c r="AG223" s="128"/>
      <c r="AH223" s="128"/>
      <c r="AI223" s="128"/>
      <c r="AJ223" s="128"/>
      <c r="AK223" s="128"/>
      <c r="AL223" s="128"/>
      <c r="AM223" s="128"/>
      <c r="AN223" s="128"/>
      <c r="AO223" s="128"/>
      <c r="AP223" s="128"/>
      <c r="AQ223" s="121"/>
      <c r="AR223" s="110" t="s">
        <v>911</v>
      </c>
      <c r="AS223" s="63" t="s">
        <v>69</v>
      </c>
      <c r="AT223" s="38" t="s">
        <v>77</v>
      </c>
      <c r="AU223" s="64" t="s">
        <v>254</v>
      </c>
      <c r="AV223" s="65" t="s">
        <v>1002</v>
      </c>
      <c r="AW223" s="66" t="s">
        <v>256</v>
      </c>
      <c r="AX223" s="67" t="s">
        <v>976</v>
      </c>
      <c r="AY223" s="68"/>
      <c r="AZ223" s="68"/>
      <c r="BA223" s="68"/>
      <c r="BB223" s="68"/>
      <c r="BC223" s="68"/>
      <c r="BD223" s="68"/>
      <c r="BE223" s="68"/>
    </row>
    <row r="224" spans="2:57" ht="200.1" customHeight="1" x14ac:dyDescent="0.2">
      <c r="B224" s="120" t="s">
        <v>589</v>
      </c>
      <c r="C224" s="121"/>
      <c r="D224" s="122" t="s">
        <v>65</v>
      </c>
      <c r="E224" s="123"/>
      <c r="F224" s="124" t="s">
        <v>141</v>
      </c>
      <c r="G224" s="125"/>
      <c r="H224" s="122" t="s">
        <v>992</v>
      </c>
      <c r="I224" s="123"/>
      <c r="J224" s="126" t="s">
        <v>993</v>
      </c>
      <c r="K224" s="123"/>
      <c r="L224" s="123"/>
      <c r="M224" s="123">
        <v>1</v>
      </c>
      <c r="N224" s="123"/>
      <c r="O224" s="123"/>
      <c r="P224" s="123">
        <v>1</v>
      </c>
      <c r="Q224" s="123"/>
      <c r="R224" s="123"/>
      <c r="S224" s="123">
        <v>3</v>
      </c>
      <c r="T224" s="123"/>
      <c r="U224" s="127" t="s">
        <v>590</v>
      </c>
      <c r="V224" s="128"/>
      <c r="W224" s="128"/>
      <c r="X224" s="128"/>
      <c r="Y224" s="128"/>
      <c r="Z224" s="121"/>
      <c r="AA224" s="127" t="s">
        <v>263</v>
      </c>
      <c r="AB224" s="128"/>
      <c r="AC224" s="128"/>
      <c r="AD224" s="128"/>
      <c r="AE224" s="128"/>
      <c r="AF224" s="128"/>
      <c r="AG224" s="128"/>
      <c r="AH224" s="128"/>
      <c r="AI224" s="128"/>
      <c r="AJ224" s="128"/>
      <c r="AK224" s="128"/>
      <c r="AL224" s="128"/>
      <c r="AM224" s="128"/>
      <c r="AN224" s="128"/>
      <c r="AO224" s="128"/>
      <c r="AP224" s="128"/>
      <c r="AQ224" s="121"/>
      <c r="AR224" s="110" t="s">
        <v>911</v>
      </c>
      <c r="AS224" s="63" t="s">
        <v>69</v>
      </c>
      <c r="AT224" s="38" t="s">
        <v>77</v>
      </c>
      <c r="AU224" s="64" t="s">
        <v>254</v>
      </c>
      <c r="AV224" s="65" t="s">
        <v>1002</v>
      </c>
      <c r="AW224" s="66" t="s">
        <v>256</v>
      </c>
      <c r="AX224" s="67" t="s">
        <v>975</v>
      </c>
      <c r="AY224" s="68"/>
      <c r="AZ224" s="68"/>
      <c r="BA224" s="68"/>
      <c r="BB224" s="68"/>
      <c r="BC224" s="68"/>
      <c r="BD224" s="68"/>
      <c r="BE224" s="68"/>
    </row>
    <row r="225" spans="2:57" ht="200.1" customHeight="1" x14ac:dyDescent="0.2">
      <c r="B225" s="120" t="s">
        <v>591</v>
      </c>
      <c r="C225" s="121"/>
      <c r="D225" s="122" t="s">
        <v>65</v>
      </c>
      <c r="E225" s="123"/>
      <c r="F225" s="124" t="s">
        <v>141</v>
      </c>
      <c r="G225" s="125"/>
      <c r="H225" s="122" t="s">
        <v>992</v>
      </c>
      <c r="I225" s="123"/>
      <c r="J225" s="126" t="s">
        <v>993</v>
      </c>
      <c r="K225" s="123"/>
      <c r="L225" s="123"/>
      <c r="M225" s="123">
        <v>1</v>
      </c>
      <c r="N225" s="123"/>
      <c r="O225" s="123"/>
      <c r="P225" s="123">
        <v>1</v>
      </c>
      <c r="Q225" s="123"/>
      <c r="R225" s="123"/>
      <c r="S225" s="123">
        <v>3</v>
      </c>
      <c r="T225" s="123"/>
      <c r="U225" s="127" t="s">
        <v>592</v>
      </c>
      <c r="V225" s="128"/>
      <c r="W225" s="128"/>
      <c r="X225" s="128"/>
      <c r="Y225" s="128"/>
      <c r="Z225" s="121"/>
      <c r="AA225" s="127" t="s">
        <v>266</v>
      </c>
      <c r="AB225" s="128"/>
      <c r="AC225" s="128"/>
      <c r="AD225" s="128"/>
      <c r="AE225" s="128"/>
      <c r="AF225" s="128"/>
      <c r="AG225" s="128"/>
      <c r="AH225" s="128"/>
      <c r="AI225" s="128"/>
      <c r="AJ225" s="128"/>
      <c r="AK225" s="128"/>
      <c r="AL225" s="128"/>
      <c r="AM225" s="128"/>
      <c r="AN225" s="128"/>
      <c r="AO225" s="128"/>
      <c r="AP225" s="128"/>
      <c r="AQ225" s="121"/>
      <c r="AR225" s="110" t="s">
        <v>911</v>
      </c>
      <c r="AS225" s="63" t="s">
        <v>69</v>
      </c>
      <c r="AT225" s="38" t="s">
        <v>77</v>
      </c>
      <c r="AU225" s="64" t="s">
        <v>254</v>
      </c>
      <c r="AV225" s="65" t="s">
        <v>267</v>
      </c>
      <c r="AW225" s="66" t="s">
        <v>268</v>
      </c>
      <c r="AX225" s="67" t="s">
        <v>975</v>
      </c>
      <c r="AY225" s="68"/>
      <c r="AZ225" s="68"/>
      <c r="BA225" s="68"/>
      <c r="BB225" s="68"/>
      <c r="BC225" s="68"/>
      <c r="BD225" s="68"/>
      <c r="BE225" s="68"/>
    </row>
    <row r="226" spans="2:57" ht="200.1" customHeight="1" x14ac:dyDescent="0.2">
      <c r="B226" s="120" t="s">
        <v>593</v>
      </c>
      <c r="C226" s="121"/>
      <c r="D226" s="122" t="s">
        <v>65</v>
      </c>
      <c r="E226" s="123"/>
      <c r="F226" s="124" t="s">
        <v>141</v>
      </c>
      <c r="G226" s="125"/>
      <c r="H226" s="122" t="s">
        <v>992</v>
      </c>
      <c r="I226" s="123"/>
      <c r="J226" s="126" t="s">
        <v>993</v>
      </c>
      <c r="K226" s="123"/>
      <c r="L226" s="123"/>
      <c r="M226" s="123">
        <v>1</v>
      </c>
      <c r="N226" s="123"/>
      <c r="O226" s="123"/>
      <c r="P226" s="123">
        <v>1</v>
      </c>
      <c r="Q226" s="123"/>
      <c r="R226" s="123"/>
      <c r="S226" s="123">
        <v>3</v>
      </c>
      <c r="T226" s="123"/>
      <c r="U226" s="127" t="s">
        <v>594</v>
      </c>
      <c r="V226" s="128"/>
      <c r="W226" s="128"/>
      <c r="X226" s="128"/>
      <c r="Y226" s="128"/>
      <c r="Z226" s="121"/>
      <c r="AA226" s="127" t="s">
        <v>271</v>
      </c>
      <c r="AB226" s="128"/>
      <c r="AC226" s="128"/>
      <c r="AD226" s="128"/>
      <c r="AE226" s="128"/>
      <c r="AF226" s="128"/>
      <c r="AG226" s="128"/>
      <c r="AH226" s="128"/>
      <c r="AI226" s="128"/>
      <c r="AJ226" s="128"/>
      <c r="AK226" s="128"/>
      <c r="AL226" s="128"/>
      <c r="AM226" s="128"/>
      <c r="AN226" s="128"/>
      <c r="AO226" s="128"/>
      <c r="AP226" s="128"/>
      <c r="AQ226" s="121"/>
      <c r="AR226" s="110" t="s">
        <v>911</v>
      </c>
      <c r="AS226" s="63" t="s">
        <v>69</v>
      </c>
      <c r="AT226" s="38" t="s">
        <v>77</v>
      </c>
      <c r="AU226" s="64" t="s">
        <v>254</v>
      </c>
      <c r="AV226" s="65" t="s">
        <v>272</v>
      </c>
      <c r="AW226" s="66" t="s">
        <v>273</v>
      </c>
      <c r="AX226" s="67" t="s">
        <v>975</v>
      </c>
      <c r="AY226" s="68"/>
      <c r="AZ226" s="68"/>
      <c r="BA226" s="68"/>
      <c r="BB226" s="68"/>
      <c r="BC226" s="68"/>
      <c r="BD226" s="68"/>
      <c r="BE226" s="68"/>
    </row>
    <row r="227" spans="2:57" ht="200.1" hidden="1" customHeight="1" x14ac:dyDescent="0.2">
      <c r="B227" s="120" t="s">
        <v>595</v>
      </c>
      <c r="C227" s="121"/>
      <c r="D227" s="122" t="s">
        <v>65</v>
      </c>
      <c r="E227" s="123"/>
      <c r="F227" s="124" t="s">
        <v>141</v>
      </c>
      <c r="G227" s="125"/>
      <c r="H227" s="122" t="s">
        <v>992</v>
      </c>
      <c r="I227" s="123"/>
      <c r="J227" s="126" t="s">
        <v>993</v>
      </c>
      <c r="K227" s="123"/>
      <c r="L227" s="123"/>
      <c r="M227" s="123">
        <v>1</v>
      </c>
      <c r="N227" s="123"/>
      <c r="O227" s="123"/>
      <c r="P227" s="123">
        <v>1</v>
      </c>
      <c r="Q227" s="123"/>
      <c r="R227" s="123"/>
      <c r="S227" s="123">
        <v>3</v>
      </c>
      <c r="T227" s="123"/>
      <c r="U227" s="127" t="s">
        <v>596</v>
      </c>
      <c r="V227" s="128"/>
      <c r="W227" s="128"/>
      <c r="X227" s="128"/>
      <c r="Y227" s="128"/>
      <c r="Z227" s="121"/>
      <c r="AA227" s="127" t="s">
        <v>276</v>
      </c>
      <c r="AB227" s="128"/>
      <c r="AC227" s="128"/>
      <c r="AD227" s="128"/>
      <c r="AE227" s="128"/>
      <c r="AF227" s="128"/>
      <c r="AG227" s="128"/>
      <c r="AH227" s="128"/>
      <c r="AI227" s="128"/>
      <c r="AJ227" s="128"/>
      <c r="AK227" s="128"/>
      <c r="AL227" s="128"/>
      <c r="AM227" s="128"/>
      <c r="AN227" s="128"/>
      <c r="AO227" s="128"/>
      <c r="AP227" s="128"/>
      <c r="AQ227" s="121"/>
      <c r="AR227" s="110" t="s">
        <v>911</v>
      </c>
      <c r="AS227" s="63" t="s">
        <v>69</v>
      </c>
      <c r="AT227" s="38" t="s">
        <v>77</v>
      </c>
      <c r="AU227" s="64" t="s">
        <v>254</v>
      </c>
      <c r="AV227" s="65" t="s">
        <v>277</v>
      </c>
      <c r="AW227" s="66" t="s">
        <v>278</v>
      </c>
      <c r="AX227" s="67" t="s">
        <v>976</v>
      </c>
      <c r="AY227" s="68"/>
      <c r="AZ227" s="68"/>
      <c r="BA227" s="68"/>
      <c r="BB227" s="68"/>
      <c r="BC227" s="68"/>
      <c r="BD227" s="68"/>
      <c r="BE227" s="68"/>
    </row>
    <row r="228" spans="2:57" ht="200.1" customHeight="1" x14ac:dyDescent="0.2">
      <c r="B228" s="120" t="s">
        <v>597</v>
      </c>
      <c r="C228" s="121"/>
      <c r="D228" s="122" t="s">
        <v>65</v>
      </c>
      <c r="E228" s="123"/>
      <c r="F228" s="124" t="s">
        <v>141</v>
      </c>
      <c r="G228" s="125"/>
      <c r="H228" s="122" t="s">
        <v>992</v>
      </c>
      <c r="I228" s="123"/>
      <c r="J228" s="126" t="s">
        <v>993</v>
      </c>
      <c r="K228" s="123"/>
      <c r="L228" s="123"/>
      <c r="M228" s="123">
        <v>1</v>
      </c>
      <c r="N228" s="123"/>
      <c r="O228" s="123"/>
      <c r="P228" s="123">
        <v>1</v>
      </c>
      <c r="Q228" s="123"/>
      <c r="R228" s="123"/>
      <c r="S228" s="123">
        <v>3</v>
      </c>
      <c r="T228" s="123"/>
      <c r="U228" s="127" t="s">
        <v>598</v>
      </c>
      <c r="V228" s="128"/>
      <c r="W228" s="128"/>
      <c r="X228" s="128"/>
      <c r="Y228" s="128"/>
      <c r="Z228" s="121"/>
      <c r="AA228" s="127" t="s">
        <v>281</v>
      </c>
      <c r="AB228" s="128"/>
      <c r="AC228" s="128"/>
      <c r="AD228" s="128"/>
      <c r="AE228" s="128"/>
      <c r="AF228" s="128"/>
      <c r="AG228" s="128"/>
      <c r="AH228" s="128"/>
      <c r="AI228" s="128"/>
      <c r="AJ228" s="128"/>
      <c r="AK228" s="128"/>
      <c r="AL228" s="128"/>
      <c r="AM228" s="128"/>
      <c r="AN228" s="128"/>
      <c r="AO228" s="128"/>
      <c r="AP228" s="128"/>
      <c r="AQ228" s="121"/>
      <c r="AR228" s="110" t="s">
        <v>911</v>
      </c>
      <c r="AS228" s="63" t="s">
        <v>69</v>
      </c>
      <c r="AT228" s="38" t="s">
        <v>77</v>
      </c>
      <c r="AU228" s="64" t="s">
        <v>282</v>
      </c>
      <c r="AV228" s="65" t="s">
        <v>283</v>
      </c>
      <c r="AW228" s="66" t="s">
        <v>284</v>
      </c>
      <c r="AX228" s="67" t="s">
        <v>975</v>
      </c>
      <c r="AY228" s="68"/>
      <c r="AZ228" s="68"/>
      <c r="BA228" s="68"/>
      <c r="BB228" s="68"/>
      <c r="BC228" s="68"/>
      <c r="BD228" s="68"/>
      <c r="BE228" s="68"/>
    </row>
    <row r="229" spans="2:57" ht="200.1" customHeight="1" x14ac:dyDescent="0.2">
      <c r="B229" s="120" t="s">
        <v>599</v>
      </c>
      <c r="C229" s="121"/>
      <c r="D229" s="122" t="s">
        <v>65</v>
      </c>
      <c r="E229" s="123"/>
      <c r="F229" s="124" t="s">
        <v>141</v>
      </c>
      <c r="G229" s="125"/>
      <c r="H229" s="122" t="s">
        <v>992</v>
      </c>
      <c r="I229" s="123"/>
      <c r="J229" s="126" t="s">
        <v>993</v>
      </c>
      <c r="K229" s="123"/>
      <c r="L229" s="123"/>
      <c r="M229" s="123">
        <v>1</v>
      </c>
      <c r="N229" s="123"/>
      <c r="O229" s="123"/>
      <c r="P229" s="123">
        <v>1</v>
      </c>
      <c r="Q229" s="123"/>
      <c r="R229" s="123"/>
      <c r="S229" s="123">
        <v>3</v>
      </c>
      <c r="T229" s="123"/>
      <c r="U229" s="127" t="s">
        <v>600</v>
      </c>
      <c r="V229" s="128"/>
      <c r="W229" s="128"/>
      <c r="X229" s="128"/>
      <c r="Y229" s="128"/>
      <c r="Z229" s="121"/>
      <c r="AA229" s="127" t="s">
        <v>287</v>
      </c>
      <c r="AB229" s="128"/>
      <c r="AC229" s="128"/>
      <c r="AD229" s="128"/>
      <c r="AE229" s="128"/>
      <c r="AF229" s="128"/>
      <c r="AG229" s="128"/>
      <c r="AH229" s="128"/>
      <c r="AI229" s="128"/>
      <c r="AJ229" s="128"/>
      <c r="AK229" s="128"/>
      <c r="AL229" s="128"/>
      <c r="AM229" s="128"/>
      <c r="AN229" s="128"/>
      <c r="AO229" s="128"/>
      <c r="AP229" s="128"/>
      <c r="AQ229" s="121"/>
      <c r="AR229" s="110" t="s">
        <v>911</v>
      </c>
      <c r="AS229" s="63" t="s">
        <v>69</v>
      </c>
      <c r="AT229" s="38" t="s">
        <v>288</v>
      </c>
      <c r="AU229" s="64" t="s">
        <v>289</v>
      </c>
      <c r="AV229" s="65" t="s">
        <v>290</v>
      </c>
      <c r="AW229" s="66" t="s">
        <v>291</v>
      </c>
      <c r="AX229" s="67" t="s">
        <v>975</v>
      </c>
      <c r="AY229" s="68"/>
      <c r="AZ229" s="68"/>
      <c r="BA229" s="68"/>
      <c r="BB229" s="68"/>
      <c r="BC229" s="68"/>
      <c r="BD229" s="68"/>
      <c r="BE229" s="68"/>
    </row>
    <row r="230" spans="2:57" ht="200.1" customHeight="1" x14ac:dyDescent="0.2">
      <c r="B230" s="120" t="s">
        <v>601</v>
      </c>
      <c r="C230" s="121"/>
      <c r="D230" s="122" t="s">
        <v>65</v>
      </c>
      <c r="E230" s="123"/>
      <c r="F230" s="124" t="s">
        <v>141</v>
      </c>
      <c r="G230" s="125"/>
      <c r="H230" s="122" t="s">
        <v>992</v>
      </c>
      <c r="I230" s="123"/>
      <c r="J230" s="126" t="s">
        <v>993</v>
      </c>
      <c r="K230" s="123"/>
      <c r="L230" s="123"/>
      <c r="M230" s="123">
        <v>1</v>
      </c>
      <c r="N230" s="123"/>
      <c r="O230" s="123"/>
      <c r="P230" s="123">
        <v>1</v>
      </c>
      <c r="Q230" s="123"/>
      <c r="R230" s="123"/>
      <c r="S230" s="123">
        <v>3</v>
      </c>
      <c r="T230" s="123"/>
      <c r="U230" s="127" t="s">
        <v>602</v>
      </c>
      <c r="V230" s="128"/>
      <c r="W230" s="128"/>
      <c r="X230" s="128"/>
      <c r="Y230" s="128"/>
      <c r="Z230" s="121"/>
      <c r="AA230" s="127" t="s">
        <v>294</v>
      </c>
      <c r="AB230" s="128"/>
      <c r="AC230" s="128"/>
      <c r="AD230" s="128"/>
      <c r="AE230" s="128"/>
      <c r="AF230" s="128"/>
      <c r="AG230" s="128"/>
      <c r="AH230" s="128"/>
      <c r="AI230" s="128"/>
      <c r="AJ230" s="128"/>
      <c r="AK230" s="128"/>
      <c r="AL230" s="128"/>
      <c r="AM230" s="128"/>
      <c r="AN230" s="128"/>
      <c r="AO230" s="128"/>
      <c r="AP230" s="128"/>
      <c r="AQ230" s="121"/>
      <c r="AR230" s="110" t="s">
        <v>911</v>
      </c>
      <c r="AS230" s="63" t="s">
        <v>69</v>
      </c>
      <c r="AT230" s="38" t="s">
        <v>77</v>
      </c>
      <c r="AU230" s="62" t="s">
        <v>295</v>
      </c>
      <c r="AV230" s="65" t="s">
        <v>296</v>
      </c>
      <c r="AW230" s="66" t="s">
        <v>297</v>
      </c>
      <c r="AX230" s="67" t="s">
        <v>975</v>
      </c>
      <c r="AY230" s="68"/>
      <c r="AZ230" s="68"/>
      <c r="BA230" s="68"/>
      <c r="BB230" s="68"/>
      <c r="BC230" s="68"/>
      <c r="BD230" s="68"/>
      <c r="BE230" s="68"/>
    </row>
    <row r="231" spans="2:57" ht="200.1" hidden="1" customHeight="1" x14ac:dyDescent="0.2">
      <c r="B231" s="120" t="s">
        <v>603</v>
      </c>
      <c r="C231" s="121"/>
      <c r="D231" s="122" t="s">
        <v>65</v>
      </c>
      <c r="E231" s="123"/>
      <c r="F231" s="124" t="s">
        <v>141</v>
      </c>
      <c r="G231" s="125"/>
      <c r="H231" s="122" t="s">
        <v>992</v>
      </c>
      <c r="I231" s="123"/>
      <c r="J231" s="126" t="s">
        <v>993</v>
      </c>
      <c r="K231" s="123"/>
      <c r="L231" s="123"/>
      <c r="M231" s="123">
        <v>1</v>
      </c>
      <c r="N231" s="123"/>
      <c r="O231" s="123"/>
      <c r="P231" s="123">
        <v>1</v>
      </c>
      <c r="Q231" s="123"/>
      <c r="R231" s="123"/>
      <c r="S231" s="123">
        <v>3</v>
      </c>
      <c r="T231" s="123"/>
      <c r="U231" s="127" t="s">
        <v>299</v>
      </c>
      <c r="V231" s="128"/>
      <c r="W231" s="128"/>
      <c r="X231" s="128"/>
      <c r="Y231" s="128"/>
      <c r="Z231" s="121"/>
      <c r="AA231" s="127" t="s">
        <v>300</v>
      </c>
      <c r="AB231" s="128"/>
      <c r="AC231" s="128"/>
      <c r="AD231" s="128"/>
      <c r="AE231" s="128"/>
      <c r="AF231" s="128"/>
      <c r="AG231" s="128"/>
      <c r="AH231" s="128"/>
      <c r="AI231" s="128"/>
      <c r="AJ231" s="128"/>
      <c r="AK231" s="128"/>
      <c r="AL231" s="128"/>
      <c r="AM231" s="128"/>
      <c r="AN231" s="128"/>
      <c r="AO231" s="128"/>
      <c r="AP231" s="128"/>
      <c r="AQ231" s="121"/>
      <c r="AR231" s="110" t="s">
        <v>911</v>
      </c>
      <c r="AS231" s="63" t="s">
        <v>69</v>
      </c>
      <c r="AT231" s="38" t="s">
        <v>77</v>
      </c>
      <c r="AU231" s="62" t="s">
        <v>295</v>
      </c>
      <c r="AV231" s="65" t="s">
        <v>301</v>
      </c>
      <c r="AW231" s="66" t="s">
        <v>302</v>
      </c>
      <c r="AX231" s="67" t="s">
        <v>976</v>
      </c>
      <c r="AY231" s="68"/>
      <c r="AZ231" s="68"/>
      <c r="BA231" s="68"/>
      <c r="BB231" s="68"/>
      <c r="BC231" s="68"/>
      <c r="BD231" s="68"/>
      <c r="BE231" s="68"/>
    </row>
    <row r="232" spans="2:57" ht="200.1" customHeight="1" x14ac:dyDescent="0.2">
      <c r="B232" s="120" t="s">
        <v>604</v>
      </c>
      <c r="C232" s="121"/>
      <c r="D232" s="122" t="s">
        <v>65</v>
      </c>
      <c r="E232" s="123"/>
      <c r="F232" s="124" t="s">
        <v>141</v>
      </c>
      <c r="G232" s="125"/>
      <c r="H232" s="122" t="s">
        <v>990</v>
      </c>
      <c r="I232" s="123"/>
      <c r="J232" s="126" t="s">
        <v>991</v>
      </c>
      <c r="K232" s="123"/>
      <c r="L232" s="123"/>
      <c r="M232" s="123">
        <v>1</v>
      </c>
      <c r="N232" s="123"/>
      <c r="O232" s="123"/>
      <c r="P232" s="123">
        <v>1</v>
      </c>
      <c r="Q232" s="123"/>
      <c r="R232" s="123"/>
      <c r="S232" s="123">
        <v>3</v>
      </c>
      <c r="T232" s="123"/>
      <c r="U232" s="127" t="s">
        <v>605</v>
      </c>
      <c r="V232" s="128"/>
      <c r="W232" s="128"/>
      <c r="X232" s="128"/>
      <c r="Y232" s="128"/>
      <c r="Z232" s="121"/>
      <c r="AA232" s="127" t="s">
        <v>305</v>
      </c>
      <c r="AB232" s="128"/>
      <c r="AC232" s="128"/>
      <c r="AD232" s="128"/>
      <c r="AE232" s="128"/>
      <c r="AF232" s="128"/>
      <c r="AG232" s="128"/>
      <c r="AH232" s="128"/>
      <c r="AI232" s="128"/>
      <c r="AJ232" s="128"/>
      <c r="AK232" s="128"/>
      <c r="AL232" s="128"/>
      <c r="AM232" s="128"/>
      <c r="AN232" s="128"/>
      <c r="AO232" s="128"/>
      <c r="AP232" s="128"/>
      <c r="AQ232" s="121"/>
      <c r="AR232" s="110" t="s">
        <v>911</v>
      </c>
      <c r="AS232" s="63" t="s">
        <v>69</v>
      </c>
      <c r="AT232" s="38" t="s">
        <v>77</v>
      </c>
      <c r="AU232" s="62" t="s">
        <v>295</v>
      </c>
      <c r="AV232" s="65" t="s">
        <v>306</v>
      </c>
      <c r="AW232" s="66" t="s">
        <v>307</v>
      </c>
      <c r="AX232" s="67" t="s">
        <v>975</v>
      </c>
      <c r="AY232" s="68"/>
      <c r="AZ232" s="68"/>
      <c r="BA232" s="68"/>
      <c r="BB232" s="68"/>
      <c r="BC232" s="68"/>
      <c r="BD232" s="68"/>
      <c r="BE232" s="68"/>
    </row>
    <row r="233" spans="2:57" ht="200.1" customHeight="1" x14ac:dyDescent="0.2">
      <c r="B233" s="120" t="s">
        <v>606</v>
      </c>
      <c r="C233" s="121"/>
      <c r="D233" s="122" t="s">
        <v>65</v>
      </c>
      <c r="E233" s="123"/>
      <c r="F233" s="124" t="s">
        <v>141</v>
      </c>
      <c r="G233" s="125"/>
      <c r="H233" s="122" t="s">
        <v>990</v>
      </c>
      <c r="I233" s="123"/>
      <c r="J233" s="126" t="s">
        <v>991</v>
      </c>
      <c r="K233" s="123"/>
      <c r="L233" s="123"/>
      <c r="M233" s="123">
        <v>1</v>
      </c>
      <c r="N233" s="123"/>
      <c r="O233" s="123"/>
      <c r="P233" s="123">
        <v>1</v>
      </c>
      <c r="Q233" s="123"/>
      <c r="R233" s="123"/>
      <c r="S233" s="123">
        <v>3</v>
      </c>
      <c r="T233" s="123"/>
      <c r="U233" s="127" t="s">
        <v>607</v>
      </c>
      <c r="V233" s="128"/>
      <c r="W233" s="128"/>
      <c r="X233" s="128"/>
      <c r="Y233" s="128"/>
      <c r="Z233" s="121"/>
      <c r="AA233" s="127" t="s">
        <v>310</v>
      </c>
      <c r="AB233" s="128"/>
      <c r="AC233" s="128"/>
      <c r="AD233" s="128"/>
      <c r="AE233" s="128"/>
      <c r="AF233" s="128"/>
      <c r="AG233" s="128"/>
      <c r="AH233" s="128"/>
      <c r="AI233" s="128"/>
      <c r="AJ233" s="128"/>
      <c r="AK233" s="128"/>
      <c r="AL233" s="128"/>
      <c r="AM233" s="128"/>
      <c r="AN233" s="128"/>
      <c r="AO233" s="128"/>
      <c r="AP233" s="128"/>
      <c r="AQ233" s="121"/>
      <c r="AR233" s="110" t="s">
        <v>911</v>
      </c>
      <c r="AS233" s="63" t="s">
        <v>69</v>
      </c>
      <c r="AT233" s="38" t="s">
        <v>77</v>
      </c>
      <c r="AU233" s="62" t="s">
        <v>295</v>
      </c>
      <c r="AV233" s="65" t="s">
        <v>311</v>
      </c>
      <c r="AW233" s="66" t="s">
        <v>312</v>
      </c>
      <c r="AX233" s="67" t="s">
        <v>975</v>
      </c>
      <c r="AY233" s="68"/>
      <c r="AZ233" s="68"/>
      <c r="BA233" s="68"/>
      <c r="BB233" s="68"/>
      <c r="BC233" s="68"/>
      <c r="BD233" s="68"/>
      <c r="BE233" s="68"/>
    </row>
    <row r="234" spans="2:57" ht="200.1" hidden="1" customHeight="1" x14ac:dyDescent="0.2">
      <c r="B234" s="120" t="s">
        <v>608</v>
      </c>
      <c r="C234" s="121"/>
      <c r="D234" s="122" t="s">
        <v>65</v>
      </c>
      <c r="E234" s="123"/>
      <c r="F234" s="124" t="s">
        <v>141</v>
      </c>
      <c r="G234" s="125"/>
      <c r="H234" s="122" t="s">
        <v>984</v>
      </c>
      <c r="I234" s="123"/>
      <c r="J234" s="126" t="s">
        <v>985</v>
      </c>
      <c r="K234" s="123"/>
      <c r="L234" s="123"/>
      <c r="M234" s="123">
        <v>1</v>
      </c>
      <c r="N234" s="123"/>
      <c r="O234" s="123"/>
      <c r="P234" s="123">
        <v>1</v>
      </c>
      <c r="Q234" s="123"/>
      <c r="R234" s="123"/>
      <c r="S234" s="123">
        <v>3</v>
      </c>
      <c r="T234" s="123"/>
      <c r="U234" s="127" t="s">
        <v>609</v>
      </c>
      <c r="V234" s="128"/>
      <c r="W234" s="128"/>
      <c r="X234" s="128"/>
      <c r="Y234" s="128"/>
      <c r="Z234" s="121"/>
      <c r="AA234" s="127" t="s">
        <v>315</v>
      </c>
      <c r="AB234" s="128"/>
      <c r="AC234" s="128"/>
      <c r="AD234" s="128"/>
      <c r="AE234" s="128"/>
      <c r="AF234" s="128"/>
      <c r="AG234" s="128"/>
      <c r="AH234" s="128"/>
      <c r="AI234" s="128"/>
      <c r="AJ234" s="128"/>
      <c r="AK234" s="128"/>
      <c r="AL234" s="128"/>
      <c r="AM234" s="128"/>
      <c r="AN234" s="128"/>
      <c r="AO234" s="128"/>
      <c r="AP234" s="128"/>
      <c r="AQ234" s="121"/>
      <c r="AR234" s="110" t="s">
        <v>911</v>
      </c>
      <c r="AS234" s="63" t="s">
        <v>69</v>
      </c>
      <c r="AT234" s="38" t="s">
        <v>77</v>
      </c>
      <c r="AU234" s="62" t="s">
        <v>295</v>
      </c>
      <c r="AV234" s="65" t="s">
        <v>316</v>
      </c>
      <c r="AW234" s="66" t="s">
        <v>317</v>
      </c>
      <c r="AX234" s="67" t="s">
        <v>976</v>
      </c>
      <c r="AY234" s="68"/>
      <c r="AZ234" s="68"/>
      <c r="BA234" s="68"/>
      <c r="BB234" s="68"/>
      <c r="BC234" s="68"/>
      <c r="BD234" s="68"/>
      <c r="BE234" s="68"/>
    </row>
    <row r="235" spans="2:57" ht="200.1" hidden="1" customHeight="1" x14ac:dyDescent="0.2">
      <c r="B235" s="120" t="s">
        <v>610</v>
      </c>
      <c r="C235" s="121"/>
      <c r="D235" s="122" t="s">
        <v>65</v>
      </c>
      <c r="E235" s="123"/>
      <c r="F235" s="124" t="s">
        <v>141</v>
      </c>
      <c r="G235" s="125"/>
      <c r="H235" s="122" t="s">
        <v>990</v>
      </c>
      <c r="I235" s="123"/>
      <c r="J235" s="126" t="s">
        <v>991</v>
      </c>
      <c r="K235" s="123"/>
      <c r="L235" s="123"/>
      <c r="M235" s="123">
        <v>1</v>
      </c>
      <c r="N235" s="123"/>
      <c r="O235" s="123"/>
      <c r="P235" s="123">
        <v>1</v>
      </c>
      <c r="Q235" s="123"/>
      <c r="R235" s="123"/>
      <c r="S235" s="123">
        <v>3</v>
      </c>
      <c r="T235" s="123"/>
      <c r="U235" s="127" t="s">
        <v>611</v>
      </c>
      <c r="V235" s="128"/>
      <c r="W235" s="128"/>
      <c r="X235" s="128"/>
      <c r="Y235" s="128"/>
      <c r="Z235" s="121"/>
      <c r="AA235" s="127" t="s">
        <v>320</v>
      </c>
      <c r="AB235" s="128"/>
      <c r="AC235" s="128"/>
      <c r="AD235" s="128"/>
      <c r="AE235" s="128"/>
      <c r="AF235" s="128"/>
      <c r="AG235" s="128"/>
      <c r="AH235" s="128"/>
      <c r="AI235" s="128"/>
      <c r="AJ235" s="128"/>
      <c r="AK235" s="128"/>
      <c r="AL235" s="128"/>
      <c r="AM235" s="128"/>
      <c r="AN235" s="128"/>
      <c r="AO235" s="128"/>
      <c r="AP235" s="128"/>
      <c r="AQ235" s="121"/>
      <c r="AR235" s="110" t="s">
        <v>911</v>
      </c>
      <c r="AS235" s="63" t="s">
        <v>69</v>
      </c>
      <c r="AT235" s="38" t="s">
        <v>77</v>
      </c>
      <c r="AU235" s="62" t="s">
        <v>321</v>
      </c>
      <c r="AV235" s="65" t="s">
        <v>322</v>
      </c>
      <c r="AW235" s="66" t="s">
        <v>323</v>
      </c>
      <c r="AX235" s="67" t="s">
        <v>976</v>
      </c>
      <c r="AY235" s="68"/>
      <c r="AZ235" s="68"/>
      <c r="BA235" s="68"/>
      <c r="BB235" s="68"/>
      <c r="BC235" s="68"/>
      <c r="BD235" s="68"/>
      <c r="BE235" s="68"/>
    </row>
    <row r="236" spans="2:57" ht="200.1" customHeight="1" x14ac:dyDescent="0.2">
      <c r="B236" s="120" t="s">
        <v>612</v>
      </c>
      <c r="C236" s="121"/>
      <c r="D236" s="122" t="s">
        <v>65</v>
      </c>
      <c r="E236" s="123"/>
      <c r="F236" s="124" t="s">
        <v>141</v>
      </c>
      <c r="G236" s="125"/>
      <c r="H236" s="122" t="s">
        <v>992</v>
      </c>
      <c r="I236" s="123"/>
      <c r="J236" s="126" t="s">
        <v>993</v>
      </c>
      <c r="K236" s="123"/>
      <c r="L236" s="123"/>
      <c r="M236" s="123">
        <v>1</v>
      </c>
      <c r="N236" s="123"/>
      <c r="O236" s="123"/>
      <c r="P236" s="123">
        <v>1</v>
      </c>
      <c r="Q236" s="123"/>
      <c r="R236" s="123"/>
      <c r="S236" s="123">
        <v>3</v>
      </c>
      <c r="T236" s="123"/>
      <c r="U236" s="127" t="s">
        <v>613</v>
      </c>
      <c r="V236" s="128"/>
      <c r="W236" s="128"/>
      <c r="X236" s="128"/>
      <c r="Y236" s="128"/>
      <c r="Z236" s="121"/>
      <c r="AA236" s="127" t="s">
        <v>326</v>
      </c>
      <c r="AB236" s="128"/>
      <c r="AC236" s="128"/>
      <c r="AD236" s="128"/>
      <c r="AE236" s="128"/>
      <c r="AF236" s="128"/>
      <c r="AG236" s="128"/>
      <c r="AH236" s="128"/>
      <c r="AI236" s="128"/>
      <c r="AJ236" s="128"/>
      <c r="AK236" s="128"/>
      <c r="AL236" s="128"/>
      <c r="AM236" s="128"/>
      <c r="AN236" s="128"/>
      <c r="AO236" s="128"/>
      <c r="AP236" s="128"/>
      <c r="AQ236" s="121"/>
      <c r="AR236" s="110" t="s">
        <v>911</v>
      </c>
      <c r="AS236" s="63" t="s">
        <v>69</v>
      </c>
      <c r="AT236" s="38" t="s">
        <v>77</v>
      </c>
      <c r="AU236" s="62" t="s">
        <v>295</v>
      </c>
      <c r="AV236" s="65" t="s">
        <v>327</v>
      </c>
      <c r="AW236" s="66" t="s">
        <v>1001</v>
      </c>
      <c r="AX236" s="67" t="s">
        <v>975</v>
      </c>
      <c r="AY236" s="68"/>
      <c r="AZ236" s="68"/>
      <c r="BA236" s="68"/>
      <c r="BB236" s="68"/>
      <c r="BC236" s="68"/>
      <c r="BD236" s="68"/>
      <c r="BE236" s="68"/>
    </row>
    <row r="237" spans="2:57" ht="200.1" customHeight="1" x14ac:dyDescent="0.2">
      <c r="B237" s="120" t="s">
        <v>614</v>
      </c>
      <c r="C237" s="121"/>
      <c r="D237" s="122" t="s">
        <v>65</v>
      </c>
      <c r="E237" s="123"/>
      <c r="F237" s="124" t="s">
        <v>141</v>
      </c>
      <c r="G237" s="125"/>
      <c r="H237" s="122" t="s">
        <v>994</v>
      </c>
      <c r="I237" s="123"/>
      <c r="J237" s="126" t="s">
        <v>995</v>
      </c>
      <c r="K237" s="123"/>
      <c r="L237" s="123"/>
      <c r="M237" s="123">
        <v>1</v>
      </c>
      <c r="N237" s="123"/>
      <c r="O237" s="123"/>
      <c r="P237" s="123">
        <v>1</v>
      </c>
      <c r="Q237" s="123"/>
      <c r="R237" s="123"/>
      <c r="S237" s="123">
        <v>3</v>
      </c>
      <c r="T237" s="123"/>
      <c r="U237" s="127" t="s">
        <v>615</v>
      </c>
      <c r="V237" s="128"/>
      <c r="W237" s="128"/>
      <c r="X237" s="128"/>
      <c r="Y237" s="128"/>
      <c r="Z237" s="121"/>
      <c r="AA237" s="127" t="s">
        <v>68</v>
      </c>
      <c r="AB237" s="128"/>
      <c r="AC237" s="128"/>
      <c r="AD237" s="128"/>
      <c r="AE237" s="128"/>
      <c r="AF237" s="128"/>
      <c r="AG237" s="128"/>
      <c r="AH237" s="128"/>
      <c r="AI237" s="128"/>
      <c r="AJ237" s="128"/>
      <c r="AK237" s="128"/>
      <c r="AL237" s="128"/>
      <c r="AM237" s="128"/>
      <c r="AN237" s="128"/>
      <c r="AO237" s="128"/>
      <c r="AP237" s="128"/>
      <c r="AQ237" s="121"/>
      <c r="AR237" s="110" t="s">
        <v>911</v>
      </c>
      <c r="AS237" s="63" t="s">
        <v>69</v>
      </c>
      <c r="AT237" s="38" t="s">
        <v>70</v>
      </c>
      <c r="AU237" s="62" t="s">
        <v>71</v>
      </c>
      <c r="AV237" s="65" t="s">
        <v>72</v>
      </c>
      <c r="AW237" s="66" t="s">
        <v>73</v>
      </c>
      <c r="AX237" s="67" t="s">
        <v>975</v>
      </c>
      <c r="AY237" s="68"/>
      <c r="AZ237" s="68"/>
      <c r="BA237" s="68"/>
      <c r="BB237" s="68"/>
      <c r="BC237" s="68"/>
      <c r="BD237" s="68"/>
      <c r="BE237" s="68"/>
    </row>
    <row r="238" spans="2:57" ht="200.1" customHeight="1" x14ac:dyDescent="0.2">
      <c r="B238" s="120" t="s">
        <v>616</v>
      </c>
      <c r="C238" s="121"/>
      <c r="D238" s="122" t="s">
        <v>65</v>
      </c>
      <c r="E238" s="123"/>
      <c r="F238" s="124" t="s">
        <v>141</v>
      </c>
      <c r="G238" s="125"/>
      <c r="H238" s="122" t="s">
        <v>992</v>
      </c>
      <c r="I238" s="123"/>
      <c r="J238" s="126" t="s">
        <v>993</v>
      </c>
      <c r="K238" s="123"/>
      <c r="L238" s="123"/>
      <c r="M238" s="123">
        <v>1</v>
      </c>
      <c r="N238" s="123"/>
      <c r="O238" s="123"/>
      <c r="P238" s="123">
        <v>1</v>
      </c>
      <c r="Q238" s="123"/>
      <c r="R238" s="123"/>
      <c r="S238" s="123">
        <v>3</v>
      </c>
      <c r="T238" s="123"/>
      <c r="U238" s="127" t="s">
        <v>617</v>
      </c>
      <c r="V238" s="128"/>
      <c r="W238" s="128"/>
      <c r="X238" s="128"/>
      <c r="Y238" s="128"/>
      <c r="Z238" s="121"/>
      <c r="AA238" s="127" t="s">
        <v>76</v>
      </c>
      <c r="AB238" s="128"/>
      <c r="AC238" s="128"/>
      <c r="AD238" s="128"/>
      <c r="AE238" s="128"/>
      <c r="AF238" s="128"/>
      <c r="AG238" s="128"/>
      <c r="AH238" s="128"/>
      <c r="AI238" s="128"/>
      <c r="AJ238" s="128"/>
      <c r="AK238" s="128"/>
      <c r="AL238" s="128"/>
      <c r="AM238" s="128"/>
      <c r="AN238" s="128"/>
      <c r="AO238" s="128"/>
      <c r="AP238" s="128"/>
      <c r="AQ238" s="121"/>
      <c r="AR238" s="110" t="s">
        <v>911</v>
      </c>
      <c r="AS238" s="63" t="s">
        <v>69</v>
      </c>
      <c r="AT238" s="38" t="s">
        <v>77</v>
      </c>
      <c r="AU238" s="62" t="s">
        <v>71</v>
      </c>
      <c r="AV238" s="65" t="s">
        <v>78</v>
      </c>
      <c r="AW238" s="66" t="s">
        <v>79</v>
      </c>
      <c r="AX238" s="67" t="s">
        <v>975</v>
      </c>
      <c r="AY238" s="68"/>
      <c r="AZ238" s="68"/>
      <c r="BA238" s="68"/>
      <c r="BB238" s="68"/>
      <c r="BC238" s="68"/>
      <c r="BD238" s="68"/>
      <c r="BE238" s="68"/>
    </row>
    <row r="239" spans="2:57" ht="200.1" customHeight="1" x14ac:dyDescent="0.2">
      <c r="B239" s="120" t="s">
        <v>618</v>
      </c>
      <c r="C239" s="121"/>
      <c r="D239" s="122" t="s">
        <v>65</v>
      </c>
      <c r="E239" s="123"/>
      <c r="F239" s="124" t="s">
        <v>141</v>
      </c>
      <c r="G239" s="125"/>
      <c r="H239" s="122" t="s">
        <v>988</v>
      </c>
      <c r="I239" s="123"/>
      <c r="J239" s="126" t="s">
        <v>989</v>
      </c>
      <c r="K239" s="123"/>
      <c r="L239" s="123"/>
      <c r="M239" s="123">
        <v>1</v>
      </c>
      <c r="N239" s="123"/>
      <c r="O239" s="123"/>
      <c r="P239" s="123">
        <v>1</v>
      </c>
      <c r="Q239" s="123"/>
      <c r="R239" s="123"/>
      <c r="S239" s="123">
        <v>3</v>
      </c>
      <c r="T239" s="123"/>
      <c r="U239" s="132" t="s">
        <v>619</v>
      </c>
      <c r="V239" s="128"/>
      <c r="W239" s="128"/>
      <c r="X239" s="128"/>
      <c r="Y239" s="128"/>
      <c r="Z239" s="121"/>
      <c r="AA239" s="127" t="s">
        <v>82</v>
      </c>
      <c r="AB239" s="128"/>
      <c r="AC239" s="128"/>
      <c r="AD239" s="128"/>
      <c r="AE239" s="128"/>
      <c r="AF239" s="128"/>
      <c r="AG239" s="128"/>
      <c r="AH239" s="128"/>
      <c r="AI239" s="128"/>
      <c r="AJ239" s="128"/>
      <c r="AK239" s="128"/>
      <c r="AL239" s="128"/>
      <c r="AM239" s="128"/>
      <c r="AN239" s="128"/>
      <c r="AO239" s="128"/>
      <c r="AP239" s="128"/>
      <c r="AQ239" s="121"/>
      <c r="AR239" s="110" t="s">
        <v>911</v>
      </c>
      <c r="AS239" s="63" t="s">
        <v>69</v>
      </c>
      <c r="AT239" s="38" t="s">
        <v>77</v>
      </c>
      <c r="AU239" s="62" t="s">
        <v>83</v>
      </c>
      <c r="AV239" s="65" t="s">
        <v>84</v>
      </c>
      <c r="AW239" s="66" t="s">
        <v>85</v>
      </c>
      <c r="AX239" s="67" t="s">
        <v>975</v>
      </c>
      <c r="AY239" s="68"/>
      <c r="AZ239" s="68"/>
      <c r="BA239" s="68"/>
      <c r="BB239" s="68"/>
      <c r="BC239" s="68"/>
      <c r="BD239" s="68"/>
      <c r="BE239" s="68"/>
    </row>
    <row r="240" spans="2:57" ht="200.1" customHeight="1" x14ac:dyDescent="0.2">
      <c r="B240" s="120" t="s">
        <v>620</v>
      </c>
      <c r="C240" s="121"/>
      <c r="D240" s="122" t="s">
        <v>65</v>
      </c>
      <c r="E240" s="123"/>
      <c r="F240" s="124" t="s">
        <v>141</v>
      </c>
      <c r="G240" s="125"/>
      <c r="H240" s="122" t="s">
        <v>988</v>
      </c>
      <c r="I240" s="123"/>
      <c r="J240" s="126" t="s">
        <v>989</v>
      </c>
      <c r="K240" s="123"/>
      <c r="L240" s="123"/>
      <c r="M240" s="123">
        <v>1</v>
      </c>
      <c r="N240" s="123"/>
      <c r="O240" s="123"/>
      <c r="P240" s="123">
        <v>1</v>
      </c>
      <c r="Q240" s="123"/>
      <c r="R240" s="123"/>
      <c r="S240" s="123">
        <v>3</v>
      </c>
      <c r="T240" s="123"/>
      <c r="U240" s="127" t="s">
        <v>621</v>
      </c>
      <c r="V240" s="128"/>
      <c r="W240" s="128"/>
      <c r="X240" s="128"/>
      <c r="Y240" s="128"/>
      <c r="Z240" s="121"/>
      <c r="AA240" s="127" t="s">
        <v>89</v>
      </c>
      <c r="AB240" s="128"/>
      <c r="AC240" s="128"/>
      <c r="AD240" s="128"/>
      <c r="AE240" s="128"/>
      <c r="AF240" s="128"/>
      <c r="AG240" s="128"/>
      <c r="AH240" s="128"/>
      <c r="AI240" s="128"/>
      <c r="AJ240" s="128"/>
      <c r="AK240" s="128"/>
      <c r="AL240" s="128"/>
      <c r="AM240" s="128"/>
      <c r="AN240" s="128"/>
      <c r="AO240" s="128"/>
      <c r="AP240" s="128"/>
      <c r="AQ240" s="121"/>
      <c r="AR240" s="110" t="s">
        <v>911</v>
      </c>
      <c r="AS240" s="63" t="s">
        <v>69</v>
      </c>
      <c r="AT240" s="38" t="s">
        <v>77</v>
      </c>
      <c r="AU240" s="62" t="s">
        <v>90</v>
      </c>
      <c r="AV240" s="65" t="s">
        <v>91</v>
      </c>
      <c r="AW240" s="66" t="s">
        <v>92</v>
      </c>
      <c r="AX240" s="67" t="s">
        <v>975</v>
      </c>
      <c r="AY240" s="68"/>
      <c r="AZ240" s="68"/>
      <c r="BA240" s="68"/>
      <c r="BB240" s="68"/>
      <c r="BC240" s="68"/>
      <c r="BD240" s="68"/>
      <c r="BE240" s="68"/>
    </row>
    <row r="241" spans="2:57" ht="200.1" customHeight="1" x14ac:dyDescent="0.2">
      <c r="B241" s="120" t="s">
        <v>622</v>
      </c>
      <c r="C241" s="121"/>
      <c r="D241" s="122" t="s">
        <v>65</v>
      </c>
      <c r="E241" s="123"/>
      <c r="F241" s="124" t="s">
        <v>141</v>
      </c>
      <c r="G241" s="125"/>
      <c r="H241" s="122" t="s">
        <v>992</v>
      </c>
      <c r="I241" s="123"/>
      <c r="J241" s="126" t="s">
        <v>993</v>
      </c>
      <c r="K241" s="123"/>
      <c r="L241" s="123"/>
      <c r="M241" s="123">
        <v>1</v>
      </c>
      <c r="N241" s="123"/>
      <c r="O241" s="123"/>
      <c r="P241" s="123">
        <v>1</v>
      </c>
      <c r="Q241" s="123"/>
      <c r="R241" s="123"/>
      <c r="S241" s="123">
        <v>3</v>
      </c>
      <c r="T241" s="123"/>
      <c r="U241" s="127" t="s">
        <v>623</v>
      </c>
      <c r="V241" s="128"/>
      <c r="W241" s="128"/>
      <c r="X241" s="128"/>
      <c r="Y241" s="128"/>
      <c r="Z241" s="121"/>
      <c r="AA241" s="127" t="s">
        <v>95</v>
      </c>
      <c r="AB241" s="128"/>
      <c r="AC241" s="128"/>
      <c r="AD241" s="128"/>
      <c r="AE241" s="128"/>
      <c r="AF241" s="128"/>
      <c r="AG241" s="128"/>
      <c r="AH241" s="128"/>
      <c r="AI241" s="128"/>
      <c r="AJ241" s="128"/>
      <c r="AK241" s="128"/>
      <c r="AL241" s="128"/>
      <c r="AM241" s="128"/>
      <c r="AN241" s="128"/>
      <c r="AO241" s="128"/>
      <c r="AP241" s="128"/>
      <c r="AQ241" s="121"/>
      <c r="AR241" s="110" t="s">
        <v>911</v>
      </c>
      <c r="AS241" s="63" t="s">
        <v>69</v>
      </c>
      <c r="AT241" s="38" t="s">
        <v>77</v>
      </c>
      <c r="AU241" s="62" t="s">
        <v>96</v>
      </c>
      <c r="AV241" s="65" t="s">
        <v>97</v>
      </c>
      <c r="AW241" s="66" t="s">
        <v>98</v>
      </c>
      <c r="AX241" s="67" t="s">
        <v>975</v>
      </c>
      <c r="AY241" s="68"/>
      <c r="AZ241" s="68"/>
      <c r="BA241" s="68"/>
      <c r="BB241" s="68"/>
      <c r="BC241" s="68"/>
      <c r="BD241" s="68"/>
      <c r="BE241" s="68"/>
    </row>
    <row r="242" spans="2:57" ht="200.1" hidden="1" customHeight="1" x14ac:dyDescent="0.2">
      <c r="B242" s="120" t="s">
        <v>624</v>
      </c>
      <c r="C242" s="121"/>
      <c r="D242" s="122" t="s">
        <v>65</v>
      </c>
      <c r="E242" s="123"/>
      <c r="F242" s="124" t="s">
        <v>141</v>
      </c>
      <c r="G242" s="125"/>
      <c r="H242" s="122" t="s">
        <v>986</v>
      </c>
      <c r="I242" s="123"/>
      <c r="J242" s="126" t="s">
        <v>987</v>
      </c>
      <c r="K242" s="123"/>
      <c r="L242" s="123"/>
      <c r="M242" s="123">
        <v>1</v>
      </c>
      <c r="N242" s="123"/>
      <c r="O242" s="123"/>
      <c r="P242" s="123">
        <v>1</v>
      </c>
      <c r="Q242" s="123"/>
      <c r="R242" s="123"/>
      <c r="S242" s="123">
        <v>3</v>
      </c>
      <c r="T242" s="123"/>
      <c r="U242" s="127" t="s">
        <v>625</v>
      </c>
      <c r="V242" s="128"/>
      <c r="W242" s="128"/>
      <c r="X242" s="128"/>
      <c r="Y242" s="128"/>
      <c r="Z242" s="121"/>
      <c r="AA242" s="127" t="s">
        <v>101</v>
      </c>
      <c r="AB242" s="128"/>
      <c r="AC242" s="128"/>
      <c r="AD242" s="128"/>
      <c r="AE242" s="128"/>
      <c r="AF242" s="128"/>
      <c r="AG242" s="128"/>
      <c r="AH242" s="128"/>
      <c r="AI242" s="128"/>
      <c r="AJ242" s="128"/>
      <c r="AK242" s="128"/>
      <c r="AL242" s="128"/>
      <c r="AM242" s="128"/>
      <c r="AN242" s="128"/>
      <c r="AO242" s="128"/>
      <c r="AP242" s="128"/>
      <c r="AQ242" s="121"/>
      <c r="AR242" s="110" t="s">
        <v>911</v>
      </c>
      <c r="AS242" s="63" t="s">
        <v>69</v>
      </c>
      <c r="AT242" s="38" t="s">
        <v>102</v>
      </c>
      <c r="AU242" s="62" t="s">
        <v>103</v>
      </c>
      <c r="AV242" s="65" t="s">
        <v>104</v>
      </c>
      <c r="AW242" s="66" t="s">
        <v>1004</v>
      </c>
      <c r="AX242" s="67" t="s">
        <v>998</v>
      </c>
      <c r="AY242" s="68"/>
      <c r="AZ242" s="68"/>
      <c r="BA242" s="68"/>
      <c r="BB242" s="68"/>
      <c r="BC242" s="68"/>
      <c r="BD242" s="68"/>
      <c r="BE242" s="68"/>
    </row>
    <row r="243" spans="2:57" ht="200.1" customHeight="1" x14ac:dyDescent="0.2">
      <c r="B243" s="120" t="s">
        <v>626</v>
      </c>
      <c r="C243" s="121"/>
      <c r="D243" s="122" t="s">
        <v>65</v>
      </c>
      <c r="E243" s="123"/>
      <c r="F243" s="124" t="s">
        <v>141</v>
      </c>
      <c r="G243" s="125"/>
      <c r="H243" s="122" t="s">
        <v>982</v>
      </c>
      <c r="I243" s="123"/>
      <c r="J243" s="126" t="s">
        <v>983</v>
      </c>
      <c r="K243" s="123"/>
      <c r="L243" s="123"/>
      <c r="M243" s="123">
        <v>1</v>
      </c>
      <c r="N243" s="123"/>
      <c r="O243" s="123"/>
      <c r="P243" s="123">
        <v>1</v>
      </c>
      <c r="Q243" s="123"/>
      <c r="R243" s="123"/>
      <c r="S243" s="123">
        <v>3</v>
      </c>
      <c r="T243" s="123"/>
      <c r="U243" s="127" t="s">
        <v>627</v>
      </c>
      <c r="V243" s="128"/>
      <c r="W243" s="128"/>
      <c r="X243" s="128"/>
      <c r="Y243" s="128"/>
      <c r="Z243" s="121"/>
      <c r="AA243" s="127" t="s">
        <v>108</v>
      </c>
      <c r="AB243" s="128"/>
      <c r="AC243" s="128"/>
      <c r="AD243" s="128"/>
      <c r="AE243" s="128"/>
      <c r="AF243" s="128"/>
      <c r="AG243" s="128"/>
      <c r="AH243" s="128"/>
      <c r="AI243" s="128"/>
      <c r="AJ243" s="128"/>
      <c r="AK243" s="128"/>
      <c r="AL243" s="128"/>
      <c r="AM243" s="128"/>
      <c r="AN243" s="128"/>
      <c r="AO243" s="128"/>
      <c r="AP243" s="128"/>
      <c r="AQ243" s="121"/>
      <c r="AR243" s="110" t="s">
        <v>911</v>
      </c>
      <c r="AS243" s="63" t="s">
        <v>69</v>
      </c>
      <c r="AT243" s="38" t="s">
        <v>77</v>
      </c>
      <c r="AU243" s="62" t="s">
        <v>109</v>
      </c>
      <c r="AV243" s="65" t="s">
        <v>110</v>
      </c>
      <c r="AW243" s="66" t="s">
        <v>111</v>
      </c>
      <c r="AX243" s="67" t="s">
        <v>975</v>
      </c>
      <c r="AY243" s="68"/>
      <c r="AZ243" s="68"/>
      <c r="BA243" s="68"/>
      <c r="BB243" s="68"/>
      <c r="BC243" s="68"/>
      <c r="BD243" s="68"/>
      <c r="BE243" s="68"/>
    </row>
    <row r="244" spans="2:57" ht="200.1" customHeight="1" x14ac:dyDescent="0.2">
      <c r="B244" s="120" t="s">
        <v>628</v>
      </c>
      <c r="C244" s="121"/>
      <c r="D244" s="122" t="s">
        <v>65</v>
      </c>
      <c r="E244" s="123"/>
      <c r="F244" s="124" t="s">
        <v>141</v>
      </c>
      <c r="G244" s="125"/>
      <c r="H244" s="122" t="s">
        <v>996</v>
      </c>
      <c r="I244" s="123"/>
      <c r="J244" s="126" t="s">
        <v>997</v>
      </c>
      <c r="K244" s="123"/>
      <c r="L244" s="123"/>
      <c r="M244" s="123">
        <v>1</v>
      </c>
      <c r="N244" s="123"/>
      <c r="O244" s="123"/>
      <c r="P244" s="123">
        <v>1</v>
      </c>
      <c r="Q244" s="123"/>
      <c r="R244" s="123"/>
      <c r="S244" s="123">
        <v>3</v>
      </c>
      <c r="T244" s="123"/>
      <c r="U244" s="127" t="s">
        <v>629</v>
      </c>
      <c r="V244" s="128"/>
      <c r="W244" s="128"/>
      <c r="X244" s="128"/>
      <c r="Y244" s="128"/>
      <c r="Z244" s="121"/>
      <c r="AA244" s="127" t="s">
        <v>114</v>
      </c>
      <c r="AB244" s="128"/>
      <c r="AC244" s="128"/>
      <c r="AD244" s="128"/>
      <c r="AE244" s="128"/>
      <c r="AF244" s="128"/>
      <c r="AG244" s="128"/>
      <c r="AH244" s="128"/>
      <c r="AI244" s="128"/>
      <c r="AJ244" s="128"/>
      <c r="AK244" s="128"/>
      <c r="AL244" s="128"/>
      <c r="AM244" s="128"/>
      <c r="AN244" s="128"/>
      <c r="AO244" s="128"/>
      <c r="AP244" s="128"/>
      <c r="AQ244" s="121"/>
      <c r="AR244" s="110" t="s">
        <v>911</v>
      </c>
      <c r="AS244" s="63" t="s">
        <v>69</v>
      </c>
      <c r="AT244" s="38" t="s">
        <v>77</v>
      </c>
      <c r="AU244" s="62" t="s">
        <v>109</v>
      </c>
      <c r="AV244" s="65" t="s">
        <v>772</v>
      </c>
      <c r="AW244" s="66" t="s">
        <v>116</v>
      </c>
      <c r="AX244" s="67" t="s">
        <v>975</v>
      </c>
      <c r="AY244" s="68"/>
      <c r="AZ244" s="68"/>
      <c r="BA244" s="68"/>
      <c r="BB244" s="68"/>
      <c r="BC244" s="68"/>
      <c r="BD244" s="68"/>
      <c r="BE244" s="68"/>
    </row>
    <row r="245" spans="2:57" ht="200.1" customHeight="1" x14ac:dyDescent="0.2">
      <c r="B245" s="120" t="s">
        <v>630</v>
      </c>
      <c r="C245" s="121"/>
      <c r="D245" s="122" t="s">
        <v>65</v>
      </c>
      <c r="E245" s="123"/>
      <c r="F245" s="124" t="s">
        <v>141</v>
      </c>
      <c r="G245" s="125"/>
      <c r="H245" s="122" t="s">
        <v>988</v>
      </c>
      <c r="I245" s="123"/>
      <c r="J245" s="126" t="s">
        <v>989</v>
      </c>
      <c r="K245" s="123"/>
      <c r="L245" s="123"/>
      <c r="M245" s="123">
        <v>1</v>
      </c>
      <c r="N245" s="123"/>
      <c r="O245" s="123"/>
      <c r="P245" s="123">
        <v>1</v>
      </c>
      <c r="Q245" s="123"/>
      <c r="R245" s="123"/>
      <c r="S245" s="123">
        <v>3</v>
      </c>
      <c r="T245" s="123"/>
      <c r="U245" s="127" t="s">
        <v>631</v>
      </c>
      <c r="V245" s="128"/>
      <c r="W245" s="128"/>
      <c r="X245" s="128"/>
      <c r="Y245" s="128"/>
      <c r="Z245" s="121"/>
      <c r="AA245" s="127" t="s">
        <v>119</v>
      </c>
      <c r="AB245" s="128"/>
      <c r="AC245" s="128"/>
      <c r="AD245" s="128"/>
      <c r="AE245" s="128"/>
      <c r="AF245" s="128"/>
      <c r="AG245" s="128"/>
      <c r="AH245" s="128"/>
      <c r="AI245" s="128"/>
      <c r="AJ245" s="128"/>
      <c r="AK245" s="128"/>
      <c r="AL245" s="128"/>
      <c r="AM245" s="128"/>
      <c r="AN245" s="128"/>
      <c r="AO245" s="128"/>
      <c r="AP245" s="128"/>
      <c r="AQ245" s="121"/>
      <c r="AR245" s="110" t="s">
        <v>911</v>
      </c>
      <c r="AS245" s="63" t="s">
        <v>69</v>
      </c>
      <c r="AT245" s="38" t="s">
        <v>77</v>
      </c>
      <c r="AU245" s="62" t="s">
        <v>120</v>
      </c>
      <c r="AV245" s="65" t="s">
        <v>121</v>
      </c>
      <c r="AW245" s="66" t="s">
        <v>122</v>
      </c>
      <c r="AX245" s="67" t="s">
        <v>975</v>
      </c>
      <c r="AY245" s="68"/>
      <c r="AZ245" s="68"/>
      <c r="BA245" s="68"/>
      <c r="BB245" s="68"/>
      <c r="BC245" s="68"/>
      <c r="BD245" s="68"/>
      <c r="BE245" s="68"/>
    </row>
    <row r="246" spans="2:57" ht="200.1" customHeight="1" x14ac:dyDescent="0.2">
      <c r="B246" s="120" t="s">
        <v>632</v>
      </c>
      <c r="C246" s="121"/>
      <c r="D246" s="122" t="s">
        <v>65</v>
      </c>
      <c r="E246" s="123"/>
      <c r="F246" s="124" t="s">
        <v>141</v>
      </c>
      <c r="G246" s="125"/>
      <c r="H246" s="122" t="s">
        <v>988</v>
      </c>
      <c r="I246" s="123"/>
      <c r="J246" s="126" t="s">
        <v>989</v>
      </c>
      <c r="K246" s="123"/>
      <c r="L246" s="123"/>
      <c r="M246" s="123">
        <v>1</v>
      </c>
      <c r="N246" s="123"/>
      <c r="O246" s="123"/>
      <c r="P246" s="123">
        <v>1</v>
      </c>
      <c r="Q246" s="123"/>
      <c r="R246" s="123"/>
      <c r="S246" s="123">
        <v>3</v>
      </c>
      <c r="T246" s="123"/>
      <c r="U246" s="127" t="s">
        <v>633</v>
      </c>
      <c r="V246" s="128"/>
      <c r="W246" s="128"/>
      <c r="X246" s="128"/>
      <c r="Y246" s="128"/>
      <c r="Z246" s="121"/>
      <c r="AA246" s="127" t="s">
        <v>125</v>
      </c>
      <c r="AB246" s="128"/>
      <c r="AC246" s="128"/>
      <c r="AD246" s="128"/>
      <c r="AE246" s="128"/>
      <c r="AF246" s="128"/>
      <c r="AG246" s="128"/>
      <c r="AH246" s="128"/>
      <c r="AI246" s="128"/>
      <c r="AJ246" s="128"/>
      <c r="AK246" s="128"/>
      <c r="AL246" s="128"/>
      <c r="AM246" s="128"/>
      <c r="AN246" s="128"/>
      <c r="AO246" s="128"/>
      <c r="AP246" s="128"/>
      <c r="AQ246" s="121"/>
      <c r="AR246" s="110" t="s">
        <v>911</v>
      </c>
      <c r="AS246" s="63" t="s">
        <v>69</v>
      </c>
      <c r="AT246" s="38" t="s">
        <v>77</v>
      </c>
      <c r="AU246" s="62" t="s">
        <v>126</v>
      </c>
      <c r="AV246" s="65" t="s">
        <v>1008</v>
      </c>
      <c r="AW246" s="66" t="s">
        <v>1005</v>
      </c>
      <c r="AX246" s="67" t="s">
        <v>975</v>
      </c>
      <c r="AY246" s="68"/>
      <c r="AZ246" s="68"/>
      <c r="BA246" s="68"/>
      <c r="BB246" s="68"/>
      <c r="BC246" s="68"/>
      <c r="BD246" s="68"/>
      <c r="BE246" s="68"/>
    </row>
    <row r="247" spans="2:57" ht="200.1" customHeight="1" x14ac:dyDescent="0.2">
      <c r="B247" s="120" t="s">
        <v>634</v>
      </c>
      <c r="C247" s="121"/>
      <c r="D247" s="122" t="s">
        <v>65</v>
      </c>
      <c r="E247" s="123"/>
      <c r="F247" s="124" t="s">
        <v>141</v>
      </c>
      <c r="G247" s="125"/>
      <c r="H247" s="122" t="s">
        <v>986</v>
      </c>
      <c r="I247" s="123"/>
      <c r="J247" s="126" t="s">
        <v>987</v>
      </c>
      <c r="K247" s="123"/>
      <c r="L247" s="123"/>
      <c r="M247" s="123">
        <v>1</v>
      </c>
      <c r="N247" s="123"/>
      <c r="O247" s="123"/>
      <c r="P247" s="123">
        <v>1</v>
      </c>
      <c r="Q247" s="123"/>
      <c r="R247" s="123"/>
      <c r="S247" s="123">
        <v>3</v>
      </c>
      <c r="T247" s="123"/>
      <c r="U247" s="127" t="s">
        <v>635</v>
      </c>
      <c r="V247" s="128"/>
      <c r="W247" s="128"/>
      <c r="X247" s="128"/>
      <c r="Y247" s="128"/>
      <c r="Z247" s="121"/>
      <c r="AA247" s="127" t="s">
        <v>131</v>
      </c>
      <c r="AB247" s="128"/>
      <c r="AC247" s="128"/>
      <c r="AD247" s="128"/>
      <c r="AE247" s="128"/>
      <c r="AF247" s="128"/>
      <c r="AG247" s="128"/>
      <c r="AH247" s="128"/>
      <c r="AI247" s="128"/>
      <c r="AJ247" s="128"/>
      <c r="AK247" s="128"/>
      <c r="AL247" s="128"/>
      <c r="AM247" s="128"/>
      <c r="AN247" s="128"/>
      <c r="AO247" s="128"/>
      <c r="AP247" s="128"/>
      <c r="AQ247" s="121"/>
      <c r="AR247" s="110" t="s">
        <v>911</v>
      </c>
      <c r="AS247" s="63" t="s">
        <v>69</v>
      </c>
      <c r="AT247" s="38" t="s">
        <v>77</v>
      </c>
      <c r="AU247" s="62" t="s">
        <v>132</v>
      </c>
      <c r="AV247" s="65" t="s">
        <v>1008</v>
      </c>
      <c r="AW247" s="66" t="s">
        <v>1005</v>
      </c>
      <c r="AX247" s="67" t="s">
        <v>975</v>
      </c>
      <c r="AY247" s="68"/>
      <c r="AZ247" s="68"/>
      <c r="BA247" s="68"/>
      <c r="BB247" s="68"/>
      <c r="BC247" s="68"/>
      <c r="BD247" s="68"/>
      <c r="BE247" s="68"/>
    </row>
    <row r="248" spans="2:57" ht="200.1" hidden="1" customHeight="1" x14ac:dyDescent="0.2">
      <c r="B248" s="120" t="s">
        <v>636</v>
      </c>
      <c r="C248" s="121"/>
      <c r="D248" s="122" t="s">
        <v>65</v>
      </c>
      <c r="E248" s="123"/>
      <c r="F248" s="124" t="s">
        <v>141</v>
      </c>
      <c r="G248" s="125"/>
      <c r="H248" s="122" t="s">
        <v>986</v>
      </c>
      <c r="I248" s="123"/>
      <c r="J248" s="126" t="s">
        <v>987</v>
      </c>
      <c r="K248" s="123"/>
      <c r="L248" s="123"/>
      <c r="M248" s="123">
        <v>1</v>
      </c>
      <c r="N248" s="123"/>
      <c r="O248" s="123"/>
      <c r="P248" s="123">
        <v>1</v>
      </c>
      <c r="Q248" s="123"/>
      <c r="R248" s="123"/>
      <c r="S248" s="123">
        <v>3</v>
      </c>
      <c r="T248" s="123"/>
      <c r="U248" s="127" t="s">
        <v>637</v>
      </c>
      <c r="V248" s="128"/>
      <c r="W248" s="128"/>
      <c r="X248" s="128"/>
      <c r="Y248" s="128"/>
      <c r="Z248" s="121"/>
      <c r="AA248" s="127" t="s">
        <v>137</v>
      </c>
      <c r="AB248" s="128"/>
      <c r="AC248" s="128"/>
      <c r="AD248" s="128"/>
      <c r="AE248" s="128"/>
      <c r="AF248" s="128"/>
      <c r="AG248" s="128"/>
      <c r="AH248" s="128"/>
      <c r="AI248" s="128"/>
      <c r="AJ248" s="128"/>
      <c r="AK248" s="128"/>
      <c r="AL248" s="128"/>
      <c r="AM248" s="128"/>
      <c r="AN248" s="128"/>
      <c r="AO248" s="128"/>
      <c r="AP248" s="128"/>
      <c r="AQ248" s="121"/>
      <c r="AR248" s="110" t="s">
        <v>911</v>
      </c>
      <c r="AS248" s="63" t="s">
        <v>69</v>
      </c>
      <c r="AT248" s="38" t="s">
        <v>102</v>
      </c>
      <c r="AU248" s="62" t="s">
        <v>103</v>
      </c>
      <c r="AV248" s="65" t="s">
        <v>138</v>
      </c>
      <c r="AW248" s="66" t="s">
        <v>139</v>
      </c>
      <c r="AX248" s="67" t="s">
        <v>998</v>
      </c>
      <c r="AY248" s="68"/>
      <c r="AZ248" s="68"/>
      <c r="BA248" s="68"/>
      <c r="BB248" s="68"/>
      <c r="BC248" s="68"/>
      <c r="BD248" s="68"/>
      <c r="BE248" s="68"/>
    </row>
    <row r="249" spans="2:57" ht="200.1" customHeight="1" x14ac:dyDescent="0.2">
      <c r="B249" s="120" t="s">
        <v>638</v>
      </c>
      <c r="C249" s="121"/>
      <c r="D249" s="122" t="s">
        <v>65</v>
      </c>
      <c r="E249" s="123"/>
      <c r="F249" s="124" t="s">
        <v>141</v>
      </c>
      <c r="G249" s="125"/>
      <c r="H249" s="122" t="s">
        <v>982</v>
      </c>
      <c r="I249" s="123"/>
      <c r="J249" s="126" t="s">
        <v>983</v>
      </c>
      <c r="K249" s="123"/>
      <c r="L249" s="123"/>
      <c r="M249" s="123">
        <v>1</v>
      </c>
      <c r="N249" s="123"/>
      <c r="O249" s="123"/>
      <c r="P249" s="123">
        <v>1</v>
      </c>
      <c r="Q249" s="123"/>
      <c r="R249" s="123"/>
      <c r="S249" s="123">
        <v>3</v>
      </c>
      <c r="T249" s="123"/>
      <c r="U249" s="127" t="s">
        <v>639</v>
      </c>
      <c r="V249" s="128"/>
      <c r="W249" s="128"/>
      <c r="X249" s="128"/>
      <c r="Y249" s="128"/>
      <c r="Z249" s="121"/>
      <c r="AA249" s="127" t="s">
        <v>143</v>
      </c>
      <c r="AB249" s="128"/>
      <c r="AC249" s="128"/>
      <c r="AD249" s="128"/>
      <c r="AE249" s="128"/>
      <c r="AF249" s="128"/>
      <c r="AG249" s="128"/>
      <c r="AH249" s="128"/>
      <c r="AI249" s="128"/>
      <c r="AJ249" s="128"/>
      <c r="AK249" s="128"/>
      <c r="AL249" s="128"/>
      <c r="AM249" s="128"/>
      <c r="AN249" s="128"/>
      <c r="AO249" s="128"/>
      <c r="AP249" s="128"/>
      <c r="AQ249" s="121"/>
      <c r="AR249" s="110" t="s">
        <v>911</v>
      </c>
      <c r="AS249" s="63" t="s">
        <v>69</v>
      </c>
      <c r="AT249" s="38" t="s">
        <v>77</v>
      </c>
      <c r="AU249" s="62" t="s">
        <v>144</v>
      </c>
      <c r="AV249" s="65" t="s">
        <v>1008</v>
      </c>
      <c r="AW249" s="66" t="s">
        <v>1005</v>
      </c>
      <c r="AX249" s="67" t="s">
        <v>975</v>
      </c>
      <c r="AY249" s="68"/>
      <c r="AZ249" s="68"/>
      <c r="BA249" s="68"/>
      <c r="BB249" s="68"/>
      <c r="BC249" s="68"/>
      <c r="BD249" s="68"/>
      <c r="BE249" s="68"/>
    </row>
    <row r="250" spans="2:57" ht="200.1" customHeight="1" x14ac:dyDescent="0.2">
      <c r="B250" s="120" t="s">
        <v>640</v>
      </c>
      <c r="C250" s="121"/>
      <c r="D250" s="122" t="s">
        <v>65</v>
      </c>
      <c r="E250" s="123"/>
      <c r="F250" s="124" t="s">
        <v>141</v>
      </c>
      <c r="G250" s="125"/>
      <c r="H250" s="122" t="s">
        <v>988</v>
      </c>
      <c r="I250" s="123"/>
      <c r="J250" s="126" t="s">
        <v>989</v>
      </c>
      <c r="K250" s="123"/>
      <c r="L250" s="123"/>
      <c r="M250" s="123">
        <v>1</v>
      </c>
      <c r="N250" s="123"/>
      <c r="O250" s="123"/>
      <c r="P250" s="123">
        <v>1</v>
      </c>
      <c r="Q250" s="123"/>
      <c r="R250" s="123"/>
      <c r="S250" s="123">
        <v>3</v>
      </c>
      <c r="T250" s="123"/>
      <c r="U250" s="127" t="s">
        <v>641</v>
      </c>
      <c r="V250" s="128"/>
      <c r="W250" s="128"/>
      <c r="X250" s="128"/>
      <c r="Y250" s="128"/>
      <c r="Z250" s="121"/>
      <c r="AA250" s="127" t="s">
        <v>149</v>
      </c>
      <c r="AB250" s="128"/>
      <c r="AC250" s="128"/>
      <c r="AD250" s="128"/>
      <c r="AE250" s="128"/>
      <c r="AF250" s="128"/>
      <c r="AG250" s="128"/>
      <c r="AH250" s="128"/>
      <c r="AI250" s="128"/>
      <c r="AJ250" s="128"/>
      <c r="AK250" s="128"/>
      <c r="AL250" s="128"/>
      <c r="AM250" s="128"/>
      <c r="AN250" s="128"/>
      <c r="AO250" s="128"/>
      <c r="AP250" s="128"/>
      <c r="AQ250" s="121"/>
      <c r="AR250" s="110" t="s">
        <v>911</v>
      </c>
      <c r="AS250" s="63" t="s">
        <v>69</v>
      </c>
      <c r="AT250" s="38" t="s">
        <v>77</v>
      </c>
      <c r="AU250" s="62" t="s">
        <v>120</v>
      </c>
      <c r="AV250" s="65" t="s">
        <v>150</v>
      </c>
      <c r="AW250" s="66" t="s">
        <v>151</v>
      </c>
      <c r="AX250" s="67" t="s">
        <v>975</v>
      </c>
      <c r="AY250" s="68"/>
      <c r="AZ250" s="68"/>
      <c r="BA250" s="68"/>
      <c r="BB250" s="68"/>
      <c r="BC250" s="68"/>
      <c r="BD250" s="68"/>
      <c r="BE250" s="68"/>
    </row>
    <row r="251" spans="2:57" ht="200.1" customHeight="1" x14ac:dyDescent="0.2">
      <c r="B251" s="120" t="s">
        <v>642</v>
      </c>
      <c r="C251" s="121"/>
      <c r="D251" s="122" t="s">
        <v>65</v>
      </c>
      <c r="E251" s="123"/>
      <c r="F251" s="124" t="s">
        <v>141</v>
      </c>
      <c r="G251" s="125"/>
      <c r="H251" s="122" t="s">
        <v>988</v>
      </c>
      <c r="I251" s="123"/>
      <c r="J251" s="126" t="s">
        <v>989</v>
      </c>
      <c r="K251" s="123"/>
      <c r="L251" s="123"/>
      <c r="M251" s="123">
        <v>1</v>
      </c>
      <c r="N251" s="123"/>
      <c r="O251" s="123"/>
      <c r="P251" s="123">
        <v>1</v>
      </c>
      <c r="Q251" s="123"/>
      <c r="R251" s="123"/>
      <c r="S251" s="123">
        <v>3</v>
      </c>
      <c r="T251" s="123"/>
      <c r="U251" s="127" t="s">
        <v>643</v>
      </c>
      <c r="V251" s="128"/>
      <c r="W251" s="128"/>
      <c r="X251" s="128"/>
      <c r="Y251" s="128"/>
      <c r="Z251" s="121"/>
      <c r="AA251" s="127" t="s">
        <v>154</v>
      </c>
      <c r="AB251" s="128"/>
      <c r="AC251" s="128"/>
      <c r="AD251" s="128"/>
      <c r="AE251" s="128"/>
      <c r="AF251" s="128"/>
      <c r="AG251" s="128"/>
      <c r="AH251" s="128"/>
      <c r="AI251" s="128"/>
      <c r="AJ251" s="128"/>
      <c r="AK251" s="128"/>
      <c r="AL251" s="128"/>
      <c r="AM251" s="128"/>
      <c r="AN251" s="128"/>
      <c r="AO251" s="128"/>
      <c r="AP251" s="128"/>
      <c r="AQ251" s="121"/>
      <c r="AR251" s="110" t="s">
        <v>911</v>
      </c>
      <c r="AS251" s="63" t="s">
        <v>69</v>
      </c>
      <c r="AT251" s="38" t="s">
        <v>77</v>
      </c>
      <c r="AU251" s="62" t="s">
        <v>126</v>
      </c>
      <c r="AV251" s="65" t="s">
        <v>1006</v>
      </c>
      <c r="AW251" s="66" t="s">
        <v>1007</v>
      </c>
      <c r="AX251" s="67" t="s">
        <v>975</v>
      </c>
      <c r="AY251" s="68"/>
      <c r="AZ251" s="68"/>
      <c r="BA251" s="68"/>
      <c r="BB251" s="68"/>
      <c r="BC251" s="68"/>
      <c r="BD251" s="68"/>
      <c r="BE251" s="68"/>
    </row>
    <row r="252" spans="2:57" ht="200.1" customHeight="1" x14ac:dyDescent="0.2">
      <c r="B252" s="120" t="s">
        <v>644</v>
      </c>
      <c r="C252" s="121"/>
      <c r="D252" s="122" t="s">
        <v>65</v>
      </c>
      <c r="E252" s="123"/>
      <c r="F252" s="124" t="s">
        <v>141</v>
      </c>
      <c r="G252" s="125"/>
      <c r="H252" s="122" t="s">
        <v>986</v>
      </c>
      <c r="I252" s="123"/>
      <c r="J252" s="126" t="s">
        <v>987</v>
      </c>
      <c r="K252" s="123"/>
      <c r="L252" s="123"/>
      <c r="M252" s="123">
        <v>1</v>
      </c>
      <c r="N252" s="123"/>
      <c r="O252" s="123"/>
      <c r="P252" s="123">
        <v>1</v>
      </c>
      <c r="Q252" s="123"/>
      <c r="R252" s="123"/>
      <c r="S252" s="123">
        <v>3</v>
      </c>
      <c r="T252" s="123"/>
      <c r="U252" s="127" t="s">
        <v>645</v>
      </c>
      <c r="V252" s="128"/>
      <c r="W252" s="128"/>
      <c r="X252" s="128"/>
      <c r="Y252" s="128"/>
      <c r="Z252" s="121"/>
      <c r="AA252" s="127" t="s">
        <v>159</v>
      </c>
      <c r="AB252" s="128"/>
      <c r="AC252" s="128"/>
      <c r="AD252" s="128"/>
      <c r="AE252" s="128"/>
      <c r="AF252" s="128"/>
      <c r="AG252" s="128"/>
      <c r="AH252" s="128"/>
      <c r="AI252" s="128"/>
      <c r="AJ252" s="128"/>
      <c r="AK252" s="128"/>
      <c r="AL252" s="128"/>
      <c r="AM252" s="128"/>
      <c r="AN252" s="128"/>
      <c r="AO252" s="128"/>
      <c r="AP252" s="128"/>
      <c r="AQ252" s="121"/>
      <c r="AR252" s="110" t="s">
        <v>911</v>
      </c>
      <c r="AS252" s="63" t="s">
        <v>69</v>
      </c>
      <c r="AT252" s="38" t="s">
        <v>77</v>
      </c>
      <c r="AU252" s="62" t="s">
        <v>132</v>
      </c>
      <c r="AV252" s="65" t="s">
        <v>1006</v>
      </c>
      <c r="AW252" s="66" t="s">
        <v>1007</v>
      </c>
      <c r="AX252" s="67" t="s">
        <v>975</v>
      </c>
      <c r="AY252" s="68"/>
      <c r="AZ252" s="68"/>
      <c r="BA252" s="68"/>
      <c r="BB252" s="68"/>
      <c r="BC252" s="68"/>
      <c r="BD252" s="68"/>
      <c r="BE252" s="68"/>
    </row>
    <row r="253" spans="2:57" ht="200.1" hidden="1" customHeight="1" x14ac:dyDescent="0.2">
      <c r="B253" s="120" t="s">
        <v>646</v>
      </c>
      <c r="C253" s="121"/>
      <c r="D253" s="122" t="s">
        <v>65</v>
      </c>
      <c r="E253" s="123"/>
      <c r="F253" s="124" t="s">
        <v>66</v>
      </c>
      <c r="G253" s="125"/>
      <c r="H253" s="122" t="s">
        <v>986</v>
      </c>
      <c r="I253" s="123"/>
      <c r="J253" s="126" t="s">
        <v>987</v>
      </c>
      <c r="K253" s="123"/>
      <c r="L253" s="123"/>
      <c r="M253" s="129">
        <v>1</v>
      </c>
      <c r="N253" s="130"/>
      <c r="O253" s="131"/>
      <c r="P253" s="129">
        <v>1</v>
      </c>
      <c r="Q253" s="130"/>
      <c r="R253" s="131"/>
      <c r="S253" s="129">
        <v>3</v>
      </c>
      <c r="T253" s="131"/>
      <c r="U253" s="127" t="s">
        <v>647</v>
      </c>
      <c r="V253" s="128"/>
      <c r="W253" s="128"/>
      <c r="X253" s="128"/>
      <c r="Y253" s="128"/>
      <c r="Z253" s="121"/>
      <c r="AA253" s="127" t="s">
        <v>164</v>
      </c>
      <c r="AB253" s="128"/>
      <c r="AC253" s="128"/>
      <c r="AD253" s="128"/>
      <c r="AE253" s="128"/>
      <c r="AF253" s="128"/>
      <c r="AG253" s="128"/>
      <c r="AH253" s="128"/>
      <c r="AI253" s="128"/>
      <c r="AJ253" s="128"/>
      <c r="AK253" s="128"/>
      <c r="AL253" s="128"/>
      <c r="AM253" s="128"/>
      <c r="AN253" s="128"/>
      <c r="AO253" s="128"/>
      <c r="AP253" s="128"/>
      <c r="AQ253" s="121"/>
      <c r="AR253" s="110" t="s">
        <v>911</v>
      </c>
      <c r="AS253" s="63" t="s">
        <v>69</v>
      </c>
      <c r="AT253" s="38" t="s">
        <v>102</v>
      </c>
      <c r="AU253" s="62" t="s">
        <v>103</v>
      </c>
      <c r="AV253" s="65" t="s">
        <v>165</v>
      </c>
      <c r="AW253" s="66" t="s">
        <v>139</v>
      </c>
      <c r="AX253" s="67" t="s">
        <v>998</v>
      </c>
      <c r="AY253" s="68"/>
      <c r="AZ253" s="68"/>
      <c r="BA253" s="68"/>
      <c r="BB253" s="68"/>
      <c r="BC253" s="68"/>
      <c r="BD253" s="68"/>
      <c r="BE253" s="68"/>
    </row>
    <row r="254" spans="2:57" ht="200.1" customHeight="1" x14ac:dyDescent="0.2">
      <c r="B254" s="120" t="s">
        <v>648</v>
      </c>
      <c r="C254" s="121"/>
      <c r="D254" s="122" t="s">
        <v>65</v>
      </c>
      <c r="E254" s="123"/>
      <c r="F254" s="124" t="s">
        <v>66</v>
      </c>
      <c r="G254" s="125"/>
      <c r="H254" s="122" t="s">
        <v>982</v>
      </c>
      <c r="I254" s="123"/>
      <c r="J254" s="126" t="s">
        <v>983</v>
      </c>
      <c r="K254" s="123"/>
      <c r="L254" s="123"/>
      <c r="M254" s="123">
        <v>1</v>
      </c>
      <c r="N254" s="123"/>
      <c r="O254" s="123"/>
      <c r="P254" s="123">
        <v>1</v>
      </c>
      <c r="Q254" s="123"/>
      <c r="R254" s="123"/>
      <c r="S254" s="123">
        <v>3</v>
      </c>
      <c r="T254" s="123"/>
      <c r="U254" s="127" t="s">
        <v>649</v>
      </c>
      <c r="V254" s="128"/>
      <c r="W254" s="128"/>
      <c r="X254" s="128"/>
      <c r="Y254" s="128"/>
      <c r="Z254" s="121"/>
      <c r="AA254" s="127" t="s">
        <v>168</v>
      </c>
      <c r="AB254" s="128"/>
      <c r="AC254" s="128"/>
      <c r="AD254" s="128"/>
      <c r="AE254" s="128"/>
      <c r="AF254" s="128"/>
      <c r="AG254" s="128"/>
      <c r="AH254" s="128"/>
      <c r="AI254" s="128"/>
      <c r="AJ254" s="128"/>
      <c r="AK254" s="128"/>
      <c r="AL254" s="128"/>
      <c r="AM254" s="128"/>
      <c r="AN254" s="128"/>
      <c r="AO254" s="128"/>
      <c r="AP254" s="128"/>
      <c r="AQ254" s="121"/>
      <c r="AR254" s="110" t="s">
        <v>911</v>
      </c>
      <c r="AS254" s="63" t="s">
        <v>69</v>
      </c>
      <c r="AT254" s="38" t="s">
        <v>77</v>
      </c>
      <c r="AU254" s="62" t="s">
        <v>169</v>
      </c>
      <c r="AV254" s="65" t="s">
        <v>1006</v>
      </c>
      <c r="AW254" s="66" t="s">
        <v>1007</v>
      </c>
      <c r="AX254" s="67" t="s">
        <v>975</v>
      </c>
      <c r="AY254" s="68"/>
      <c r="AZ254" s="68"/>
      <c r="BA254" s="68"/>
      <c r="BB254" s="68"/>
      <c r="BC254" s="68"/>
      <c r="BD254" s="68"/>
      <c r="BE254" s="68"/>
    </row>
    <row r="255" spans="2:57" ht="200.1" customHeight="1" x14ac:dyDescent="0.2">
      <c r="B255" s="120" t="s">
        <v>650</v>
      </c>
      <c r="C255" s="121"/>
      <c r="D255" s="122" t="s">
        <v>65</v>
      </c>
      <c r="E255" s="123"/>
      <c r="F255" s="124" t="s">
        <v>66</v>
      </c>
      <c r="G255" s="125"/>
      <c r="H255" s="122" t="s">
        <v>986</v>
      </c>
      <c r="I255" s="123"/>
      <c r="J255" s="126" t="s">
        <v>987</v>
      </c>
      <c r="K255" s="123"/>
      <c r="L255" s="123"/>
      <c r="M255" s="123">
        <v>1</v>
      </c>
      <c r="N255" s="123"/>
      <c r="O255" s="123"/>
      <c r="P255" s="123">
        <v>1</v>
      </c>
      <c r="Q255" s="123"/>
      <c r="R255" s="123"/>
      <c r="S255" s="123">
        <v>3</v>
      </c>
      <c r="T255" s="123"/>
      <c r="U255" s="132" t="s">
        <v>651</v>
      </c>
      <c r="V255" s="128"/>
      <c r="W255" s="128"/>
      <c r="X255" s="128"/>
      <c r="Y255" s="128"/>
      <c r="Z255" s="121"/>
      <c r="AA255" s="127" t="s">
        <v>173</v>
      </c>
      <c r="AB255" s="128"/>
      <c r="AC255" s="128"/>
      <c r="AD255" s="128"/>
      <c r="AE255" s="128"/>
      <c r="AF255" s="128"/>
      <c r="AG255" s="128"/>
      <c r="AH255" s="128"/>
      <c r="AI255" s="128"/>
      <c r="AJ255" s="128"/>
      <c r="AK255" s="128"/>
      <c r="AL255" s="128"/>
      <c r="AM255" s="128"/>
      <c r="AN255" s="128"/>
      <c r="AO255" s="128"/>
      <c r="AP255" s="128"/>
      <c r="AQ255" s="121"/>
      <c r="AR255" s="110" t="s">
        <v>911</v>
      </c>
      <c r="AS255" s="63" t="s">
        <v>69</v>
      </c>
      <c r="AT255" s="38" t="s">
        <v>77</v>
      </c>
      <c r="AU255" s="62" t="s">
        <v>71</v>
      </c>
      <c r="AV255" s="65" t="s">
        <v>174</v>
      </c>
      <c r="AW255" s="66" t="s">
        <v>175</v>
      </c>
      <c r="AX255" s="67" t="s">
        <v>975</v>
      </c>
      <c r="AY255" s="68"/>
      <c r="AZ255" s="68"/>
      <c r="BA255" s="68"/>
      <c r="BB255" s="68"/>
      <c r="BC255" s="68"/>
      <c r="BD255" s="68"/>
      <c r="BE255" s="68"/>
    </row>
    <row r="256" spans="2:57" ht="200.1" customHeight="1" x14ac:dyDescent="0.2">
      <c r="B256" s="120" t="s">
        <v>652</v>
      </c>
      <c r="C256" s="121"/>
      <c r="D256" s="122" t="s">
        <v>65</v>
      </c>
      <c r="E256" s="123"/>
      <c r="F256" s="124" t="s">
        <v>87</v>
      </c>
      <c r="G256" s="125"/>
      <c r="H256" s="122" t="s">
        <v>990</v>
      </c>
      <c r="I256" s="123"/>
      <c r="J256" s="126" t="s">
        <v>991</v>
      </c>
      <c r="K256" s="123"/>
      <c r="L256" s="123"/>
      <c r="M256" s="123">
        <v>1</v>
      </c>
      <c r="N256" s="123"/>
      <c r="O256" s="123"/>
      <c r="P256" s="123">
        <v>1</v>
      </c>
      <c r="Q256" s="123"/>
      <c r="R256" s="123"/>
      <c r="S256" s="123">
        <v>3</v>
      </c>
      <c r="T256" s="123"/>
      <c r="U256" s="127" t="s">
        <v>653</v>
      </c>
      <c r="V256" s="128"/>
      <c r="W256" s="128"/>
      <c r="X256" s="128"/>
      <c r="Y256" s="128"/>
      <c r="Z256" s="121"/>
      <c r="AA256" s="127" t="s">
        <v>178</v>
      </c>
      <c r="AB256" s="128"/>
      <c r="AC256" s="128"/>
      <c r="AD256" s="128"/>
      <c r="AE256" s="128"/>
      <c r="AF256" s="128"/>
      <c r="AG256" s="128"/>
      <c r="AH256" s="128"/>
      <c r="AI256" s="128"/>
      <c r="AJ256" s="128"/>
      <c r="AK256" s="128"/>
      <c r="AL256" s="128"/>
      <c r="AM256" s="128"/>
      <c r="AN256" s="128"/>
      <c r="AO256" s="128"/>
      <c r="AP256" s="128"/>
      <c r="AQ256" s="121"/>
      <c r="AR256" s="110" t="s">
        <v>911</v>
      </c>
      <c r="AS256" s="63" t="s">
        <v>69</v>
      </c>
      <c r="AT256" s="38" t="s">
        <v>179</v>
      </c>
      <c r="AU256" s="62" t="s">
        <v>180</v>
      </c>
      <c r="AV256" s="65" t="s">
        <v>181</v>
      </c>
      <c r="AW256" s="66" t="s">
        <v>182</v>
      </c>
      <c r="AX256" s="67" t="s">
        <v>975</v>
      </c>
      <c r="AY256" s="68"/>
      <c r="AZ256" s="68"/>
      <c r="BA256" s="68"/>
      <c r="BB256" s="68"/>
      <c r="BC256" s="68"/>
      <c r="BD256" s="68"/>
      <c r="BE256" s="68"/>
    </row>
    <row r="257" spans="2:57" ht="200.1" customHeight="1" x14ac:dyDescent="0.2">
      <c r="B257" s="120" t="s">
        <v>654</v>
      </c>
      <c r="C257" s="121"/>
      <c r="D257" s="122" t="s">
        <v>65</v>
      </c>
      <c r="E257" s="123"/>
      <c r="F257" s="124" t="s">
        <v>66</v>
      </c>
      <c r="G257" s="125"/>
      <c r="H257" s="122" t="s">
        <v>990</v>
      </c>
      <c r="I257" s="123"/>
      <c r="J257" s="126" t="s">
        <v>991</v>
      </c>
      <c r="K257" s="123"/>
      <c r="L257" s="123"/>
      <c r="M257" s="123">
        <v>1</v>
      </c>
      <c r="N257" s="123"/>
      <c r="O257" s="123"/>
      <c r="P257" s="123">
        <v>1</v>
      </c>
      <c r="Q257" s="123"/>
      <c r="R257" s="123"/>
      <c r="S257" s="123">
        <v>3</v>
      </c>
      <c r="T257" s="123"/>
      <c r="U257" s="127" t="s">
        <v>655</v>
      </c>
      <c r="V257" s="128"/>
      <c r="W257" s="128"/>
      <c r="X257" s="128"/>
      <c r="Y257" s="128"/>
      <c r="Z257" s="121"/>
      <c r="AA257" s="127" t="s">
        <v>185</v>
      </c>
      <c r="AB257" s="128"/>
      <c r="AC257" s="128"/>
      <c r="AD257" s="128"/>
      <c r="AE257" s="128"/>
      <c r="AF257" s="128"/>
      <c r="AG257" s="128"/>
      <c r="AH257" s="128"/>
      <c r="AI257" s="128"/>
      <c r="AJ257" s="128"/>
      <c r="AK257" s="128"/>
      <c r="AL257" s="128"/>
      <c r="AM257" s="128"/>
      <c r="AN257" s="128"/>
      <c r="AO257" s="128"/>
      <c r="AP257" s="128"/>
      <c r="AQ257" s="121"/>
      <c r="AR257" s="110" t="s">
        <v>911</v>
      </c>
      <c r="AS257" s="63" t="s">
        <v>69</v>
      </c>
      <c r="AT257" s="38" t="s">
        <v>179</v>
      </c>
      <c r="AU257" s="62" t="s">
        <v>186</v>
      </c>
      <c r="AV257" s="65" t="s">
        <v>796</v>
      </c>
      <c r="AW257" s="66" t="s">
        <v>182</v>
      </c>
      <c r="AX257" s="67" t="s">
        <v>975</v>
      </c>
      <c r="AY257" s="68"/>
      <c r="AZ257" s="68"/>
      <c r="BA257" s="68"/>
      <c r="BB257" s="68"/>
      <c r="BC257" s="68"/>
      <c r="BD257" s="68"/>
      <c r="BE257" s="68"/>
    </row>
    <row r="258" spans="2:57" ht="200.1" customHeight="1" x14ac:dyDescent="0.2">
      <c r="B258" s="120" t="s">
        <v>656</v>
      </c>
      <c r="C258" s="121"/>
      <c r="D258" s="122" t="s">
        <v>65</v>
      </c>
      <c r="E258" s="123"/>
      <c r="F258" s="124" t="s">
        <v>66</v>
      </c>
      <c r="G258" s="125"/>
      <c r="H258" s="122" t="s">
        <v>990</v>
      </c>
      <c r="I258" s="123"/>
      <c r="J258" s="126" t="s">
        <v>991</v>
      </c>
      <c r="K258" s="123"/>
      <c r="L258" s="123"/>
      <c r="M258" s="129">
        <v>1</v>
      </c>
      <c r="N258" s="130"/>
      <c r="O258" s="131"/>
      <c r="P258" s="129">
        <v>1</v>
      </c>
      <c r="Q258" s="130"/>
      <c r="R258" s="131"/>
      <c r="S258" s="129">
        <v>3</v>
      </c>
      <c r="T258" s="131"/>
      <c r="U258" s="127" t="s">
        <v>657</v>
      </c>
      <c r="V258" s="128"/>
      <c r="W258" s="128"/>
      <c r="X258" s="128"/>
      <c r="Y258" s="128"/>
      <c r="Z258" s="121"/>
      <c r="AA258" s="127" t="s">
        <v>190</v>
      </c>
      <c r="AB258" s="128"/>
      <c r="AC258" s="128"/>
      <c r="AD258" s="128"/>
      <c r="AE258" s="128"/>
      <c r="AF258" s="128"/>
      <c r="AG258" s="128"/>
      <c r="AH258" s="128"/>
      <c r="AI258" s="128"/>
      <c r="AJ258" s="128"/>
      <c r="AK258" s="128"/>
      <c r="AL258" s="128"/>
      <c r="AM258" s="128"/>
      <c r="AN258" s="128"/>
      <c r="AO258" s="128"/>
      <c r="AP258" s="128"/>
      <c r="AQ258" s="121"/>
      <c r="AR258" s="110" t="s">
        <v>911</v>
      </c>
      <c r="AS258" s="63" t="s">
        <v>69</v>
      </c>
      <c r="AT258" s="38" t="s">
        <v>179</v>
      </c>
      <c r="AU258" s="62" t="s">
        <v>191</v>
      </c>
      <c r="AV258" s="65" t="s">
        <v>192</v>
      </c>
      <c r="AW258" s="66" t="s">
        <v>182</v>
      </c>
      <c r="AX258" s="67" t="s">
        <v>975</v>
      </c>
      <c r="AY258" s="68"/>
      <c r="AZ258" s="68"/>
      <c r="BA258" s="68"/>
      <c r="BB258" s="68"/>
      <c r="BC258" s="68"/>
      <c r="BD258" s="68"/>
      <c r="BE258" s="68"/>
    </row>
    <row r="259" spans="2:57" ht="200.1" customHeight="1" x14ac:dyDescent="0.2">
      <c r="B259" s="120" t="s">
        <v>658</v>
      </c>
      <c r="C259" s="121"/>
      <c r="D259" s="122" t="s">
        <v>65</v>
      </c>
      <c r="E259" s="123"/>
      <c r="F259" s="124" t="s">
        <v>66</v>
      </c>
      <c r="G259" s="125"/>
      <c r="H259" s="122" t="s">
        <v>990</v>
      </c>
      <c r="I259" s="123"/>
      <c r="J259" s="126" t="s">
        <v>991</v>
      </c>
      <c r="K259" s="123"/>
      <c r="L259" s="123"/>
      <c r="M259" s="129">
        <v>1</v>
      </c>
      <c r="N259" s="130"/>
      <c r="O259" s="131"/>
      <c r="P259" s="129">
        <v>1</v>
      </c>
      <c r="Q259" s="130"/>
      <c r="R259" s="131"/>
      <c r="S259" s="129">
        <v>3</v>
      </c>
      <c r="T259" s="131"/>
      <c r="U259" s="127" t="s">
        <v>659</v>
      </c>
      <c r="V259" s="128"/>
      <c r="W259" s="128"/>
      <c r="X259" s="128"/>
      <c r="Y259" s="128"/>
      <c r="Z259" s="121"/>
      <c r="AA259" s="127" t="s">
        <v>195</v>
      </c>
      <c r="AB259" s="128"/>
      <c r="AC259" s="128"/>
      <c r="AD259" s="128"/>
      <c r="AE259" s="128"/>
      <c r="AF259" s="128"/>
      <c r="AG259" s="128"/>
      <c r="AH259" s="128"/>
      <c r="AI259" s="128"/>
      <c r="AJ259" s="128"/>
      <c r="AK259" s="128"/>
      <c r="AL259" s="128"/>
      <c r="AM259" s="128"/>
      <c r="AN259" s="128"/>
      <c r="AO259" s="128"/>
      <c r="AP259" s="128"/>
      <c r="AQ259" s="121"/>
      <c r="AR259" s="110" t="s">
        <v>911</v>
      </c>
      <c r="AS259" s="63" t="s">
        <v>69</v>
      </c>
      <c r="AT259" s="38" t="s">
        <v>179</v>
      </c>
      <c r="AU259" s="62" t="s">
        <v>196</v>
      </c>
      <c r="AV259" s="65" t="s">
        <v>197</v>
      </c>
      <c r="AW259" s="66" t="s">
        <v>182</v>
      </c>
      <c r="AX259" s="67" t="s">
        <v>975</v>
      </c>
      <c r="AY259" s="68"/>
      <c r="AZ259" s="68"/>
      <c r="BA259" s="68"/>
      <c r="BB259" s="68"/>
      <c r="BC259" s="68"/>
      <c r="BD259" s="68"/>
      <c r="BE259" s="68"/>
    </row>
    <row r="260" spans="2:57" ht="200.1" customHeight="1" x14ac:dyDescent="0.2">
      <c r="B260" s="120" t="s">
        <v>660</v>
      </c>
      <c r="C260" s="121"/>
      <c r="D260" s="122" t="s">
        <v>65</v>
      </c>
      <c r="E260" s="123"/>
      <c r="F260" s="124" t="s">
        <v>87</v>
      </c>
      <c r="G260" s="125"/>
      <c r="H260" s="122" t="s">
        <v>990</v>
      </c>
      <c r="I260" s="123"/>
      <c r="J260" s="126" t="s">
        <v>991</v>
      </c>
      <c r="K260" s="123"/>
      <c r="L260" s="123"/>
      <c r="M260" s="129">
        <v>1</v>
      </c>
      <c r="N260" s="130"/>
      <c r="O260" s="131"/>
      <c r="P260" s="129">
        <v>1</v>
      </c>
      <c r="Q260" s="130"/>
      <c r="R260" s="131"/>
      <c r="S260" s="129">
        <v>3</v>
      </c>
      <c r="T260" s="131"/>
      <c r="U260" s="127" t="s">
        <v>661</v>
      </c>
      <c r="V260" s="128"/>
      <c r="W260" s="128"/>
      <c r="X260" s="128"/>
      <c r="Y260" s="128"/>
      <c r="Z260" s="121"/>
      <c r="AA260" s="127" t="s">
        <v>200</v>
      </c>
      <c r="AB260" s="128"/>
      <c r="AC260" s="128"/>
      <c r="AD260" s="128"/>
      <c r="AE260" s="128"/>
      <c r="AF260" s="128"/>
      <c r="AG260" s="128"/>
      <c r="AH260" s="128"/>
      <c r="AI260" s="128"/>
      <c r="AJ260" s="128"/>
      <c r="AK260" s="128"/>
      <c r="AL260" s="128"/>
      <c r="AM260" s="128"/>
      <c r="AN260" s="128"/>
      <c r="AO260" s="128"/>
      <c r="AP260" s="128"/>
      <c r="AQ260" s="121"/>
      <c r="AR260" s="110" t="s">
        <v>911</v>
      </c>
      <c r="AS260" s="63" t="s">
        <v>69</v>
      </c>
      <c r="AT260" s="38" t="s">
        <v>179</v>
      </c>
      <c r="AU260" s="62" t="s">
        <v>201</v>
      </c>
      <c r="AV260" s="65" t="s">
        <v>202</v>
      </c>
      <c r="AW260" s="66" t="s">
        <v>182</v>
      </c>
      <c r="AX260" s="67" t="s">
        <v>975</v>
      </c>
      <c r="AY260" s="68"/>
      <c r="AZ260" s="68"/>
      <c r="BA260" s="68"/>
      <c r="BB260" s="68"/>
      <c r="BC260" s="68"/>
      <c r="BD260" s="68"/>
      <c r="BE260" s="68"/>
    </row>
    <row r="261" spans="2:57" ht="200.1" customHeight="1" x14ac:dyDescent="0.2">
      <c r="B261" s="120" t="s">
        <v>662</v>
      </c>
      <c r="C261" s="121"/>
      <c r="D261" s="122" t="s">
        <v>65</v>
      </c>
      <c r="E261" s="123"/>
      <c r="F261" s="124" t="s">
        <v>66</v>
      </c>
      <c r="G261" s="125"/>
      <c r="H261" s="122" t="s">
        <v>990</v>
      </c>
      <c r="I261" s="123"/>
      <c r="J261" s="126" t="s">
        <v>991</v>
      </c>
      <c r="K261" s="123"/>
      <c r="L261" s="123"/>
      <c r="M261" s="129">
        <v>1</v>
      </c>
      <c r="N261" s="130"/>
      <c r="O261" s="131"/>
      <c r="P261" s="129">
        <v>1</v>
      </c>
      <c r="Q261" s="130"/>
      <c r="R261" s="131"/>
      <c r="S261" s="129">
        <v>3</v>
      </c>
      <c r="T261" s="131"/>
      <c r="U261" s="127" t="s">
        <v>663</v>
      </c>
      <c r="V261" s="128"/>
      <c r="W261" s="128"/>
      <c r="X261" s="128"/>
      <c r="Y261" s="128"/>
      <c r="Z261" s="121"/>
      <c r="AA261" s="127" t="s">
        <v>205</v>
      </c>
      <c r="AB261" s="128"/>
      <c r="AC261" s="128"/>
      <c r="AD261" s="128"/>
      <c r="AE261" s="128"/>
      <c r="AF261" s="128"/>
      <c r="AG261" s="128"/>
      <c r="AH261" s="128"/>
      <c r="AI261" s="128"/>
      <c r="AJ261" s="128"/>
      <c r="AK261" s="128"/>
      <c r="AL261" s="128"/>
      <c r="AM261" s="128"/>
      <c r="AN261" s="128"/>
      <c r="AO261" s="128"/>
      <c r="AP261" s="128"/>
      <c r="AQ261" s="121"/>
      <c r="AR261" s="110" t="s">
        <v>911</v>
      </c>
      <c r="AS261" s="63" t="s">
        <v>69</v>
      </c>
      <c r="AT261" s="38" t="s">
        <v>179</v>
      </c>
      <c r="AU261" s="62" t="s">
        <v>206</v>
      </c>
      <c r="AV261" s="65" t="s">
        <v>207</v>
      </c>
      <c r="AW261" s="66" t="s">
        <v>182</v>
      </c>
      <c r="AX261" s="67" t="s">
        <v>975</v>
      </c>
      <c r="AY261" s="68"/>
      <c r="AZ261" s="68"/>
      <c r="BA261" s="68"/>
      <c r="BB261" s="68"/>
      <c r="BC261" s="68"/>
      <c r="BD261" s="68"/>
      <c r="BE261" s="68"/>
    </row>
    <row r="262" spans="2:57" ht="200.1" customHeight="1" x14ac:dyDescent="0.2">
      <c r="B262" s="120" t="s">
        <v>664</v>
      </c>
      <c r="C262" s="121"/>
      <c r="D262" s="122" t="s">
        <v>65</v>
      </c>
      <c r="E262" s="123"/>
      <c r="F262" s="124" t="s">
        <v>66</v>
      </c>
      <c r="G262" s="125"/>
      <c r="H262" s="122" t="s">
        <v>990</v>
      </c>
      <c r="I262" s="123"/>
      <c r="J262" s="126" t="s">
        <v>991</v>
      </c>
      <c r="K262" s="123"/>
      <c r="L262" s="123"/>
      <c r="M262" s="129">
        <v>1</v>
      </c>
      <c r="N262" s="130"/>
      <c r="O262" s="131"/>
      <c r="P262" s="129">
        <v>1</v>
      </c>
      <c r="Q262" s="130"/>
      <c r="R262" s="131"/>
      <c r="S262" s="129">
        <v>3</v>
      </c>
      <c r="T262" s="131"/>
      <c r="U262" s="127" t="s">
        <v>665</v>
      </c>
      <c r="V262" s="128"/>
      <c r="W262" s="128"/>
      <c r="X262" s="128"/>
      <c r="Y262" s="128"/>
      <c r="Z262" s="121"/>
      <c r="AA262" s="127" t="s">
        <v>210</v>
      </c>
      <c r="AB262" s="128"/>
      <c r="AC262" s="128"/>
      <c r="AD262" s="128"/>
      <c r="AE262" s="128"/>
      <c r="AF262" s="128"/>
      <c r="AG262" s="128"/>
      <c r="AH262" s="128"/>
      <c r="AI262" s="128"/>
      <c r="AJ262" s="128"/>
      <c r="AK262" s="128"/>
      <c r="AL262" s="128"/>
      <c r="AM262" s="128"/>
      <c r="AN262" s="128"/>
      <c r="AO262" s="128"/>
      <c r="AP262" s="128"/>
      <c r="AQ262" s="121"/>
      <c r="AR262" s="110" t="s">
        <v>911</v>
      </c>
      <c r="AS262" s="63" t="s">
        <v>69</v>
      </c>
      <c r="AT262" s="38" t="s">
        <v>179</v>
      </c>
      <c r="AU262" s="62" t="s">
        <v>211</v>
      </c>
      <c r="AV262" s="65" t="s">
        <v>212</v>
      </c>
      <c r="AW262" s="66" t="s">
        <v>182</v>
      </c>
      <c r="AX262" s="67" t="s">
        <v>975</v>
      </c>
      <c r="AY262" s="68"/>
      <c r="AZ262" s="68"/>
      <c r="BA262" s="68"/>
      <c r="BB262" s="68"/>
      <c r="BC262" s="68"/>
      <c r="BD262" s="68"/>
      <c r="BE262" s="68"/>
    </row>
    <row r="263" spans="2:57" ht="200.1" customHeight="1" x14ac:dyDescent="0.2">
      <c r="B263" s="120" t="s">
        <v>666</v>
      </c>
      <c r="C263" s="121"/>
      <c r="D263" s="122" t="s">
        <v>65</v>
      </c>
      <c r="E263" s="123"/>
      <c r="F263" s="124" t="s">
        <v>66</v>
      </c>
      <c r="G263" s="125"/>
      <c r="H263" s="122" t="s">
        <v>990</v>
      </c>
      <c r="I263" s="123"/>
      <c r="J263" s="126" t="s">
        <v>991</v>
      </c>
      <c r="K263" s="123"/>
      <c r="L263" s="123"/>
      <c r="M263" s="129">
        <v>1</v>
      </c>
      <c r="N263" s="130"/>
      <c r="O263" s="131"/>
      <c r="P263" s="129">
        <v>1</v>
      </c>
      <c r="Q263" s="130"/>
      <c r="R263" s="131"/>
      <c r="S263" s="129">
        <v>3</v>
      </c>
      <c r="T263" s="131"/>
      <c r="U263" s="127" t="s">
        <v>667</v>
      </c>
      <c r="V263" s="128"/>
      <c r="W263" s="128"/>
      <c r="X263" s="128"/>
      <c r="Y263" s="128"/>
      <c r="Z263" s="121"/>
      <c r="AA263" s="127" t="s">
        <v>215</v>
      </c>
      <c r="AB263" s="128"/>
      <c r="AC263" s="128"/>
      <c r="AD263" s="128"/>
      <c r="AE263" s="128"/>
      <c r="AF263" s="128"/>
      <c r="AG263" s="128"/>
      <c r="AH263" s="128"/>
      <c r="AI263" s="128"/>
      <c r="AJ263" s="128"/>
      <c r="AK263" s="128"/>
      <c r="AL263" s="128"/>
      <c r="AM263" s="128"/>
      <c r="AN263" s="128"/>
      <c r="AO263" s="128"/>
      <c r="AP263" s="128"/>
      <c r="AQ263" s="121"/>
      <c r="AR263" s="110" t="s">
        <v>911</v>
      </c>
      <c r="AS263" s="63" t="s">
        <v>69</v>
      </c>
      <c r="AT263" s="38" t="s">
        <v>179</v>
      </c>
      <c r="AU263" s="62" t="s">
        <v>216</v>
      </c>
      <c r="AV263" s="65" t="s">
        <v>217</v>
      </c>
      <c r="AW263" s="66" t="s">
        <v>182</v>
      </c>
      <c r="AX263" s="67" t="s">
        <v>975</v>
      </c>
      <c r="AY263" s="68"/>
      <c r="AZ263" s="68"/>
      <c r="BA263" s="68"/>
      <c r="BB263" s="68"/>
      <c r="BC263" s="68"/>
      <c r="BD263" s="68"/>
      <c r="BE263" s="68"/>
    </row>
    <row r="264" spans="2:57" ht="200.1" customHeight="1" x14ac:dyDescent="0.2">
      <c r="B264" s="120" t="s">
        <v>668</v>
      </c>
      <c r="C264" s="121"/>
      <c r="D264" s="122" t="s">
        <v>65</v>
      </c>
      <c r="E264" s="123"/>
      <c r="F264" s="124" t="s">
        <v>87</v>
      </c>
      <c r="G264" s="125"/>
      <c r="H264" s="122" t="s">
        <v>990</v>
      </c>
      <c r="I264" s="123"/>
      <c r="J264" s="126" t="s">
        <v>991</v>
      </c>
      <c r="K264" s="123"/>
      <c r="L264" s="123"/>
      <c r="M264" s="129">
        <v>1</v>
      </c>
      <c r="N264" s="130"/>
      <c r="O264" s="131"/>
      <c r="P264" s="129">
        <v>1</v>
      </c>
      <c r="Q264" s="130"/>
      <c r="R264" s="131"/>
      <c r="S264" s="129">
        <v>3</v>
      </c>
      <c r="T264" s="131"/>
      <c r="U264" s="127" t="s">
        <v>669</v>
      </c>
      <c r="V264" s="128"/>
      <c r="W264" s="128"/>
      <c r="X264" s="128"/>
      <c r="Y264" s="128"/>
      <c r="Z264" s="121"/>
      <c r="AA264" s="127" t="s">
        <v>220</v>
      </c>
      <c r="AB264" s="128"/>
      <c r="AC264" s="128"/>
      <c r="AD264" s="128"/>
      <c r="AE264" s="128"/>
      <c r="AF264" s="128"/>
      <c r="AG264" s="128"/>
      <c r="AH264" s="128"/>
      <c r="AI264" s="128"/>
      <c r="AJ264" s="128"/>
      <c r="AK264" s="128"/>
      <c r="AL264" s="128"/>
      <c r="AM264" s="128"/>
      <c r="AN264" s="128"/>
      <c r="AO264" s="128"/>
      <c r="AP264" s="128"/>
      <c r="AQ264" s="121"/>
      <c r="AR264" s="110" t="s">
        <v>911</v>
      </c>
      <c r="AS264" s="63" t="s">
        <v>69</v>
      </c>
      <c r="AT264" s="38" t="s">
        <v>179</v>
      </c>
      <c r="AU264" s="62" t="s">
        <v>221</v>
      </c>
      <c r="AV264" s="65" t="s">
        <v>222</v>
      </c>
      <c r="AW264" s="66" t="s">
        <v>182</v>
      </c>
      <c r="AX264" s="67" t="s">
        <v>975</v>
      </c>
      <c r="AY264" s="68"/>
      <c r="AZ264" s="68"/>
      <c r="BA264" s="68"/>
      <c r="BB264" s="68"/>
      <c r="BC264" s="68"/>
      <c r="BD264" s="68"/>
      <c r="BE264" s="68"/>
    </row>
    <row r="265" spans="2:57" ht="200.1" customHeight="1" x14ac:dyDescent="0.2">
      <c r="B265" s="120" t="s">
        <v>670</v>
      </c>
      <c r="C265" s="121"/>
      <c r="D265" s="122" t="s">
        <v>65</v>
      </c>
      <c r="E265" s="123"/>
      <c r="F265" s="124" t="s">
        <v>141</v>
      </c>
      <c r="G265" s="125"/>
      <c r="H265" s="122" t="s">
        <v>990</v>
      </c>
      <c r="I265" s="123"/>
      <c r="J265" s="126" t="s">
        <v>991</v>
      </c>
      <c r="K265" s="123"/>
      <c r="L265" s="123"/>
      <c r="M265" s="129">
        <v>1</v>
      </c>
      <c r="N265" s="130"/>
      <c r="O265" s="131"/>
      <c r="P265" s="129">
        <v>1</v>
      </c>
      <c r="Q265" s="130"/>
      <c r="R265" s="131"/>
      <c r="S265" s="129">
        <v>3</v>
      </c>
      <c r="T265" s="131"/>
      <c r="U265" s="127" t="s">
        <v>671</v>
      </c>
      <c r="V265" s="128"/>
      <c r="W265" s="128"/>
      <c r="X265" s="128"/>
      <c r="Y265" s="128"/>
      <c r="Z265" s="121"/>
      <c r="AA265" s="127" t="s">
        <v>225</v>
      </c>
      <c r="AB265" s="128"/>
      <c r="AC265" s="128"/>
      <c r="AD265" s="128"/>
      <c r="AE265" s="128"/>
      <c r="AF265" s="128"/>
      <c r="AG265" s="128"/>
      <c r="AH265" s="128"/>
      <c r="AI265" s="128"/>
      <c r="AJ265" s="128"/>
      <c r="AK265" s="128"/>
      <c r="AL265" s="128"/>
      <c r="AM265" s="128"/>
      <c r="AN265" s="128"/>
      <c r="AO265" s="128"/>
      <c r="AP265" s="128"/>
      <c r="AQ265" s="121"/>
      <c r="AR265" s="110" t="s">
        <v>911</v>
      </c>
      <c r="AS265" s="63" t="s">
        <v>69</v>
      </c>
      <c r="AT265" s="38" t="s">
        <v>179</v>
      </c>
      <c r="AU265" s="62" t="s">
        <v>226</v>
      </c>
      <c r="AV265" s="65" t="s">
        <v>227</v>
      </c>
      <c r="AW265" s="66" t="s">
        <v>182</v>
      </c>
      <c r="AX265" s="67" t="s">
        <v>975</v>
      </c>
      <c r="AY265" s="68"/>
      <c r="AZ265" s="68"/>
      <c r="BA265" s="68"/>
      <c r="BB265" s="68"/>
      <c r="BC265" s="68"/>
      <c r="BD265" s="68"/>
      <c r="BE265" s="68"/>
    </row>
    <row r="266" spans="2:57" ht="200.1" customHeight="1" x14ac:dyDescent="0.2">
      <c r="B266" s="120" t="s">
        <v>672</v>
      </c>
      <c r="C266" s="121"/>
      <c r="D266" s="122" t="s">
        <v>65</v>
      </c>
      <c r="E266" s="123"/>
      <c r="F266" s="124" t="s">
        <v>141</v>
      </c>
      <c r="G266" s="125"/>
      <c r="H266" s="122" t="s">
        <v>990</v>
      </c>
      <c r="I266" s="123"/>
      <c r="J266" s="126" t="s">
        <v>991</v>
      </c>
      <c r="K266" s="123"/>
      <c r="L266" s="123"/>
      <c r="M266" s="123">
        <v>1</v>
      </c>
      <c r="N266" s="123"/>
      <c r="O266" s="123"/>
      <c r="P266" s="123">
        <v>1</v>
      </c>
      <c r="Q266" s="123"/>
      <c r="R266" s="123"/>
      <c r="S266" s="123">
        <v>3</v>
      </c>
      <c r="T266" s="123"/>
      <c r="U266" s="127" t="s">
        <v>673</v>
      </c>
      <c r="V266" s="128"/>
      <c r="W266" s="128"/>
      <c r="X266" s="128"/>
      <c r="Y266" s="128"/>
      <c r="Z266" s="121"/>
      <c r="AA266" s="127" t="s">
        <v>230</v>
      </c>
      <c r="AB266" s="128"/>
      <c r="AC266" s="128"/>
      <c r="AD266" s="128"/>
      <c r="AE266" s="128"/>
      <c r="AF266" s="128"/>
      <c r="AG266" s="128"/>
      <c r="AH266" s="128"/>
      <c r="AI266" s="128"/>
      <c r="AJ266" s="128"/>
      <c r="AK266" s="128"/>
      <c r="AL266" s="128"/>
      <c r="AM266" s="128"/>
      <c r="AN266" s="128"/>
      <c r="AO266" s="128"/>
      <c r="AP266" s="128"/>
      <c r="AQ266" s="121"/>
      <c r="AR266" s="110" t="s">
        <v>911</v>
      </c>
      <c r="AS266" s="63" t="s">
        <v>69</v>
      </c>
      <c r="AT266" s="38" t="s">
        <v>179</v>
      </c>
      <c r="AU266" s="62" t="s">
        <v>231</v>
      </c>
      <c r="AV266" s="65" t="s">
        <v>232</v>
      </c>
      <c r="AW266" s="66" t="s">
        <v>182</v>
      </c>
      <c r="AX266" s="67" t="s">
        <v>975</v>
      </c>
      <c r="AY266" s="68"/>
      <c r="AZ266" s="68"/>
      <c r="BA266" s="68"/>
      <c r="BB266" s="68"/>
      <c r="BC266" s="68"/>
      <c r="BD266" s="68"/>
      <c r="BE266" s="68"/>
    </row>
    <row r="267" spans="2:57" ht="200.1" customHeight="1" x14ac:dyDescent="0.2">
      <c r="B267" s="120" t="s">
        <v>674</v>
      </c>
      <c r="C267" s="121"/>
      <c r="D267" s="122" t="s">
        <v>65</v>
      </c>
      <c r="E267" s="123"/>
      <c r="F267" s="124" t="s">
        <v>141</v>
      </c>
      <c r="G267" s="125"/>
      <c r="H267" s="122" t="s">
        <v>986</v>
      </c>
      <c r="I267" s="123"/>
      <c r="J267" s="126" t="s">
        <v>987</v>
      </c>
      <c r="K267" s="123"/>
      <c r="L267" s="123"/>
      <c r="M267" s="123">
        <v>1</v>
      </c>
      <c r="N267" s="123"/>
      <c r="O267" s="123"/>
      <c r="P267" s="123">
        <v>1</v>
      </c>
      <c r="Q267" s="123"/>
      <c r="R267" s="123"/>
      <c r="S267" s="123">
        <v>3</v>
      </c>
      <c r="T267" s="123"/>
      <c r="U267" s="127" t="s">
        <v>675</v>
      </c>
      <c r="V267" s="128"/>
      <c r="W267" s="128"/>
      <c r="X267" s="128"/>
      <c r="Y267" s="128"/>
      <c r="Z267" s="121"/>
      <c r="AA267" s="127" t="s">
        <v>235</v>
      </c>
      <c r="AB267" s="128"/>
      <c r="AC267" s="128"/>
      <c r="AD267" s="128"/>
      <c r="AE267" s="128"/>
      <c r="AF267" s="128"/>
      <c r="AG267" s="128"/>
      <c r="AH267" s="128"/>
      <c r="AI267" s="128"/>
      <c r="AJ267" s="128"/>
      <c r="AK267" s="128"/>
      <c r="AL267" s="128"/>
      <c r="AM267" s="128"/>
      <c r="AN267" s="128"/>
      <c r="AO267" s="128"/>
      <c r="AP267" s="128"/>
      <c r="AQ267" s="121"/>
      <c r="AR267" s="110" t="s">
        <v>911</v>
      </c>
      <c r="AS267" s="63" t="s">
        <v>69</v>
      </c>
      <c r="AT267" s="38" t="s">
        <v>179</v>
      </c>
      <c r="AU267" s="62" t="s">
        <v>236</v>
      </c>
      <c r="AV267" s="65" t="s">
        <v>237</v>
      </c>
      <c r="AW267" s="66" t="s">
        <v>238</v>
      </c>
      <c r="AX267" s="67" t="s">
        <v>975</v>
      </c>
      <c r="AY267" s="68"/>
      <c r="AZ267" s="68"/>
      <c r="BA267" s="68"/>
      <c r="BB267" s="68"/>
      <c r="BC267" s="68"/>
      <c r="BD267" s="68"/>
      <c r="BE267" s="68"/>
    </row>
    <row r="268" spans="2:57" ht="200.1" customHeight="1" x14ac:dyDescent="0.2">
      <c r="B268" s="120" t="s">
        <v>676</v>
      </c>
      <c r="C268" s="121"/>
      <c r="D268" s="122" t="s">
        <v>65</v>
      </c>
      <c r="E268" s="123"/>
      <c r="F268" s="124" t="s">
        <v>141</v>
      </c>
      <c r="G268" s="125"/>
      <c r="H268" s="122" t="s">
        <v>986</v>
      </c>
      <c r="I268" s="123"/>
      <c r="J268" s="126" t="s">
        <v>987</v>
      </c>
      <c r="K268" s="123"/>
      <c r="L268" s="123"/>
      <c r="M268" s="123">
        <v>1</v>
      </c>
      <c r="N268" s="123"/>
      <c r="O268" s="123"/>
      <c r="P268" s="123">
        <v>1</v>
      </c>
      <c r="Q268" s="123"/>
      <c r="R268" s="123"/>
      <c r="S268" s="123">
        <v>3</v>
      </c>
      <c r="T268" s="123"/>
      <c r="U268" s="127" t="s">
        <v>677</v>
      </c>
      <c r="V268" s="128"/>
      <c r="W268" s="128"/>
      <c r="X268" s="128"/>
      <c r="Y268" s="128"/>
      <c r="Z268" s="121"/>
      <c r="AA268" s="127" t="s">
        <v>241</v>
      </c>
      <c r="AB268" s="128"/>
      <c r="AC268" s="128"/>
      <c r="AD268" s="128"/>
      <c r="AE268" s="128"/>
      <c r="AF268" s="128"/>
      <c r="AG268" s="128"/>
      <c r="AH268" s="128"/>
      <c r="AI268" s="128"/>
      <c r="AJ268" s="128"/>
      <c r="AK268" s="128"/>
      <c r="AL268" s="128"/>
      <c r="AM268" s="128"/>
      <c r="AN268" s="128"/>
      <c r="AO268" s="128"/>
      <c r="AP268" s="128"/>
      <c r="AQ268" s="121"/>
      <c r="AR268" s="110" t="s">
        <v>911</v>
      </c>
      <c r="AS268" s="63" t="s">
        <v>69</v>
      </c>
      <c r="AT268" s="38" t="s">
        <v>179</v>
      </c>
      <c r="AU268" s="62" t="s">
        <v>242</v>
      </c>
      <c r="AV268" s="65" t="s">
        <v>243</v>
      </c>
      <c r="AW268" s="66" t="s">
        <v>244</v>
      </c>
      <c r="AX268" s="67" t="s">
        <v>975</v>
      </c>
      <c r="AY268" s="68"/>
      <c r="AZ268" s="68"/>
      <c r="BA268" s="68"/>
      <c r="BB268" s="68"/>
      <c r="BC268" s="68"/>
      <c r="BD268" s="68"/>
      <c r="BE268" s="68"/>
    </row>
    <row r="269" spans="2:57" ht="200.1" hidden="1" customHeight="1" x14ac:dyDescent="0.2">
      <c r="B269" s="120" t="s">
        <v>678</v>
      </c>
      <c r="C269" s="121"/>
      <c r="D269" s="122" t="s">
        <v>65</v>
      </c>
      <c r="E269" s="123"/>
      <c r="F269" s="124" t="s">
        <v>141</v>
      </c>
      <c r="G269" s="125"/>
      <c r="H269" s="122" t="s">
        <v>992</v>
      </c>
      <c r="I269" s="123"/>
      <c r="J269" s="126" t="s">
        <v>993</v>
      </c>
      <c r="K269" s="123"/>
      <c r="L269" s="123"/>
      <c r="M269" s="123">
        <v>1</v>
      </c>
      <c r="N269" s="123"/>
      <c r="O269" s="123"/>
      <c r="P269" s="123">
        <v>1</v>
      </c>
      <c r="Q269" s="123"/>
      <c r="R269" s="123"/>
      <c r="S269" s="123">
        <v>3</v>
      </c>
      <c r="T269" s="123"/>
      <c r="U269" s="127" t="s">
        <v>679</v>
      </c>
      <c r="V269" s="128"/>
      <c r="W269" s="128"/>
      <c r="X269" s="128"/>
      <c r="Y269" s="128"/>
      <c r="Z269" s="121"/>
      <c r="AA269" s="127" t="s">
        <v>247</v>
      </c>
      <c r="AB269" s="128"/>
      <c r="AC269" s="128"/>
      <c r="AD269" s="128"/>
      <c r="AE269" s="128"/>
      <c r="AF269" s="128"/>
      <c r="AG269" s="128"/>
      <c r="AH269" s="128"/>
      <c r="AI269" s="128"/>
      <c r="AJ269" s="128"/>
      <c r="AK269" s="128"/>
      <c r="AL269" s="128"/>
      <c r="AM269" s="128"/>
      <c r="AN269" s="128"/>
      <c r="AO269" s="128"/>
      <c r="AP269" s="128"/>
      <c r="AQ269" s="121"/>
      <c r="AR269" s="110" t="s">
        <v>911</v>
      </c>
      <c r="AS269" s="63" t="s">
        <v>69</v>
      </c>
      <c r="AT269" s="38" t="s">
        <v>77</v>
      </c>
      <c r="AU269" s="62" t="s">
        <v>248</v>
      </c>
      <c r="AV269" s="65" t="s">
        <v>249</v>
      </c>
      <c r="AW269" s="66" t="s">
        <v>250</v>
      </c>
      <c r="AX269" s="67" t="s">
        <v>976</v>
      </c>
      <c r="AY269" s="68"/>
      <c r="AZ269" s="68"/>
      <c r="BA269" s="68"/>
      <c r="BB269" s="68"/>
      <c r="BC269" s="68"/>
      <c r="BD269" s="68"/>
      <c r="BE269" s="68"/>
    </row>
    <row r="270" spans="2:57" ht="200.1" customHeight="1" x14ac:dyDescent="0.2">
      <c r="B270" s="120" t="s">
        <v>680</v>
      </c>
      <c r="C270" s="121"/>
      <c r="D270" s="122" t="s">
        <v>65</v>
      </c>
      <c r="E270" s="123"/>
      <c r="F270" s="124" t="s">
        <v>141</v>
      </c>
      <c r="G270" s="125"/>
      <c r="H270" s="122" t="s">
        <v>992</v>
      </c>
      <c r="I270" s="123"/>
      <c r="J270" s="126" t="s">
        <v>993</v>
      </c>
      <c r="K270" s="123"/>
      <c r="L270" s="123"/>
      <c r="M270" s="123">
        <v>1</v>
      </c>
      <c r="N270" s="123"/>
      <c r="O270" s="123"/>
      <c r="P270" s="123">
        <v>1</v>
      </c>
      <c r="Q270" s="123"/>
      <c r="R270" s="123"/>
      <c r="S270" s="123">
        <v>3</v>
      </c>
      <c r="T270" s="123"/>
      <c r="U270" s="127" t="s">
        <v>681</v>
      </c>
      <c r="V270" s="128"/>
      <c r="W270" s="128"/>
      <c r="X270" s="128"/>
      <c r="Y270" s="128"/>
      <c r="Z270" s="121"/>
      <c r="AA270" s="127" t="s">
        <v>253</v>
      </c>
      <c r="AB270" s="128"/>
      <c r="AC270" s="128"/>
      <c r="AD270" s="128"/>
      <c r="AE270" s="128"/>
      <c r="AF270" s="128"/>
      <c r="AG270" s="128"/>
      <c r="AH270" s="128"/>
      <c r="AI270" s="128"/>
      <c r="AJ270" s="128"/>
      <c r="AK270" s="128"/>
      <c r="AL270" s="128"/>
      <c r="AM270" s="128"/>
      <c r="AN270" s="128"/>
      <c r="AO270" s="128"/>
      <c r="AP270" s="128"/>
      <c r="AQ270" s="121"/>
      <c r="AR270" s="110" t="s">
        <v>911</v>
      </c>
      <c r="AS270" s="63" t="s">
        <v>69</v>
      </c>
      <c r="AT270" s="38" t="s">
        <v>77</v>
      </c>
      <c r="AU270" s="62" t="s">
        <v>254</v>
      </c>
      <c r="AV270" s="65" t="s">
        <v>1002</v>
      </c>
      <c r="AW270" s="66" t="s">
        <v>256</v>
      </c>
      <c r="AX270" s="67" t="s">
        <v>975</v>
      </c>
      <c r="AY270" s="68"/>
      <c r="AZ270" s="68"/>
      <c r="BA270" s="68"/>
      <c r="BB270" s="68"/>
      <c r="BC270" s="68"/>
      <c r="BD270" s="68"/>
      <c r="BE270" s="68"/>
    </row>
    <row r="271" spans="2:57" ht="200.1" hidden="1" customHeight="1" x14ac:dyDescent="0.2">
      <c r="B271" s="120" t="s">
        <v>682</v>
      </c>
      <c r="C271" s="121"/>
      <c r="D271" s="122" t="s">
        <v>65</v>
      </c>
      <c r="E271" s="123"/>
      <c r="F271" s="124" t="s">
        <v>141</v>
      </c>
      <c r="G271" s="125"/>
      <c r="H271" s="122" t="s">
        <v>992</v>
      </c>
      <c r="I271" s="123"/>
      <c r="J271" s="126" t="s">
        <v>993</v>
      </c>
      <c r="K271" s="123"/>
      <c r="L271" s="123"/>
      <c r="M271" s="123">
        <v>1</v>
      </c>
      <c r="N271" s="123"/>
      <c r="O271" s="123"/>
      <c r="P271" s="123">
        <v>1</v>
      </c>
      <c r="Q271" s="123"/>
      <c r="R271" s="123"/>
      <c r="S271" s="123">
        <v>3</v>
      </c>
      <c r="T271" s="123"/>
      <c r="U271" s="127" t="s">
        <v>683</v>
      </c>
      <c r="V271" s="128"/>
      <c r="W271" s="128"/>
      <c r="X271" s="128"/>
      <c r="Y271" s="128"/>
      <c r="Z271" s="121"/>
      <c r="AA271" s="127" t="s">
        <v>259</v>
      </c>
      <c r="AB271" s="128"/>
      <c r="AC271" s="128"/>
      <c r="AD271" s="128"/>
      <c r="AE271" s="128"/>
      <c r="AF271" s="128"/>
      <c r="AG271" s="128"/>
      <c r="AH271" s="128"/>
      <c r="AI271" s="128"/>
      <c r="AJ271" s="128"/>
      <c r="AK271" s="128"/>
      <c r="AL271" s="128"/>
      <c r="AM271" s="128"/>
      <c r="AN271" s="128"/>
      <c r="AO271" s="128"/>
      <c r="AP271" s="128"/>
      <c r="AQ271" s="121"/>
      <c r="AR271" s="110" t="s">
        <v>911</v>
      </c>
      <c r="AS271" s="63" t="s">
        <v>69</v>
      </c>
      <c r="AT271" s="38" t="s">
        <v>77</v>
      </c>
      <c r="AU271" s="62" t="s">
        <v>254</v>
      </c>
      <c r="AV271" s="65" t="s">
        <v>1002</v>
      </c>
      <c r="AW271" s="66" t="s">
        <v>256</v>
      </c>
      <c r="AX271" s="67" t="s">
        <v>976</v>
      </c>
      <c r="AY271" s="68"/>
      <c r="AZ271" s="68"/>
      <c r="BA271" s="68"/>
      <c r="BB271" s="68"/>
      <c r="BC271" s="68"/>
      <c r="BD271" s="68"/>
      <c r="BE271" s="68"/>
    </row>
    <row r="272" spans="2:57" ht="200.1" customHeight="1" x14ac:dyDescent="0.2">
      <c r="B272" s="120" t="s">
        <v>684</v>
      </c>
      <c r="C272" s="121"/>
      <c r="D272" s="122" t="s">
        <v>65</v>
      </c>
      <c r="E272" s="123"/>
      <c r="F272" s="124" t="s">
        <v>141</v>
      </c>
      <c r="G272" s="125"/>
      <c r="H272" s="122" t="s">
        <v>992</v>
      </c>
      <c r="I272" s="123"/>
      <c r="J272" s="126" t="s">
        <v>993</v>
      </c>
      <c r="K272" s="123"/>
      <c r="L272" s="123"/>
      <c r="M272" s="123">
        <v>1</v>
      </c>
      <c r="N272" s="123"/>
      <c r="O272" s="123"/>
      <c r="P272" s="123">
        <v>1</v>
      </c>
      <c r="Q272" s="123"/>
      <c r="R272" s="123"/>
      <c r="S272" s="123">
        <v>3</v>
      </c>
      <c r="T272" s="123"/>
      <c r="U272" s="127" t="s">
        <v>685</v>
      </c>
      <c r="V272" s="128"/>
      <c r="W272" s="128"/>
      <c r="X272" s="128"/>
      <c r="Y272" s="128"/>
      <c r="Z272" s="121"/>
      <c r="AA272" s="127" t="s">
        <v>263</v>
      </c>
      <c r="AB272" s="128"/>
      <c r="AC272" s="128"/>
      <c r="AD272" s="128"/>
      <c r="AE272" s="128"/>
      <c r="AF272" s="128"/>
      <c r="AG272" s="128"/>
      <c r="AH272" s="128"/>
      <c r="AI272" s="128"/>
      <c r="AJ272" s="128"/>
      <c r="AK272" s="128"/>
      <c r="AL272" s="128"/>
      <c r="AM272" s="128"/>
      <c r="AN272" s="128"/>
      <c r="AO272" s="128"/>
      <c r="AP272" s="128"/>
      <c r="AQ272" s="121"/>
      <c r="AR272" s="110" t="s">
        <v>911</v>
      </c>
      <c r="AS272" s="63" t="s">
        <v>69</v>
      </c>
      <c r="AT272" s="38" t="s">
        <v>77</v>
      </c>
      <c r="AU272" s="62" t="s">
        <v>254</v>
      </c>
      <c r="AV272" s="65" t="s">
        <v>1002</v>
      </c>
      <c r="AW272" s="66" t="s">
        <v>256</v>
      </c>
      <c r="AX272" s="67" t="s">
        <v>975</v>
      </c>
      <c r="AY272" s="68"/>
      <c r="AZ272" s="68"/>
      <c r="BA272" s="68"/>
      <c r="BB272" s="68"/>
      <c r="BC272" s="68"/>
      <c r="BD272" s="68"/>
      <c r="BE272" s="68"/>
    </row>
    <row r="273" spans="2:57" ht="200.1" customHeight="1" x14ac:dyDescent="0.2">
      <c r="B273" s="120" t="s">
        <v>686</v>
      </c>
      <c r="C273" s="121"/>
      <c r="D273" s="122" t="s">
        <v>65</v>
      </c>
      <c r="E273" s="123"/>
      <c r="F273" s="124" t="s">
        <v>141</v>
      </c>
      <c r="G273" s="125"/>
      <c r="H273" s="122" t="s">
        <v>992</v>
      </c>
      <c r="I273" s="123"/>
      <c r="J273" s="126" t="s">
        <v>993</v>
      </c>
      <c r="K273" s="123"/>
      <c r="L273" s="123"/>
      <c r="M273" s="123">
        <v>1</v>
      </c>
      <c r="N273" s="123"/>
      <c r="O273" s="123"/>
      <c r="P273" s="123">
        <v>1</v>
      </c>
      <c r="Q273" s="123"/>
      <c r="R273" s="123"/>
      <c r="S273" s="123">
        <v>3</v>
      </c>
      <c r="T273" s="123"/>
      <c r="U273" s="127" t="s">
        <v>687</v>
      </c>
      <c r="V273" s="128"/>
      <c r="W273" s="128"/>
      <c r="X273" s="128"/>
      <c r="Y273" s="128"/>
      <c r="Z273" s="121"/>
      <c r="AA273" s="127" t="s">
        <v>266</v>
      </c>
      <c r="AB273" s="128"/>
      <c r="AC273" s="128"/>
      <c r="AD273" s="128"/>
      <c r="AE273" s="128"/>
      <c r="AF273" s="128"/>
      <c r="AG273" s="128"/>
      <c r="AH273" s="128"/>
      <c r="AI273" s="128"/>
      <c r="AJ273" s="128"/>
      <c r="AK273" s="128"/>
      <c r="AL273" s="128"/>
      <c r="AM273" s="128"/>
      <c r="AN273" s="128"/>
      <c r="AO273" s="128"/>
      <c r="AP273" s="128"/>
      <c r="AQ273" s="121"/>
      <c r="AR273" s="110" t="s">
        <v>911</v>
      </c>
      <c r="AS273" s="63" t="s">
        <v>69</v>
      </c>
      <c r="AT273" s="38" t="s">
        <v>77</v>
      </c>
      <c r="AU273" s="62" t="s">
        <v>254</v>
      </c>
      <c r="AV273" s="65" t="s">
        <v>267</v>
      </c>
      <c r="AW273" s="66" t="s">
        <v>268</v>
      </c>
      <c r="AX273" s="67" t="s">
        <v>975</v>
      </c>
      <c r="AY273" s="68"/>
      <c r="AZ273" s="68"/>
      <c r="BA273" s="68"/>
      <c r="BB273" s="68"/>
      <c r="BC273" s="68"/>
      <c r="BD273" s="68"/>
      <c r="BE273" s="68"/>
    </row>
    <row r="274" spans="2:57" ht="200.1" customHeight="1" x14ac:dyDescent="0.2">
      <c r="B274" s="120" t="s">
        <v>688</v>
      </c>
      <c r="C274" s="121"/>
      <c r="D274" s="122" t="s">
        <v>65</v>
      </c>
      <c r="E274" s="123"/>
      <c r="F274" s="124" t="s">
        <v>141</v>
      </c>
      <c r="G274" s="125"/>
      <c r="H274" s="122" t="s">
        <v>992</v>
      </c>
      <c r="I274" s="123"/>
      <c r="J274" s="126" t="s">
        <v>993</v>
      </c>
      <c r="K274" s="123"/>
      <c r="L274" s="123"/>
      <c r="M274" s="129">
        <v>1</v>
      </c>
      <c r="N274" s="130"/>
      <c r="O274" s="131"/>
      <c r="P274" s="129">
        <v>1</v>
      </c>
      <c r="Q274" s="130"/>
      <c r="R274" s="131"/>
      <c r="S274" s="129">
        <v>3</v>
      </c>
      <c r="T274" s="131"/>
      <c r="U274" s="127" t="s">
        <v>689</v>
      </c>
      <c r="V274" s="128"/>
      <c r="W274" s="128"/>
      <c r="X274" s="128"/>
      <c r="Y274" s="128"/>
      <c r="Z274" s="121"/>
      <c r="AA274" s="127" t="s">
        <v>271</v>
      </c>
      <c r="AB274" s="128"/>
      <c r="AC274" s="128"/>
      <c r="AD274" s="128"/>
      <c r="AE274" s="128"/>
      <c r="AF274" s="128"/>
      <c r="AG274" s="128"/>
      <c r="AH274" s="128"/>
      <c r="AI274" s="128"/>
      <c r="AJ274" s="128"/>
      <c r="AK274" s="128"/>
      <c r="AL274" s="128"/>
      <c r="AM274" s="128"/>
      <c r="AN274" s="128"/>
      <c r="AO274" s="128"/>
      <c r="AP274" s="128"/>
      <c r="AQ274" s="121"/>
      <c r="AR274" s="110" t="s">
        <v>911</v>
      </c>
      <c r="AS274" s="63" t="s">
        <v>69</v>
      </c>
      <c r="AT274" s="38" t="s">
        <v>77</v>
      </c>
      <c r="AU274" s="62" t="s">
        <v>254</v>
      </c>
      <c r="AV274" s="65" t="s">
        <v>272</v>
      </c>
      <c r="AW274" s="66" t="s">
        <v>273</v>
      </c>
      <c r="AX274" s="67" t="s">
        <v>975</v>
      </c>
      <c r="AY274" s="68"/>
      <c r="AZ274" s="68"/>
      <c r="BA274" s="68"/>
      <c r="BB274" s="68"/>
      <c r="BC274" s="68"/>
      <c r="BD274" s="68"/>
      <c r="BE274" s="68"/>
    </row>
    <row r="275" spans="2:57" ht="200.1" hidden="1" customHeight="1" x14ac:dyDescent="0.2">
      <c r="B275" s="120" t="s">
        <v>690</v>
      </c>
      <c r="C275" s="121"/>
      <c r="D275" s="122" t="s">
        <v>65</v>
      </c>
      <c r="E275" s="123"/>
      <c r="F275" s="124" t="s">
        <v>141</v>
      </c>
      <c r="G275" s="125"/>
      <c r="H275" s="122" t="s">
        <v>992</v>
      </c>
      <c r="I275" s="123"/>
      <c r="J275" s="126" t="s">
        <v>993</v>
      </c>
      <c r="K275" s="123"/>
      <c r="L275" s="123"/>
      <c r="M275" s="129">
        <v>1</v>
      </c>
      <c r="N275" s="130"/>
      <c r="O275" s="131"/>
      <c r="P275" s="129">
        <v>1</v>
      </c>
      <c r="Q275" s="130"/>
      <c r="R275" s="131"/>
      <c r="S275" s="129">
        <v>3</v>
      </c>
      <c r="T275" s="131"/>
      <c r="U275" s="127" t="s">
        <v>691</v>
      </c>
      <c r="V275" s="128"/>
      <c r="W275" s="128"/>
      <c r="X275" s="128"/>
      <c r="Y275" s="128"/>
      <c r="Z275" s="121"/>
      <c r="AA275" s="127" t="s">
        <v>276</v>
      </c>
      <c r="AB275" s="128"/>
      <c r="AC275" s="128"/>
      <c r="AD275" s="128"/>
      <c r="AE275" s="128"/>
      <c r="AF275" s="128"/>
      <c r="AG275" s="128"/>
      <c r="AH275" s="128"/>
      <c r="AI275" s="128"/>
      <c r="AJ275" s="128"/>
      <c r="AK275" s="128"/>
      <c r="AL275" s="128"/>
      <c r="AM275" s="128"/>
      <c r="AN275" s="128"/>
      <c r="AO275" s="128"/>
      <c r="AP275" s="128"/>
      <c r="AQ275" s="121"/>
      <c r="AR275" s="110" t="s">
        <v>911</v>
      </c>
      <c r="AS275" s="63" t="s">
        <v>69</v>
      </c>
      <c r="AT275" s="38" t="s">
        <v>77</v>
      </c>
      <c r="AU275" s="62" t="s">
        <v>254</v>
      </c>
      <c r="AV275" s="65" t="s">
        <v>277</v>
      </c>
      <c r="AW275" s="66" t="s">
        <v>278</v>
      </c>
      <c r="AX275" s="67" t="s">
        <v>976</v>
      </c>
      <c r="AY275" s="68"/>
      <c r="AZ275" s="68"/>
      <c r="BA275" s="68"/>
      <c r="BB275" s="68"/>
      <c r="BC275" s="68"/>
      <c r="BD275" s="68"/>
      <c r="BE275" s="68"/>
    </row>
    <row r="276" spans="2:57" ht="200.1" customHeight="1" x14ac:dyDescent="0.2">
      <c r="B276" s="120" t="s">
        <v>692</v>
      </c>
      <c r="C276" s="121"/>
      <c r="D276" s="122" t="s">
        <v>65</v>
      </c>
      <c r="E276" s="123"/>
      <c r="F276" s="124" t="s">
        <v>141</v>
      </c>
      <c r="G276" s="125"/>
      <c r="H276" s="122" t="s">
        <v>992</v>
      </c>
      <c r="I276" s="123"/>
      <c r="J276" s="126" t="s">
        <v>993</v>
      </c>
      <c r="K276" s="123"/>
      <c r="L276" s="123"/>
      <c r="M276" s="129">
        <v>1</v>
      </c>
      <c r="N276" s="130"/>
      <c r="O276" s="131"/>
      <c r="P276" s="129">
        <v>1</v>
      </c>
      <c r="Q276" s="130"/>
      <c r="R276" s="131"/>
      <c r="S276" s="129">
        <v>3</v>
      </c>
      <c r="T276" s="131"/>
      <c r="U276" s="127" t="s">
        <v>693</v>
      </c>
      <c r="V276" s="128"/>
      <c r="W276" s="128"/>
      <c r="X276" s="128"/>
      <c r="Y276" s="128"/>
      <c r="Z276" s="121"/>
      <c r="AA276" s="127" t="s">
        <v>281</v>
      </c>
      <c r="AB276" s="128"/>
      <c r="AC276" s="128"/>
      <c r="AD276" s="128"/>
      <c r="AE276" s="128"/>
      <c r="AF276" s="128"/>
      <c r="AG276" s="128"/>
      <c r="AH276" s="128"/>
      <c r="AI276" s="128"/>
      <c r="AJ276" s="128"/>
      <c r="AK276" s="128"/>
      <c r="AL276" s="128"/>
      <c r="AM276" s="128"/>
      <c r="AN276" s="128"/>
      <c r="AO276" s="128"/>
      <c r="AP276" s="128"/>
      <c r="AQ276" s="121"/>
      <c r="AR276" s="110" t="s">
        <v>911</v>
      </c>
      <c r="AS276" s="63" t="s">
        <v>69</v>
      </c>
      <c r="AT276" s="38" t="s">
        <v>77</v>
      </c>
      <c r="AU276" s="62" t="s">
        <v>282</v>
      </c>
      <c r="AV276" s="65" t="s">
        <v>283</v>
      </c>
      <c r="AW276" s="66" t="s">
        <v>284</v>
      </c>
      <c r="AX276" s="67" t="s">
        <v>975</v>
      </c>
      <c r="AY276" s="68"/>
      <c r="AZ276" s="68"/>
      <c r="BA276" s="68"/>
      <c r="BB276" s="68"/>
      <c r="BC276" s="68"/>
      <c r="BD276" s="68"/>
      <c r="BE276" s="68"/>
    </row>
    <row r="277" spans="2:57" ht="200.1" customHeight="1" x14ac:dyDescent="0.2">
      <c r="B277" s="120" t="s">
        <v>694</v>
      </c>
      <c r="C277" s="121"/>
      <c r="D277" s="122" t="s">
        <v>65</v>
      </c>
      <c r="E277" s="123"/>
      <c r="F277" s="124" t="s">
        <v>141</v>
      </c>
      <c r="G277" s="125"/>
      <c r="H277" s="122" t="s">
        <v>992</v>
      </c>
      <c r="I277" s="123"/>
      <c r="J277" s="126" t="s">
        <v>993</v>
      </c>
      <c r="K277" s="123"/>
      <c r="L277" s="123"/>
      <c r="M277" s="129">
        <v>1</v>
      </c>
      <c r="N277" s="130"/>
      <c r="O277" s="131"/>
      <c r="P277" s="129">
        <v>1</v>
      </c>
      <c r="Q277" s="130"/>
      <c r="R277" s="131"/>
      <c r="S277" s="129">
        <v>3</v>
      </c>
      <c r="T277" s="131"/>
      <c r="U277" s="127" t="s">
        <v>695</v>
      </c>
      <c r="V277" s="128"/>
      <c r="W277" s="128"/>
      <c r="X277" s="128"/>
      <c r="Y277" s="128"/>
      <c r="Z277" s="121"/>
      <c r="AA277" s="127" t="s">
        <v>287</v>
      </c>
      <c r="AB277" s="128"/>
      <c r="AC277" s="128"/>
      <c r="AD277" s="128"/>
      <c r="AE277" s="128"/>
      <c r="AF277" s="128"/>
      <c r="AG277" s="128"/>
      <c r="AH277" s="128"/>
      <c r="AI277" s="128"/>
      <c r="AJ277" s="128"/>
      <c r="AK277" s="128"/>
      <c r="AL277" s="128"/>
      <c r="AM277" s="128"/>
      <c r="AN277" s="128"/>
      <c r="AO277" s="128"/>
      <c r="AP277" s="128"/>
      <c r="AQ277" s="121"/>
      <c r="AR277" s="110" t="s">
        <v>911</v>
      </c>
      <c r="AS277" s="63" t="s">
        <v>69</v>
      </c>
      <c r="AT277" s="38" t="s">
        <v>288</v>
      </c>
      <c r="AU277" s="62" t="s">
        <v>289</v>
      </c>
      <c r="AV277" s="65" t="s">
        <v>290</v>
      </c>
      <c r="AW277" s="66" t="s">
        <v>291</v>
      </c>
      <c r="AX277" s="67" t="s">
        <v>975</v>
      </c>
      <c r="AY277" s="68"/>
      <c r="AZ277" s="68"/>
      <c r="BA277" s="68"/>
      <c r="BB277" s="68"/>
      <c r="BC277" s="68"/>
      <c r="BD277" s="68"/>
      <c r="BE277" s="68"/>
    </row>
    <row r="278" spans="2:57" ht="200.1" customHeight="1" x14ac:dyDescent="0.2">
      <c r="B278" s="120" t="s">
        <v>696</v>
      </c>
      <c r="C278" s="121"/>
      <c r="D278" s="122" t="s">
        <v>65</v>
      </c>
      <c r="E278" s="123"/>
      <c r="F278" s="124" t="s">
        <v>141</v>
      </c>
      <c r="G278" s="125"/>
      <c r="H278" s="122" t="s">
        <v>992</v>
      </c>
      <c r="I278" s="123"/>
      <c r="J278" s="126" t="s">
        <v>993</v>
      </c>
      <c r="K278" s="123"/>
      <c r="L278" s="123"/>
      <c r="M278" s="129">
        <v>1</v>
      </c>
      <c r="N278" s="130"/>
      <c r="O278" s="131"/>
      <c r="P278" s="129">
        <v>1</v>
      </c>
      <c r="Q278" s="130"/>
      <c r="R278" s="131"/>
      <c r="S278" s="129">
        <v>3</v>
      </c>
      <c r="T278" s="131"/>
      <c r="U278" s="127" t="s">
        <v>697</v>
      </c>
      <c r="V278" s="128"/>
      <c r="W278" s="128"/>
      <c r="X278" s="128"/>
      <c r="Y278" s="128"/>
      <c r="Z278" s="121"/>
      <c r="AA278" s="127" t="s">
        <v>294</v>
      </c>
      <c r="AB278" s="128"/>
      <c r="AC278" s="128"/>
      <c r="AD278" s="128"/>
      <c r="AE278" s="128"/>
      <c r="AF278" s="128"/>
      <c r="AG278" s="128"/>
      <c r="AH278" s="128"/>
      <c r="AI278" s="128"/>
      <c r="AJ278" s="128"/>
      <c r="AK278" s="128"/>
      <c r="AL278" s="128"/>
      <c r="AM278" s="128"/>
      <c r="AN278" s="128"/>
      <c r="AO278" s="128"/>
      <c r="AP278" s="128"/>
      <c r="AQ278" s="121"/>
      <c r="AR278" s="110" t="s">
        <v>911</v>
      </c>
      <c r="AS278" s="63" t="s">
        <v>69</v>
      </c>
      <c r="AT278" s="38" t="s">
        <v>77</v>
      </c>
      <c r="AU278" s="62" t="s">
        <v>295</v>
      </c>
      <c r="AV278" s="65" t="s">
        <v>296</v>
      </c>
      <c r="AW278" s="66" t="s">
        <v>297</v>
      </c>
      <c r="AX278" s="67" t="s">
        <v>975</v>
      </c>
      <c r="AY278" s="68"/>
      <c r="AZ278" s="68"/>
      <c r="BA278" s="68"/>
      <c r="BB278" s="68"/>
      <c r="BC278" s="68"/>
      <c r="BD278" s="68"/>
      <c r="BE278" s="68"/>
    </row>
    <row r="279" spans="2:57" ht="200.1" hidden="1" customHeight="1" x14ac:dyDescent="0.2">
      <c r="B279" s="120" t="s">
        <v>698</v>
      </c>
      <c r="C279" s="121"/>
      <c r="D279" s="122" t="s">
        <v>65</v>
      </c>
      <c r="E279" s="123"/>
      <c r="F279" s="124" t="s">
        <v>141</v>
      </c>
      <c r="G279" s="125"/>
      <c r="H279" s="122" t="s">
        <v>992</v>
      </c>
      <c r="I279" s="123"/>
      <c r="J279" s="126" t="s">
        <v>993</v>
      </c>
      <c r="K279" s="123"/>
      <c r="L279" s="123"/>
      <c r="M279" s="129">
        <v>1</v>
      </c>
      <c r="N279" s="130"/>
      <c r="O279" s="131"/>
      <c r="P279" s="129">
        <v>1</v>
      </c>
      <c r="Q279" s="130"/>
      <c r="R279" s="131"/>
      <c r="S279" s="129">
        <v>3</v>
      </c>
      <c r="T279" s="131"/>
      <c r="U279" s="127" t="s">
        <v>299</v>
      </c>
      <c r="V279" s="128"/>
      <c r="W279" s="128"/>
      <c r="X279" s="128"/>
      <c r="Y279" s="128"/>
      <c r="Z279" s="121"/>
      <c r="AA279" s="127" t="s">
        <v>300</v>
      </c>
      <c r="AB279" s="128"/>
      <c r="AC279" s="128"/>
      <c r="AD279" s="128"/>
      <c r="AE279" s="128"/>
      <c r="AF279" s="128"/>
      <c r="AG279" s="128"/>
      <c r="AH279" s="128"/>
      <c r="AI279" s="128"/>
      <c r="AJ279" s="128"/>
      <c r="AK279" s="128"/>
      <c r="AL279" s="128"/>
      <c r="AM279" s="128"/>
      <c r="AN279" s="128"/>
      <c r="AO279" s="128"/>
      <c r="AP279" s="128"/>
      <c r="AQ279" s="121"/>
      <c r="AR279" s="110" t="s">
        <v>911</v>
      </c>
      <c r="AS279" s="63" t="s">
        <v>69</v>
      </c>
      <c r="AT279" s="38" t="s">
        <v>77</v>
      </c>
      <c r="AU279" s="62" t="s">
        <v>295</v>
      </c>
      <c r="AV279" s="65" t="s">
        <v>301</v>
      </c>
      <c r="AW279" s="66" t="s">
        <v>302</v>
      </c>
      <c r="AX279" s="67" t="s">
        <v>976</v>
      </c>
      <c r="AY279" s="68"/>
      <c r="AZ279" s="68"/>
      <c r="BA279" s="68"/>
      <c r="BB279" s="68"/>
      <c r="BC279" s="68"/>
      <c r="BD279" s="68"/>
      <c r="BE279" s="68"/>
    </row>
    <row r="280" spans="2:57" ht="200.1" customHeight="1" x14ac:dyDescent="0.2">
      <c r="B280" s="120" t="s">
        <v>699</v>
      </c>
      <c r="C280" s="121"/>
      <c r="D280" s="122" t="s">
        <v>65</v>
      </c>
      <c r="E280" s="123"/>
      <c r="F280" s="124" t="s">
        <v>141</v>
      </c>
      <c r="G280" s="125"/>
      <c r="H280" s="122" t="s">
        <v>986</v>
      </c>
      <c r="I280" s="123"/>
      <c r="J280" s="126" t="s">
        <v>987</v>
      </c>
      <c r="K280" s="123"/>
      <c r="L280" s="123"/>
      <c r="M280" s="129">
        <v>1</v>
      </c>
      <c r="N280" s="130"/>
      <c r="O280" s="131"/>
      <c r="P280" s="129">
        <v>1</v>
      </c>
      <c r="Q280" s="130"/>
      <c r="R280" s="131"/>
      <c r="S280" s="129">
        <v>3</v>
      </c>
      <c r="T280" s="131"/>
      <c r="U280" s="127" t="s">
        <v>700</v>
      </c>
      <c r="V280" s="128"/>
      <c r="W280" s="128"/>
      <c r="X280" s="128"/>
      <c r="Y280" s="128"/>
      <c r="Z280" s="121"/>
      <c r="AA280" s="127" t="s">
        <v>305</v>
      </c>
      <c r="AB280" s="128"/>
      <c r="AC280" s="128"/>
      <c r="AD280" s="128"/>
      <c r="AE280" s="128"/>
      <c r="AF280" s="128"/>
      <c r="AG280" s="128"/>
      <c r="AH280" s="128"/>
      <c r="AI280" s="128"/>
      <c r="AJ280" s="128"/>
      <c r="AK280" s="128"/>
      <c r="AL280" s="128"/>
      <c r="AM280" s="128"/>
      <c r="AN280" s="128"/>
      <c r="AO280" s="128"/>
      <c r="AP280" s="128"/>
      <c r="AQ280" s="121"/>
      <c r="AR280" s="110" t="s">
        <v>911</v>
      </c>
      <c r="AS280" s="63" t="s">
        <v>69</v>
      </c>
      <c r="AT280" s="38" t="s">
        <v>77</v>
      </c>
      <c r="AU280" s="62" t="s">
        <v>295</v>
      </c>
      <c r="AV280" s="65" t="s">
        <v>306</v>
      </c>
      <c r="AW280" s="66" t="s">
        <v>307</v>
      </c>
      <c r="AX280" s="67" t="s">
        <v>975</v>
      </c>
      <c r="AY280" s="68"/>
      <c r="AZ280" s="68"/>
      <c r="BA280" s="68"/>
      <c r="BB280" s="68"/>
      <c r="BC280" s="68"/>
      <c r="BD280" s="68"/>
      <c r="BE280" s="68"/>
    </row>
    <row r="281" spans="2:57" ht="200.1" customHeight="1" x14ac:dyDescent="0.2">
      <c r="B281" s="120" t="s">
        <v>701</v>
      </c>
      <c r="C281" s="121"/>
      <c r="D281" s="122" t="s">
        <v>65</v>
      </c>
      <c r="E281" s="123"/>
      <c r="F281" s="124" t="s">
        <v>141</v>
      </c>
      <c r="G281" s="125"/>
      <c r="H281" s="122" t="s">
        <v>986</v>
      </c>
      <c r="I281" s="123"/>
      <c r="J281" s="126" t="s">
        <v>987</v>
      </c>
      <c r="K281" s="123"/>
      <c r="L281" s="123"/>
      <c r="M281" s="129">
        <v>1</v>
      </c>
      <c r="N281" s="130"/>
      <c r="O281" s="131"/>
      <c r="P281" s="129">
        <v>1</v>
      </c>
      <c r="Q281" s="130"/>
      <c r="R281" s="131"/>
      <c r="S281" s="129">
        <v>3</v>
      </c>
      <c r="T281" s="131"/>
      <c r="U281" s="127" t="s">
        <v>702</v>
      </c>
      <c r="V281" s="128"/>
      <c r="W281" s="128"/>
      <c r="X281" s="128"/>
      <c r="Y281" s="128"/>
      <c r="Z281" s="121"/>
      <c r="AA281" s="127" t="s">
        <v>310</v>
      </c>
      <c r="AB281" s="128"/>
      <c r="AC281" s="128"/>
      <c r="AD281" s="128"/>
      <c r="AE281" s="128"/>
      <c r="AF281" s="128"/>
      <c r="AG281" s="128"/>
      <c r="AH281" s="128"/>
      <c r="AI281" s="128"/>
      <c r="AJ281" s="128"/>
      <c r="AK281" s="128"/>
      <c r="AL281" s="128"/>
      <c r="AM281" s="128"/>
      <c r="AN281" s="128"/>
      <c r="AO281" s="128"/>
      <c r="AP281" s="128"/>
      <c r="AQ281" s="121"/>
      <c r="AR281" s="110" t="s">
        <v>911</v>
      </c>
      <c r="AS281" s="63" t="s">
        <v>69</v>
      </c>
      <c r="AT281" s="38" t="s">
        <v>77</v>
      </c>
      <c r="AU281" s="62" t="s">
        <v>295</v>
      </c>
      <c r="AV281" s="65" t="s">
        <v>311</v>
      </c>
      <c r="AW281" s="66" t="s">
        <v>312</v>
      </c>
      <c r="AX281" s="67" t="s">
        <v>975</v>
      </c>
      <c r="AY281" s="68"/>
      <c r="AZ281" s="68"/>
      <c r="BA281" s="68"/>
      <c r="BB281" s="68"/>
      <c r="BC281" s="68"/>
      <c r="BD281" s="68"/>
      <c r="BE281" s="68"/>
    </row>
    <row r="282" spans="2:57" ht="200.1" hidden="1" customHeight="1" x14ac:dyDescent="0.2">
      <c r="B282" s="120" t="s">
        <v>703</v>
      </c>
      <c r="C282" s="121"/>
      <c r="D282" s="122" t="s">
        <v>65</v>
      </c>
      <c r="E282" s="123"/>
      <c r="F282" s="124" t="s">
        <v>141</v>
      </c>
      <c r="G282" s="125"/>
      <c r="H282" s="122" t="s">
        <v>984</v>
      </c>
      <c r="I282" s="123"/>
      <c r="J282" s="126" t="s">
        <v>985</v>
      </c>
      <c r="K282" s="123"/>
      <c r="L282" s="123"/>
      <c r="M282" s="123">
        <v>1</v>
      </c>
      <c r="N282" s="123"/>
      <c r="O282" s="123"/>
      <c r="P282" s="123">
        <v>1</v>
      </c>
      <c r="Q282" s="123"/>
      <c r="R282" s="123"/>
      <c r="S282" s="123">
        <v>3</v>
      </c>
      <c r="T282" s="123"/>
      <c r="U282" s="127" t="s">
        <v>704</v>
      </c>
      <c r="V282" s="128"/>
      <c r="W282" s="128"/>
      <c r="X282" s="128"/>
      <c r="Y282" s="128"/>
      <c r="Z282" s="121"/>
      <c r="AA282" s="127" t="s">
        <v>315</v>
      </c>
      <c r="AB282" s="128"/>
      <c r="AC282" s="128"/>
      <c r="AD282" s="128"/>
      <c r="AE282" s="128"/>
      <c r="AF282" s="128"/>
      <c r="AG282" s="128"/>
      <c r="AH282" s="128"/>
      <c r="AI282" s="128"/>
      <c r="AJ282" s="128"/>
      <c r="AK282" s="128"/>
      <c r="AL282" s="128"/>
      <c r="AM282" s="128"/>
      <c r="AN282" s="128"/>
      <c r="AO282" s="128"/>
      <c r="AP282" s="128"/>
      <c r="AQ282" s="121"/>
      <c r="AR282" s="110" t="s">
        <v>911</v>
      </c>
      <c r="AS282" s="63" t="s">
        <v>69</v>
      </c>
      <c r="AT282" s="38" t="s">
        <v>77</v>
      </c>
      <c r="AU282" s="62" t="s">
        <v>295</v>
      </c>
      <c r="AV282" s="65" t="s">
        <v>316</v>
      </c>
      <c r="AW282" s="66" t="s">
        <v>317</v>
      </c>
      <c r="AX282" s="67" t="s">
        <v>976</v>
      </c>
      <c r="AY282" s="68"/>
      <c r="AZ282" s="68"/>
      <c r="BA282" s="68"/>
      <c r="BB282" s="68"/>
      <c r="BC282" s="68"/>
      <c r="BD282" s="68"/>
      <c r="BE282" s="68"/>
    </row>
    <row r="283" spans="2:57" ht="200.1" hidden="1" customHeight="1" x14ac:dyDescent="0.2">
      <c r="B283" s="120" t="s">
        <v>705</v>
      </c>
      <c r="C283" s="121"/>
      <c r="D283" s="122" t="s">
        <v>65</v>
      </c>
      <c r="E283" s="123"/>
      <c r="F283" s="124" t="s">
        <v>141</v>
      </c>
      <c r="G283" s="125"/>
      <c r="H283" s="122" t="s">
        <v>986</v>
      </c>
      <c r="I283" s="123"/>
      <c r="J283" s="126" t="s">
        <v>987</v>
      </c>
      <c r="K283" s="123"/>
      <c r="L283" s="123"/>
      <c r="M283" s="123">
        <v>1</v>
      </c>
      <c r="N283" s="123"/>
      <c r="O283" s="123"/>
      <c r="P283" s="123">
        <v>1</v>
      </c>
      <c r="Q283" s="123"/>
      <c r="R283" s="123"/>
      <c r="S283" s="123">
        <v>3</v>
      </c>
      <c r="T283" s="123"/>
      <c r="U283" s="127" t="s">
        <v>706</v>
      </c>
      <c r="V283" s="128"/>
      <c r="W283" s="128"/>
      <c r="X283" s="128"/>
      <c r="Y283" s="128"/>
      <c r="Z283" s="121"/>
      <c r="AA283" s="127" t="s">
        <v>320</v>
      </c>
      <c r="AB283" s="128"/>
      <c r="AC283" s="128"/>
      <c r="AD283" s="128"/>
      <c r="AE283" s="128"/>
      <c r="AF283" s="128"/>
      <c r="AG283" s="128"/>
      <c r="AH283" s="128"/>
      <c r="AI283" s="128"/>
      <c r="AJ283" s="128"/>
      <c r="AK283" s="128"/>
      <c r="AL283" s="128"/>
      <c r="AM283" s="128"/>
      <c r="AN283" s="128"/>
      <c r="AO283" s="128"/>
      <c r="AP283" s="128"/>
      <c r="AQ283" s="121"/>
      <c r="AR283" s="110" t="s">
        <v>911</v>
      </c>
      <c r="AS283" s="63" t="s">
        <v>69</v>
      </c>
      <c r="AT283" s="38" t="s">
        <v>77</v>
      </c>
      <c r="AU283" s="62" t="s">
        <v>321</v>
      </c>
      <c r="AV283" s="65" t="s">
        <v>322</v>
      </c>
      <c r="AW283" s="66" t="s">
        <v>323</v>
      </c>
      <c r="AX283" s="67" t="s">
        <v>976</v>
      </c>
      <c r="AY283" s="68"/>
      <c r="AZ283" s="68"/>
      <c r="BA283" s="68"/>
      <c r="BB283" s="68"/>
      <c r="BC283" s="68"/>
      <c r="BD283" s="68"/>
      <c r="BE283" s="68"/>
    </row>
    <row r="284" spans="2:57" ht="200.1" customHeight="1" x14ac:dyDescent="0.2">
      <c r="B284" s="120" t="s">
        <v>707</v>
      </c>
      <c r="C284" s="121"/>
      <c r="D284" s="122" t="s">
        <v>65</v>
      </c>
      <c r="E284" s="123"/>
      <c r="F284" s="124" t="s">
        <v>141</v>
      </c>
      <c r="G284" s="125"/>
      <c r="H284" s="122" t="s">
        <v>992</v>
      </c>
      <c r="I284" s="123"/>
      <c r="J284" s="126" t="s">
        <v>993</v>
      </c>
      <c r="K284" s="123"/>
      <c r="L284" s="123"/>
      <c r="M284" s="123">
        <v>1</v>
      </c>
      <c r="N284" s="123"/>
      <c r="O284" s="123"/>
      <c r="P284" s="123">
        <v>1</v>
      </c>
      <c r="Q284" s="123"/>
      <c r="R284" s="123"/>
      <c r="S284" s="123">
        <v>3</v>
      </c>
      <c r="T284" s="123"/>
      <c r="U284" s="127" t="s">
        <v>708</v>
      </c>
      <c r="V284" s="128"/>
      <c r="W284" s="128"/>
      <c r="X284" s="128"/>
      <c r="Y284" s="128"/>
      <c r="Z284" s="121"/>
      <c r="AA284" s="127" t="s">
        <v>326</v>
      </c>
      <c r="AB284" s="128"/>
      <c r="AC284" s="128"/>
      <c r="AD284" s="128"/>
      <c r="AE284" s="128"/>
      <c r="AF284" s="128"/>
      <c r="AG284" s="128"/>
      <c r="AH284" s="128"/>
      <c r="AI284" s="128"/>
      <c r="AJ284" s="128"/>
      <c r="AK284" s="128"/>
      <c r="AL284" s="128"/>
      <c r="AM284" s="128"/>
      <c r="AN284" s="128"/>
      <c r="AO284" s="128"/>
      <c r="AP284" s="128"/>
      <c r="AQ284" s="121"/>
      <c r="AR284" s="110" t="s">
        <v>911</v>
      </c>
      <c r="AS284" s="63" t="s">
        <v>69</v>
      </c>
      <c r="AT284" s="38" t="s">
        <v>77</v>
      </c>
      <c r="AU284" s="62" t="s">
        <v>295</v>
      </c>
      <c r="AV284" s="65" t="s">
        <v>327</v>
      </c>
      <c r="AW284" s="66" t="s">
        <v>1001</v>
      </c>
      <c r="AX284" s="67" t="s">
        <v>975</v>
      </c>
      <c r="AY284" s="68"/>
      <c r="AZ284" s="68"/>
      <c r="BA284" s="68"/>
      <c r="BB284" s="68"/>
      <c r="BC284" s="68"/>
      <c r="BD284" s="68"/>
      <c r="BE284" s="68"/>
    </row>
    <row r="285" spans="2:57" s="116" customFormat="1" ht="25.5" customHeight="1" x14ac:dyDescent="0.2">
      <c r="B285" s="111"/>
      <c r="C285" s="112"/>
      <c r="D285" s="112"/>
      <c r="E285" s="112"/>
      <c r="F285" s="111"/>
      <c r="G285" s="112"/>
      <c r="H285" s="113"/>
      <c r="I285" s="114"/>
      <c r="J285" s="111"/>
      <c r="K285" s="112"/>
      <c r="L285" s="112"/>
      <c r="M285" s="112"/>
      <c r="N285" s="112"/>
      <c r="O285" s="112"/>
      <c r="P285" s="112"/>
      <c r="Q285" s="112"/>
      <c r="R285" s="112"/>
      <c r="S285" s="112"/>
      <c r="T285" s="112"/>
      <c r="U285" s="115"/>
      <c r="V285" s="115"/>
      <c r="W285" s="115"/>
      <c r="X285" s="115"/>
      <c r="Y285" s="115"/>
      <c r="Z285" s="115"/>
      <c r="AR285" s="112"/>
      <c r="AS285" s="112"/>
      <c r="AT285" s="115"/>
      <c r="AU285" s="113"/>
      <c r="AV285" s="115"/>
      <c r="AW285" s="115"/>
      <c r="AX285" s="113"/>
    </row>
    <row r="287" spans="2:57" x14ac:dyDescent="0.2">
      <c r="C287" s="3"/>
      <c r="D287" s="3"/>
      <c r="E287" s="3"/>
      <c r="F287" s="3"/>
      <c r="G287" s="3"/>
      <c r="H287" s="24"/>
      <c r="I287" s="24"/>
      <c r="J287" s="3"/>
      <c r="K287" s="3"/>
      <c r="L287" s="3"/>
      <c r="M287" s="3"/>
      <c r="N287" s="3"/>
      <c r="O287" s="3"/>
      <c r="P287" s="3"/>
      <c r="Q287" s="3"/>
      <c r="R287" s="3"/>
      <c r="S287" s="3"/>
      <c r="T287" s="5"/>
      <c r="U287" s="5"/>
      <c r="V287" s="5"/>
      <c r="W287" s="5"/>
      <c r="X287" s="5"/>
      <c r="Y287" s="5"/>
      <c r="Z287" s="5"/>
      <c r="AA287" s="5"/>
      <c r="AB287" s="5"/>
      <c r="AC287" s="5"/>
      <c r="AD287" s="5"/>
      <c r="AE287" s="5"/>
      <c r="AF287" s="5"/>
      <c r="AG287" s="5"/>
      <c r="AH287" s="5"/>
      <c r="AI287" s="5"/>
      <c r="AJ287" s="5"/>
      <c r="AK287" s="5"/>
      <c r="AL287" s="5"/>
      <c r="AM287" s="5"/>
      <c r="AN287" s="5"/>
      <c r="AO287" s="5"/>
      <c r="AP287" s="5"/>
    </row>
    <row r="288" spans="2:57" x14ac:dyDescent="0.2">
      <c r="C288" s="6" t="s">
        <v>709</v>
      </c>
      <c r="D288" s="6"/>
      <c r="E288" s="6"/>
      <c r="G288" s="8" t="s">
        <v>710</v>
      </c>
      <c r="H288" s="24"/>
      <c r="I288" s="24"/>
      <c r="J288" s="3"/>
      <c r="K288" s="3"/>
      <c r="L288" s="3"/>
      <c r="M288" s="3"/>
      <c r="N288" s="3"/>
      <c r="O288" s="3"/>
      <c r="P288" s="3"/>
      <c r="Q288" s="3"/>
      <c r="R288" s="3"/>
      <c r="S288" s="3"/>
      <c r="T288" s="5"/>
      <c r="U288" s="5"/>
      <c r="V288" s="5"/>
      <c r="W288" s="5"/>
      <c r="X288" s="5"/>
      <c r="Y288" s="5"/>
      <c r="Z288" s="5"/>
      <c r="AA288" s="5"/>
      <c r="AB288" s="5"/>
      <c r="AC288" s="5"/>
      <c r="AD288" s="5"/>
      <c r="AE288" s="5"/>
      <c r="AF288" s="5"/>
      <c r="AG288" s="5"/>
      <c r="AH288" s="5"/>
      <c r="AI288" s="5"/>
      <c r="AJ288" s="5"/>
      <c r="AK288" s="5"/>
      <c r="AL288" s="5"/>
      <c r="AM288" s="5"/>
      <c r="AN288" s="5"/>
      <c r="AO288" s="5"/>
      <c r="AP288" s="5"/>
    </row>
    <row r="289" spans="3:42" x14ac:dyDescent="0.2">
      <c r="C289" s="22">
        <v>1</v>
      </c>
      <c r="D289" s="22"/>
      <c r="E289" s="22"/>
      <c r="F289" s="8" t="s">
        <v>711</v>
      </c>
      <c r="G289" s="3"/>
      <c r="H289" s="24"/>
      <c r="I289" s="24"/>
      <c r="J289" s="3"/>
      <c r="K289" s="3"/>
      <c r="L289" s="3">
        <v>4</v>
      </c>
      <c r="M289" s="8" t="s">
        <v>712</v>
      </c>
      <c r="N289" s="3"/>
      <c r="O289" s="3"/>
      <c r="P289" s="3"/>
      <c r="Q289" s="3"/>
      <c r="R289" s="3"/>
      <c r="S289" s="3"/>
      <c r="T289" s="5"/>
      <c r="U289" s="5"/>
      <c r="V289" s="5"/>
      <c r="W289" s="5"/>
      <c r="X289" s="5"/>
      <c r="Y289" s="5"/>
      <c r="Z289" s="5"/>
      <c r="AA289" s="5"/>
      <c r="AB289" s="5"/>
      <c r="AC289" s="5"/>
      <c r="AD289" s="5"/>
      <c r="AE289" s="5"/>
      <c r="AF289" s="5"/>
      <c r="AG289" s="5"/>
      <c r="AH289" s="5"/>
      <c r="AI289" s="5"/>
      <c r="AJ289" s="5"/>
      <c r="AK289" s="5"/>
      <c r="AL289" s="5"/>
      <c r="AM289" s="5"/>
      <c r="AN289" s="5"/>
      <c r="AO289" s="5"/>
      <c r="AP289" s="5"/>
    </row>
    <row r="290" spans="3:42" x14ac:dyDescent="0.2">
      <c r="C290" s="22">
        <v>2</v>
      </c>
      <c r="D290" s="22"/>
      <c r="E290" s="22"/>
      <c r="F290" s="8" t="s">
        <v>713</v>
      </c>
      <c r="G290" s="3"/>
      <c r="H290" s="24"/>
      <c r="I290" s="24"/>
      <c r="J290" s="3"/>
      <c r="K290" s="3"/>
      <c r="L290" s="3">
        <v>5</v>
      </c>
      <c r="M290" s="8" t="s">
        <v>27</v>
      </c>
      <c r="N290" s="3"/>
      <c r="O290" s="3"/>
      <c r="P290" s="3"/>
      <c r="Q290" s="3"/>
      <c r="R290" s="3"/>
      <c r="S290" s="3"/>
      <c r="T290" s="5"/>
      <c r="U290" s="5"/>
      <c r="V290" s="5"/>
      <c r="W290" s="5"/>
      <c r="X290" s="5"/>
      <c r="Y290" s="5"/>
      <c r="Z290" s="5"/>
      <c r="AA290" s="5"/>
      <c r="AB290" s="5"/>
      <c r="AC290" s="5"/>
      <c r="AD290" s="5"/>
      <c r="AE290" s="5"/>
      <c r="AF290" s="5"/>
      <c r="AG290" s="5"/>
      <c r="AH290" s="5"/>
      <c r="AI290" s="5"/>
      <c r="AJ290" s="5"/>
      <c r="AK290" s="5"/>
      <c r="AL290" s="5"/>
      <c r="AM290" s="5"/>
      <c r="AN290" s="5"/>
      <c r="AO290" s="5"/>
      <c r="AP290" s="5"/>
    </row>
    <row r="291" spans="3:42" x14ac:dyDescent="0.2">
      <c r="C291" s="16">
        <v>3</v>
      </c>
      <c r="D291" s="16"/>
      <c r="E291" s="16"/>
      <c r="F291" s="8" t="s">
        <v>714</v>
      </c>
      <c r="G291" s="3"/>
      <c r="H291" s="24"/>
      <c r="I291" s="24"/>
      <c r="J291" s="3"/>
      <c r="K291" s="3"/>
      <c r="L291" s="3"/>
      <c r="M291" s="8"/>
      <c r="N291" s="3"/>
      <c r="O291" s="8"/>
      <c r="P291" s="3"/>
      <c r="Q291" s="3"/>
      <c r="R291" s="3"/>
      <c r="S291" s="3"/>
      <c r="T291" s="5"/>
      <c r="U291" s="5"/>
      <c r="V291" s="5"/>
      <c r="W291" s="5"/>
      <c r="X291" s="5"/>
      <c r="Y291" s="5"/>
      <c r="Z291" s="5"/>
      <c r="AA291" s="5"/>
      <c r="AB291" s="5"/>
      <c r="AC291" s="5"/>
      <c r="AD291" s="5"/>
      <c r="AE291" s="5"/>
      <c r="AF291" s="5"/>
      <c r="AG291" s="5"/>
      <c r="AH291" s="5"/>
      <c r="AI291" s="5"/>
      <c r="AJ291" s="5"/>
      <c r="AK291" s="5"/>
      <c r="AL291" s="5"/>
      <c r="AM291" s="5"/>
      <c r="AN291" s="5"/>
      <c r="AO291" s="5"/>
      <c r="AP291" s="5"/>
    </row>
    <row r="292" spans="3:42" x14ac:dyDescent="0.2">
      <c r="C292" s="16"/>
      <c r="D292" s="16"/>
      <c r="E292" s="16"/>
      <c r="F292" s="8"/>
      <c r="G292" s="3"/>
      <c r="H292" s="24"/>
      <c r="I292" s="24"/>
      <c r="J292" s="3"/>
      <c r="K292" s="3"/>
      <c r="L292" s="3"/>
      <c r="M292" s="8"/>
      <c r="N292" s="3"/>
      <c r="O292" s="8"/>
      <c r="P292" s="3"/>
      <c r="Q292" s="3"/>
      <c r="R292" s="3"/>
      <c r="S292" s="3"/>
      <c r="T292" s="5"/>
      <c r="U292" s="5"/>
      <c r="V292" s="5"/>
      <c r="W292" s="5"/>
      <c r="X292" s="5"/>
      <c r="Y292" s="5"/>
      <c r="Z292" s="5"/>
      <c r="AA292" s="5"/>
      <c r="AB292" s="5"/>
      <c r="AC292" s="5"/>
      <c r="AD292" s="5"/>
      <c r="AE292" s="5"/>
      <c r="AF292" s="5"/>
      <c r="AG292" s="5"/>
      <c r="AH292" s="5"/>
      <c r="AI292" s="5"/>
      <c r="AJ292" s="5"/>
      <c r="AK292" s="5"/>
      <c r="AL292" s="5"/>
      <c r="AM292" s="5"/>
      <c r="AN292" s="5"/>
      <c r="AO292" s="5"/>
      <c r="AP292" s="5"/>
    </row>
    <row r="293" spans="3:42" x14ac:dyDescent="0.2">
      <c r="C293" s="6" t="s">
        <v>715</v>
      </c>
      <c r="D293" s="6"/>
      <c r="E293" s="6"/>
      <c r="F293" s="8"/>
      <c r="G293" s="8" t="s">
        <v>710</v>
      </c>
      <c r="O293" s="8"/>
      <c r="P293" s="3"/>
      <c r="Q293" s="3"/>
      <c r="S293" s="16"/>
      <c r="T293" s="3"/>
      <c r="U293" s="8"/>
      <c r="V293" s="8"/>
      <c r="W293" s="8"/>
      <c r="X293" s="8"/>
      <c r="Y293" s="8"/>
      <c r="Z293" s="8"/>
      <c r="AA293" s="8"/>
      <c r="AB293" s="3"/>
      <c r="AC293" s="8"/>
      <c r="AD293" s="16"/>
      <c r="AE293" s="3"/>
      <c r="AF293" s="8"/>
      <c r="AG293" s="3"/>
      <c r="AH293" s="5"/>
      <c r="AI293" s="5"/>
      <c r="AJ293" s="5"/>
      <c r="AK293" s="5"/>
      <c r="AL293" s="8"/>
      <c r="AM293" s="5"/>
      <c r="AN293" s="5"/>
      <c r="AO293" s="5"/>
      <c r="AP293" s="5"/>
    </row>
    <row r="294" spans="3:42" x14ac:dyDescent="0.2">
      <c r="C294" s="22">
        <v>1</v>
      </c>
      <c r="D294" s="22"/>
      <c r="E294" s="22"/>
      <c r="F294" s="8" t="s">
        <v>716</v>
      </c>
      <c r="G294" s="8"/>
      <c r="L294" s="3">
        <v>4</v>
      </c>
      <c r="M294" s="8" t="s">
        <v>27</v>
      </c>
      <c r="O294" s="8"/>
      <c r="P294" s="3"/>
      <c r="Q294" s="3"/>
      <c r="S294" s="16"/>
      <c r="T294" s="3"/>
      <c r="U294" s="8"/>
      <c r="V294" s="8"/>
      <c r="W294" s="8"/>
      <c r="X294" s="8"/>
      <c r="Y294" s="8"/>
      <c r="Z294" s="8"/>
      <c r="AA294" s="8"/>
      <c r="AB294" s="3"/>
      <c r="AC294" s="8"/>
      <c r="AD294" s="16"/>
      <c r="AE294" s="3"/>
      <c r="AF294" s="8"/>
      <c r="AG294" s="3"/>
      <c r="AH294" s="5"/>
      <c r="AI294" s="5"/>
      <c r="AJ294" s="5"/>
      <c r="AK294" s="5"/>
      <c r="AL294" s="8"/>
      <c r="AM294" s="5"/>
      <c r="AN294" s="5"/>
      <c r="AO294" s="5"/>
      <c r="AP294" s="5"/>
    </row>
    <row r="295" spans="3:42" x14ac:dyDescent="0.2">
      <c r="C295" s="22">
        <v>2</v>
      </c>
      <c r="D295" s="22"/>
      <c r="E295" s="22"/>
      <c r="F295" s="8" t="s">
        <v>717</v>
      </c>
      <c r="G295" s="8"/>
      <c r="L295" s="3"/>
      <c r="M295" s="8"/>
      <c r="O295" s="8"/>
      <c r="P295" s="3"/>
      <c r="Q295" s="3"/>
      <c r="S295" s="16"/>
      <c r="T295" s="3"/>
      <c r="U295" s="8"/>
      <c r="V295" s="8"/>
      <c r="W295" s="8"/>
      <c r="X295" s="8"/>
      <c r="Y295" s="8"/>
      <c r="Z295" s="8"/>
      <c r="AA295" s="8"/>
      <c r="AB295" s="3"/>
      <c r="AC295" s="8"/>
      <c r="AD295" s="16"/>
      <c r="AE295" s="3"/>
      <c r="AF295" s="8"/>
      <c r="AG295" s="3"/>
      <c r="AH295" s="5"/>
      <c r="AI295" s="5"/>
      <c r="AJ295" s="5"/>
      <c r="AK295" s="5"/>
      <c r="AL295" s="8"/>
      <c r="AM295" s="5"/>
      <c r="AN295" s="5"/>
      <c r="AO295" s="5"/>
      <c r="AP295" s="5"/>
    </row>
    <row r="296" spans="3:42" x14ac:dyDescent="0.2">
      <c r="C296" s="16">
        <v>3</v>
      </c>
      <c r="D296" s="16"/>
      <c r="E296" s="16"/>
      <c r="F296" s="8" t="s">
        <v>718</v>
      </c>
      <c r="G296" s="8"/>
      <c r="L296" s="3"/>
      <c r="M296" s="8"/>
      <c r="O296" s="8"/>
      <c r="P296" s="3"/>
      <c r="Q296" s="3"/>
      <c r="S296" s="16"/>
      <c r="T296" s="3"/>
      <c r="U296" s="8"/>
      <c r="V296" s="8"/>
      <c r="W296" s="8"/>
      <c r="X296" s="8"/>
      <c r="Y296" s="8"/>
      <c r="Z296" s="8"/>
      <c r="AA296" s="8"/>
      <c r="AB296" s="3"/>
      <c r="AC296" s="8"/>
      <c r="AD296" s="16"/>
      <c r="AE296" s="3"/>
      <c r="AF296" s="8"/>
      <c r="AG296" s="3"/>
      <c r="AH296" s="5"/>
      <c r="AI296" s="5"/>
      <c r="AJ296" s="5"/>
      <c r="AK296" s="5"/>
      <c r="AL296" s="8"/>
      <c r="AM296" s="5"/>
      <c r="AN296" s="5"/>
      <c r="AO296" s="5"/>
      <c r="AP296" s="5"/>
    </row>
    <row r="297" spans="3:42" x14ac:dyDescent="0.2">
      <c r="C297" s="16"/>
      <c r="D297" s="16"/>
      <c r="E297" s="16"/>
      <c r="F297" s="8"/>
      <c r="G297" s="8"/>
      <c r="L297" s="3"/>
      <c r="M297" s="8"/>
      <c r="O297" s="8"/>
      <c r="P297" s="3"/>
      <c r="Q297" s="3"/>
      <c r="S297" s="16"/>
      <c r="T297" s="3"/>
      <c r="U297" s="8"/>
      <c r="V297" s="8"/>
      <c r="W297" s="8"/>
      <c r="X297" s="8"/>
      <c r="Y297" s="8"/>
      <c r="Z297" s="8"/>
      <c r="AA297" s="8"/>
      <c r="AB297" s="3"/>
      <c r="AC297" s="8"/>
      <c r="AD297" s="16"/>
      <c r="AE297" s="3"/>
      <c r="AF297" s="8"/>
      <c r="AG297" s="3"/>
      <c r="AH297" s="5"/>
      <c r="AI297" s="5"/>
      <c r="AJ297" s="5"/>
      <c r="AK297" s="5"/>
      <c r="AL297" s="8"/>
      <c r="AM297" s="5"/>
      <c r="AN297" s="5"/>
      <c r="AO297" s="5"/>
      <c r="AP297" s="5"/>
    </row>
    <row r="298" spans="3:42" x14ac:dyDescent="0.2">
      <c r="C298" s="6" t="s">
        <v>719</v>
      </c>
      <c r="D298" s="6"/>
      <c r="E298" s="6"/>
      <c r="F298" s="8"/>
      <c r="G298" s="8" t="s">
        <v>710</v>
      </c>
      <c r="O298" s="8"/>
      <c r="P298" s="3"/>
      <c r="Q298" s="3"/>
      <c r="S298" s="16"/>
      <c r="T298" s="3"/>
      <c r="U298" s="8"/>
      <c r="V298" s="8"/>
      <c r="W298" s="8"/>
      <c r="X298" s="8"/>
      <c r="Y298" s="8"/>
      <c r="Z298" s="8"/>
      <c r="AA298" s="8"/>
      <c r="AB298" s="3"/>
      <c r="AC298" s="8"/>
      <c r="AD298" s="5"/>
      <c r="AF298" s="8"/>
      <c r="AG298" s="5"/>
      <c r="AH298" s="5"/>
      <c r="AI298" s="5"/>
      <c r="AJ298" s="5"/>
      <c r="AK298" s="5"/>
      <c r="AL298" s="8"/>
      <c r="AM298" s="5"/>
      <c r="AN298" s="5"/>
      <c r="AO298" s="5"/>
      <c r="AP298" s="5"/>
    </row>
    <row r="299" spans="3:42" x14ac:dyDescent="0.2">
      <c r="C299" s="22">
        <v>1</v>
      </c>
      <c r="D299" s="22"/>
      <c r="E299" s="22"/>
      <c r="F299" s="8" t="s">
        <v>720</v>
      </c>
      <c r="G299" s="3"/>
      <c r="H299" s="24"/>
      <c r="I299" s="24"/>
      <c r="J299" s="3"/>
      <c r="K299" s="3"/>
      <c r="L299" s="3">
        <v>4</v>
      </c>
      <c r="M299" s="8" t="s">
        <v>721</v>
      </c>
      <c r="N299" s="3"/>
      <c r="O299" s="3"/>
      <c r="P299" s="3"/>
      <c r="Q299" s="3"/>
      <c r="S299" s="3">
        <v>7</v>
      </c>
      <c r="T299" s="8" t="s">
        <v>722</v>
      </c>
      <c r="U299" s="5"/>
      <c r="V299" s="5"/>
      <c r="W299" s="5"/>
      <c r="X299" s="5"/>
      <c r="Y299" s="5"/>
      <c r="Z299" s="5"/>
      <c r="AA299" s="5"/>
      <c r="AB299" s="5"/>
      <c r="AC299" s="5"/>
      <c r="AE299" s="3">
        <v>10</v>
      </c>
      <c r="AF299" s="8" t="s">
        <v>27</v>
      </c>
      <c r="AG299" s="5"/>
      <c r="AH299" s="5"/>
      <c r="AI299" s="5"/>
      <c r="AJ299" s="5"/>
      <c r="AK299" s="5"/>
      <c r="AL299" s="5"/>
      <c r="AM299" s="5"/>
      <c r="AN299" s="5"/>
      <c r="AO299" s="5"/>
      <c r="AP299" s="5"/>
    </row>
    <row r="300" spans="3:42" x14ac:dyDescent="0.2">
      <c r="C300" s="22">
        <v>2</v>
      </c>
      <c r="D300" s="22"/>
      <c r="E300" s="22"/>
      <c r="F300" s="8" t="s">
        <v>723</v>
      </c>
      <c r="G300" s="3"/>
      <c r="H300" s="24"/>
      <c r="I300" s="24"/>
      <c r="J300" s="3"/>
      <c r="K300" s="3"/>
      <c r="L300" s="3">
        <v>5</v>
      </c>
      <c r="M300" s="8" t="s">
        <v>724</v>
      </c>
      <c r="N300" s="3"/>
      <c r="O300" s="3"/>
      <c r="P300" s="3"/>
      <c r="Q300" s="3"/>
      <c r="S300" s="3">
        <v>8</v>
      </c>
      <c r="T300" s="8" t="s">
        <v>725</v>
      </c>
      <c r="U300" s="5"/>
      <c r="V300" s="5"/>
      <c r="W300" s="5"/>
      <c r="X300" s="5"/>
      <c r="Y300" s="5"/>
      <c r="Z300" s="5"/>
      <c r="AA300" s="5"/>
      <c r="AB300" s="5"/>
      <c r="AC300" s="5"/>
      <c r="AE300" s="3"/>
      <c r="AF300" s="8"/>
      <c r="AG300" s="5"/>
      <c r="AH300" s="5"/>
      <c r="AI300" s="5"/>
      <c r="AJ300" s="5"/>
      <c r="AK300" s="5"/>
      <c r="AL300" s="5"/>
      <c r="AM300" s="5"/>
      <c r="AN300" s="5"/>
      <c r="AO300" s="5"/>
      <c r="AP300" s="5"/>
    </row>
    <row r="301" spans="3:42" ht="12.75" customHeight="1" x14ac:dyDescent="0.2">
      <c r="C301" s="16">
        <v>3</v>
      </c>
      <c r="D301" s="16"/>
      <c r="E301" s="16"/>
      <c r="F301" s="8" t="s">
        <v>726</v>
      </c>
      <c r="G301" s="3"/>
      <c r="H301" s="24"/>
      <c r="I301" s="24"/>
      <c r="J301" s="3"/>
      <c r="K301" s="3"/>
      <c r="L301" s="3">
        <v>6</v>
      </c>
      <c r="M301" s="8" t="s">
        <v>727</v>
      </c>
      <c r="N301" s="3"/>
      <c r="O301" s="8"/>
      <c r="P301" s="3"/>
      <c r="Q301" s="3"/>
      <c r="S301" s="3">
        <v>9</v>
      </c>
      <c r="T301" s="8" t="s">
        <v>728</v>
      </c>
      <c r="U301" s="5"/>
      <c r="V301" s="5"/>
      <c r="W301" s="5"/>
      <c r="X301" s="5"/>
      <c r="Y301" s="5"/>
      <c r="Z301" s="5"/>
      <c r="AA301" s="5"/>
      <c r="AB301" s="5"/>
      <c r="AC301" s="5"/>
      <c r="AE301" s="5"/>
      <c r="AF301" s="5"/>
      <c r="AG301" s="5"/>
      <c r="AH301" s="5"/>
      <c r="AI301" s="5"/>
      <c r="AJ301" s="5"/>
      <c r="AK301" s="5"/>
      <c r="AL301" s="5"/>
      <c r="AM301" s="5"/>
      <c r="AN301" s="5"/>
      <c r="AO301" s="5"/>
      <c r="AP301" s="5"/>
    </row>
    <row r="302" spans="3:42" ht="9.75" customHeight="1" x14ac:dyDescent="0.2">
      <c r="C302" s="16"/>
      <c r="D302" s="16"/>
      <c r="E302" s="16"/>
      <c r="F302" s="8"/>
      <c r="G302" s="3"/>
      <c r="H302" s="24"/>
      <c r="I302" s="24"/>
      <c r="J302" s="3"/>
      <c r="K302" s="3"/>
      <c r="L302" s="3"/>
      <c r="M302" s="8"/>
      <c r="N302" s="3"/>
      <c r="O302" s="8"/>
      <c r="P302" s="3"/>
      <c r="Q302" s="3"/>
      <c r="R302" s="3"/>
      <c r="S302" s="3"/>
      <c r="T302" s="5"/>
      <c r="U302" s="5"/>
      <c r="V302" s="5"/>
      <c r="W302" s="5"/>
      <c r="X302" s="5"/>
      <c r="Y302" s="5"/>
      <c r="Z302" s="5"/>
      <c r="AA302" s="5"/>
      <c r="AB302" s="5"/>
      <c r="AC302" s="5"/>
      <c r="AD302" s="5"/>
      <c r="AE302" s="5"/>
      <c r="AF302" s="5"/>
      <c r="AG302" s="5"/>
      <c r="AH302" s="5"/>
      <c r="AI302" s="5"/>
      <c r="AJ302" s="5"/>
      <c r="AK302" s="5"/>
      <c r="AL302" s="5"/>
      <c r="AM302" s="5"/>
      <c r="AN302" s="5"/>
      <c r="AO302" s="5"/>
      <c r="AP302" s="5"/>
    </row>
    <row r="305" spans="2:45" x14ac:dyDescent="0.2">
      <c r="B305" s="7" t="s">
        <v>729</v>
      </c>
      <c r="C305" s="5"/>
      <c r="D305" s="5"/>
      <c r="E305" s="5"/>
      <c r="F305" s="5"/>
      <c r="G305" s="5"/>
      <c r="H305" s="25"/>
      <c r="I305" s="2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2:45" x14ac:dyDescent="0.2">
      <c r="B306" s="2" t="s">
        <v>730</v>
      </c>
      <c r="S306" s="10"/>
      <c r="T306" s="2"/>
      <c r="U306" s="2"/>
      <c r="V306" s="2"/>
      <c r="W306" s="2"/>
      <c r="X306" s="2"/>
      <c r="Y306" s="2"/>
      <c r="Z306" s="2"/>
      <c r="AD306" s="10"/>
    </row>
    <row r="307" spans="2:45" ht="13.5" thickBot="1" x14ac:dyDescent="0.25">
      <c r="C307" s="10"/>
      <c r="D307" s="10"/>
      <c r="E307" s="10"/>
      <c r="T307" s="10"/>
      <c r="U307" s="10"/>
      <c r="V307" s="10"/>
      <c r="W307" s="10"/>
      <c r="X307" s="10"/>
      <c r="Y307" s="10"/>
      <c r="Z307" s="10"/>
      <c r="AB307" s="10" t="s">
        <v>731</v>
      </c>
      <c r="AD307" s="10"/>
      <c r="AL307" s="5"/>
      <c r="AM307" s="5"/>
      <c r="AN307" s="5"/>
      <c r="AO307" s="5"/>
      <c r="AP307" s="5"/>
      <c r="AQ307" s="5"/>
    </row>
    <row r="308" spans="2:45" ht="13.5" thickBot="1" x14ac:dyDescent="0.25">
      <c r="B308" s="229"/>
      <c r="C308" s="229"/>
      <c r="D308" s="229"/>
      <c r="E308" s="229"/>
      <c r="F308" s="229"/>
      <c r="G308" s="229"/>
      <c r="H308" s="229"/>
      <c r="I308" s="229"/>
      <c r="J308" s="229"/>
      <c r="K308" s="229"/>
      <c r="L308" s="229"/>
      <c r="M308" s="229"/>
      <c r="N308" s="229"/>
      <c r="O308" s="229"/>
      <c r="P308" s="229"/>
      <c r="Q308" s="229"/>
      <c r="R308" s="229"/>
      <c r="AB308" s="10" t="s">
        <v>31</v>
      </c>
      <c r="AC308" s="17"/>
      <c r="AE308" s="10" t="s">
        <v>732</v>
      </c>
      <c r="AF308" s="11"/>
      <c r="AL308" s="5"/>
      <c r="AM308" s="5"/>
      <c r="AN308" s="5"/>
      <c r="AO308" s="5"/>
      <c r="AP308" s="5"/>
      <c r="AQ308" s="5"/>
    </row>
    <row r="309" spans="2:45" x14ac:dyDescent="0.2">
      <c r="AM309" s="1" t="s">
        <v>733</v>
      </c>
      <c r="AQ309" s="1"/>
      <c r="AR309" s="13"/>
      <c r="AS309" s="13"/>
    </row>
    <row r="310" spans="2:45" x14ac:dyDescent="0.2">
      <c r="B310" s="12" t="s">
        <v>734</v>
      </c>
      <c r="C310" s="5"/>
      <c r="D310" s="5"/>
      <c r="E310" s="5"/>
      <c r="F310" s="5"/>
      <c r="G310" s="5"/>
      <c r="H310" s="230"/>
      <c r="I310" s="230"/>
      <c r="J310" s="230"/>
      <c r="K310" s="230"/>
      <c r="L310" s="230"/>
      <c r="M310" s="230"/>
      <c r="N310" s="230"/>
      <c r="O310" s="230"/>
      <c r="P310" s="230"/>
      <c r="Q310" s="230"/>
      <c r="R310" s="230"/>
      <c r="S310" s="230"/>
      <c r="AM310" t="s">
        <v>735</v>
      </c>
      <c r="AO310" t="s">
        <v>736</v>
      </c>
      <c r="AQ310" t="s">
        <v>737</v>
      </c>
    </row>
    <row r="311" spans="2:45" x14ac:dyDescent="0.2">
      <c r="B311" s="8"/>
      <c r="C311" s="5"/>
      <c r="D311" s="5"/>
      <c r="E311" s="5"/>
      <c r="F311" s="5"/>
      <c r="G311" s="5"/>
      <c r="H311" s="28"/>
      <c r="I311" s="28"/>
      <c r="J311" s="9"/>
      <c r="K311" s="9"/>
      <c r="L311" s="9"/>
      <c r="M311" s="9"/>
      <c r="N311" s="9"/>
      <c r="O311" s="9"/>
      <c r="P311" s="9"/>
      <c r="Q311" s="9"/>
      <c r="R311" s="9"/>
      <c r="S311" s="9"/>
      <c r="T311" s="10"/>
      <c r="U311" s="10"/>
      <c r="V311" s="10"/>
      <c r="W311" s="10"/>
      <c r="X311" s="10"/>
      <c r="Y311" s="10"/>
      <c r="Z311" s="10"/>
      <c r="AM311" s="21"/>
      <c r="AO311" s="21"/>
      <c r="AQ311" s="21"/>
      <c r="AR311" s="35"/>
      <c r="AS311" s="35"/>
    </row>
  </sheetData>
  <autoFilter ref="A44:BE284" xr:uid="{DB2084E2-F98F-4FEB-8194-E5E04144CF46}">
    <filterColumn colId="1" showButton="0"/>
    <filterColumn colId="3" showButton="0"/>
    <filterColumn colId="5" showButton="0"/>
    <filterColumn colId="7" showButton="0"/>
    <filterColumn colId="9" showButton="0"/>
    <filterColumn colId="10" showButton="0"/>
    <filterColumn colId="12" showButton="0"/>
    <filterColumn colId="13" showButton="0"/>
    <filterColumn colId="15" showButton="0"/>
    <filterColumn colId="16" showButton="0"/>
    <filterColumn colId="18" showButton="0"/>
    <filterColumn colId="20" showButton="0"/>
    <filterColumn colId="21" showButton="0"/>
    <filterColumn colId="22" showButton="0"/>
    <filterColumn colId="23" showButton="0"/>
    <filterColumn colId="24"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9">
      <filters>
        <filter val="CONFORME"/>
      </filters>
    </filterColumn>
  </autoFilter>
  <mergeCells count="2474">
    <mergeCell ref="B308:R308"/>
    <mergeCell ref="H310:S310"/>
    <mergeCell ref="P44:R44"/>
    <mergeCell ref="S44:T44"/>
    <mergeCell ref="U44:Z44"/>
    <mergeCell ref="AA44:AQ44"/>
    <mergeCell ref="B44:C44"/>
    <mergeCell ref="D44:E44"/>
    <mergeCell ref="F44:G44"/>
    <mergeCell ref="H44:I44"/>
    <mergeCell ref="J44:L44"/>
    <mergeCell ref="M44:O44"/>
    <mergeCell ref="J37:L37"/>
    <mergeCell ref="M37:O37"/>
    <mergeCell ref="B39:I39"/>
    <mergeCell ref="J39:L39"/>
    <mergeCell ref="M39:O39"/>
    <mergeCell ref="AA284:AQ284"/>
    <mergeCell ref="H284:I284"/>
    <mergeCell ref="B284:C284"/>
    <mergeCell ref="D284:E284"/>
    <mergeCell ref="F284:G284"/>
    <mergeCell ref="J284:L284"/>
    <mergeCell ref="M284:O284"/>
    <mergeCell ref="P284:R284"/>
    <mergeCell ref="S284:T284"/>
    <mergeCell ref="U284:Z284"/>
    <mergeCell ref="B45:C45"/>
    <mergeCell ref="D45:E45"/>
    <mergeCell ref="F45:G45"/>
    <mergeCell ref="H45:I45"/>
    <mergeCell ref="J45:L45"/>
    <mergeCell ref="J3:AQ4"/>
    <mergeCell ref="I7:AQ7"/>
    <mergeCell ref="I8:J8"/>
    <mergeCell ref="K8:L8"/>
    <mergeCell ref="M8:AG8"/>
    <mergeCell ref="AH8:AQ8"/>
    <mergeCell ref="I11:J11"/>
    <mergeCell ref="K11:L11"/>
    <mergeCell ref="I13:J13"/>
    <mergeCell ref="K13:L13"/>
    <mergeCell ref="M13:AG13"/>
    <mergeCell ref="AH13:AQ13"/>
    <mergeCell ref="AH11:AQ11"/>
    <mergeCell ref="B35:I35"/>
    <mergeCell ref="J35:L35"/>
    <mergeCell ref="M35:O35"/>
    <mergeCell ref="B36:I36"/>
    <mergeCell ref="J36:L36"/>
    <mergeCell ref="M36:O36"/>
    <mergeCell ref="B17:I17"/>
    <mergeCell ref="J17:AQ17"/>
    <mergeCell ref="B18:I18"/>
    <mergeCell ref="J18:AQ18"/>
    <mergeCell ref="B23:G23"/>
    <mergeCell ref="H23:AQ23"/>
    <mergeCell ref="B27:G27"/>
    <mergeCell ref="H27:AQ27"/>
    <mergeCell ref="B28:G28"/>
    <mergeCell ref="H28:AQ28"/>
    <mergeCell ref="AF30:AH30"/>
    <mergeCell ref="B34:I34"/>
    <mergeCell ref="J34:L34"/>
    <mergeCell ref="B16:I16"/>
    <mergeCell ref="J16:AQ16"/>
    <mergeCell ref="I12:J12"/>
    <mergeCell ref="K12:L12"/>
    <mergeCell ref="AH12:AQ12"/>
    <mergeCell ref="I9:J9"/>
    <mergeCell ref="K9:L9"/>
    <mergeCell ref="AH9:AQ9"/>
    <mergeCell ref="I10:J10"/>
    <mergeCell ref="K10:L10"/>
    <mergeCell ref="AH10:AQ10"/>
    <mergeCell ref="B40:I40"/>
    <mergeCell ref="J40:L40"/>
    <mergeCell ref="M40:O40"/>
    <mergeCell ref="M34:O34"/>
    <mergeCell ref="B24:G24"/>
    <mergeCell ref="H24:AQ24"/>
    <mergeCell ref="B25:G25"/>
    <mergeCell ref="H25:AQ25"/>
    <mergeCell ref="B26:G26"/>
    <mergeCell ref="H26:AQ26"/>
    <mergeCell ref="B37:I37"/>
    <mergeCell ref="B38:I38"/>
    <mergeCell ref="J38:L38"/>
    <mergeCell ref="M38:O38"/>
    <mergeCell ref="M45:O45"/>
    <mergeCell ref="P45:R45"/>
    <mergeCell ref="S45:T45"/>
    <mergeCell ref="U45:Z45"/>
    <mergeCell ref="AA45:AQ45"/>
    <mergeCell ref="B46:C46"/>
    <mergeCell ref="D46:E46"/>
    <mergeCell ref="F46:G46"/>
    <mergeCell ref="H46:I46"/>
    <mergeCell ref="J46:L46"/>
    <mergeCell ref="M46:O46"/>
    <mergeCell ref="P46:R46"/>
    <mergeCell ref="S46:T46"/>
    <mergeCell ref="U46:Z46"/>
    <mergeCell ref="AA46:AQ46"/>
    <mergeCell ref="B47:C47"/>
    <mergeCell ref="D47:E47"/>
    <mergeCell ref="F47:G47"/>
    <mergeCell ref="H47:I47"/>
    <mergeCell ref="J47:L47"/>
    <mergeCell ref="M47:O47"/>
    <mergeCell ref="P47:R47"/>
    <mergeCell ref="S47:T47"/>
    <mergeCell ref="U47:Z47"/>
    <mergeCell ref="AA47:AQ47"/>
    <mergeCell ref="B48:C48"/>
    <mergeCell ref="D48:E48"/>
    <mergeCell ref="F48:G48"/>
    <mergeCell ref="H48:I48"/>
    <mergeCell ref="J48:L48"/>
    <mergeCell ref="M48:O48"/>
    <mergeCell ref="P48:R48"/>
    <mergeCell ref="S48:T48"/>
    <mergeCell ref="U48:Z48"/>
    <mergeCell ref="AA48:AQ48"/>
    <mergeCell ref="B49:C49"/>
    <mergeCell ref="D49:E49"/>
    <mergeCell ref="F49:G49"/>
    <mergeCell ref="H49:I49"/>
    <mergeCell ref="J49:L49"/>
    <mergeCell ref="M49:O49"/>
    <mergeCell ref="P49:R49"/>
    <mergeCell ref="S49:T49"/>
    <mergeCell ref="U49:Z49"/>
    <mergeCell ref="AA49:AQ49"/>
    <mergeCell ref="B50:C50"/>
    <mergeCell ref="D50:E50"/>
    <mergeCell ref="F50:G50"/>
    <mergeCell ref="H50:I50"/>
    <mergeCell ref="J50:L50"/>
    <mergeCell ref="M50:O50"/>
    <mergeCell ref="P50:R50"/>
    <mergeCell ref="S50:T50"/>
    <mergeCell ref="U50:Z50"/>
    <mergeCell ref="AA50:AQ50"/>
    <mergeCell ref="B51:C51"/>
    <mergeCell ref="D51:E51"/>
    <mergeCell ref="F51:G51"/>
    <mergeCell ref="H51:I51"/>
    <mergeCell ref="J51:L51"/>
    <mergeCell ref="M51:O51"/>
    <mergeCell ref="P51:R51"/>
    <mergeCell ref="S51:T51"/>
    <mergeCell ref="U51:Z51"/>
    <mergeCell ref="AA51:AQ51"/>
    <mergeCell ref="B52:C52"/>
    <mergeCell ref="D52:E52"/>
    <mergeCell ref="F52:G52"/>
    <mergeCell ref="H52:I52"/>
    <mergeCell ref="J52:L52"/>
    <mergeCell ref="M52:O52"/>
    <mergeCell ref="P52:R52"/>
    <mergeCell ref="S52:T52"/>
    <mergeCell ref="U52:Z52"/>
    <mergeCell ref="AA52:AQ52"/>
    <mergeCell ref="B53:C53"/>
    <mergeCell ref="D53:E53"/>
    <mergeCell ref="F53:G53"/>
    <mergeCell ref="H53:I53"/>
    <mergeCell ref="J53:L53"/>
    <mergeCell ref="M53:O53"/>
    <mergeCell ref="P53:R53"/>
    <mergeCell ref="S53:T53"/>
    <mergeCell ref="U53:Z53"/>
    <mergeCell ref="AA53:AQ53"/>
    <mergeCell ref="B54:C54"/>
    <mergeCell ref="D54:E54"/>
    <mergeCell ref="F54:G54"/>
    <mergeCell ref="H54:I54"/>
    <mergeCell ref="J54:L54"/>
    <mergeCell ref="M54:O54"/>
    <mergeCell ref="P54:R54"/>
    <mergeCell ref="S54:T54"/>
    <mergeCell ref="U54:Z54"/>
    <mergeCell ref="AA54:AQ54"/>
    <mergeCell ref="B55:C55"/>
    <mergeCell ref="D55:E55"/>
    <mergeCell ref="F55:G55"/>
    <mergeCell ref="H55:I55"/>
    <mergeCell ref="J55:L55"/>
    <mergeCell ref="M55:O55"/>
    <mergeCell ref="P55:R55"/>
    <mergeCell ref="S55:T55"/>
    <mergeCell ref="U55:Z55"/>
    <mergeCell ref="AA55:AQ55"/>
    <mergeCell ref="B56:C56"/>
    <mergeCell ref="D56:E56"/>
    <mergeCell ref="F56:G56"/>
    <mergeCell ref="H56:I56"/>
    <mergeCell ref="J56:L56"/>
    <mergeCell ref="M56:O56"/>
    <mergeCell ref="P56:R56"/>
    <mergeCell ref="S56:T56"/>
    <mergeCell ref="U56:Z56"/>
    <mergeCell ref="AA56:AQ56"/>
    <mergeCell ref="B57:C57"/>
    <mergeCell ref="D57:E57"/>
    <mergeCell ref="F57:G57"/>
    <mergeCell ref="H57:I57"/>
    <mergeCell ref="J57:L57"/>
    <mergeCell ref="M57:O57"/>
    <mergeCell ref="P57:R57"/>
    <mergeCell ref="S57:T57"/>
    <mergeCell ref="U57:Z57"/>
    <mergeCell ref="AA57:AQ57"/>
    <mergeCell ref="B58:C58"/>
    <mergeCell ref="D58:E58"/>
    <mergeCell ref="F58:G58"/>
    <mergeCell ref="H58:I58"/>
    <mergeCell ref="J58:L58"/>
    <mergeCell ref="M58:O58"/>
    <mergeCell ref="P58:R58"/>
    <mergeCell ref="S58:T58"/>
    <mergeCell ref="U58:Z58"/>
    <mergeCell ref="AA58:AQ58"/>
    <mergeCell ref="B59:C59"/>
    <mergeCell ref="D59:E59"/>
    <mergeCell ref="F59:G59"/>
    <mergeCell ref="H59:I59"/>
    <mergeCell ref="J59:L59"/>
    <mergeCell ref="M59:O59"/>
    <mergeCell ref="P59:R59"/>
    <mergeCell ref="S59:T59"/>
    <mergeCell ref="U59:Z59"/>
    <mergeCell ref="AA59:AQ59"/>
    <mergeCell ref="B60:C60"/>
    <mergeCell ref="D60:E60"/>
    <mergeCell ref="F60:G60"/>
    <mergeCell ref="H60:I60"/>
    <mergeCell ref="J60:L60"/>
    <mergeCell ref="M60:O60"/>
    <mergeCell ref="P60:R60"/>
    <mergeCell ref="S60:T60"/>
    <mergeCell ref="U60:Z60"/>
    <mergeCell ref="AA60:AQ60"/>
    <mergeCell ref="B61:C61"/>
    <mergeCell ref="D61:E61"/>
    <mergeCell ref="F61:G61"/>
    <mergeCell ref="H61:I61"/>
    <mergeCell ref="J61:L61"/>
    <mergeCell ref="M61:O61"/>
    <mergeCell ref="P61:R61"/>
    <mergeCell ref="S61:T61"/>
    <mergeCell ref="U61:Z61"/>
    <mergeCell ref="AA61:AQ61"/>
    <mergeCell ref="B62:C62"/>
    <mergeCell ref="D62:E62"/>
    <mergeCell ref="F62:G62"/>
    <mergeCell ref="H62:I62"/>
    <mergeCell ref="J62:L62"/>
    <mergeCell ref="M62:O62"/>
    <mergeCell ref="P62:R62"/>
    <mergeCell ref="S62:T62"/>
    <mergeCell ref="U62:Z62"/>
    <mergeCell ref="AA62:AQ62"/>
    <mergeCell ref="B63:C63"/>
    <mergeCell ref="D63:E63"/>
    <mergeCell ref="F63:G63"/>
    <mergeCell ref="H63:I63"/>
    <mergeCell ref="J63:L63"/>
    <mergeCell ref="M63:O63"/>
    <mergeCell ref="P63:R63"/>
    <mergeCell ref="S63:T63"/>
    <mergeCell ref="U63:Z63"/>
    <mergeCell ref="AA63:AQ63"/>
    <mergeCell ref="B64:C64"/>
    <mergeCell ref="D64:E64"/>
    <mergeCell ref="F64:G64"/>
    <mergeCell ref="H64:I64"/>
    <mergeCell ref="J64:L64"/>
    <mergeCell ref="M64:O64"/>
    <mergeCell ref="P64:R64"/>
    <mergeCell ref="S64:T64"/>
    <mergeCell ref="U64:Z64"/>
    <mergeCell ref="AA64:AQ64"/>
    <mergeCell ref="B65:C65"/>
    <mergeCell ref="D65:E65"/>
    <mergeCell ref="F65:G65"/>
    <mergeCell ref="H65:I65"/>
    <mergeCell ref="J65:L65"/>
    <mergeCell ref="M65:O65"/>
    <mergeCell ref="P65:R65"/>
    <mergeCell ref="S65:T65"/>
    <mergeCell ref="U65:Z65"/>
    <mergeCell ref="AA65:AQ65"/>
    <mergeCell ref="B66:C66"/>
    <mergeCell ref="D66:E66"/>
    <mergeCell ref="F66:G66"/>
    <mergeCell ref="H66:I66"/>
    <mergeCell ref="J66:L66"/>
    <mergeCell ref="M66:O66"/>
    <mergeCell ref="P66:R66"/>
    <mergeCell ref="S66:T66"/>
    <mergeCell ref="U66:Z66"/>
    <mergeCell ref="AA66:AQ66"/>
    <mergeCell ref="B67:C67"/>
    <mergeCell ref="D67:E67"/>
    <mergeCell ref="F67:G67"/>
    <mergeCell ref="H67:I67"/>
    <mergeCell ref="J67:L67"/>
    <mergeCell ref="M67:O67"/>
    <mergeCell ref="P67:R67"/>
    <mergeCell ref="S67:T67"/>
    <mergeCell ref="U67:Z67"/>
    <mergeCell ref="AA67:AQ67"/>
    <mergeCell ref="B68:C68"/>
    <mergeCell ref="D68:E68"/>
    <mergeCell ref="F68:G68"/>
    <mergeCell ref="H68:I68"/>
    <mergeCell ref="J68:L68"/>
    <mergeCell ref="M68:O68"/>
    <mergeCell ref="P68:R68"/>
    <mergeCell ref="S68:T68"/>
    <mergeCell ref="U68:Z68"/>
    <mergeCell ref="AA68:AQ68"/>
    <mergeCell ref="B69:C69"/>
    <mergeCell ref="D69:E69"/>
    <mergeCell ref="F69:G69"/>
    <mergeCell ref="H69:I69"/>
    <mergeCell ref="J69:L69"/>
    <mergeCell ref="M69:O69"/>
    <mergeCell ref="P69:R69"/>
    <mergeCell ref="S69:T69"/>
    <mergeCell ref="U69:Z69"/>
    <mergeCell ref="AA69:AQ69"/>
    <mergeCell ref="B70:C70"/>
    <mergeCell ref="D70:E70"/>
    <mergeCell ref="F70:G70"/>
    <mergeCell ref="H70:I70"/>
    <mergeCell ref="J70:L70"/>
    <mergeCell ref="M70:O70"/>
    <mergeCell ref="P70:R70"/>
    <mergeCell ref="S70:T70"/>
    <mergeCell ref="U70:Z70"/>
    <mergeCell ref="AA70:AQ70"/>
    <mergeCell ref="B71:C71"/>
    <mergeCell ref="D71:E71"/>
    <mergeCell ref="F71:G71"/>
    <mergeCell ref="H71:I71"/>
    <mergeCell ref="J71:L71"/>
    <mergeCell ref="M71:O71"/>
    <mergeCell ref="P71:R71"/>
    <mergeCell ref="S71:T71"/>
    <mergeCell ref="U71:Z71"/>
    <mergeCell ref="AA71:AQ71"/>
    <mergeCell ref="B72:C72"/>
    <mergeCell ref="D72:E72"/>
    <mergeCell ref="F72:G72"/>
    <mergeCell ref="H72:I72"/>
    <mergeCell ref="J72:L72"/>
    <mergeCell ref="M72:O72"/>
    <mergeCell ref="P72:R72"/>
    <mergeCell ref="S72:T72"/>
    <mergeCell ref="U72:Z72"/>
    <mergeCell ref="AA72:AQ72"/>
    <mergeCell ref="B73:C73"/>
    <mergeCell ref="D73:E73"/>
    <mergeCell ref="F73:G73"/>
    <mergeCell ref="H73:I73"/>
    <mergeCell ref="J73:L73"/>
    <mergeCell ref="M73:O73"/>
    <mergeCell ref="P73:R73"/>
    <mergeCell ref="S73:T73"/>
    <mergeCell ref="U73:Z73"/>
    <mergeCell ref="AA73:AQ73"/>
    <mergeCell ref="B74:C74"/>
    <mergeCell ref="D74:E74"/>
    <mergeCell ref="F74:G74"/>
    <mergeCell ref="H74:I74"/>
    <mergeCell ref="J74:L74"/>
    <mergeCell ref="M74:O74"/>
    <mergeCell ref="P74:R74"/>
    <mergeCell ref="S74:T74"/>
    <mergeCell ref="U74:Z74"/>
    <mergeCell ref="AA74:AQ74"/>
    <mergeCell ref="B75:C75"/>
    <mergeCell ref="D75:E75"/>
    <mergeCell ref="F75:G75"/>
    <mergeCell ref="H75:I75"/>
    <mergeCell ref="J75:L75"/>
    <mergeCell ref="M75:O75"/>
    <mergeCell ref="P75:R75"/>
    <mergeCell ref="S75:T75"/>
    <mergeCell ref="U75:Z75"/>
    <mergeCell ref="AA75:AQ75"/>
    <mergeCell ref="B76:C76"/>
    <mergeCell ref="D76:E76"/>
    <mergeCell ref="F76:G76"/>
    <mergeCell ref="H76:I76"/>
    <mergeCell ref="J76:L76"/>
    <mergeCell ref="M76:O76"/>
    <mergeCell ref="P76:R76"/>
    <mergeCell ref="S76:T76"/>
    <mergeCell ref="U76:Z76"/>
    <mergeCell ref="AA76:AQ76"/>
    <mergeCell ref="B77:C77"/>
    <mergeCell ref="D77:E77"/>
    <mergeCell ref="F77:G77"/>
    <mergeCell ref="H77:I77"/>
    <mergeCell ref="J77:L77"/>
    <mergeCell ref="M77:O77"/>
    <mergeCell ref="P77:R77"/>
    <mergeCell ref="S77:T77"/>
    <mergeCell ref="U77:Z77"/>
    <mergeCell ref="AA77:AQ77"/>
    <mergeCell ref="B78:C78"/>
    <mergeCell ref="D78:E78"/>
    <mergeCell ref="F78:G78"/>
    <mergeCell ref="H78:I78"/>
    <mergeCell ref="J78:L78"/>
    <mergeCell ref="M78:O78"/>
    <mergeCell ref="P78:R78"/>
    <mergeCell ref="S78:T78"/>
    <mergeCell ref="U78:Z78"/>
    <mergeCell ref="AA78:AQ78"/>
    <mergeCell ref="B79:C79"/>
    <mergeCell ref="D79:E79"/>
    <mergeCell ref="F79:G79"/>
    <mergeCell ref="H79:I79"/>
    <mergeCell ref="J79:L79"/>
    <mergeCell ref="M79:O79"/>
    <mergeCell ref="P79:R79"/>
    <mergeCell ref="S79:T79"/>
    <mergeCell ref="U79:Z79"/>
    <mergeCell ref="AA79:AQ79"/>
    <mergeCell ref="B80:C80"/>
    <mergeCell ref="D80:E80"/>
    <mergeCell ref="F80:G80"/>
    <mergeCell ref="H80:I80"/>
    <mergeCell ref="J80:L80"/>
    <mergeCell ref="M80:O80"/>
    <mergeCell ref="P80:R80"/>
    <mergeCell ref="S80:T80"/>
    <mergeCell ref="U80:Z80"/>
    <mergeCell ref="AA80:AQ80"/>
    <mergeCell ref="B81:C81"/>
    <mergeCell ref="D81:E81"/>
    <mergeCell ref="F81:G81"/>
    <mergeCell ref="H81:I81"/>
    <mergeCell ref="J81:L81"/>
    <mergeCell ref="M81:O81"/>
    <mergeCell ref="P81:R81"/>
    <mergeCell ref="S81:T81"/>
    <mergeCell ref="U81:Z81"/>
    <mergeCell ref="AA81:AQ81"/>
    <mergeCell ref="B82:C82"/>
    <mergeCell ref="D82:E82"/>
    <mergeCell ref="F82:G82"/>
    <mergeCell ref="H82:I82"/>
    <mergeCell ref="J82:L82"/>
    <mergeCell ref="M82:O82"/>
    <mergeCell ref="P82:R82"/>
    <mergeCell ref="S82:T82"/>
    <mergeCell ref="U82:Z82"/>
    <mergeCell ref="AA82:AQ82"/>
    <mergeCell ref="B83:C83"/>
    <mergeCell ref="D83:E83"/>
    <mergeCell ref="F83:G83"/>
    <mergeCell ref="H83:I83"/>
    <mergeCell ref="J83:L83"/>
    <mergeCell ref="M83:O83"/>
    <mergeCell ref="P83:R83"/>
    <mergeCell ref="S83:T83"/>
    <mergeCell ref="U83:Z83"/>
    <mergeCell ref="AA83:AQ83"/>
    <mergeCell ref="B84:C84"/>
    <mergeCell ref="D84:E84"/>
    <mergeCell ref="F84:G84"/>
    <mergeCell ref="H84:I84"/>
    <mergeCell ref="J84:L84"/>
    <mergeCell ref="M84:O84"/>
    <mergeCell ref="P84:R84"/>
    <mergeCell ref="S84:T84"/>
    <mergeCell ref="U84:Z84"/>
    <mergeCell ref="AA84:AQ84"/>
    <mergeCell ref="B85:C85"/>
    <mergeCell ref="D85:E85"/>
    <mergeCell ref="F85:G85"/>
    <mergeCell ref="H85:I85"/>
    <mergeCell ref="J85:L85"/>
    <mergeCell ref="M85:O85"/>
    <mergeCell ref="P85:R85"/>
    <mergeCell ref="S85:T85"/>
    <mergeCell ref="U85:Z85"/>
    <mergeCell ref="AA85:AQ85"/>
    <mergeCell ref="B86:C86"/>
    <mergeCell ref="D86:E86"/>
    <mergeCell ref="F86:G86"/>
    <mergeCell ref="H86:I86"/>
    <mergeCell ref="J86:L86"/>
    <mergeCell ref="M86:O86"/>
    <mergeCell ref="P86:R86"/>
    <mergeCell ref="S86:T86"/>
    <mergeCell ref="U86:Z86"/>
    <mergeCell ref="AA86:AQ86"/>
    <mergeCell ref="B87:C87"/>
    <mergeCell ref="D87:E87"/>
    <mergeCell ref="F87:G87"/>
    <mergeCell ref="H87:I87"/>
    <mergeCell ref="J87:L87"/>
    <mergeCell ref="M87:O87"/>
    <mergeCell ref="P87:R87"/>
    <mergeCell ref="S87:T87"/>
    <mergeCell ref="U87:Z87"/>
    <mergeCell ref="AA87:AQ87"/>
    <mergeCell ref="B88:C88"/>
    <mergeCell ref="D88:E88"/>
    <mergeCell ref="F88:G88"/>
    <mergeCell ref="H88:I88"/>
    <mergeCell ref="J88:L88"/>
    <mergeCell ref="M88:O88"/>
    <mergeCell ref="P88:R88"/>
    <mergeCell ref="S88:T88"/>
    <mergeCell ref="U88:Z88"/>
    <mergeCell ref="AA88:AQ88"/>
    <mergeCell ref="B89:C89"/>
    <mergeCell ref="D89:E89"/>
    <mergeCell ref="F89:G89"/>
    <mergeCell ref="H89:I89"/>
    <mergeCell ref="J89:L89"/>
    <mergeCell ref="M89:O89"/>
    <mergeCell ref="P89:R89"/>
    <mergeCell ref="S89:T89"/>
    <mergeCell ref="U89:Z89"/>
    <mergeCell ref="AA89:AQ89"/>
    <mergeCell ref="B90:C90"/>
    <mergeCell ref="D90:E90"/>
    <mergeCell ref="F90:G90"/>
    <mergeCell ref="H90:I90"/>
    <mergeCell ref="J90:L90"/>
    <mergeCell ref="M90:O90"/>
    <mergeCell ref="P90:R90"/>
    <mergeCell ref="S90:T90"/>
    <mergeCell ref="U90:Z90"/>
    <mergeCell ref="AA90:AQ90"/>
    <mergeCell ref="B91:C91"/>
    <mergeCell ref="D91:E91"/>
    <mergeCell ref="F91:G91"/>
    <mergeCell ref="H91:I91"/>
    <mergeCell ref="J91:L91"/>
    <mergeCell ref="M91:O91"/>
    <mergeCell ref="P91:R91"/>
    <mergeCell ref="S91:T91"/>
    <mergeCell ref="U91:Z91"/>
    <mergeCell ref="AA91:AQ91"/>
    <mergeCell ref="B92:C92"/>
    <mergeCell ref="D92:E92"/>
    <mergeCell ref="F92:G92"/>
    <mergeCell ref="H92:I92"/>
    <mergeCell ref="J92:L92"/>
    <mergeCell ref="M92:O92"/>
    <mergeCell ref="P92:R92"/>
    <mergeCell ref="S92:T92"/>
    <mergeCell ref="U92:Z92"/>
    <mergeCell ref="AA92:AQ92"/>
    <mergeCell ref="B93:C93"/>
    <mergeCell ref="D93:E93"/>
    <mergeCell ref="F93:G93"/>
    <mergeCell ref="H93:I93"/>
    <mergeCell ref="J93:L93"/>
    <mergeCell ref="M93:O93"/>
    <mergeCell ref="P93:R93"/>
    <mergeCell ref="S93:T93"/>
    <mergeCell ref="U93:Z93"/>
    <mergeCell ref="AA93:AQ93"/>
    <mergeCell ref="B94:C94"/>
    <mergeCell ref="D94:E94"/>
    <mergeCell ref="F94:G94"/>
    <mergeCell ref="H94:I94"/>
    <mergeCell ref="J94:L94"/>
    <mergeCell ref="M94:O94"/>
    <mergeCell ref="P94:R94"/>
    <mergeCell ref="S94:T94"/>
    <mergeCell ref="U94:Z94"/>
    <mergeCell ref="AA94:AQ94"/>
    <mergeCell ref="B95:C95"/>
    <mergeCell ref="D95:E95"/>
    <mergeCell ref="F95:G95"/>
    <mergeCell ref="H95:I95"/>
    <mergeCell ref="J95:L95"/>
    <mergeCell ref="M95:O95"/>
    <mergeCell ref="P95:R95"/>
    <mergeCell ref="S95:T95"/>
    <mergeCell ref="U95:Z95"/>
    <mergeCell ref="AA95:AQ95"/>
    <mergeCell ref="B96:C96"/>
    <mergeCell ref="D96:E96"/>
    <mergeCell ref="F96:G96"/>
    <mergeCell ref="H96:I96"/>
    <mergeCell ref="J96:L96"/>
    <mergeCell ref="M96:O96"/>
    <mergeCell ref="P96:R96"/>
    <mergeCell ref="S96:T96"/>
    <mergeCell ref="U96:Z96"/>
    <mergeCell ref="AA96:AQ96"/>
    <mergeCell ref="B97:C97"/>
    <mergeCell ref="D97:E97"/>
    <mergeCell ref="F97:G97"/>
    <mergeCell ref="H97:I97"/>
    <mergeCell ref="J97:L97"/>
    <mergeCell ref="M97:O97"/>
    <mergeCell ref="P97:R97"/>
    <mergeCell ref="S97:T97"/>
    <mergeCell ref="U97:Z97"/>
    <mergeCell ref="AA97:AQ97"/>
    <mergeCell ref="B98:C98"/>
    <mergeCell ref="D98:E98"/>
    <mergeCell ref="F98:G98"/>
    <mergeCell ref="H98:I98"/>
    <mergeCell ref="J98:L98"/>
    <mergeCell ref="M98:O98"/>
    <mergeCell ref="P98:R98"/>
    <mergeCell ref="S98:T98"/>
    <mergeCell ref="U98:Z98"/>
    <mergeCell ref="AA98:AQ98"/>
    <mergeCell ref="B99:C99"/>
    <mergeCell ref="D99:E99"/>
    <mergeCell ref="F99:G99"/>
    <mergeCell ref="H99:I99"/>
    <mergeCell ref="J99:L99"/>
    <mergeCell ref="M99:O99"/>
    <mergeCell ref="P99:R99"/>
    <mergeCell ref="S99:T99"/>
    <mergeCell ref="U99:Z99"/>
    <mergeCell ref="AA99:AQ99"/>
    <mergeCell ref="B100:C100"/>
    <mergeCell ref="D100:E100"/>
    <mergeCell ref="F100:G100"/>
    <mergeCell ref="H100:I100"/>
    <mergeCell ref="J100:L100"/>
    <mergeCell ref="M100:O100"/>
    <mergeCell ref="P100:R100"/>
    <mergeCell ref="S100:T100"/>
    <mergeCell ref="U100:Z100"/>
    <mergeCell ref="AA100:AQ100"/>
    <mergeCell ref="B101:C101"/>
    <mergeCell ref="D101:E101"/>
    <mergeCell ref="F101:G101"/>
    <mergeCell ref="H101:I101"/>
    <mergeCell ref="J101:L101"/>
    <mergeCell ref="M101:O101"/>
    <mergeCell ref="P101:R101"/>
    <mergeCell ref="S101:T101"/>
    <mergeCell ref="U101:Z101"/>
    <mergeCell ref="AA101:AQ101"/>
    <mergeCell ref="B102:C102"/>
    <mergeCell ref="D102:E102"/>
    <mergeCell ref="F102:G102"/>
    <mergeCell ref="H102:I102"/>
    <mergeCell ref="J102:L102"/>
    <mergeCell ref="M102:O102"/>
    <mergeCell ref="P102:R102"/>
    <mergeCell ref="S102:T102"/>
    <mergeCell ref="U102:Z102"/>
    <mergeCell ref="AA102:AQ102"/>
    <mergeCell ref="B103:C103"/>
    <mergeCell ref="D103:E103"/>
    <mergeCell ref="F103:G103"/>
    <mergeCell ref="H103:I103"/>
    <mergeCell ref="J103:L103"/>
    <mergeCell ref="M103:O103"/>
    <mergeCell ref="P103:R103"/>
    <mergeCell ref="S103:T103"/>
    <mergeCell ref="U103:Z103"/>
    <mergeCell ref="AA103:AQ103"/>
    <mergeCell ref="B104:C104"/>
    <mergeCell ref="D104:E104"/>
    <mergeCell ref="F104:G104"/>
    <mergeCell ref="H104:I104"/>
    <mergeCell ref="J104:L104"/>
    <mergeCell ref="M104:O104"/>
    <mergeCell ref="P104:R104"/>
    <mergeCell ref="S104:T104"/>
    <mergeCell ref="U104:Z104"/>
    <mergeCell ref="AA104:AQ104"/>
    <mergeCell ref="B105:C105"/>
    <mergeCell ref="D105:E105"/>
    <mergeCell ref="F105:G105"/>
    <mergeCell ref="H105:I105"/>
    <mergeCell ref="J105:L105"/>
    <mergeCell ref="M105:O105"/>
    <mergeCell ref="P105:R105"/>
    <mergeCell ref="S105:T105"/>
    <mergeCell ref="U105:Z105"/>
    <mergeCell ref="AA105:AQ105"/>
    <mergeCell ref="B106:C106"/>
    <mergeCell ref="D106:E106"/>
    <mergeCell ref="F106:G106"/>
    <mergeCell ref="H106:I106"/>
    <mergeCell ref="J106:L106"/>
    <mergeCell ref="M106:O106"/>
    <mergeCell ref="P106:R106"/>
    <mergeCell ref="S106:T106"/>
    <mergeCell ref="U106:Z106"/>
    <mergeCell ref="AA106:AQ106"/>
    <mergeCell ref="B107:C107"/>
    <mergeCell ref="D107:E107"/>
    <mergeCell ref="F107:G107"/>
    <mergeCell ref="H107:I107"/>
    <mergeCell ref="J107:L107"/>
    <mergeCell ref="M107:O107"/>
    <mergeCell ref="P107:R107"/>
    <mergeCell ref="S107:T107"/>
    <mergeCell ref="U107:Z107"/>
    <mergeCell ref="AA107:AQ107"/>
    <mergeCell ref="B108:C108"/>
    <mergeCell ref="D108:E108"/>
    <mergeCell ref="F108:G108"/>
    <mergeCell ref="H108:I108"/>
    <mergeCell ref="J108:L108"/>
    <mergeCell ref="M108:O108"/>
    <mergeCell ref="P108:R108"/>
    <mergeCell ref="S108:T108"/>
    <mergeCell ref="U108:Z108"/>
    <mergeCell ref="AA108:AQ108"/>
    <mergeCell ref="B109:C109"/>
    <mergeCell ref="D109:E109"/>
    <mergeCell ref="F109:G109"/>
    <mergeCell ref="H109:I109"/>
    <mergeCell ref="J109:L109"/>
    <mergeCell ref="M109:O109"/>
    <mergeCell ref="P109:R109"/>
    <mergeCell ref="S109:T109"/>
    <mergeCell ref="U109:Z109"/>
    <mergeCell ref="AA109:AQ109"/>
    <mergeCell ref="B110:C110"/>
    <mergeCell ref="D110:E110"/>
    <mergeCell ref="F110:G110"/>
    <mergeCell ref="H110:I110"/>
    <mergeCell ref="J110:L110"/>
    <mergeCell ref="M110:O110"/>
    <mergeCell ref="P110:R110"/>
    <mergeCell ref="S110:T110"/>
    <mergeCell ref="U110:Z110"/>
    <mergeCell ref="AA110:AQ110"/>
    <mergeCell ref="B111:C111"/>
    <mergeCell ref="D111:E111"/>
    <mergeCell ref="F111:G111"/>
    <mergeCell ref="H111:I111"/>
    <mergeCell ref="J111:L111"/>
    <mergeCell ref="M111:O111"/>
    <mergeCell ref="P111:R111"/>
    <mergeCell ref="S111:T111"/>
    <mergeCell ref="U111:Z111"/>
    <mergeCell ref="AA111:AQ111"/>
    <mergeCell ref="B112:C112"/>
    <mergeCell ref="D112:E112"/>
    <mergeCell ref="F112:G112"/>
    <mergeCell ref="H112:I112"/>
    <mergeCell ref="J112:L112"/>
    <mergeCell ref="M112:O112"/>
    <mergeCell ref="P112:R112"/>
    <mergeCell ref="S112:T112"/>
    <mergeCell ref="U112:Z112"/>
    <mergeCell ref="AA112:AQ112"/>
    <mergeCell ref="B113:C113"/>
    <mergeCell ref="D113:E113"/>
    <mergeCell ref="F113:G113"/>
    <mergeCell ref="H113:I113"/>
    <mergeCell ref="J113:L113"/>
    <mergeCell ref="M113:O113"/>
    <mergeCell ref="P113:R113"/>
    <mergeCell ref="S113:T113"/>
    <mergeCell ref="U113:Z113"/>
    <mergeCell ref="AA113:AQ113"/>
    <mergeCell ref="B114:C114"/>
    <mergeCell ref="D114:E114"/>
    <mergeCell ref="F114:G114"/>
    <mergeCell ref="H114:I114"/>
    <mergeCell ref="J114:L114"/>
    <mergeCell ref="M114:O114"/>
    <mergeCell ref="P114:R114"/>
    <mergeCell ref="S114:T114"/>
    <mergeCell ref="U114:Z114"/>
    <mergeCell ref="AA114:AQ114"/>
    <mergeCell ref="B115:C115"/>
    <mergeCell ref="D115:E115"/>
    <mergeCell ref="F115:G115"/>
    <mergeCell ref="H115:I115"/>
    <mergeCell ref="J115:L115"/>
    <mergeCell ref="M115:O115"/>
    <mergeCell ref="P115:R115"/>
    <mergeCell ref="S115:T115"/>
    <mergeCell ref="U115:Z115"/>
    <mergeCell ref="AA115:AQ115"/>
    <mergeCell ref="B116:C116"/>
    <mergeCell ref="D116:E116"/>
    <mergeCell ref="F116:G116"/>
    <mergeCell ref="H116:I116"/>
    <mergeCell ref="J116:L116"/>
    <mergeCell ref="M116:O116"/>
    <mergeCell ref="P116:R116"/>
    <mergeCell ref="S116:T116"/>
    <mergeCell ref="U116:Z116"/>
    <mergeCell ref="AA116:AQ116"/>
    <mergeCell ref="B117:C117"/>
    <mergeCell ref="D117:E117"/>
    <mergeCell ref="F117:G117"/>
    <mergeCell ref="H117:I117"/>
    <mergeCell ref="J117:L117"/>
    <mergeCell ref="M117:O117"/>
    <mergeCell ref="P117:R117"/>
    <mergeCell ref="S117:T117"/>
    <mergeCell ref="U117:Z117"/>
    <mergeCell ref="AA117:AQ117"/>
    <mergeCell ref="B118:C118"/>
    <mergeCell ref="D118:E118"/>
    <mergeCell ref="F118:G118"/>
    <mergeCell ref="H118:I118"/>
    <mergeCell ref="J118:L118"/>
    <mergeCell ref="M118:O118"/>
    <mergeCell ref="P118:R118"/>
    <mergeCell ref="S118:T118"/>
    <mergeCell ref="U118:Z118"/>
    <mergeCell ref="AA118:AQ118"/>
    <mergeCell ref="B119:C119"/>
    <mergeCell ref="D119:E119"/>
    <mergeCell ref="F119:G119"/>
    <mergeCell ref="H119:I119"/>
    <mergeCell ref="J119:L119"/>
    <mergeCell ref="M119:O119"/>
    <mergeCell ref="P119:R119"/>
    <mergeCell ref="S119:T119"/>
    <mergeCell ref="U119:Z119"/>
    <mergeCell ref="AA119:AQ119"/>
    <mergeCell ref="B120:C120"/>
    <mergeCell ref="D120:E120"/>
    <mergeCell ref="F120:G120"/>
    <mergeCell ref="H120:I120"/>
    <mergeCell ref="J120:L120"/>
    <mergeCell ref="M120:O120"/>
    <mergeCell ref="P120:R120"/>
    <mergeCell ref="S120:T120"/>
    <mergeCell ref="U120:Z120"/>
    <mergeCell ref="AA120:AQ120"/>
    <mergeCell ref="B121:C121"/>
    <mergeCell ref="D121:E121"/>
    <mergeCell ref="F121:G121"/>
    <mergeCell ref="H121:I121"/>
    <mergeCell ref="J121:L121"/>
    <mergeCell ref="M121:O121"/>
    <mergeCell ref="P121:R121"/>
    <mergeCell ref="S121:T121"/>
    <mergeCell ref="U121:Z121"/>
    <mergeCell ref="AA121:AQ121"/>
    <mergeCell ref="B122:C122"/>
    <mergeCell ref="D122:E122"/>
    <mergeCell ref="F122:G122"/>
    <mergeCell ref="H122:I122"/>
    <mergeCell ref="J122:L122"/>
    <mergeCell ref="M122:O122"/>
    <mergeCell ref="P122:R122"/>
    <mergeCell ref="S122:T122"/>
    <mergeCell ref="U122:Z122"/>
    <mergeCell ref="AA122:AQ122"/>
    <mergeCell ref="B123:C123"/>
    <mergeCell ref="D123:E123"/>
    <mergeCell ref="F123:G123"/>
    <mergeCell ref="H123:I123"/>
    <mergeCell ref="J123:L123"/>
    <mergeCell ref="M123:O123"/>
    <mergeCell ref="P123:R123"/>
    <mergeCell ref="S123:T123"/>
    <mergeCell ref="U123:Z123"/>
    <mergeCell ref="AA123:AQ123"/>
    <mergeCell ref="B124:C124"/>
    <mergeCell ref="D124:E124"/>
    <mergeCell ref="F124:G124"/>
    <mergeCell ref="H124:I124"/>
    <mergeCell ref="J124:L124"/>
    <mergeCell ref="M124:O124"/>
    <mergeCell ref="P124:R124"/>
    <mergeCell ref="S124:T124"/>
    <mergeCell ref="U124:Z124"/>
    <mergeCell ref="AA124:AQ124"/>
    <mergeCell ref="B125:C125"/>
    <mergeCell ref="D125:E125"/>
    <mergeCell ref="F125:G125"/>
    <mergeCell ref="H125:I125"/>
    <mergeCell ref="J125:L125"/>
    <mergeCell ref="M125:O125"/>
    <mergeCell ref="P125:R125"/>
    <mergeCell ref="S125:T125"/>
    <mergeCell ref="U125:Z125"/>
    <mergeCell ref="AA125:AQ125"/>
    <mergeCell ref="B126:C126"/>
    <mergeCell ref="D126:E126"/>
    <mergeCell ref="F126:G126"/>
    <mergeCell ref="H126:I126"/>
    <mergeCell ref="J126:L126"/>
    <mergeCell ref="M126:O126"/>
    <mergeCell ref="P126:R126"/>
    <mergeCell ref="S126:T126"/>
    <mergeCell ref="U126:Z126"/>
    <mergeCell ref="AA126:AQ126"/>
    <mergeCell ref="B127:C127"/>
    <mergeCell ref="D127:E127"/>
    <mergeCell ref="F127:G127"/>
    <mergeCell ref="H127:I127"/>
    <mergeCell ref="J127:L127"/>
    <mergeCell ref="M127:O127"/>
    <mergeCell ref="P127:R127"/>
    <mergeCell ref="S127:T127"/>
    <mergeCell ref="U127:Z127"/>
    <mergeCell ref="AA127:AQ127"/>
    <mergeCell ref="B128:C128"/>
    <mergeCell ref="D128:E128"/>
    <mergeCell ref="F128:G128"/>
    <mergeCell ref="H128:I128"/>
    <mergeCell ref="J128:L128"/>
    <mergeCell ref="M128:O128"/>
    <mergeCell ref="P128:R128"/>
    <mergeCell ref="S128:T128"/>
    <mergeCell ref="U128:Z128"/>
    <mergeCell ref="AA128:AQ128"/>
    <mergeCell ref="B129:C129"/>
    <mergeCell ref="D129:E129"/>
    <mergeCell ref="F129:G129"/>
    <mergeCell ref="H129:I129"/>
    <mergeCell ref="J129:L129"/>
    <mergeCell ref="M129:O129"/>
    <mergeCell ref="P129:R129"/>
    <mergeCell ref="S129:T129"/>
    <mergeCell ref="U129:Z129"/>
    <mergeCell ref="AA129:AQ129"/>
    <mergeCell ref="B130:C130"/>
    <mergeCell ref="D130:E130"/>
    <mergeCell ref="F130:G130"/>
    <mergeCell ref="H130:I130"/>
    <mergeCell ref="J130:L130"/>
    <mergeCell ref="M130:O130"/>
    <mergeCell ref="P130:R130"/>
    <mergeCell ref="S130:T130"/>
    <mergeCell ref="U130:Z130"/>
    <mergeCell ref="AA130:AQ130"/>
    <mergeCell ref="B131:C131"/>
    <mergeCell ref="D131:E131"/>
    <mergeCell ref="F131:G131"/>
    <mergeCell ref="H131:I131"/>
    <mergeCell ref="J131:L131"/>
    <mergeCell ref="M131:O131"/>
    <mergeCell ref="P131:R131"/>
    <mergeCell ref="S131:T131"/>
    <mergeCell ref="U131:Z131"/>
    <mergeCell ref="AA131:AQ131"/>
    <mergeCell ref="B132:C132"/>
    <mergeCell ref="D132:E132"/>
    <mergeCell ref="F132:G132"/>
    <mergeCell ref="H132:I132"/>
    <mergeCell ref="J132:L132"/>
    <mergeCell ref="M132:O132"/>
    <mergeCell ref="P132:R132"/>
    <mergeCell ref="S132:T132"/>
    <mergeCell ref="U132:Z132"/>
    <mergeCell ref="AA132:AQ132"/>
    <mergeCell ref="B133:C133"/>
    <mergeCell ref="D133:E133"/>
    <mergeCell ref="F133:G133"/>
    <mergeCell ref="H133:I133"/>
    <mergeCell ref="J133:L133"/>
    <mergeCell ref="M133:O133"/>
    <mergeCell ref="P133:R133"/>
    <mergeCell ref="S133:T133"/>
    <mergeCell ref="U133:Z133"/>
    <mergeCell ref="AA133:AQ133"/>
    <mergeCell ref="B134:C134"/>
    <mergeCell ref="D134:E134"/>
    <mergeCell ref="F134:G134"/>
    <mergeCell ref="H134:I134"/>
    <mergeCell ref="J134:L134"/>
    <mergeCell ref="M134:O134"/>
    <mergeCell ref="P134:R134"/>
    <mergeCell ref="S134:T134"/>
    <mergeCell ref="U134:Z134"/>
    <mergeCell ref="AA134:AQ134"/>
    <mergeCell ref="B135:C135"/>
    <mergeCell ref="D135:E135"/>
    <mergeCell ref="F135:G135"/>
    <mergeCell ref="H135:I135"/>
    <mergeCell ref="J135:L135"/>
    <mergeCell ref="M135:O135"/>
    <mergeCell ref="P135:R135"/>
    <mergeCell ref="S135:T135"/>
    <mergeCell ref="U135:Z135"/>
    <mergeCell ref="AA135:AQ135"/>
    <mergeCell ref="B136:C136"/>
    <mergeCell ref="D136:E136"/>
    <mergeCell ref="F136:G136"/>
    <mergeCell ref="H136:I136"/>
    <mergeCell ref="J136:L136"/>
    <mergeCell ref="M136:O136"/>
    <mergeCell ref="P136:R136"/>
    <mergeCell ref="S136:T136"/>
    <mergeCell ref="U136:Z136"/>
    <mergeCell ref="AA136:AQ136"/>
    <mergeCell ref="B137:C137"/>
    <mergeCell ref="D137:E137"/>
    <mergeCell ref="F137:G137"/>
    <mergeCell ref="H137:I137"/>
    <mergeCell ref="J137:L137"/>
    <mergeCell ref="M137:O137"/>
    <mergeCell ref="P137:R137"/>
    <mergeCell ref="S137:T137"/>
    <mergeCell ref="U137:Z137"/>
    <mergeCell ref="AA137:AQ137"/>
    <mergeCell ref="B138:C138"/>
    <mergeCell ref="D138:E138"/>
    <mergeCell ref="F138:G138"/>
    <mergeCell ref="H138:I138"/>
    <mergeCell ref="J138:L138"/>
    <mergeCell ref="M138:O138"/>
    <mergeCell ref="P138:R138"/>
    <mergeCell ref="S138:T138"/>
    <mergeCell ref="U138:Z138"/>
    <mergeCell ref="AA138:AQ138"/>
    <mergeCell ref="B139:C139"/>
    <mergeCell ref="D139:E139"/>
    <mergeCell ref="F139:G139"/>
    <mergeCell ref="H139:I139"/>
    <mergeCell ref="J139:L139"/>
    <mergeCell ref="M139:O139"/>
    <mergeCell ref="P139:R139"/>
    <mergeCell ref="S139:T139"/>
    <mergeCell ref="U139:Z139"/>
    <mergeCell ref="AA139:AQ139"/>
    <mergeCell ref="B140:C140"/>
    <mergeCell ref="D140:E140"/>
    <mergeCell ref="F140:G140"/>
    <mergeCell ref="H140:I140"/>
    <mergeCell ref="J140:L140"/>
    <mergeCell ref="M140:O140"/>
    <mergeCell ref="P140:R140"/>
    <mergeCell ref="S140:T140"/>
    <mergeCell ref="U140:Z140"/>
    <mergeCell ref="AA140:AQ140"/>
    <mergeCell ref="B141:C141"/>
    <mergeCell ref="D141:E141"/>
    <mergeCell ref="F141:G141"/>
    <mergeCell ref="H141:I141"/>
    <mergeCell ref="J141:L141"/>
    <mergeCell ref="M141:O141"/>
    <mergeCell ref="P141:R141"/>
    <mergeCell ref="S141:T141"/>
    <mergeCell ref="U141:Z141"/>
    <mergeCell ref="AA141:AQ141"/>
    <mergeCell ref="B142:C142"/>
    <mergeCell ref="D142:E142"/>
    <mergeCell ref="F142:G142"/>
    <mergeCell ref="H142:I142"/>
    <mergeCell ref="J142:L142"/>
    <mergeCell ref="M142:O142"/>
    <mergeCell ref="P142:R142"/>
    <mergeCell ref="S142:T142"/>
    <mergeCell ref="U142:Z142"/>
    <mergeCell ref="AA142:AQ142"/>
    <mergeCell ref="B143:C143"/>
    <mergeCell ref="D143:E143"/>
    <mergeCell ref="F143:G143"/>
    <mergeCell ref="H143:I143"/>
    <mergeCell ref="J143:L143"/>
    <mergeCell ref="M143:O143"/>
    <mergeCell ref="P143:R143"/>
    <mergeCell ref="S143:T143"/>
    <mergeCell ref="U143:Z143"/>
    <mergeCell ref="AA143:AQ143"/>
    <mergeCell ref="B144:C144"/>
    <mergeCell ref="D144:E144"/>
    <mergeCell ref="F144:G144"/>
    <mergeCell ref="H144:I144"/>
    <mergeCell ref="J144:L144"/>
    <mergeCell ref="M144:O144"/>
    <mergeCell ref="P144:R144"/>
    <mergeCell ref="S144:T144"/>
    <mergeCell ref="U144:Z144"/>
    <mergeCell ref="AA144:AQ144"/>
    <mergeCell ref="B145:C145"/>
    <mergeCell ref="D145:E145"/>
    <mergeCell ref="F145:G145"/>
    <mergeCell ref="H145:I145"/>
    <mergeCell ref="J145:L145"/>
    <mergeCell ref="M145:O145"/>
    <mergeCell ref="P145:R145"/>
    <mergeCell ref="S145:T145"/>
    <mergeCell ref="U145:Z145"/>
    <mergeCell ref="AA145:AQ145"/>
    <mergeCell ref="B146:C146"/>
    <mergeCell ref="D146:E146"/>
    <mergeCell ref="F146:G146"/>
    <mergeCell ref="H146:I146"/>
    <mergeCell ref="J146:L146"/>
    <mergeCell ref="M146:O146"/>
    <mergeCell ref="P146:R146"/>
    <mergeCell ref="S146:T146"/>
    <mergeCell ref="U146:Z146"/>
    <mergeCell ref="AA146:AQ146"/>
    <mergeCell ref="B147:C147"/>
    <mergeCell ref="D147:E147"/>
    <mergeCell ref="F147:G147"/>
    <mergeCell ref="H147:I147"/>
    <mergeCell ref="J147:L147"/>
    <mergeCell ref="M147:O147"/>
    <mergeCell ref="P147:R147"/>
    <mergeCell ref="S147:T147"/>
    <mergeCell ref="U147:Z147"/>
    <mergeCell ref="AA147:AQ147"/>
    <mergeCell ref="B148:C148"/>
    <mergeCell ref="D148:E148"/>
    <mergeCell ref="F148:G148"/>
    <mergeCell ref="H148:I148"/>
    <mergeCell ref="J148:L148"/>
    <mergeCell ref="M148:O148"/>
    <mergeCell ref="P148:R148"/>
    <mergeCell ref="S148:T148"/>
    <mergeCell ref="U148:Z148"/>
    <mergeCell ref="AA148:AQ148"/>
    <mergeCell ref="B149:C149"/>
    <mergeCell ref="D149:E149"/>
    <mergeCell ref="F149:G149"/>
    <mergeCell ref="H149:I149"/>
    <mergeCell ref="J149:L149"/>
    <mergeCell ref="M149:O149"/>
    <mergeCell ref="P149:R149"/>
    <mergeCell ref="S149:T149"/>
    <mergeCell ref="U149:Z149"/>
    <mergeCell ref="AA149:AQ149"/>
    <mergeCell ref="B150:C150"/>
    <mergeCell ref="D150:E150"/>
    <mergeCell ref="F150:G150"/>
    <mergeCell ref="H150:I150"/>
    <mergeCell ref="J150:L150"/>
    <mergeCell ref="M150:O150"/>
    <mergeCell ref="P150:R150"/>
    <mergeCell ref="S150:T150"/>
    <mergeCell ref="U150:Z150"/>
    <mergeCell ref="AA150:AQ150"/>
    <mergeCell ref="B151:C151"/>
    <mergeCell ref="D151:E151"/>
    <mergeCell ref="F151:G151"/>
    <mergeCell ref="H151:I151"/>
    <mergeCell ref="J151:L151"/>
    <mergeCell ref="M151:O151"/>
    <mergeCell ref="P151:R151"/>
    <mergeCell ref="S151:T151"/>
    <mergeCell ref="U151:Z151"/>
    <mergeCell ref="AA151:AQ151"/>
    <mergeCell ref="B152:C152"/>
    <mergeCell ref="D152:E152"/>
    <mergeCell ref="F152:G152"/>
    <mergeCell ref="H152:I152"/>
    <mergeCell ref="J152:L152"/>
    <mergeCell ref="M152:O152"/>
    <mergeCell ref="P152:R152"/>
    <mergeCell ref="S152:T152"/>
    <mergeCell ref="U152:Z152"/>
    <mergeCell ref="AA152:AQ152"/>
    <mergeCell ref="B153:C153"/>
    <mergeCell ref="D153:E153"/>
    <mergeCell ref="F153:G153"/>
    <mergeCell ref="H153:I153"/>
    <mergeCell ref="J153:L153"/>
    <mergeCell ref="M153:O153"/>
    <mergeCell ref="P153:R153"/>
    <mergeCell ref="S153:T153"/>
    <mergeCell ref="U153:Z153"/>
    <mergeCell ref="AA153:AQ153"/>
    <mergeCell ref="B154:C154"/>
    <mergeCell ref="D154:E154"/>
    <mergeCell ref="F154:G154"/>
    <mergeCell ref="H154:I154"/>
    <mergeCell ref="J154:L154"/>
    <mergeCell ref="M154:O154"/>
    <mergeCell ref="P154:R154"/>
    <mergeCell ref="S154:T154"/>
    <mergeCell ref="U154:Z154"/>
    <mergeCell ref="AA154:AQ154"/>
    <mergeCell ref="B155:C155"/>
    <mergeCell ref="D155:E155"/>
    <mergeCell ref="F155:G155"/>
    <mergeCell ref="H155:I155"/>
    <mergeCell ref="J155:L155"/>
    <mergeCell ref="M155:O155"/>
    <mergeCell ref="P155:R155"/>
    <mergeCell ref="S155:T155"/>
    <mergeCell ref="U155:Z155"/>
    <mergeCell ref="AA155:AQ155"/>
    <mergeCell ref="B156:C156"/>
    <mergeCell ref="D156:E156"/>
    <mergeCell ref="F156:G156"/>
    <mergeCell ref="H156:I156"/>
    <mergeCell ref="J156:L156"/>
    <mergeCell ref="M156:O156"/>
    <mergeCell ref="P156:R156"/>
    <mergeCell ref="S156:T156"/>
    <mergeCell ref="U156:Z156"/>
    <mergeCell ref="AA156:AQ156"/>
    <mergeCell ref="B157:C157"/>
    <mergeCell ref="D157:E157"/>
    <mergeCell ref="F157:G157"/>
    <mergeCell ref="H157:I157"/>
    <mergeCell ref="J157:L157"/>
    <mergeCell ref="M157:O157"/>
    <mergeCell ref="P157:R157"/>
    <mergeCell ref="S157:T157"/>
    <mergeCell ref="U157:Z157"/>
    <mergeCell ref="AA157:AQ157"/>
    <mergeCell ref="B158:C158"/>
    <mergeCell ref="D158:E158"/>
    <mergeCell ref="F158:G158"/>
    <mergeCell ref="H158:I158"/>
    <mergeCell ref="J158:L158"/>
    <mergeCell ref="M158:O158"/>
    <mergeCell ref="P158:R158"/>
    <mergeCell ref="S158:T158"/>
    <mergeCell ref="U158:Z158"/>
    <mergeCell ref="AA158:AQ158"/>
    <mergeCell ref="B159:C159"/>
    <mergeCell ref="D159:E159"/>
    <mergeCell ref="F159:G159"/>
    <mergeCell ref="H159:I159"/>
    <mergeCell ref="J159:L159"/>
    <mergeCell ref="M159:O159"/>
    <mergeCell ref="P159:R159"/>
    <mergeCell ref="S159:T159"/>
    <mergeCell ref="U159:Z159"/>
    <mergeCell ref="AA159:AQ159"/>
    <mergeCell ref="B160:C160"/>
    <mergeCell ref="D160:E160"/>
    <mergeCell ref="F160:G160"/>
    <mergeCell ref="H160:I160"/>
    <mergeCell ref="J160:L160"/>
    <mergeCell ref="M160:O160"/>
    <mergeCell ref="P160:R160"/>
    <mergeCell ref="S160:T160"/>
    <mergeCell ref="U160:Z160"/>
    <mergeCell ref="AA160:AQ160"/>
    <mergeCell ref="B161:C161"/>
    <mergeCell ref="D161:E161"/>
    <mergeCell ref="F161:G161"/>
    <mergeCell ref="H161:I161"/>
    <mergeCell ref="J161:L161"/>
    <mergeCell ref="M161:O161"/>
    <mergeCell ref="P161:R161"/>
    <mergeCell ref="S161:T161"/>
    <mergeCell ref="U161:Z161"/>
    <mergeCell ref="AA161:AQ161"/>
    <mergeCell ref="B162:C162"/>
    <mergeCell ref="D162:E162"/>
    <mergeCell ref="F162:G162"/>
    <mergeCell ref="H162:I162"/>
    <mergeCell ref="J162:L162"/>
    <mergeCell ref="M162:O162"/>
    <mergeCell ref="P162:R162"/>
    <mergeCell ref="S162:T162"/>
    <mergeCell ref="U162:Z162"/>
    <mergeCell ref="AA162:AQ162"/>
    <mergeCell ref="B163:C163"/>
    <mergeCell ref="D163:E163"/>
    <mergeCell ref="F163:G163"/>
    <mergeCell ref="H163:I163"/>
    <mergeCell ref="J163:L163"/>
    <mergeCell ref="M163:O163"/>
    <mergeCell ref="P163:R163"/>
    <mergeCell ref="S163:T163"/>
    <mergeCell ref="U163:Z163"/>
    <mergeCell ref="AA163:AQ163"/>
    <mergeCell ref="B164:C164"/>
    <mergeCell ref="D164:E164"/>
    <mergeCell ref="F164:G164"/>
    <mergeCell ref="H164:I164"/>
    <mergeCell ref="J164:L164"/>
    <mergeCell ref="M164:O164"/>
    <mergeCell ref="P164:R164"/>
    <mergeCell ref="S164:T164"/>
    <mergeCell ref="U164:Z164"/>
    <mergeCell ref="AA164:AQ164"/>
    <mergeCell ref="B165:C165"/>
    <mergeCell ref="D165:E165"/>
    <mergeCell ref="F165:G165"/>
    <mergeCell ref="H165:I165"/>
    <mergeCell ref="J165:L165"/>
    <mergeCell ref="M165:O165"/>
    <mergeCell ref="P165:R165"/>
    <mergeCell ref="S165:T165"/>
    <mergeCell ref="U165:Z165"/>
    <mergeCell ref="AA165:AQ165"/>
    <mergeCell ref="B166:C166"/>
    <mergeCell ref="D166:E166"/>
    <mergeCell ref="F166:G166"/>
    <mergeCell ref="H166:I166"/>
    <mergeCell ref="J166:L166"/>
    <mergeCell ref="M166:O166"/>
    <mergeCell ref="P166:R166"/>
    <mergeCell ref="S166:T166"/>
    <mergeCell ref="U166:Z166"/>
    <mergeCell ref="AA166:AQ166"/>
    <mergeCell ref="B167:C167"/>
    <mergeCell ref="D167:E167"/>
    <mergeCell ref="F167:G167"/>
    <mergeCell ref="H167:I167"/>
    <mergeCell ref="J167:L167"/>
    <mergeCell ref="M167:O167"/>
    <mergeCell ref="P167:R167"/>
    <mergeCell ref="S167:T167"/>
    <mergeCell ref="U167:Z167"/>
    <mergeCell ref="AA167:AQ167"/>
    <mergeCell ref="B168:C168"/>
    <mergeCell ref="D168:E168"/>
    <mergeCell ref="F168:G168"/>
    <mergeCell ref="H168:I168"/>
    <mergeCell ref="J168:L168"/>
    <mergeCell ref="M168:O168"/>
    <mergeCell ref="P168:R168"/>
    <mergeCell ref="S168:T168"/>
    <mergeCell ref="U168:Z168"/>
    <mergeCell ref="AA168:AQ168"/>
    <mergeCell ref="B169:C169"/>
    <mergeCell ref="D169:E169"/>
    <mergeCell ref="F169:G169"/>
    <mergeCell ref="H169:I169"/>
    <mergeCell ref="J169:L169"/>
    <mergeCell ref="M169:O169"/>
    <mergeCell ref="P169:R169"/>
    <mergeCell ref="S169:T169"/>
    <mergeCell ref="U169:Z169"/>
    <mergeCell ref="AA169:AQ169"/>
    <mergeCell ref="B170:C170"/>
    <mergeCell ref="D170:E170"/>
    <mergeCell ref="F170:G170"/>
    <mergeCell ref="H170:I170"/>
    <mergeCell ref="J170:L170"/>
    <mergeCell ref="M170:O170"/>
    <mergeCell ref="P170:R170"/>
    <mergeCell ref="S170:T170"/>
    <mergeCell ref="U170:Z170"/>
    <mergeCell ref="AA170:AQ170"/>
    <mergeCell ref="B171:C171"/>
    <mergeCell ref="D171:E171"/>
    <mergeCell ref="F171:G171"/>
    <mergeCell ref="H171:I171"/>
    <mergeCell ref="J171:L171"/>
    <mergeCell ref="M171:O171"/>
    <mergeCell ref="P171:R171"/>
    <mergeCell ref="S171:T171"/>
    <mergeCell ref="U171:Z171"/>
    <mergeCell ref="AA171:AQ171"/>
    <mergeCell ref="B172:C172"/>
    <mergeCell ref="D172:E172"/>
    <mergeCell ref="F172:G172"/>
    <mergeCell ref="H172:I172"/>
    <mergeCell ref="J172:L172"/>
    <mergeCell ref="M172:O172"/>
    <mergeCell ref="P172:R172"/>
    <mergeCell ref="S172:T172"/>
    <mergeCell ref="U172:Z172"/>
    <mergeCell ref="AA172:AQ172"/>
    <mergeCell ref="B173:C173"/>
    <mergeCell ref="D173:E173"/>
    <mergeCell ref="F173:G173"/>
    <mergeCell ref="H173:I173"/>
    <mergeCell ref="J173:L173"/>
    <mergeCell ref="M173:O173"/>
    <mergeCell ref="P173:R173"/>
    <mergeCell ref="S173:T173"/>
    <mergeCell ref="U173:Z173"/>
    <mergeCell ref="AA173:AQ173"/>
    <mergeCell ref="B174:C174"/>
    <mergeCell ref="D174:E174"/>
    <mergeCell ref="F174:G174"/>
    <mergeCell ref="H174:I174"/>
    <mergeCell ref="J174:L174"/>
    <mergeCell ref="M174:O174"/>
    <mergeCell ref="P174:R174"/>
    <mergeCell ref="S174:T174"/>
    <mergeCell ref="U174:Z174"/>
    <mergeCell ref="AA174:AQ174"/>
    <mergeCell ref="B175:C175"/>
    <mergeCell ref="D175:E175"/>
    <mergeCell ref="F175:G175"/>
    <mergeCell ref="H175:I175"/>
    <mergeCell ref="J175:L175"/>
    <mergeCell ref="M175:O175"/>
    <mergeCell ref="P175:R175"/>
    <mergeCell ref="S175:T175"/>
    <mergeCell ref="U175:Z175"/>
    <mergeCell ref="AA175:AQ175"/>
    <mergeCell ref="B176:C176"/>
    <mergeCell ref="D176:E176"/>
    <mergeCell ref="F176:G176"/>
    <mergeCell ref="H176:I176"/>
    <mergeCell ref="J176:L176"/>
    <mergeCell ref="M176:O176"/>
    <mergeCell ref="P176:R176"/>
    <mergeCell ref="S176:T176"/>
    <mergeCell ref="U176:Z176"/>
    <mergeCell ref="AA176:AQ176"/>
    <mergeCell ref="B177:C177"/>
    <mergeCell ref="D177:E177"/>
    <mergeCell ref="F177:G177"/>
    <mergeCell ref="H177:I177"/>
    <mergeCell ref="J177:L177"/>
    <mergeCell ref="M177:O177"/>
    <mergeCell ref="P177:R177"/>
    <mergeCell ref="S177:T177"/>
    <mergeCell ref="U177:Z177"/>
    <mergeCell ref="AA177:AQ177"/>
    <mergeCell ref="B178:C178"/>
    <mergeCell ref="D178:E178"/>
    <mergeCell ref="F178:G178"/>
    <mergeCell ref="H178:I178"/>
    <mergeCell ref="J178:L178"/>
    <mergeCell ref="M178:O178"/>
    <mergeCell ref="P178:R178"/>
    <mergeCell ref="S178:T178"/>
    <mergeCell ref="U178:Z178"/>
    <mergeCell ref="AA178:AQ178"/>
    <mergeCell ref="B179:C179"/>
    <mergeCell ref="D179:E179"/>
    <mergeCell ref="F179:G179"/>
    <mergeCell ref="H179:I179"/>
    <mergeCell ref="J179:L179"/>
    <mergeCell ref="M179:O179"/>
    <mergeCell ref="P179:R179"/>
    <mergeCell ref="S179:T179"/>
    <mergeCell ref="U179:Z179"/>
    <mergeCell ref="AA179:AQ179"/>
    <mergeCell ref="B180:C180"/>
    <mergeCell ref="D180:E180"/>
    <mergeCell ref="F180:G180"/>
    <mergeCell ref="H180:I180"/>
    <mergeCell ref="J180:L180"/>
    <mergeCell ref="M180:O180"/>
    <mergeCell ref="P180:R180"/>
    <mergeCell ref="S180:T180"/>
    <mergeCell ref="U180:Z180"/>
    <mergeCell ref="AA180:AQ180"/>
    <mergeCell ref="B181:C181"/>
    <mergeCell ref="D181:E181"/>
    <mergeCell ref="F181:G181"/>
    <mergeCell ref="H181:I181"/>
    <mergeCell ref="J181:L181"/>
    <mergeCell ref="M181:O181"/>
    <mergeCell ref="P181:R181"/>
    <mergeCell ref="S181:T181"/>
    <mergeCell ref="U181:Z181"/>
    <mergeCell ref="AA181:AQ181"/>
    <mergeCell ref="B182:C182"/>
    <mergeCell ref="D182:E182"/>
    <mergeCell ref="F182:G182"/>
    <mergeCell ref="H182:I182"/>
    <mergeCell ref="J182:L182"/>
    <mergeCell ref="M182:O182"/>
    <mergeCell ref="P182:R182"/>
    <mergeCell ref="S182:T182"/>
    <mergeCell ref="U182:Z182"/>
    <mergeCell ref="AA182:AQ182"/>
    <mergeCell ref="B183:C183"/>
    <mergeCell ref="D183:E183"/>
    <mergeCell ref="F183:G183"/>
    <mergeCell ref="H183:I183"/>
    <mergeCell ref="J183:L183"/>
    <mergeCell ref="M183:O183"/>
    <mergeCell ref="P183:R183"/>
    <mergeCell ref="S183:T183"/>
    <mergeCell ref="U183:Z183"/>
    <mergeCell ref="AA183:AQ183"/>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F185:G185"/>
    <mergeCell ref="H185:I185"/>
    <mergeCell ref="J185:L185"/>
    <mergeCell ref="M185:O185"/>
    <mergeCell ref="P185:R185"/>
    <mergeCell ref="S185:T185"/>
    <mergeCell ref="U185:Z185"/>
    <mergeCell ref="AA185:AQ185"/>
    <mergeCell ref="B186:C186"/>
    <mergeCell ref="D186:E186"/>
    <mergeCell ref="F186:G186"/>
    <mergeCell ref="H186:I186"/>
    <mergeCell ref="J186:L186"/>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8:C188"/>
    <mergeCell ref="D188:E188"/>
    <mergeCell ref="F188:G188"/>
    <mergeCell ref="H188:I188"/>
    <mergeCell ref="J188:L188"/>
    <mergeCell ref="M188:O188"/>
    <mergeCell ref="P188:R188"/>
    <mergeCell ref="S188:T188"/>
    <mergeCell ref="U188:Z188"/>
    <mergeCell ref="AA188:AQ188"/>
    <mergeCell ref="B189:C189"/>
    <mergeCell ref="D189:E189"/>
    <mergeCell ref="F189:G189"/>
    <mergeCell ref="H189:I189"/>
    <mergeCell ref="J189:L189"/>
    <mergeCell ref="M189:O189"/>
    <mergeCell ref="P189:R189"/>
    <mergeCell ref="S189:T189"/>
    <mergeCell ref="U189:Z189"/>
    <mergeCell ref="AA189:AQ189"/>
    <mergeCell ref="B190:C190"/>
    <mergeCell ref="D190:E190"/>
    <mergeCell ref="F190:G190"/>
    <mergeCell ref="H190:I190"/>
    <mergeCell ref="J190:L190"/>
    <mergeCell ref="M190:O190"/>
    <mergeCell ref="P190:R190"/>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92:C192"/>
    <mergeCell ref="D192:E192"/>
    <mergeCell ref="F192:G192"/>
    <mergeCell ref="H192:I192"/>
    <mergeCell ref="J192:L192"/>
    <mergeCell ref="M192:O192"/>
    <mergeCell ref="P192:R192"/>
    <mergeCell ref="S192:T192"/>
    <mergeCell ref="U192:Z192"/>
    <mergeCell ref="AA192:AQ192"/>
    <mergeCell ref="B193:C193"/>
    <mergeCell ref="D193:E193"/>
    <mergeCell ref="F193:G193"/>
    <mergeCell ref="H193:I193"/>
    <mergeCell ref="J193:L193"/>
    <mergeCell ref="M193:O193"/>
    <mergeCell ref="P193:R193"/>
    <mergeCell ref="S193:T193"/>
    <mergeCell ref="U193:Z193"/>
    <mergeCell ref="AA193:AQ193"/>
    <mergeCell ref="B194:C194"/>
    <mergeCell ref="D194:E194"/>
    <mergeCell ref="F194:G194"/>
    <mergeCell ref="H194:I194"/>
    <mergeCell ref="J194:L194"/>
    <mergeCell ref="M194:O194"/>
    <mergeCell ref="P194:R194"/>
    <mergeCell ref="S194:T194"/>
    <mergeCell ref="U194:Z194"/>
    <mergeCell ref="AA194:AQ194"/>
    <mergeCell ref="B195:C195"/>
    <mergeCell ref="D195:E195"/>
    <mergeCell ref="F195:G195"/>
    <mergeCell ref="H195:I195"/>
    <mergeCell ref="J195:L195"/>
    <mergeCell ref="M195:O195"/>
    <mergeCell ref="P195:R195"/>
    <mergeCell ref="S195:T195"/>
    <mergeCell ref="U195:Z195"/>
    <mergeCell ref="AA195:AQ195"/>
    <mergeCell ref="B196:C196"/>
    <mergeCell ref="D196:E196"/>
    <mergeCell ref="F196:G196"/>
    <mergeCell ref="H196:I196"/>
    <mergeCell ref="J196:L196"/>
    <mergeCell ref="M196:O196"/>
    <mergeCell ref="P196:R196"/>
    <mergeCell ref="S196:T196"/>
    <mergeCell ref="U196:Z196"/>
    <mergeCell ref="AA196:AQ196"/>
    <mergeCell ref="B197:C197"/>
    <mergeCell ref="D197:E197"/>
    <mergeCell ref="F197:G197"/>
    <mergeCell ref="H197:I197"/>
    <mergeCell ref="J197:L197"/>
    <mergeCell ref="M197:O197"/>
    <mergeCell ref="P197:R197"/>
    <mergeCell ref="S197:T197"/>
    <mergeCell ref="U197:Z197"/>
    <mergeCell ref="AA197:AQ197"/>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B208:C208"/>
    <mergeCell ref="D208:E208"/>
    <mergeCell ref="F208:G208"/>
    <mergeCell ref="H208:I208"/>
    <mergeCell ref="J208:L208"/>
    <mergeCell ref="M208:O208"/>
    <mergeCell ref="P208:R208"/>
    <mergeCell ref="S208:T208"/>
    <mergeCell ref="U208:Z208"/>
    <mergeCell ref="AA208:AQ208"/>
    <mergeCell ref="B209:C209"/>
    <mergeCell ref="D209:E209"/>
    <mergeCell ref="F209:G209"/>
    <mergeCell ref="H209:I209"/>
    <mergeCell ref="J209:L209"/>
    <mergeCell ref="M209:O209"/>
    <mergeCell ref="P209:R209"/>
    <mergeCell ref="S209:T209"/>
    <mergeCell ref="U209:Z209"/>
    <mergeCell ref="AA209:AQ209"/>
    <mergeCell ref="B210:C210"/>
    <mergeCell ref="D210:E210"/>
    <mergeCell ref="F210:G210"/>
    <mergeCell ref="H210:I210"/>
    <mergeCell ref="J210:L210"/>
    <mergeCell ref="M210:O210"/>
    <mergeCell ref="P210:R210"/>
    <mergeCell ref="S210:T210"/>
    <mergeCell ref="U210:Z210"/>
    <mergeCell ref="AA210:AQ210"/>
    <mergeCell ref="B211:C211"/>
    <mergeCell ref="D211:E211"/>
    <mergeCell ref="F211:G211"/>
    <mergeCell ref="H211:I211"/>
    <mergeCell ref="J211:L211"/>
    <mergeCell ref="M211:O211"/>
    <mergeCell ref="P211:R211"/>
    <mergeCell ref="S211:T211"/>
    <mergeCell ref="U211:Z211"/>
    <mergeCell ref="AA211:AQ211"/>
    <mergeCell ref="B212:C212"/>
    <mergeCell ref="D212:E212"/>
    <mergeCell ref="F212:G212"/>
    <mergeCell ref="H212:I212"/>
    <mergeCell ref="J212:L212"/>
    <mergeCell ref="M212:O212"/>
    <mergeCell ref="P212:R212"/>
    <mergeCell ref="S212:T212"/>
    <mergeCell ref="U212:Z212"/>
    <mergeCell ref="AA212:AQ212"/>
    <mergeCell ref="B213:C213"/>
    <mergeCell ref="D213:E213"/>
    <mergeCell ref="F213:G213"/>
    <mergeCell ref="H213:I213"/>
    <mergeCell ref="J213:L213"/>
    <mergeCell ref="M213:O213"/>
    <mergeCell ref="P213:R213"/>
    <mergeCell ref="S213:T213"/>
    <mergeCell ref="U213:Z213"/>
    <mergeCell ref="AA213:AQ213"/>
    <mergeCell ref="B214:C214"/>
    <mergeCell ref="D214:E214"/>
    <mergeCell ref="F214:G214"/>
    <mergeCell ref="H214:I214"/>
    <mergeCell ref="J214:L214"/>
    <mergeCell ref="M214:O214"/>
    <mergeCell ref="P214:R214"/>
    <mergeCell ref="S214:T214"/>
    <mergeCell ref="U214:Z214"/>
    <mergeCell ref="AA214:AQ214"/>
    <mergeCell ref="B215:C215"/>
    <mergeCell ref="D215:E215"/>
    <mergeCell ref="F215:G215"/>
    <mergeCell ref="H215:I215"/>
    <mergeCell ref="J215:L215"/>
    <mergeCell ref="M215:O215"/>
    <mergeCell ref="P215:R215"/>
    <mergeCell ref="S215:T215"/>
    <mergeCell ref="U215:Z215"/>
    <mergeCell ref="AA215:AQ215"/>
    <mergeCell ref="B216:C216"/>
    <mergeCell ref="D216:E216"/>
    <mergeCell ref="F216:G216"/>
    <mergeCell ref="H216:I216"/>
    <mergeCell ref="J216:L216"/>
    <mergeCell ref="M216:O216"/>
    <mergeCell ref="P216:R216"/>
    <mergeCell ref="S216:T216"/>
    <mergeCell ref="U216:Z216"/>
    <mergeCell ref="AA216:AQ216"/>
    <mergeCell ref="B217:C217"/>
    <mergeCell ref="D217:E217"/>
    <mergeCell ref="F217:G217"/>
    <mergeCell ref="H217:I217"/>
    <mergeCell ref="J217:L217"/>
    <mergeCell ref="M217:O217"/>
    <mergeCell ref="P217:R217"/>
    <mergeCell ref="S217:T217"/>
    <mergeCell ref="U217:Z217"/>
    <mergeCell ref="AA217:AQ217"/>
    <mergeCell ref="B218:C218"/>
    <mergeCell ref="D218:E218"/>
    <mergeCell ref="F218:G218"/>
    <mergeCell ref="H218:I218"/>
    <mergeCell ref="J218:L218"/>
    <mergeCell ref="M218:O218"/>
    <mergeCell ref="P218:R218"/>
    <mergeCell ref="S218:T218"/>
    <mergeCell ref="U218:Z218"/>
    <mergeCell ref="AA218:AQ218"/>
    <mergeCell ref="B219:C219"/>
    <mergeCell ref="D219:E219"/>
    <mergeCell ref="F219:G219"/>
    <mergeCell ref="H219:I219"/>
    <mergeCell ref="J219:L219"/>
    <mergeCell ref="M219:O219"/>
    <mergeCell ref="P219:R219"/>
    <mergeCell ref="S219:T219"/>
    <mergeCell ref="U219:Z219"/>
    <mergeCell ref="AA219:AQ219"/>
    <mergeCell ref="B220:C220"/>
    <mergeCell ref="D220:E220"/>
    <mergeCell ref="F220:G220"/>
    <mergeCell ref="H220:I220"/>
    <mergeCell ref="J220:L220"/>
    <mergeCell ref="M220:O220"/>
    <mergeCell ref="P220:R220"/>
    <mergeCell ref="S220:T220"/>
    <mergeCell ref="U220:Z220"/>
    <mergeCell ref="AA220:AQ220"/>
    <mergeCell ref="B221:C221"/>
    <mergeCell ref="D221:E221"/>
    <mergeCell ref="F221:G221"/>
    <mergeCell ref="H221:I221"/>
    <mergeCell ref="J221:L221"/>
    <mergeCell ref="M221:O221"/>
    <mergeCell ref="P221:R221"/>
    <mergeCell ref="S221:T221"/>
    <mergeCell ref="U221:Z221"/>
    <mergeCell ref="AA221:AQ221"/>
    <mergeCell ref="B222:C222"/>
    <mergeCell ref="D222:E222"/>
    <mergeCell ref="F222:G222"/>
    <mergeCell ref="H222:I222"/>
    <mergeCell ref="J222:L222"/>
    <mergeCell ref="M222:O222"/>
    <mergeCell ref="P222:R222"/>
    <mergeCell ref="S222:T222"/>
    <mergeCell ref="U222:Z222"/>
    <mergeCell ref="AA222:AQ222"/>
    <mergeCell ref="B223:C223"/>
    <mergeCell ref="D223:E223"/>
    <mergeCell ref="F223:G223"/>
    <mergeCell ref="H223:I223"/>
    <mergeCell ref="J223:L223"/>
    <mergeCell ref="M223:O223"/>
    <mergeCell ref="P223:R223"/>
    <mergeCell ref="S223:T223"/>
    <mergeCell ref="U223:Z223"/>
    <mergeCell ref="AA223:AQ223"/>
    <mergeCell ref="B224:C224"/>
    <mergeCell ref="D224:E224"/>
    <mergeCell ref="F224:G224"/>
    <mergeCell ref="H224:I224"/>
    <mergeCell ref="J224:L224"/>
    <mergeCell ref="M224:O224"/>
    <mergeCell ref="P224:R224"/>
    <mergeCell ref="S224:T224"/>
    <mergeCell ref="U224:Z224"/>
    <mergeCell ref="AA224:AQ224"/>
    <mergeCell ref="B225:C225"/>
    <mergeCell ref="D225:E225"/>
    <mergeCell ref="F225:G225"/>
    <mergeCell ref="H225:I225"/>
    <mergeCell ref="J225:L225"/>
    <mergeCell ref="M225:O225"/>
    <mergeCell ref="P225:R225"/>
    <mergeCell ref="S225:T225"/>
    <mergeCell ref="U225:Z225"/>
    <mergeCell ref="AA225:AQ225"/>
    <mergeCell ref="B226:C226"/>
    <mergeCell ref="D226:E226"/>
    <mergeCell ref="F226:G226"/>
    <mergeCell ref="H226:I226"/>
    <mergeCell ref="J226:L226"/>
    <mergeCell ref="M226:O226"/>
    <mergeCell ref="P226:R226"/>
    <mergeCell ref="S226:T226"/>
    <mergeCell ref="U226:Z226"/>
    <mergeCell ref="AA226:AQ226"/>
    <mergeCell ref="B227:C227"/>
    <mergeCell ref="D227:E227"/>
    <mergeCell ref="F227:G227"/>
    <mergeCell ref="H227:I227"/>
    <mergeCell ref="J227:L227"/>
    <mergeCell ref="M227:O227"/>
    <mergeCell ref="P227:R227"/>
    <mergeCell ref="S227:T227"/>
    <mergeCell ref="U227:Z227"/>
    <mergeCell ref="AA227:AQ227"/>
    <mergeCell ref="B228:C228"/>
    <mergeCell ref="D228:E228"/>
    <mergeCell ref="F228:G228"/>
    <mergeCell ref="H228:I228"/>
    <mergeCell ref="J228:L228"/>
    <mergeCell ref="M228:O228"/>
    <mergeCell ref="P228:R228"/>
    <mergeCell ref="S228:T228"/>
    <mergeCell ref="U228:Z228"/>
    <mergeCell ref="AA228:AQ228"/>
    <mergeCell ref="B229:C229"/>
    <mergeCell ref="D229:E229"/>
    <mergeCell ref="F229:G229"/>
    <mergeCell ref="H229:I229"/>
    <mergeCell ref="J229:L229"/>
    <mergeCell ref="M229:O229"/>
    <mergeCell ref="P229:R229"/>
    <mergeCell ref="S229:T229"/>
    <mergeCell ref="U229:Z229"/>
    <mergeCell ref="AA229:AQ229"/>
    <mergeCell ref="B230:C230"/>
    <mergeCell ref="D230:E230"/>
    <mergeCell ref="F230:G230"/>
    <mergeCell ref="H230:I230"/>
    <mergeCell ref="J230:L230"/>
    <mergeCell ref="M230:O230"/>
    <mergeCell ref="P230:R230"/>
    <mergeCell ref="S230:T230"/>
    <mergeCell ref="U230:Z230"/>
    <mergeCell ref="AA230:AQ230"/>
    <mergeCell ref="B231:C231"/>
    <mergeCell ref="D231:E231"/>
    <mergeCell ref="F231:G231"/>
    <mergeCell ref="H231:I231"/>
    <mergeCell ref="J231:L231"/>
    <mergeCell ref="M231:O231"/>
    <mergeCell ref="P231:R231"/>
    <mergeCell ref="S231:T231"/>
    <mergeCell ref="U231:Z231"/>
    <mergeCell ref="AA231:AQ231"/>
    <mergeCell ref="B232:C232"/>
    <mergeCell ref="D232:E232"/>
    <mergeCell ref="F232:G232"/>
    <mergeCell ref="H232:I232"/>
    <mergeCell ref="J232:L232"/>
    <mergeCell ref="M232:O232"/>
    <mergeCell ref="P232:R232"/>
    <mergeCell ref="S232:T232"/>
    <mergeCell ref="U232:Z232"/>
    <mergeCell ref="AA232:AQ232"/>
    <mergeCell ref="B233:C233"/>
    <mergeCell ref="D233:E233"/>
    <mergeCell ref="F233:G233"/>
    <mergeCell ref="H233:I233"/>
    <mergeCell ref="J233:L233"/>
    <mergeCell ref="M233:O233"/>
    <mergeCell ref="P233:R233"/>
    <mergeCell ref="S233:T233"/>
    <mergeCell ref="U233:Z233"/>
    <mergeCell ref="AA233:AQ233"/>
    <mergeCell ref="B234:C234"/>
    <mergeCell ref="D234:E234"/>
    <mergeCell ref="F234:G234"/>
    <mergeCell ref="H234:I234"/>
    <mergeCell ref="J234:L234"/>
    <mergeCell ref="M234:O234"/>
    <mergeCell ref="P234:R234"/>
    <mergeCell ref="S234:T234"/>
    <mergeCell ref="U234:Z234"/>
    <mergeCell ref="AA234:AQ234"/>
    <mergeCell ref="B235:C235"/>
    <mergeCell ref="D235:E235"/>
    <mergeCell ref="F235:G235"/>
    <mergeCell ref="H235:I235"/>
    <mergeCell ref="J235:L235"/>
    <mergeCell ref="M235:O235"/>
    <mergeCell ref="P235:R235"/>
    <mergeCell ref="S235:T235"/>
    <mergeCell ref="U235:Z235"/>
    <mergeCell ref="AA235:AQ235"/>
    <mergeCell ref="B236:C236"/>
    <mergeCell ref="D236:E236"/>
    <mergeCell ref="F236:G236"/>
    <mergeCell ref="H236:I236"/>
    <mergeCell ref="J236:L236"/>
    <mergeCell ref="M236:O236"/>
    <mergeCell ref="P236:R236"/>
    <mergeCell ref="S236:T236"/>
    <mergeCell ref="U236:Z236"/>
    <mergeCell ref="AA236:AQ236"/>
    <mergeCell ref="B237:C237"/>
    <mergeCell ref="D237:E237"/>
    <mergeCell ref="F237:G237"/>
    <mergeCell ref="H237:I237"/>
    <mergeCell ref="J237:L237"/>
    <mergeCell ref="M237:O237"/>
    <mergeCell ref="P237:R237"/>
    <mergeCell ref="S237:T237"/>
    <mergeCell ref="U237:Z237"/>
    <mergeCell ref="AA237:AQ237"/>
    <mergeCell ref="B238:C238"/>
    <mergeCell ref="D238:E238"/>
    <mergeCell ref="F238:G238"/>
    <mergeCell ref="H238:I238"/>
    <mergeCell ref="J238:L238"/>
    <mergeCell ref="M238:O238"/>
    <mergeCell ref="P238:R238"/>
    <mergeCell ref="S238:T238"/>
    <mergeCell ref="U238:Z238"/>
    <mergeCell ref="AA238:AQ238"/>
    <mergeCell ref="B239:C239"/>
    <mergeCell ref="D239:E239"/>
    <mergeCell ref="F239:G239"/>
    <mergeCell ref="H239:I239"/>
    <mergeCell ref="J239:L239"/>
    <mergeCell ref="M239:O239"/>
    <mergeCell ref="P239:R239"/>
    <mergeCell ref="S239:T239"/>
    <mergeCell ref="U239:Z239"/>
    <mergeCell ref="AA239:AQ239"/>
    <mergeCell ref="B240:C240"/>
    <mergeCell ref="D240:E240"/>
    <mergeCell ref="F240:G240"/>
    <mergeCell ref="H240:I240"/>
    <mergeCell ref="J240:L240"/>
    <mergeCell ref="M240:O240"/>
    <mergeCell ref="P240:R240"/>
    <mergeCell ref="S240:T240"/>
    <mergeCell ref="U240:Z240"/>
    <mergeCell ref="AA240:AQ240"/>
    <mergeCell ref="B241:C241"/>
    <mergeCell ref="D241:E241"/>
    <mergeCell ref="F241:G241"/>
    <mergeCell ref="H241:I241"/>
    <mergeCell ref="J241:L241"/>
    <mergeCell ref="M241:O241"/>
    <mergeCell ref="P241:R241"/>
    <mergeCell ref="S241:T241"/>
    <mergeCell ref="U241:Z241"/>
    <mergeCell ref="AA241:AQ241"/>
    <mergeCell ref="B242:C242"/>
    <mergeCell ref="D242:E242"/>
    <mergeCell ref="F242:G242"/>
    <mergeCell ref="H242:I242"/>
    <mergeCell ref="J242:L242"/>
    <mergeCell ref="M242:O242"/>
    <mergeCell ref="P242:R242"/>
    <mergeCell ref="S242:T242"/>
    <mergeCell ref="U242:Z242"/>
    <mergeCell ref="AA242:AQ242"/>
    <mergeCell ref="B243:C243"/>
    <mergeCell ref="D243:E243"/>
    <mergeCell ref="F243:G243"/>
    <mergeCell ref="H243:I243"/>
    <mergeCell ref="J243:L243"/>
    <mergeCell ref="M243:O243"/>
    <mergeCell ref="P243:R243"/>
    <mergeCell ref="S243:T243"/>
    <mergeCell ref="U243:Z243"/>
    <mergeCell ref="AA243:AQ243"/>
    <mergeCell ref="B244:C244"/>
    <mergeCell ref="D244:E244"/>
    <mergeCell ref="F244:G244"/>
    <mergeCell ref="H244:I244"/>
    <mergeCell ref="J244:L244"/>
    <mergeCell ref="M244:O244"/>
    <mergeCell ref="P244:R244"/>
    <mergeCell ref="S244:T244"/>
    <mergeCell ref="U244:Z244"/>
    <mergeCell ref="AA244:AQ244"/>
    <mergeCell ref="B245:C245"/>
    <mergeCell ref="D245:E245"/>
    <mergeCell ref="F245:G245"/>
    <mergeCell ref="H245:I245"/>
    <mergeCell ref="J245:L245"/>
    <mergeCell ref="M245:O245"/>
    <mergeCell ref="P245:R245"/>
    <mergeCell ref="S245:T245"/>
    <mergeCell ref="U245:Z245"/>
    <mergeCell ref="AA245:AQ245"/>
    <mergeCell ref="B246:C246"/>
    <mergeCell ref="D246:E246"/>
    <mergeCell ref="F246:G246"/>
    <mergeCell ref="H246:I246"/>
    <mergeCell ref="J246:L246"/>
    <mergeCell ref="M246:O246"/>
    <mergeCell ref="P246:R246"/>
    <mergeCell ref="S246:T246"/>
    <mergeCell ref="U246:Z246"/>
    <mergeCell ref="AA246:AQ246"/>
    <mergeCell ref="B247:C247"/>
    <mergeCell ref="D247:E247"/>
    <mergeCell ref="F247:G247"/>
    <mergeCell ref="H247:I247"/>
    <mergeCell ref="J247:L247"/>
    <mergeCell ref="M247:O247"/>
    <mergeCell ref="P247:R247"/>
    <mergeCell ref="S247:T247"/>
    <mergeCell ref="U247:Z247"/>
    <mergeCell ref="AA247:AQ247"/>
    <mergeCell ref="B248:C248"/>
    <mergeCell ref="D248:E248"/>
    <mergeCell ref="F248:G248"/>
    <mergeCell ref="H248:I248"/>
    <mergeCell ref="J248:L248"/>
    <mergeCell ref="M248:O248"/>
    <mergeCell ref="P248:R248"/>
    <mergeCell ref="S248:T248"/>
    <mergeCell ref="U248:Z248"/>
    <mergeCell ref="AA248:AQ248"/>
    <mergeCell ref="B249:C249"/>
    <mergeCell ref="D249:E249"/>
    <mergeCell ref="F249:G249"/>
    <mergeCell ref="H249:I249"/>
    <mergeCell ref="J249:L249"/>
    <mergeCell ref="M249:O249"/>
    <mergeCell ref="P249:R249"/>
    <mergeCell ref="S249:T249"/>
    <mergeCell ref="U249:Z249"/>
    <mergeCell ref="AA249:AQ249"/>
    <mergeCell ref="B250:C250"/>
    <mergeCell ref="D250:E250"/>
    <mergeCell ref="F250:G250"/>
    <mergeCell ref="H250:I250"/>
    <mergeCell ref="J250:L250"/>
    <mergeCell ref="M250:O250"/>
    <mergeCell ref="P250:R250"/>
    <mergeCell ref="S250:T250"/>
    <mergeCell ref="U250:Z250"/>
    <mergeCell ref="AA250:AQ250"/>
    <mergeCell ref="B251:C251"/>
    <mergeCell ref="D251:E251"/>
    <mergeCell ref="F251:G251"/>
    <mergeCell ref="H251:I251"/>
    <mergeCell ref="J251:L251"/>
    <mergeCell ref="M251:O251"/>
    <mergeCell ref="P251:R251"/>
    <mergeCell ref="S251:T251"/>
    <mergeCell ref="U251:Z251"/>
    <mergeCell ref="AA251:AQ251"/>
    <mergeCell ref="B252:C252"/>
    <mergeCell ref="D252:E252"/>
    <mergeCell ref="F252:G252"/>
    <mergeCell ref="H252:I252"/>
    <mergeCell ref="J252:L252"/>
    <mergeCell ref="M252:O252"/>
    <mergeCell ref="P252:R252"/>
    <mergeCell ref="S252:T252"/>
    <mergeCell ref="U252:Z252"/>
    <mergeCell ref="AA252:AQ252"/>
    <mergeCell ref="B253:C253"/>
    <mergeCell ref="D253:E253"/>
    <mergeCell ref="F253:G253"/>
    <mergeCell ref="H253:I253"/>
    <mergeCell ref="J253:L253"/>
    <mergeCell ref="M253:O253"/>
    <mergeCell ref="P253:R253"/>
    <mergeCell ref="S253:T253"/>
    <mergeCell ref="U253:Z253"/>
    <mergeCell ref="AA253:AQ253"/>
    <mergeCell ref="B254:C254"/>
    <mergeCell ref="D254:E254"/>
    <mergeCell ref="F254:G254"/>
    <mergeCell ref="H254:I254"/>
    <mergeCell ref="J254:L254"/>
    <mergeCell ref="M254:O254"/>
    <mergeCell ref="P254:R254"/>
    <mergeCell ref="S254:T254"/>
    <mergeCell ref="U254:Z254"/>
    <mergeCell ref="AA254:AQ254"/>
    <mergeCell ref="B255:C255"/>
    <mergeCell ref="D255:E255"/>
    <mergeCell ref="F255:G255"/>
    <mergeCell ref="H255:I255"/>
    <mergeCell ref="J255:L255"/>
    <mergeCell ref="M255:O255"/>
    <mergeCell ref="P255:R255"/>
    <mergeCell ref="S255:T255"/>
    <mergeCell ref="U255:Z255"/>
    <mergeCell ref="AA255:AQ255"/>
    <mergeCell ref="B256:C256"/>
    <mergeCell ref="D256:E256"/>
    <mergeCell ref="F256:G256"/>
    <mergeCell ref="H256:I256"/>
    <mergeCell ref="J256:L256"/>
    <mergeCell ref="M256:O256"/>
    <mergeCell ref="P256:R256"/>
    <mergeCell ref="S256:T256"/>
    <mergeCell ref="U256:Z256"/>
    <mergeCell ref="AA256:AQ256"/>
    <mergeCell ref="B257:C257"/>
    <mergeCell ref="D257:E257"/>
    <mergeCell ref="F257:G257"/>
    <mergeCell ref="H257:I257"/>
    <mergeCell ref="J257:L257"/>
    <mergeCell ref="M257:O257"/>
    <mergeCell ref="P257:R257"/>
    <mergeCell ref="S257:T257"/>
    <mergeCell ref="U257:Z257"/>
    <mergeCell ref="AA257:AQ257"/>
    <mergeCell ref="B258:C258"/>
    <mergeCell ref="D258:E258"/>
    <mergeCell ref="F258:G258"/>
    <mergeCell ref="H258:I258"/>
    <mergeCell ref="J258:L258"/>
    <mergeCell ref="M258:O258"/>
    <mergeCell ref="P258:R258"/>
    <mergeCell ref="S258:T258"/>
    <mergeCell ref="U258:Z258"/>
    <mergeCell ref="AA258:AQ258"/>
    <mergeCell ref="B259:C259"/>
    <mergeCell ref="D259:E259"/>
    <mergeCell ref="F259:G259"/>
    <mergeCell ref="H259:I259"/>
    <mergeCell ref="J259:L259"/>
    <mergeCell ref="M259:O259"/>
    <mergeCell ref="P259:R259"/>
    <mergeCell ref="S259:T259"/>
    <mergeCell ref="U259:Z259"/>
    <mergeCell ref="AA259:AQ259"/>
    <mergeCell ref="B260:C260"/>
    <mergeCell ref="D260:E260"/>
    <mergeCell ref="F260:G260"/>
    <mergeCell ref="H260:I260"/>
    <mergeCell ref="J260:L260"/>
    <mergeCell ref="M260:O260"/>
    <mergeCell ref="P260:R260"/>
    <mergeCell ref="S260:T260"/>
    <mergeCell ref="U260:Z260"/>
    <mergeCell ref="AA260:AQ260"/>
    <mergeCell ref="B261:C261"/>
    <mergeCell ref="D261:E261"/>
    <mergeCell ref="F261:G261"/>
    <mergeCell ref="H261:I261"/>
    <mergeCell ref="J261:L261"/>
    <mergeCell ref="M261:O261"/>
    <mergeCell ref="P261:R261"/>
    <mergeCell ref="S261:T261"/>
    <mergeCell ref="U261:Z261"/>
    <mergeCell ref="AA261:AQ261"/>
    <mergeCell ref="B262:C262"/>
    <mergeCell ref="D262:E262"/>
    <mergeCell ref="F262:G262"/>
    <mergeCell ref="H262:I262"/>
    <mergeCell ref="J262:L262"/>
    <mergeCell ref="M262:O262"/>
    <mergeCell ref="P262:R262"/>
    <mergeCell ref="S262:T262"/>
    <mergeCell ref="U262:Z262"/>
    <mergeCell ref="AA262:AQ262"/>
    <mergeCell ref="B263:C263"/>
    <mergeCell ref="D263:E263"/>
    <mergeCell ref="F263:G263"/>
    <mergeCell ref="H263:I263"/>
    <mergeCell ref="J263:L263"/>
    <mergeCell ref="M263:O263"/>
    <mergeCell ref="P263:R263"/>
    <mergeCell ref="S263:T263"/>
    <mergeCell ref="U263:Z263"/>
    <mergeCell ref="AA263:AQ263"/>
    <mergeCell ref="B264:C264"/>
    <mergeCell ref="D264:E264"/>
    <mergeCell ref="F264:G264"/>
    <mergeCell ref="H264:I264"/>
    <mergeCell ref="J264:L264"/>
    <mergeCell ref="M264:O264"/>
    <mergeCell ref="P264:R264"/>
    <mergeCell ref="S264:T264"/>
    <mergeCell ref="U264:Z264"/>
    <mergeCell ref="AA264:AQ264"/>
    <mergeCell ref="B265:C265"/>
    <mergeCell ref="D265:E265"/>
    <mergeCell ref="F265:G265"/>
    <mergeCell ref="H265:I265"/>
    <mergeCell ref="J265:L265"/>
    <mergeCell ref="M265:O265"/>
    <mergeCell ref="P265:R265"/>
    <mergeCell ref="S265:T265"/>
    <mergeCell ref="U265:Z265"/>
    <mergeCell ref="AA265:AQ265"/>
    <mergeCell ref="B266:C266"/>
    <mergeCell ref="D266:E266"/>
    <mergeCell ref="F266:G266"/>
    <mergeCell ref="H266:I266"/>
    <mergeCell ref="J266:L266"/>
    <mergeCell ref="M266:O266"/>
    <mergeCell ref="P266:R266"/>
    <mergeCell ref="S266:T266"/>
    <mergeCell ref="U266:Z266"/>
    <mergeCell ref="AA266:AQ266"/>
    <mergeCell ref="B267:C267"/>
    <mergeCell ref="D267:E267"/>
    <mergeCell ref="F267:G267"/>
    <mergeCell ref="H267:I267"/>
    <mergeCell ref="J267:L267"/>
    <mergeCell ref="M267:O267"/>
    <mergeCell ref="P267:R267"/>
    <mergeCell ref="S267:T267"/>
    <mergeCell ref="U267:Z267"/>
    <mergeCell ref="AA267:AQ267"/>
    <mergeCell ref="B268:C268"/>
    <mergeCell ref="D268:E268"/>
    <mergeCell ref="F268:G268"/>
    <mergeCell ref="H268:I268"/>
    <mergeCell ref="J268:L268"/>
    <mergeCell ref="M268:O268"/>
    <mergeCell ref="P268:R268"/>
    <mergeCell ref="S268:T268"/>
    <mergeCell ref="U268:Z268"/>
    <mergeCell ref="AA268:AQ268"/>
    <mergeCell ref="B269:C269"/>
    <mergeCell ref="D269:E269"/>
    <mergeCell ref="F269:G269"/>
    <mergeCell ref="H269:I269"/>
    <mergeCell ref="J269:L269"/>
    <mergeCell ref="M269:O269"/>
    <mergeCell ref="P269:R269"/>
    <mergeCell ref="S269:T269"/>
    <mergeCell ref="U269:Z269"/>
    <mergeCell ref="AA269:AQ269"/>
    <mergeCell ref="B270:C270"/>
    <mergeCell ref="D270:E270"/>
    <mergeCell ref="F270:G270"/>
    <mergeCell ref="H270:I270"/>
    <mergeCell ref="J270:L270"/>
    <mergeCell ref="M270:O270"/>
    <mergeCell ref="P270:R270"/>
    <mergeCell ref="S270:T270"/>
    <mergeCell ref="U270:Z270"/>
    <mergeCell ref="AA270:AQ270"/>
    <mergeCell ref="B271:C271"/>
    <mergeCell ref="D271:E271"/>
    <mergeCell ref="F271:G271"/>
    <mergeCell ref="H271:I271"/>
    <mergeCell ref="J271:L271"/>
    <mergeCell ref="M271:O271"/>
    <mergeCell ref="P271:R271"/>
    <mergeCell ref="S271:T271"/>
    <mergeCell ref="U271:Z271"/>
    <mergeCell ref="AA271:AQ271"/>
    <mergeCell ref="B272:C272"/>
    <mergeCell ref="D272:E272"/>
    <mergeCell ref="F272:G272"/>
    <mergeCell ref="H272:I272"/>
    <mergeCell ref="J272:L272"/>
    <mergeCell ref="M272:O272"/>
    <mergeCell ref="P272:R272"/>
    <mergeCell ref="S272:T272"/>
    <mergeCell ref="U272:Z272"/>
    <mergeCell ref="AA272:AQ272"/>
    <mergeCell ref="B273:C273"/>
    <mergeCell ref="D273:E273"/>
    <mergeCell ref="F273:G273"/>
    <mergeCell ref="H273:I273"/>
    <mergeCell ref="J273:L273"/>
    <mergeCell ref="M273:O273"/>
    <mergeCell ref="P273:R273"/>
    <mergeCell ref="S273:T273"/>
    <mergeCell ref="U273:Z273"/>
    <mergeCell ref="AA273:AQ273"/>
    <mergeCell ref="B274:C274"/>
    <mergeCell ref="D274:E274"/>
    <mergeCell ref="F274:G274"/>
    <mergeCell ref="H274:I274"/>
    <mergeCell ref="J274:L274"/>
    <mergeCell ref="M274:O274"/>
    <mergeCell ref="P274:R274"/>
    <mergeCell ref="S274:T274"/>
    <mergeCell ref="U274:Z274"/>
    <mergeCell ref="AA274:AQ274"/>
    <mergeCell ref="B275:C275"/>
    <mergeCell ref="D275:E275"/>
    <mergeCell ref="F275:G275"/>
    <mergeCell ref="H275:I275"/>
    <mergeCell ref="J275:L275"/>
    <mergeCell ref="M275:O275"/>
    <mergeCell ref="P275:R275"/>
    <mergeCell ref="S275:T275"/>
    <mergeCell ref="U275:Z275"/>
    <mergeCell ref="AA275:AQ275"/>
    <mergeCell ref="B276:C276"/>
    <mergeCell ref="D276:E276"/>
    <mergeCell ref="F276:G276"/>
    <mergeCell ref="H276:I276"/>
    <mergeCell ref="J276:L276"/>
    <mergeCell ref="M276:O276"/>
    <mergeCell ref="P276:R276"/>
    <mergeCell ref="S276:T276"/>
    <mergeCell ref="U276:Z276"/>
    <mergeCell ref="AA276:AQ276"/>
    <mergeCell ref="B277:C277"/>
    <mergeCell ref="D277:E277"/>
    <mergeCell ref="F277:G277"/>
    <mergeCell ref="H277:I277"/>
    <mergeCell ref="J277:L277"/>
    <mergeCell ref="M277:O277"/>
    <mergeCell ref="P277:R277"/>
    <mergeCell ref="S277:T277"/>
    <mergeCell ref="U277:Z277"/>
    <mergeCell ref="AA277:AQ277"/>
    <mergeCell ref="B278:C278"/>
    <mergeCell ref="D278:E278"/>
    <mergeCell ref="F278:G278"/>
    <mergeCell ref="H278:I278"/>
    <mergeCell ref="J278:L278"/>
    <mergeCell ref="M278:O278"/>
    <mergeCell ref="P278:R278"/>
    <mergeCell ref="S278:T278"/>
    <mergeCell ref="U278:Z278"/>
    <mergeCell ref="AA278:AQ278"/>
    <mergeCell ref="AA282:AQ282"/>
    <mergeCell ref="B279:C279"/>
    <mergeCell ref="D279:E279"/>
    <mergeCell ref="F279:G279"/>
    <mergeCell ref="H279:I279"/>
    <mergeCell ref="J279:L279"/>
    <mergeCell ref="M279:O279"/>
    <mergeCell ref="P279:R279"/>
    <mergeCell ref="S279:T279"/>
    <mergeCell ref="U279:Z279"/>
    <mergeCell ref="AA279:AQ279"/>
    <mergeCell ref="B280:C280"/>
    <mergeCell ref="D280:E280"/>
    <mergeCell ref="F280:G280"/>
    <mergeCell ref="H280:I280"/>
    <mergeCell ref="J280:L280"/>
    <mergeCell ref="M280:O280"/>
    <mergeCell ref="P280:R280"/>
    <mergeCell ref="S280:T280"/>
    <mergeCell ref="U280:Z280"/>
    <mergeCell ref="AA280:AQ280"/>
    <mergeCell ref="B283:C283"/>
    <mergeCell ref="D283:E283"/>
    <mergeCell ref="F283:G283"/>
    <mergeCell ref="H283:I283"/>
    <mergeCell ref="J283:L283"/>
    <mergeCell ref="M283:O283"/>
    <mergeCell ref="P283:R283"/>
    <mergeCell ref="S283:T283"/>
    <mergeCell ref="U283:Z283"/>
    <mergeCell ref="AA283:AQ283"/>
    <mergeCell ref="B281:C281"/>
    <mergeCell ref="D281:E281"/>
    <mergeCell ref="F281:G281"/>
    <mergeCell ref="H281:I281"/>
    <mergeCell ref="J281:L281"/>
    <mergeCell ref="M281:O281"/>
    <mergeCell ref="P281:R281"/>
    <mergeCell ref="S281:T281"/>
    <mergeCell ref="U281:Z281"/>
    <mergeCell ref="AA281:AQ281"/>
    <mergeCell ref="B282:C282"/>
    <mergeCell ref="D282:E282"/>
    <mergeCell ref="F282:G282"/>
    <mergeCell ref="H282:I282"/>
    <mergeCell ref="J282:L282"/>
    <mergeCell ref="M282:O282"/>
    <mergeCell ref="P282:R282"/>
    <mergeCell ref="S282:T282"/>
    <mergeCell ref="U282:Z282"/>
  </mergeCells>
  <phoneticPr fontId="9" type="noConversion"/>
  <dataValidations count="8">
    <dataValidation type="list" allowBlank="1" showInputMessage="1" showErrorMessage="1" sqref="F285:G285" xr:uid="{60240B79-EFE9-42BB-AB0E-7C74EB521102}">
      <formula1>Requerimientos</formula1>
    </dataValidation>
    <dataValidation type="list" allowBlank="1" showInputMessage="1" showErrorMessage="1" sqref="H285:I285" xr:uid="{63EF58D9-A8A0-47AB-91EA-3303DA16AD31}">
      <formula1>Componentes</formula1>
    </dataValidation>
    <dataValidation type="list" allowBlank="1" showInputMessage="1" showErrorMessage="1" sqref="M45:O285" xr:uid="{889FC8C0-24C5-4BAD-AF3C-AD9B090029AF}">
      <formula1>Tecnicas_Pruebas</formula1>
    </dataValidation>
    <dataValidation type="list" allowBlank="1" showInputMessage="1" showErrorMessage="1" sqref="AX285" xr:uid="{33E84457-935B-4194-BE00-05DC4E954BDE}">
      <formula1>Estado_CP</formula1>
    </dataValidation>
    <dataValidation type="list" allowBlank="1" showInputMessage="1" showErrorMessage="1" sqref="P45:R285" xr:uid="{898D0A8E-AB76-4E2B-A2D9-66B2A74BADA2}">
      <formula1>Caracteristica_Evaluar</formula1>
    </dataValidation>
    <dataValidation type="list" allowBlank="1" showInputMessage="1" showErrorMessage="1" sqref="S45:T284" xr:uid="{9ABAACDC-8AB1-4F65-8E49-6D43DBC0CB9F}">
      <formula1>Tipo_Pruebas</formula1>
    </dataValidation>
    <dataValidation type="list" allowBlank="1" showInputMessage="1" showErrorMessage="1" sqref="AS45:AS284" xr:uid="{75830ECB-9ED2-41F4-8EA8-334BB65B3742}">
      <formula1>"Crítico,Mayor,Menor"</formula1>
    </dataValidation>
    <dataValidation type="list" allowBlank="1" showInputMessage="1" showErrorMessage="1" sqref="S285:T285" xr:uid="{39C41906-3E1C-4A71-A997-93E5264FD623}">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B4ECB22D-E83C-4BE2-8C29-C4C7479DE398}">
          <x14:formula1>
            <xm:f>ejemplo!$A$96:$A$97</xm:f>
          </x14:formula1>
          <xm:sqref>AR45:AR284</xm:sqref>
        </x14:dataValidation>
        <x14:dataValidation type="list" allowBlank="1" showInputMessage="1" showErrorMessage="1" xr:uid="{3F685CEA-ACAD-4877-A5A3-3EA8D6DC62BC}">
          <x14:formula1>
            <xm:f>ejemplo!$A$69:$A$85</xm:f>
          </x14:formula1>
          <xm:sqref>D45:E284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1D837-4FE9-4574-B6E4-2A671D88A2CE}">
  <dimension ref="A1:CG1192"/>
  <sheetViews>
    <sheetView topLeftCell="A2" zoomScale="55" zoomScaleNormal="55" workbookViewId="0"/>
  </sheetViews>
  <sheetFormatPr baseColWidth="10" defaultColWidth="12.5703125" defaultRowHeight="15" customHeight="1" x14ac:dyDescent="0.2"/>
  <cols>
    <col min="1" max="1" width="5.140625" style="69" customWidth="1"/>
    <col min="2" max="3" width="3.140625" style="69" customWidth="1"/>
    <col min="4" max="4" width="5.7109375" style="69" customWidth="1"/>
    <col min="5" max="5" width="7.5703125" style="69" customWidth="1"/>
    <col min="6" max="6" width="3.140625" style="69" customWidth="1"/>
    <col min="7" max="7" width="16" style="69" customWidth="1"/>
    <col min="8" max="9" width="4" style="69" customWidth="1"/>
    <col min="10" max="10" width="10.28515625" style="69" customWidth="1"/>
    <col min="11" max="12" width="4" style="69" customWidth="1"/>
    <col min="13" max="13" width="10.28515625" style="69" customWidth="1"/>
    <col min="14" max="14" width="1.28515625" style="69" customWidth="1"/>
    <col min="15" max="15" width="4" style="69" customWidth="1"/>
    <col min="16" max="16" width="5.85546875" style="69" customWidth="1"/>
    <col min="17" max="17" width="4" style="69" customWidth="1"/>
    <col min="18" max="18" width="10.140625" style="69" customWidth="1"/>
    <col min="19" max="21" width="4" style="69" customWidth="1"/>
    <col min="22" max="22" width="6" style="69" customWidth="1"/>
    <col min="23" max="23" width="4" style="69" customWidth="1"/>
    <col min="24" max="24" width="7.7109375" style="69" customWidth="1"/>
    <col min="25" max="26" width="4" style="69" customWidth="1"/>
    <col min="27" max="27" width="6.7109375" style="69" customWidth="1"/>
    <col min="28" max="31" width="4" style="69" customWidth="1"/>
    <col min="32" max="32" width="5.5703125" style="69" customWidth="1"/>
    <col min="33" max="39" width="4" style="69" customWidth="1"/>
    <col min="40" max="40" width="4" style="69" hidden="1" customWidth="1"/>
    <col min="41" max="41" width="7.7109375" style="69" hidden="1" customWidth="1"/>
    <col min="42" max="42" width="4" style="69" customWidth="1"/>
    <col min="43" max="48" width="3" style="69" customWidth="1"/>
    <col min="49" max="49" width="4.7109375" style="69" customWidth="1"/>
    <col min="50" max="54" width="3.85546875" style="69" customWidth="1"/>
    <col min="55" max="55" width="0.42578125" style="69" customWidth="1"/>
    <col min="56" max="56" width="3.85546875" style="69" hidden="1" customWidth="1"/>
    <col min="57" max="65" width="3.7109375" style="69" customWidth="1"/>
    <col min="66" max="66" width="30.5703125" style="69" customWidth="1"/>
    <col min="67" max="80" width="3.28515625" style="69" customWidth="1"/>
    <col min="81" max="81" width="58.42578125" style="69" customWidth="1"/>
    <col min="82" max="84" width="5.140625" style="69" customWidth="1"/>
    <col min="85" max="85" width="13.5703125" style="69" customWidth="1"/>
    <col min="86" max="91" width="11.42578125" style="69" customWidth="1"/>
    <col min="92" max="16384" width="12.5703125" style="69"/>
  </cols>
  <sheetData>
    <row r="1" spans="1:41" ht="12.75" customHeight="1" x14ac:dyDescent="0.2">
      <c r="F1" s="70"/>
      <c r="G1" s="70"/>
    </row>
    <row r="2" spans="1:41" ht="12.75" customHeight="1" x14ac:dyDescent="0.2">
      <c r="F2" s="70"/>
      <c r="G2" s="70"/>
    </row>
    <row r="3" spans="1:41" ht="12.75" customHeight="1" x14ac:dyDescent="0.2">
      <c r="F3" s="70"/>
      <c r="G3" s="70"/>
      <c r="H3" s="314" t="s">
        <v>0</v>
      </c>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59"/>
      <c r="AM3" s="259"/>
      <c r="AN3" s="259"/>
      <c r="AO3" s="259"/>
    </row>
    <row r="4" spans="1:41" ht="12.75" customHeight="1" x14ac:dyDescent="0.2">
      <c r="F4" s="70"/>
      <c r="G4" s="70"/>
      <c r="H4" s="259"/>
      <c r="I4" s="259"/>
      <c r="J4" s="259"/>
      <c r="K4" s="259"/>
      <c r="L4" s="259"/>
      <c r="M4" s="259"/>
      <c r="N4" s="259"/>
      <c r="O4" s="259"/>
      <c r="P4" s="259"/>
      <c r="Q4" s="259"/>
      <c r="R4" s="259"/>
      <c r="S4" s="259"/>
      <c r="T4" s="259"/>
      <c r="U4" s="259"/>
      <c r="V4" s="259"/>
      <c r="W4" s="259"/>
      <c r="X4" s="259"/>
      <c r="Y4" s="259"/>
      <c r="Z4" s="259"/>
      <c r="AA4" s="259"/>
      <c r="AB4" s="259"/>
      <c r="AC4" s="259"/>
      <c r="AD4" s="259"/>
      <c r="AE4" s="259"/>
      <c r="AF4" s="259"/>
      <c r="AG4" s="259"/>
      <c r="AH4" s="259"/>
      <c r="AI4" s="259"/>
      <c r="AJ4" s="259"/>
      <c r="AK4" s="259"/>
      <c r="AL4" s="259"/>
      <c r="AM4" s="259"/>
      <c r="AN4" s="259"/>
      <c r="AO4" s="259"/>
    </row>
    <row r="5" spans="1:41" ht="11.25" customHeight="1" x14ac:dyDescent="0.2">
      <c r="F5" s="70"/>
      <c r="G5" s="70"/>
    </row>
    <row r="6" spans="1:41" ht="6.75" customHeight="1" x14ac:dyDescent="0.2">
      <c r="F6" s="70"/>
      <c r="G6" s="70"/>
    </row>
    <row r="7" spans="1:41" ht="15" customHeight="1" x14ac:dyDescent="0.25">
      <c r="F7" s="70"/>
      <c r="G7" s="315" t="s">
        <v>1</v>
      </c>
      <c r="H7" s="279"/>
      <c r="I7" s="279"/>
      <c r="J7" s="279"/>
      <c r="K7" s="279"/>
      <c r="L7" s="279"/>
      <c r="M7" s="279"/>
      <c r="N7" s="279"/>
      <c r="O7" s="279"/>
      <c r="P7" s="279"/>
      <c r="Q7" s="279"/>
      <c r="R7" s="279"/>
      <c r="S7" s="279"/>
      <c r="T7" s="279"/>
      <c r="U7" s="279"/>
      <c r="V7" s="279"/>
      <c r="W7" s="279"/>
      <c r="X7" s="279"/>
      <c r="Y7" s="279"/>
      <c r="Z7" s="279"/>
      <c r="AA7" s="279"/>
      <c r="AB7" s="279"/>
      <c r="AC7" s="279"/>
      <c r="AD7" s="279"/>
      <c r="AE7" s="279"/>
      <c r="AF7" s="279"/>
      <c r="AG7" s="279"/>
      <c r="AH7" s="279"/>
      <c r="AI7" s="279"/>
      <c r="AJ7" s="279"/>
      <c r="AK7" s="279"/>
      <c r="AL7" s="279"/>
      <c r="AM7" s="279"/>
      <c r="AN7" s="279"/>
      <c r="AO7" s="279"/>
    </row>
    <row r="8" spans="1:41" ht="15" customHeight="1" x14ac:dyDescent="0.2">
      <c r="F8" s="70"/>
      <c r="G8" s="316" t="s">
        <v>2</v>
      </c>
      <c r="H8" s="246"/>
      <c r="I8" s="316" t="s">
        <v>3</v>
      </c>
      <c r="J8" s="246"/>
      <c r="K8" s="316" t="s">
        <v>4</v>
      </c>
      <c r="L8" s="243"/>
      <c r="M8" s="243"/>
      <c r="N8" s="243"/>
      <c r="O8" s="243"/>
      <c r="P8" s="243"/>
      <c r="Q8" s="243"/>
      <c r="R8" s="243"/>
      <c r="S8" s="243"/>
      <c r="T8" s="243"/>
      <c r="U8" s="243"/>
      <c r="V8" s="243"/>
      <c r="W8" s="243"/>
      <c r="X8" s="243"/>
      <c r="Y8" s="243"/>
      <c r="Z8" s="243"/>
      <c r="AA8" s="243"/>
      <c r="AB8" s="243"/>
      <c r="AC8" s="243"/>
      <c r="AD8" s="243"/>
      <c r="AE8" s="246"/>
      <c r="AF8" s="316" t="s">
        <v>5</v>
      </c>
      <c r="AG8" s="243"/>
      <c r="AH8" s="243"/>
      <c r="AI8" s="243"/>
      <c r="AJ8" s="243"/>
      <c r="AK8" s="243"/>
      <c r="AL8" s="243"/>
      <c r="AM8" s="243"/>
      <c r="AN8" s="243"/>
      <c r="AO8" s="246"/>
    </row>
    <row r="9" spans="1:41" ht="15" customHeight="1" x14ac:dyDescent="0.2">
      <c r="F9" s="70"/>
      <c r="G9" s="317">
        <v>45302</v>
      </c>
      <c r="H9" s="246"/>
      <c r="I9" s="306" t="s">
        <v>6</v>
      </c>
      <c r="J9" s="246"/>
      <c r="K9" s="307" t="s">
        <v>7</v>
      </c>
      <c r="L9" s="243"/>
      <c r="M9" s="243"/>
      <c r="N9" s="243"/>
      <c r="O9" s="243"/>
      <c r="P9" s="243"/>
      <c r="Q9" s="243"/>
      <c r="R9" s="243"/>
      <c r="S9" s="243"/>
      <c r="T9" s="243"/>
      <c r="U9" s="243"/>
      <c r="V9" s="243"/>
      <c r="W9" s="243"/>
      <c r="X9" s="243"/>
      <c r="Y9" s="243"/>
      <c r="Z9" s="243"/>
      <c r="AA9" s="243"/>
      <c r="AB9" s="243"/>
      <c r="AC9" s="243"/>
      <c r="AD9" s="243"/>
      <c r="AE9" s="246"/>
      <c r="AF9" s="307" t="s">
        <v>8</v>
      </c>
      <c r="AG9" s="243"/>
      <c r="AH9" s="243"/>
      <c r="AI9" s="243"/>
      <c r="AJ9" s="243"/>
      <c r="AK9" s="243"/>
      <c r="AL9" s="243"/>
      <c r="AM9" s="243"/>
      <c r="AN9" s="243"/>
      <c r="AO9" s="246"/>
    </row>
    <row r="10" spans="1:41" ht="15" customHeight="1" x14ac:dyDescent="0.2">
      <c r="F10" s="70"/>
      <c r="G10" s="318">
        <v>45329</v>
      </c>
      <c r="H10" s="246"/>
      <c r="I10" s="306" t="s">
        <v>9</v>
      </c>
      <c r="J10" s="246"/>
      <c r="K10" s="307" t="s">
        <v>10</v>
      </c>
      <c r="L10" s="243"/>
      <c r="M10" s="243"/>
      <c r="N10" s="243"/>
      <c r="O10" s="243"/>
      <c r="P10" s="243"/>
      <c r="Q10" s="243"/>
      <c r="R10" s="243"/>
      <c r="S10" s="243"/>
      <c r="T10" s="243"/>
      <c r="U10" s="243"/>
      <c r="V10" s="243"/>
      <c r="W10" s="243"/>
      <c r="X10" s="243"/>
      <c r="Y10" s="243"/>
      <c r="Z10" s="243"/>
      <c r="AA10" s="243"/>
      <c r="AB10" s="243"/>
      <c r="AC10" s="243"/>
      <c r="AD10" s="243"/>
      <c r="AE10" s="246"/>
      <c r="AF10" s="307" t="s">
        <v>8</v>
      </c>
      <c r="AG10" s="243"/>
      <c r="AH10" s="243"/>
      <c r="AI10" s="243"/>
      <c r="AJ10" s="243"/>
      <c r="AK10" s="243"/>
      <c r="AL10" s="243"/>
      <c r="AM10" s="243"/>
      <c r="AN10" s="243"/>
      <c r="AO10" s="246"/>
    </row>
    <row r="11" spans="1:41" ht="15" customHeight="1" x14ac:dyDescent="0.2">
      <c r="F11" s="70"/>
      <c r="G11" s="318">
        <v>45365</v>
      </c>
      <c r="H11" s="246"/>
      <c r="I11" s="306" t="s">
        <v>11</v>
      </c>
      <c r="J11" s="246"/>
      <c r="K11" s="307" t="s">
        <v>12</v>
      </c>
      <c r="L11" s="243"/>
      <c r="M11" s="243"/>
      <c r="N11" s="243"/>
      <c r="O11" s="243"/>
      <c r="P11" s="243"/>
      <c r="Q11" s="243"/>
      <c r="R11" s="243"/>
      <c r="S11" s="243"/>
      <c r="T11" s="243"/>
      <c r="U11" s="243"/>
      <c r="V11" s="243"/>
      <c r="W11" s="243"/>
      <c r="X11" s="243"/>
      <c r="Y11" s="243"/>
      <c r="Z11" s="243"/>
      <c r="AA11" s="243"/>
      <c r="AB11" s="243"/>
      <c r="AC11" s="243"/>
      <c r="AD11" s="243"/>
      <c r="AE11" s="246"/>
      <c r="AF11" s="307" t="s">
        <v>738</v>
      </c>
      <c r="AG11" s="243"/>
      <c r="AH11" s="243"/>
      <c r="AI11" s="243"/>
      <c r="AJ11" s="243"/>
      <c r="AK11" s="243"/>
      <c r="AL11" s="243"/>
      <c r="AM11" s="243"/>
      <c r="AN11" s="243"/>
      <c r="AO11" s="246"/>
    </row>
    <row r="12" spans="1:41" ht="15" customHeight="1" x14ac:dyDescent="0.2">
      <c r="F12" s="70"/>
      <c r="G12" s="70"/>
    </row>
    <row r="13" spans="1:41" ht="12.75" customHeight="1" x14ac:dyDescent="0.2">
      <c r="B13" s="78"/>
      <c r="F13" s="70"/>
      <c r="G13" s="70"/>
    </row>
    <row r="14" spans="1:41" ht="12.75" customHeight="1" thickBot="1" x14ac:dyDescent="0.25">
      <c r="B14" s="78" t="s">
        <v>14</v>
      </c>
      <c r="F14" s="70"/>
      <c r="G14" s="70"/>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row>
    <row r="15" spans="1:41" ht="12.75" customHeight="1" thickBot="1" x14ac:dyDescent="0.25">
      <c r="A15" s="92"/>
      <c r="B15" s="298" t="s">
        <v>739</v>
      </c>
      <c r="C15" s="283"/>
      <c r="D15" s="283"/>
      <c r="E15" s="283"/>
      <c r="F15" s="283"/>
      <c r="G15" s="290"/>
      <c r="H15" s="313"/>
      <c r="I15" s="263"/>
      <c r="J15" s="263"/>
      <c r="K15" s="263"/>
      <c r="L15" s="263"/>
      <c r="M15" s="263"/>
      <c r="N15" s="263"/>
      <c r="O15" s="263"/>
      <c r="P15" s="263"/>
      <c r="Q15" s="263"/>
      <c r="R15" s="263"/>
      <c r="S15" s="263"/>
      <c r="T15" s="263"/>
      <c r="U15" s="263"/>
      <c r="V15" s="263"/>
      <c r="W15" s="263"/>
      <c r="X15" s="263"/>
      <c r="Y15" s="263"/>
      <c r="Z15" s="263"/>
      <c r="AA15" s="263"/>
      <c r="AB15" s="263"/>
      <c r="AC15" s="263"/>
      <c r="AD15" s="263"/>
      <c r="AE15" s="263"/>
      <c r="AF15" s="263"/>
      <c r="AG15" s="263"/>
      <c r="AH15" s="263"/>
      <c r="AI15" s="263"/>
      <c r="AJ15" s="263"/>
      <c r="AK15" s="263"/>
      <c r="AL15" s="263"/>
      <c r="AM15" s="263"/>
      <c r="AN15" s="263"/>
      <c r="AO15" s="264"/>
    </row>
    <row r="16" spans="1:41" ht="12.75" customHeight="1" thickBot="1" x14ac:dyDescent="0.25">
      <c r="A16" s="92"/>
      <c r="B16" s="298" t="s">
        <v>740</v>
      </c>
      <c r="C16" s="283"/>
      <c r="D16" s="283"/>
      <c r="E16" s="283"/>
      <c r="F16" s="283"/>
      <c r="G16" s="290"/>
      <c r="H16" s="299" t="s">
        <v>17</v>
      </c>
      <c r="I16" s="271"/>
      <c r="J16" s="271"/>
      <c r="K16" s="271"/>
      <c r="L16" s="271"/>
      <c r="M16" s="271"/>
      <c r="N16" s="271"/>
      <c r="O16" s="271"/>
      <c r="P16" s="271"/>
      <c r="Q16" s="271"/>
      <c r="R16" s="271"/>
      <c r="S16" s="271"/>
      <c r="T16" s="271"/>
      <c r="U16" s="271"/>
      <c r="V16" s="271"/>
      <c r="W16" s="271"/>
      <c r="X16" s="271"/>
      <c r="Y16" s="271"/>
      <c r="Z16" s="271"/>
      <c r="AA16" s="271"/>
      <c r="AB16" s="271"/>
      <c r="AC16" s="271"/>
      <c r="AD16" s="271"/>
      <c r="AE16" s="271"/>
      <c r="AF16" s="271"/>
      <c r="AG16" s="271"/>
      <c r="AH16" s="271"/>
      <c r="AI16" s="271"/>
      <c r="AJ16" s="271"/>
      <c r="AK16" s="271"/>
      <c r="AL16" s="271"/>
      <c r="AM16" s="271"/>
      <c r="AN16" s="271"/>
      <c r="AO16" s="300"/>
    </row>
    <row r="17" spans="1:41" ht="12.75" customHeight="1" thickBot="1" x14ac:dyDescent="0.25">
      <c r="A17" s="92"/>
      <c r="B17" s="298" t="s">
        <v>48</v>
      </c>
      <c r="C17" s="283"/>
      <c r="D17" s="283"/>
      <c r="E17" s="283"/>
      <c r="F17" s="283"/>
      <c r="G17" s="290"/>
      <c r="H17" s="301"/>
      <c r="I17" s="243"/>
      <c r="J17" s="243"/>
      <c r="K17" s="243"/>
      <c r="L17" s="243"/>
      <c r="M17" s="243"/>
      <c r="N17" s="243"/>
      <c r="O17" s="243"/>
      <c r="P17" s="243"/>
      <c r="Q17" s="243"/>
      <c r="R17" s="243"/>
      <c r="S17" s="243"/>
      <c r="T17" s="243"/>
      <c r="U17" s="243"/>
      <c r="V17" s="243"/>
      <c r="W17" s="243"/>
      <c r="X17" s="243"/>
      <c r="Y17" s="243"/>
      <c r="Z17" s="243"/>
      <c r="AA17" s="243"/>
      <c r="AB17" s="243"/>
      <c r="AC17" s="243"/>
      <c r="AD17" s="243"/>
      <c r="AE17" s="243"/>
      <c r="AF17" s="243"/>
      <c r="AG17" s="243"/>
      <c r="AH17" s="243"/>
      <c r="AI17" s="243"/>
      <c r="AJ17" s="243"/>
      <c r="AK17" s="243"/>
      <c r="AL17" s="243"/>
      <c r="AM17" s="243"/>
      <c r="AN17" s="243"/>
      <c r="AO17" s="246"/>
    </row>
    <row r="18" spans="1:41" ht="12.75" customHeight="1" thickBot="1" x14ac:dyDescent="0.25">
      <c r="A18" s="92"/>
      <c r="B18" s="298" t="s">
        <v>741</v>
      </c>
      <c r="C18" s="283"/>
      <c r="D18" s="283"/>
      <c r="E18" s="283"/>
      <c r="F18" s="283"/>
      <c r="G18" s="290"/>
      <c r="H18" s="309"/>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c r="AH18" s="243"/>
      <c r="AI18" s="243"/>
      <c r="AJ18" s="243"/>
      <c r="AK18" s="243"/>
      <c r="AL18" s="243"/>
      <c r="AM18" s="243"/>
      <c r="AN18" s="243"/>
      <c r="AO18" s="246"/>
    </row>
    <row r="19" spans="1:41" ht="16.5" customHeight="1" thickBot="1" x14ac:dyDescent="0.25">
      <c r="A19" s="92"/>
      <c r="B19" s="302" t="s">
        <v>742</v>
      </c>
      <c r="C19" s="283"/>
      <c r="D19" s="283"/>
      <c r="E19" s="283"/>
      <c r="F19" s="283"/>
      <c r="G19" s="290"/>
      <c r="H19" s="310"/>
      <c r="I19" s="274"/>
      <c r="J19" s="274"/>
      <c r="K19" s="274"/>
      <c r="L19" s="274"/>
      <c r="M19" s="274"/>
      <c r="N19" s="274"/>
      <c r="O19" s="274"/>
      <c r="P19" s="274"/>
      <c r="Q19" s="274"/>
      <c r="R19" s="274"/>
      <c r="S19" s="274"/>
      <c r="T19" s="274"/>
      <c r="U19" s="274"/>
      <c r="V19" s="274"/>
      <c r="W19" s="274"/>
      <c r="X19" s="274"/>
      <c r="Y19" s="274"/>
      <c r="Z19" s="274"/>
      <c r="AA19" s="274"/>
      <c r="AB19" s="274"/>
      <c r="AC19" s="274"/>
      <c r="AD19" s="274"/>
      <c r="AE19" s="274"/>
      <c r="AF19" s="274"/>
      <c r="AG19" s="274"/>
      <c r="AH19" s="274"/>
      <c r="AI19" s="274"/>
      <c r="AJ19" s="274"/>
      <c r="AK19" s="274"/>
      <c r="AL19" s="274"/>
      <c r="AM19" s="274"/>
      <c r="AN19" s="274"/>
      <c r="AO19" s="277"/>
    </row>
    <row r="20" spans="1:41" ht="12.75" customHeight="1" x14ac:dyDescent="0.2">
      <c r="C20" s="78"/>
      <c r="E20" s="81"/>
      <c r="F20" s="85"/>
      <c r="G20" s="85"/>
      <c r="H20" s="81"/>
      <c r="I20" s="81"/>
      <c r="J20" s="81"/>
      <c r="K20" s="81"/>
      <c r="L20" s="81"/>
      <c r="M20" s="81"/>
      <c r="N20" s="81"/>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8"/>
      <c r="AN20" s="75"/>
      <c r="AO20" s="75"/>
    </row>
    <row r="21" spans="1:41" ht="12.75" customHeight="1" x14ac:dyDescent="0.2">
      <c r="C21" s="78"/>
      <c r="E21" s="81"/>
      <c r="F21" s="85"/>
      <c r="G21" s="85"/>
      <c r="H21" s="81"/>
      <c r="I21" s="81"/>
      <c r="J21" s="81"/>
      <c r="K21" s="81"/>
      <c r="L21" s="81"/>
      <c r="M21" s="81"/>
      <c r="N21" s="81"/>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row>
    <row r="22" spans="1:41" ht="12.75" customHeight="1" x14ac:dyDescent="0.2">
      <c r="B22" s="78" t="s">
        <v>743</v>
      </c>
      <c r="C22" s="78"/>
      <c r="E22" s="81"/>
      <c r="F22" s="85"/>
      <c r="G22" s="85"/>
      <c r="H22" s="81"/>
      <c r="I22" s="81"/>
      <c r="J22" s="311" t="s">
        <v>738</v>
      </c>
      <c r="K22" s="243"/>
      <c r="L22" s="243"/>
      <c r="M22" s="243"/>
      <c r="N22" s="243"/>
      <c r="O22" s="243"/>
      <c r="P22" s="243"/>
      <c r="Q22" s="243"/>
      <c r="R22" s="243"/>
      <c r="S22" s="243"/>
      <c r="T22" s="243"/>
      <c r="U22" s="243"/>
      <c r="V22" s="243"/>
      <c r="W22" s="243"/>
      <c r="X22" s="243"/>
      <c r="Y22" s="243"/>
      <c r="Z22" s="243"/>
      <c r="AA22" s="243"/>
      <c r="AB22" s="243"/>
      <c r="AC22" s="243"/>
      <c r="AD22" s="243"/>
      <c r="AE22" s="243"/>
      <c r="AF22" s="243"/>
      <c r="AG22" s="243"/>
      <c r="AH22" s="243"/>
      <c r="AI22" s="246"/>
      <c r="AJ22" s="75"/>
      <c r="AK22" s="75"/>
      <c r="AL22" s="75"/>
      <c r="AM22" s="75"/>
      <c r="AN22" s="75"/>
      <c r="AO22" s="75"/>
    </row>
    <row r="23" spans="1:41" ht="5.25" customHeight="1" x14ac:dyDescent="0.2">
      <c r="F23" s="70"/>
      <c r="G23" s="70"/>
      <c r="AF23" s="75"/>
      <c r="AG23" s="75"/>
      <c r="AH23" s="75"/>
      <c r="AI23" s="75"/>
      <c r="AJ23" s="75"/>
      <c r="AK23" s="75"/>
      <c r="AL23" s="75"/>
      <c r="AM23" s="75"/>
      <c r="AN23" s="75"/>
      <c r="AO23" s="75"/>
    </row>
    <row r="24" spans="1:41" ht="12.75" customHeight="1" x14ac:dyDescent="0.2">
      <c r="B24" s="72"/>
      <c r="C24" s="78"/>
      <c r="E24" s="81"/>
      <c r="F24" s="85"/>
      <c r="G24" s="85"/>
      <c r="H24" s="81"/>
      <c r="I24" s="81"/>
      <c r="J24" s="81"/>
      <c r="K24" s="81"/>
      <c r="L24" s="81"/>
      <c r="M24" s="81"/>
      <c r="N24" s="81"/>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row>
    <row r="25" spans="1:41" ht="12.75" customHeight="1" x14ac:dyDescent="0.2">
      <c r="B25" s="78"/>
      <c r="C25" s="78"/>
      <c r="E25" s="81"/>
      <c r="F25" s="85"/>
      <c r="G25" s="85"/>
      <c r="H25" s="81"/>
      <c r="I25" s="81"/>
      <c r="J25" s="81"/>
      <c r="K25" s="81"/>
      <c r="L25" s="81"/>
      <c r="M25" s="81"/>
      <c r="N25" s="81"/>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row>
    <row r="26" spans="1:41" ht="12.75" customHeight="1" thickBot="1" x14ac:dyDescent="0.25">
      <c r="B26" s="78" t="s">
        <v>19</v>
      </c>
      <c r="F26" s="70"/>
      <c r="G26" s="70"/>
    </row>
    <row r="27" spans="1:41" ht="12.75" customHeight="1" x14ac:dyDescent="0.2">
      <c r="B27" s="303" t="s">
        <v>20</v>
      </c>
      <c r="C27" s="263"/>
      <c r="D27" s="263"/>
      <c r="E27" s="264"/>
      <c r="F27" s="312" t="s">
        <v>744</v>
      </c>
      <c r="G27" s="263"/>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c r="AF27" s="263"/>
      <c r="AG27" s="263"/>
      <c r="AH27" s="263"/>
      <c r="AI27" s="263"/>
      <c r="AJ27" s="263"/>
      <c r="AK27" s="263"/>
      <c r="AL27" s="263"/>
      <c r="AM27" s="263"/>
      <c r="AN27" s="263"/>
      <c r="AO27" s="264"/>
    </row>
    <row r="28" spans="1:41" ht="12.75" customHeight="1" x14ac:dyDescent="0.2">
      <c r="B28" s="304" t="s">
        <v>745</v>
      </c>
      <c r="C28" s="243"/>
      <c r="D28" s="243"/>
      <c r="E28" s="246"/>
      <c r="F28" s="297" t="s">
        <v>746</v>
      </c>
      <c r="G28" s="243"/>
      <c r="H28" s="243"/>
      <c r="I28" s="243"/>
      <c r="J28" s="243"/>
      <c r="K28" s="243"/>
      <c r="L28" s="243"/>
      <c r="M28" s="243"/>
      <c r="N28" s="243"/>
      <c r="O28" s="243"/>
      <c r="P28" s="243"/>
      <c r="Q28" s="243"/>
      <c r="R28" s="243"/>
      <c r="S28" s="243"/>
      <c r="T28" s="243"/>
      <c r="U28" s="243"/>
      <c r="V28" s="243"/>
      <c r="W28" s="243"/>
      <c r="X28" s="243"/>
      <c r="Y28" s="243"/>
      <c r="Z28" s="243"/>
      <c r="AA28" s="243"/>
      <c r="AB28" s="243"/>
      <c r="AC28" s="243"/>
      <c r="AD28" s="243"/>
      <c r="AE28" s="243"/>
      <c r="AF28" s="243"/>
      <c r="AG28" s="243"/>
      <c r="AH28" s="243"/>
      <c r="AI28" s="243"/>
      <c r="AJ28" s="243"/>
      <c r="AK28" s="243"/>
      <c r="AL28" s="243"/>
      <c r="AM28" s="243"/>
      <c r="AN28" s="243"/>
      <c r="AO28" s="246"/>
    </row>
    <row r="29" spans="1:41" ht="12.75" customHeight="1" x14ac:dyDescent="0.2">
      <c r="B29" s="304" t="s">
        <v>24</v>
      </c>
      <c r="C29" s="243"/>
      <c r="D29" s="243"/>
      <c r="E29" s="246"/>
      <c r="F29" s="297"/>
      <c r="G29" s="243"/>
      <c r="H29" s="243"/>
      <c r="I29" s="243"/>
      <c r="J29" s="243"/>
      <c r="K29" s="243"/>
      <c r="L29" s="243"/>
      <c r="M29" s="243"/>
      <c r="N29" s="243"/>
      <c r="O29" s="243"/>
      <c r="P29" s="243"/>
      <c r="Q29" s="243"/>
      <c r="R29" s="243"/>
      <c r="S29" s="243"/>
      <c r="T29" s="243"/>
      <c r="U29" s="243"/>
      <c r="V29" s="243"/>
      <c r="W29" s="243"/>
      <c r="X29" s="243"/>
      <c r="Y29" s="243"/>
      <c r="Z29" s="243"/>
      <c r="AA29" s="243"/>
      <c r="AB29" s="243"/>
      <c r="AC29" s="243"/>
      <c r="AD29" s="243"/>
      <c r="AE29" s="243"/>
      <c r="AF29" s="243"/>
      <c r="AG29" s="243"/>
      <c r="AH29" s="243"/>
      <c r="AI29" s="243"/>
      <c r="AJ29" s="243"/>
      <c r="AK29" s="243"/>
      <c r="AL29" s="243"/>
      <c r="AM29" s="243"/>
      <c r="AN29" s="243"/>
      <c r="AO29" s="246"/>
    </row>
    <row r="30" spans="1:41" ht="12.75" customHeight="1" x14ac:dyDescent="0.2">
      <c r="B30" s="304" t="s">
        <v>25</v>
      </c>
      <c r="C30" s="243"/>
      <c r="D30" s="243"/>
      <c r="E30" s="246"/>
      <c r="F30" s="297"/>
      <c r="G30" s="243"/>
      <c r="H30" s="243"/>
      <c r="I30" s="243"/>
      <c r="J30" s="243"/>
      <c r="K30" s="243"/>
      <c r="L30" s="243"/>
      <c r="M30" s="243"/>
      <c r="N30" s="243"/>
      <c r="O30" s="243"/>
      <c r="P30" s="243"/>
      <c r="Q30" s="243"/>
      <c r="R30" s="243"/>
      <c r="S30" s="243"/>
      <c r="T30" s="243"/>
      <c r="U30" s="243"/>
      <c r="V30" s="243"/>
      <c r="W30" s="243"/>
      <c r="X30" s="243"/>
      <c r="Y30" s="243"/>
      <c r="Z30" s="243"/>
      <c r="AA30" s="243"/>
      <c r="AB30" s="243"/>
      <c r="AC30" s="243"/>
      <c r="AD30" s="243"/>
      <c r="AE30" s="243"/>
      <c r="AF30" s="243"/>
      <c r="AG30" s="243"/>
      <c r="AH30" s="243"/>
      <c r="AI30" s="243"/>
      <c r="AJ30" s="243"/>
      <c r="AK30" s="243"/>
      <c r="AL30" s="243"/>
      <c r="AM30" s="243"/>
      <c r="AN30" s="243"/>
      <c r="AO30" s="246"/>
    </row>
    <row r="31" spans="1:41" ht="12.75" customHeight="1" x14ac:dyDescent="0.2">
      <c r="B31" s="278" t="s">
        <v>26</v>
      </c>
      <c r="C31" s="279"/>
      <c r="D31" s="279"/>
      <c r="E31" s="280"/>
      <c r="F31" s="297"/>
      <c r="G31" s="243"/>
      <c r="H31" s="243"/>
      <c r="I31" s="243"/>
      <c r="J31" s="243"/>
      <c r="K31" s="243"/>
      <c r="L31" s="243"/>
      <c r="M31" s="243"/>
      <c r="N31" s="243"/>
      <c r="O31" s="243"/>
      <c r="P31" s="243"/>
      <c r="Q31" s="243"/>
      <c r="R31" s="243"/>
      <c r="S31" s="243"/>
      <c r="T31" s="243"/>
      <c r="U31" s="243"/>
      <c r="V31" s="243"/>
      <c r="W31" s="243"/>
      <c r="X31" s="243"/>
      <c r="Y31" s="243"/>
      <c r="Z31" s="243"/>
      <c r="AA31" s="243"/>
      <c r="AB31" s="243"/>
      <c r="AC31" s="243"/>
      <c r="AD31" s="243"/>
      <c r="AE31" s="243"/>
      <c r="AF31" s="243"/>
      <c r="AG31" s="243"/>
      <c r="AH31" s="243"/>
      <c r="AI31" s="243"/>
      <c r="AJ31" s="243"/>
      <c r="AK31" s="243"/>
      <c r="AL31" s="243"/>
      <c r="AM31" s="243"/>
      <c r="AN31" s="243"/>
      <c r="AO31" s="246"/>
    </row>
    <row r="32" spans="1:41" ht="12.75" customHeight="1" thickBot="1" x14ac:dyDescent="0.25">
      <c r="B32" s="281" t="s">
        <v>27</v>
      </c>
      <c r="C32" s="274"/>
      <c r="D32" s="274"/>
      <c r="E32" s="277"/>
      <c r="F32" s="308"/>
      <c r="G32" s="274"/>
      <c r="H32" s="274"/>
      <c r="I32" s="274"/>
      <c r="J32" s="274"/>
      <c r="K32" s="274"/>
      <c r="L32" s="274"/>
      <c r="M32" s="274"/>
      <c r="N32" s="274"/>
      <c r="O32" s="274"/>
      <c r="P32" s="274"/>
      <c r="Q32" s="274"/>
      <c r="R32" s="274"/>
      <c r="S32" s="274"/>
      <c r="T32" s="274"/>
      <c r="U32" s="274"/>
      <c r="V32" s="274"/>
      <c r="W32" s="274"/>
      <c r="X32" s="274"/>
      <c r="Y32" s="274"/>
      <c r="Z32" s="274"/>
      <c r="AA32" s="274"/>
      <c r="AB32" s="274"/>
      <c r="AC32" s="274"/>
      <c r="AD32" s="274"/>
      <c r="AE32" s="274"/>
      <c r="AF32" s="274"/>
      <c r="AG32" s="274"/>
      <c r="AH32" s="274"/>
      <c r="AI32" s="274"/>
      <c r="AJ32" s="274"/>
      <c r="AK32" s="274"/>
      <c r="AL32" s="274"/>
      <c r="AM32" s="274"/>
      <c r="AN32" s="274"/>
      <c r="AO32" s="277"/>
    </row>
    <row r="33" spans="1:84" ht="12.75" customHeight="1" thickBot="1" x14ac:dyDescent="0.25">
      <c r="B33" s="75"/>
      <c r="C33" s="75"/>
      <c r="D33" s="75"/>
      <c r="E33" s="75"/>
      <c r="F33" s="83"/>
      <c r="G33" s="83"/>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row>
    <row r="34" spans="1:84" ht="12.75" customHeight="1" thickBot="1" x14ac:dyDescent="0.25">
      <c r="B34" s="86" t="s">
        <v>28</v>
      </c>
      <c r="C34" s="86"/>
      <c r="D34" s="86"/>
      <c r="E34" s="86"/>
      <c r="F34" s="97"/>
      <c r="G34" s="97"/>
      <c r="H34" s="78"/>
      <c r="I34" s="86" t="s">
        <v>29</v>
      </c>
      <c r="J34" s="96"/>
      <c r="K34" s="79"/>
      <c r="M34" s="78" t="s">
        <v>30</v>
      </c>
      <c r="N34" s="96" t="s">
        <v>31</v>
      </c>
      <c r="O34" s="79" t="s">
        <v>747</v>
      </c>
      <c r="Q34" s="86" t="s">
        <v>33</v>
      </c>
      <c r="R34" s="96"/>
      <c r="S34" s="79"/>
      <c r="T34" s="96"/>
      <c r="U34" s="86" t="s">
        <v>34</v>
      </c>
      <c r="V34" s="96"/>
      <c r="W34" s="79"/>
      <c r="X34" s="96"/>
      <c r="Y34" s="86" t="s">
        <v>35</v>
      </c>
      <c r="AB34" s="79"/>
      <c r="AD34" s="86" t="s">
        <v>36</v>
      </c>
      <c r="AF34" s="86"/>
      <c r="AG34" s="79"/>
      <c r="AI34" s="86" t="s">
        <v>27</v>
      </c>
      <c r="AK34" s="79"/>
      <c r="AL34" s="86"/>
      <c r="AN34" s="75"/>
    </row>
    <row r="35" spans="1:84" ht="12.75" customHeight="1" x14ac:dyDescent="0.2">
      <c r="B35" s="75"/>
      <c r="C35" s="75"/>
      <c r="D35" s="75"/>
      <c r="E35" s="75"/>
      <c r="F35" s="83"/>
      <c r="G35" s="83"/>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row>
    <row r="36" spans="1:84" ht="12.75" customHeight="1" x14ac:dyDescent="0.2">
      <c r="B36" s="75"/>
      <c r="C36" s="75"/>
      <c r="D36" s="75"/>
      <c r="E36" s="75"/>
      <c r="F36" s="83"/>
      <c r="G36" s="83"/>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row>
    <row r="37" spans="1:84" ht="12.75" customHeight="1" thickBot="1" x14ac:dyDescent="0.3">
      <c r="B37" s="95" t="s">
        <v>37</v>
      </c>
      <c r="C37" s="93"/>
      <c r="D37" s="93"/>
      <c r="E37" s="93"/>
      <c r="F37" s="94"/>
      <c r="G37" s="94"/>
      <c r="H37" s="93"/>
      <c r="I37" s="93"/>
      <c r="J37" s="93"/>
      <c r="K37" s="93"/>
      <c r="L37" s="93"/>
      <c r="M37" s="93"/>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row>
    <row r="38" spans="1:84" ht="18" customHeight="1" thickBot="1" x14ac:dyDescent="0.25">
      <c r="A38" s="92"/>
      <c r="B38" s="282" t="s">
        <v>38</v>
      </c>
      <c r="C38" s="283"/>
      <c r="D38" s="283"/>
      <c r="E38" s="283"/>
      <c r="F38" s="283"/>
      <c r="G38" s="283"/>
      <c r="H38" s="284" t="s">
        <v>39</v>
      </c>
      <c r="I38" s="283"/>
      <c r="J38" s="285"/>
      <c r="K38" s="286" t="s">
        <v>40</v>
      </c>
      <c r="L38" s="283"/>
      <c r="M38" s="28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row>
    <row r="39" spans="1:84" ht="14.25" customHeight="1" thickBot="1" x14ac:dyDescent="0.25">
      <c r="A39" s="92"/>
      <c r="B39" s="293" t="s">
        <v>41</v>
      </c>
      <c r="C39" s="263"/>
      <c r="D39" s="263"/>
      <c r="E39" s="263"/>
      <c r="F39" s="263"/>
      <c r="G39" s="265"/>
      <c r="H39" s="288">
        <v>0</v>
      </c>
      <c r="I39" s="283"/>
      <c r="J39" s="285"/>
      <c r="K39" s="305">
        <f>ROUND((H39/H$43)*100,0)</f>
        <v>0</v>
      </c>
      <c r="L39" s="263"/>
      <c r="M39" s="264"/>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row>
    <row r="40" spans="1:84" ht="14.25" customHeight="1" x14ac:dyDescent="0.2">
      <c r="A40" s="92"/>
      <c r="B40" s="294" t="s">
        <v>42</v>
      </c>
      <c r="C40" s="243"/>
      <c r="D40" s="243"/>
      <c r="E40" s="243"/>
      <c r="F40" s="243"/>
      <c r="G40" s="244"/>
      <c r="H40" s="295">
        <v>0</v>
      </c>
      <c r="I40" s="279"/>
      <c r="J40" s="296"/>
      <c r="K40" s="269">
        <f>ROUND((H40/H$43)*100,0)</f>
        <v>0</v>
      </c>
      <c r="L40" s="243"/>
      <c r="M40" s="246"/>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row>
    <row r="41" spans="1:84" ht="14.25" customHeight="1" x14ac:dyDescent="0.2">
      <c r="A41" s="92"/>
      <c r="B41" s="294" t="s">
        <v>43</v>
      </c>
      <c r="C41" s="243"/>
      <c r="D41" s="243"/>
      <c r="E41" s="243"/>
      <c r="F41" s="243"/>
      <c r="G41" s="244"/>
      <c r="H41" s="268">
        <v>0</v>
      </c>
      <c r="I41" s="243"/>
      <c r="J41" s="244"/>
      <c r="K41" s="269">
        <f>ROUND((H41/H$43)*100,0)</f>
        <v>0</v>
      </c>
      <c r="L41" s="243"/>
      <c r="M41" s="246"/>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row>
    <row r="42" spans="1:84" ht="14.25" customHeight="1" thickBot="1" x14ac:dyDescent="0.25">
      <c r="A42" s="92"/>
      <c r="B42" s="270" t="s">
        <v>44</v>
      </c>
      <c r="C42" s="271"/>
      <c r="D42" s="271"/>
      <c r="E42" s="271"/>
      <c r="F42" s="271"/>
      <c r="G42" s="272"/>
      <c r="H42" s="273">
        <v>240</v>
      </c>
      <c r="I42" s="274"/>
      <c r="J42" s="275"/>
      <c r="K42" s="276">
        <f>ROUND((H42/H$43)*100,0)</f>
        <v>100</v>
      </c>
      <c r="L42" s="274"/>
      <c r="M42" s="277"/>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row>
    <row r="43" spans="1:84" ht="14.25" customHeight="1" thickBot="1" x14ac:dyDescent="0.25">
      <c r="A43" s="92"/>
      <c r="B43" s="287" t="s">
        <v>45</v>
      </c>
      <c r="C43" s="283"/>
      <c r="D43" s="283"/>
      <c r="E43" s="283"/>
      <c r="F43" s="283"/>
      <c r="G43" s="285"/>
      <c r="H43" s="288">
        <f>SUM(H39:J42)</f>
        <v>240</v>
      </c>
      <c r="I43" s="283"/>
      <c r="J43" s="285"/>
      <c r="K43" s="289">
        <f>SUM(K39:M42)</f>
        <v>100</v>
      </c>
      <c r="L43" s="283"/>
      <c r="M43" s="290"/>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row>
    <row r="44" spans="1:84" ht="12.75" customHeight="1" x14ac:dyDescent="0.2">
      <c r="B44" s="75"/>
      <c r="C44" s="75"/>
      <c r="D44" s="75"/>
      <c r="E44" s="75"/>
      <c r="F44" s="83"/>
      <c r="G44" s="83"/>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row>
    <row r="45" spans="1:84" ht="12.75" customHeight="1" x14ac:dyDescent="0.2">
      <c r="B45" s="75"/>
      <c r="C45" s="75"/>
      <c r="D45" s="75"/>
      <c r="E45" s="75"/>
      <c r="F45" s="83"/>
      <c r="G45" s="83"/>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row>
    <row r="46" spans="1:84" ht="12.75" customHeight="1" thickBot="1" x14ac:dyDescent="0.3">
      <c r="B46" s="91" t="s">
        <v>46</v>
      </c>
      <c r="C46" s="75"/>
      <c r="D46" s="75"/>
      <c r="E46" s="75"/>
      <c r="F46" s="83"/>
      <c r="G46" s="83"/>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CD46" s="291"/>
      <c r="CE46" s="292"/>
      <c r="CF46" s="292"/>
    </row>
    <row r="47" spans="1:84" ht="57.75" customHeight="1" x14ac:dyDescent="0.2">
      <c r="B47" s="266" t="s">
        <v>47</v>
      </c>
      <c r="C47" s="264"/>
      <c r="D47" s="262" t="s">
        <v>748</v>
      </c>
      <c r="E47" s="264"/>
      <c r="F47" s="262" t="s">
        <v>48</v>
      </c>
      <c r="G47" s="264"/>
      <c r="H47" s="267" t="s">
        <v>749</v>
      </c>
      <c r="I47" s="263"/>
      <c r="J47" s="264"/>
      <c r="K47" s="262" t="s">
        <v>750</v>
      </c>
      <c r="L47" s="263"/>
      <c r="M47" s="264"/>
      <c r="N47" s="262" t="s">
        <v>751</v>
      </c>
      <c r="O47" s="263"/>
      <c r="P47" s="264"/>
      <c r="Q47" s="262" t="s">
        <v>752</v>
      </c>
      <c r="R47" s="264"/>
      <c r="S47" s="262" t="s">
        <v>55</v>
      </c>
      <c r="T47" s="263"/>
      <c r="U47" s="263"/>
      <c r="V47" s="263"/>
      <c r="W47" s="263"/>
      <c r="X47" s="264"/>
      <c r="Y47" s="262" t="s">
        <v>56</v>
      </c>
      <c r="Z47" s="263"/>
      <c r="AA47" s="263"/>
      <c r="AB47" s="263"/>
      <c r="AC47" s="263"/>
      <c r="AD47" s="263"/>
      <c r="AE47" s="263"/>
      <c r="AF47" s="263"/>
      <c r="AG47" s="263"/>
      <c r="AH47" s="263"/>
      <c r="AI47" s="263"/>
      <c r="AJ47" s="263"/>
      <c r="AK47" s="263"/>
      <c r="AL47" s="263"/>
      <c r="AM47" s="263"/>
      <c r="AN47" s="263"/>
      <c r="AO47" s="264"/>
      <c r="AP47" s="262" t="s">
        <v>59</v>
      </c>
      <c r="AQ47" s="263"/>
      <c r="AR47" s="263"/>
      <c r="AS47" s="263"/>
      <c r="AT47" s="263"/>
      <c r="AU47" s="263"/>
      <c r="AV47" s="263"/>
      <c r="AW47" s="264"/>
      <c r="AX47" s="262" t="s">
        <v>60</v>
      </c>
      <c r="AY47" s="263"/>
      <c r="AZ47" s="263"/>
      <c r="BA47" s="263"/>
      <c r="BB47" s="263"/>
      <c r="BC47" s="263"/>
      <c r="BD47" s="264"/>
      <c r="BE47" s="262" t="s">
        <v>61</v>
      </c>
      <c r="BF47" s="263"/>
      <c r="BG47" s="263"/>
      <c r="BH47" s="263"/>
      <c r="BI47" s="263"/>
      <c r="BJ47" s="263"/>
      <c r="BK47" s="263"/>
      <c r="BL47" s="263"/>
      <c r="BM47" s="263"/>
      <c r="BN47" s="264"/>
      <c r="BO47" s="262" t="s">
        <v>62</v>
      </c>
      <c r="BP47" s="263"/>
      <c r="BQ47" s="263"/>
      <c r="BR47" s="263"/>
      <c r="BS47" s="263"/>
      <c r="BT47" s="263"/>
      <c r="BU47" s="263"/>
      <c r="BV47" s="263"/>
      <c r="BW47" s="263"/>
      <c r="BX47" s="263"/>
      <c r="BY47" s="263"/>
      <c r="BZ47" s="263"/>
      <c r="CA47" s="263"/>
      <c r="CB47" s="263"/>
      <c r="CC47" s="264"/>
      <c r="CD47" s="262" t="s">
        <v>63</v>
      </c>
      <c r="CE47" s="263"/>
      <c r="CF47" s="265"/>
    </row>
    <row r="48" spans="1:84" ht="60" customHeight="1" x14ac:dyDescent="0.2">
      <c r="B48" s="245" t="s">
        <v>64</v>
      </c>
      <c r="C48" s="246"/>
      <c r="D48" s="247" t="s">
        <v>753</v>
      </c>
      <c r="E48" s="246"/>
      <c r="F48" s="242" t="s">
        <v>65</v>
      </c>
      <c r="G48" s="246"/>
      <c r="H48" s="248" t="s">
        <v>754</v>
      </c>
      <c r="I48" s="249"/>
      <c r="J48" s="250"/>
      <c r="K48" s="247">
        <v>1</v>
      </c>
      <c r="L48" s="243"/>
      <c r="M48" s="246"/>
      <c r="N48" s="247">
        <v>1</v>
      </c>
      <c r="O48" s="243"/>
      <c r="P48" s="246"/>
      <c r="Q48" s="247">
        <v>3</v>
      </c>
      <c r="R48" s="246"/>
      <c r="S48" s="251" t="s">
        <v>67</v>
      </c>
      <c r="T48" s="243"/>
      <c r="U48" s="243"/>
      <c r="V48" s="243"/>
      <c r="W48" s="243"/>
      <c r="X48" s="246"/>
      <c r="Y48" s="251" t="s">
        <v>68</v>
      </c>
      <c r="Z48" s="243"/>
      <c r="AA48" s="243"/>
      <c r="AB48" s="243"/>
      <c r="AC48" s="243"/>
      <c r="AD48" s="243"/>
      <c r="AE48" s="243"/>
      <c r="AF48" s="243"/>
      <c r="AG48" s="243"/>
      <c r="AH48" s="243"/>
      <c r="AI48" s="243"/>
      <c r="AJ48" s="243"/>
      <c r="AK48" s="243"/>
      <c r="AL48" s="243"/>
      <c r="AM48" s="243"/>
      <c r="AN48" s="243"/>
      <c r="AO48" s="246"/>
      <c r="AP48" s="257" t="s">
        <v>755</v>
      </c>
      <c r="AQ48" s="243"/>
      <c r="AR48" s="243"/>
      <c r="AS48" s="243"/>
      <c r="AT48" s="243"/>
      <c r="AU48" s="243"/>
      <c r="AV48" s="243"/>
      <c r="AW48" s="246"/>
      <c r="AX48" s="252" t="s">
        <v>71</v>
      </c>
      <c r="AY48" s="243"/>
      <c r="AZ48" s="243"/>
      <c r="BA48" s="243"/>
      <c r="BB48" s="243"/>
      <c r="BC48" s="243"/>
      <c r="BD48" s="246"/>
      <c r="BE48" s="251" t="s">
        <v>756</v>
      </c>
      <c r="BF48" s="243"/>
      <c r="BG48" s="243"/>
      <c r="BH48" s="243"/>
      <c r="BI48" s="243"/>
      <c r="BJ48" s="243"/>
      <c r="BK48" s="243"/>
      <c r="BL48" s="243"/>
      <c r="BM48" s="243"/>
      <c r="BN48" s="246"/>
      <c r="BO48" s="251" t="s">
        <v>73</v>
      </c>
      <c r="BP48" s="243"/>
      <c r="BQ48" s="243"/>
      <c r="BR48" s="243"/>
      <c r="BS48" s="243"/>
      <c r="BT48" s="243"/>
      <c r="BU48" s="243"/>
      <c r="BV48" s="243"/>
      <c r="BW48" s="243"/>
      <c r="BX48" s="243"/>
      <c r="BY48" s="243"/>
      <c r="BZ48" s="243"/>
      <c r="CA48" s="243"/>
      <c r="CB48" s="243"/>
      <c r="CC48" s="246"/>
      <c r="CD48" s="253"/>
      <c r="CE48" s="243"/>
      <c r="CF48" s="244"/>
    </row>
    <row r="49" spans="2:84" ht="228.75" customHeight="1" x14ac:dyDescent="0.2">
      <c r="B49" s="245" t="s">
        <v>74</v>
      </c>
      <c r="C49" s="246"/>
      <c r="D49" s="247" t="s">
        <v>753</v>
      </c>
      <c r="E49" s="246"/>
      <c r="F49" s="242" t="s">
        <v>65</v>
      </c>
      <c r="G49" s="246"/>
      <c r="H49" s="248" t="s">
        <v>757</v>
      </c>
      <c r="I49" s="249"/>
      <c r="J49" s="250"/>
      <c r="K49" s="247">
        <v>1</v>
      </c>
      <c r="L49" s="243"/>
      <c r="M49" s="246"/>
      <c r="N49" s="247">
        <v>1</v>
      </c>
      <c r="O49" s="243"/>
      <c r="P49" s="246"/>
      <c r="Q49" s="247">
        <v>3</v>
      </c>
      <c r="R49" s="246"/>
      <c r="S49" s="251" t="s">
        <v>75</v>
      </c>
      <c r="T49" s="243"/>
      <c r="U49" s="243"/>
      <c r="V49" s="243"/>
      <c r="W49" s="243"/>
      <c r="X49" s="246"/>
      <c r="Y49" s="251" t="s">
        <v>76</v>
      </c>
      <c r="Z49" s="243"/>
      <c r="AA49" s="243"/>
      <c r="AB49" s="243"/>
      <c r="AC49" s="243"/>
      <c r="AD49" s="243"/>
      <c r="AE49" s="243"/>
      <c r="AF49" s="243"/>
      <c r="AG49" s="243"/>
      <c r="AH49" s="243"/>
      <c r="AI49" s="243"/>
      <c r="AJ49" s="243"/>
      <c r="AK49" s="243"/>
      <c r="AL49" s="243"/>
      <c r="AM49" s="243"/>
      <c r="AN49" s="243"/>
      <c r="AO49" s="246"/>
      <c r="AP49" s="251" t="s">
        <v>758</v>
      </c>
      <c r="AQ49" s="243"/>
      <c r="AR49" s="243"/>
      <c r="AS49" s="243"/>
      <c r="AT49" s="243"/>
      <c r="AU49" s="243"/>
      <c r="AV49" s="243"/>
      <c r="AW49" s="246"/>
      <c r="AX49" s="252" t="s">
        <v>71</v>
      </c>
      <c r="AY49" s="243"/>
      <c r="AZ49" s="243"/>
      <c r="BA49" s="243"/>
      <c r="BB49" s="243"/>
      <c r="BC49" s="243"/>
      <c r="BD49" s="246"/>
      <c r="BE49" s="251" t="s">
        <v>759</v>
      </c>
      <c r="BF49" s="243"/>
      <c r="BG49" s="243"/>
      <c r="BH49" s="243"/>
      <c r="BI49" s="243"/>
      <c r="BJ49" s="243"/>
      <c r="BK49" s="243"/>
      <c r="BL49" s="243"/>
      <c r="BM49" s="243"/>
      <c r="BN49" s="246"/>
      <c r="BO49" s="251" t="s">
        <v>79</v>
      </c>
      <c r="BP49" s="243"/>
      <c r="BQ49" s="243"/>
      <c r="BR49" s="243"/>
      <c r="BS49" s="243"/>
      <c r="BT49" s="243"/>
      <c r="BU49" s="243"/>
      <c r="BV49" s="243"/>
      <c r="BW49" s="243"/>
      <c r="BX49" s="243"/>
      <c r="BY49" s="243"/>
      <c r="BZ49" s="243"/>
      <c r="CA49" s="243"/>
      <c r="CB49" s="243"/>
      <c r="CC49" s="246"/>
      <c r="CD49" s="253"/>
      <c r="CE49" s="243"/>
      <c r="CF49" s="244"/>
    </row>
    <row r="50" spans="2:84" ht="63" customHeight="1" x14ac:dyDescent="0.2">
      <c r="B50" s="245" t="s">
        <v>80</v>
      </c>
      <c r="C50" s="246"/>
      <c r="D50" s="247" t="s">
        <v>753</v>
      </c>
      <c r="E50" s="246"/>
      <c r="F50" s="242" t="s">
        <v>65</v>
      </c>
      <c r="G50" s="246"/>
      <c r="H50" s="248" t="s">
        <v>760</v>
      </c>
      <c r="I50" s="249"/>
      <c r="J50" s="250"/>
      <c r="K50" s="247">
        <v>1</v>
      </c>
      <c r="L50" s="243"/>
      <c r="M50" s="246"/>
      <c r="N50" s="247">
        <v>1</v>
      </c>
      <c r="O50" s="243"/>
      <c r="P50" s="246"/>
      <c r="Q50" s="247">
        <v>3</v>
      </c>
      <c r="R50" s="246"/>
      <c r="S50" s="255" t="s">
        <v>81</v>
      </c>
      <c r="T50" s="243"/>
      <c r="U50" s="243"/>
      <c r="V50" s="243"/>
      <c r="W50" s="243"/>
      <c r="X50" s="246"/>
      <c r="Y50" s="251" t="s">
        <v>82</v>
      </c>
      <c r="Z50" s="243"/>
      <c r="AA50" s="243"/>
      <c r="AB50" s="243"/>
      <c r="AC50" s="243"/>
      <c r="AD50" s="243"/>
      <c r="AE50" s="243"/>
      <c r="AF50" s="243"/>
      <c r="AG50" s="243"/>
      <c r="AH50" s="243"/>
      <c r="AI50" s="243"/>
      <c r="AJ50" s="243"/>
      <c r="AK50" s="243"/>
      <c r="AL50" s="243"/>
      <c r="AM50" s="243"/>
      <c r="AN50" s="243"/>
      <c r="AO50" s="246"/>
      <c r="AP50" s="251" t="s">
        <v>758</v>
      </c>
      <c r="AQ50" s="243"/>
      <c r="AR50" s="243"/>
      <c r="AS50" s="243"/>
      <c r="AT50" s="243"/>
      <c r="AU50" s="243"/>
      <c r="AV50" s="243"/>
      <c r="AW50" s="246"/>
      <c r="AX50" s="252" t="s">
        <v>83</v>
      </c>
      <c r="AY50" s="243"/>
      <c r="AZ50" s="243"/>
      <c r="BA50" s="243"/>
      <c r="BB50" s="243"/>
      <c r="BC50" s="243"/>
      <c r="BD50" s="246"/>
      <c r="BE50" s="251" t="s">
        <v>761</v>
      </c>
      <c r="BF50" s="243"/>
      <c r="BG50" s="243"/>
      <c r="BH50" s="243"/>
      <c r="BI50" s="243"/>
      <c r="BJ50" s="243"/>
      <c r="BK50" s="243"/>
      <c r="BL50" s="243"/>
      <c r="BM50" s="243"/>
      <c r="BN50" s="246"/>
      <c r="BO50" s="251" t="s">
        <v>762</v>
      </c>
      <c r="BP50" s="243"/>
      <c r="BQ50" s="243"/>
      <c r="BR50" s="243"/>
      <c r="BS50" s="243"/>
      <c r="BT50" s="243"/>
      <c r="BU50" s="243"/>
      <c r="BV50" s="243"/>
      <c r="BW50" s="243"/>
      <c r="BX50" s="243"/>
      <c r="BY50" s="243"/>
      <c r="BZ50" s="243"/>
      <c r="CA50" s="243"/>
      <c r="CB50" s="243"/>
      <c r="CC50" s="246"/>
      <c r="CD50" s="253"/>
      <c r="CE50" s="243"/>
      <c r="CF50" s="244"/>
    </row>
    <row r="51" spans="2:84" ht="125.25" customHeight="1" x14ac:dyDescent="0.2">
      <c r="B51" s="245" t="s">
        <v>86</v>
      </c>
      <c r="C51" s="246"/>
      <c r="D51" s="247" t="s">
        <v>753</v>
      </c>
      <c r="E51" s="246"/>
      <c r="F51" s="242" t="s">
        <v>65</v>
      </c>
      <c r="G51" s="246"/>
      <c r="H51" s="248" t="s">
        <v>760</v>
      </c>
      <c r="I51" s="249"/>
      <c r="J51" s="250"/>
      <c r="K51" s="247">
        <v>1</v>
      </c>
      <c r="L51" s="243"/>
      <c r="M51" s="246"/>
      <c r="N51" s="247">
        <v>1</v>
      </c>
      <c r="O51" s="243"/>
      <c r="P51" s="246"/>
      <c r="Q51" s="247">
        <v>3</v>
      </c>
      <c r="R51" s="246"/>
      <c r="S51" s="251" t="s">
        <v>88</v>
      </c>
      <c r="T51" s="243"/>
      <c r="U51" s="243"/>
      <c r="V51" s="243"/>
      <c r="W51" s="243"/>
      <c r="X51" s="246"/>
      <c r="Y51" s="251" t="s">
        <v>89</v>
      </c>
      <c r="Z51" s="243"/>
      <c r="AA51" s="243"/>
      <c r="AB51" s="243"/>
      <c r="AC51" s="243"/>
      <c r="AD51" s="243"/>
      <c r="AE51" s="243"/>
      <c r="AF51" s="243"/>
      <c r="AG51" s="243"/>
      <c r="AH51" s="243"/>
      <c r="AI51" s="243"/>
      <c r="AJ51" s="243"/>
      <c r="AK51" s="243"/>
      <c r="AL51" s="243"/>
      <c r="AM51" s="243"/>
      <c r="AN51" s="243"/>
      <c r="AO51" s="246"/>
      <c r="AP51" s="251" t="s">
        <v>758</v>
      </c>
      <c r="AQ51" s="243"/>
      <c r="AR51" s="243"/>
      <c r="AS51" s="243"/>
      <c r="AT51" s="243"/>
      <c r="AU51" s="243"/>
      <c r="AV51" s="243"/>
      <c r="AW51" s="246"/>
      <c r="AX51" s="252" t="s">
        <v>90</v>
      </c>
      <c r="AY51" s="243"/>
      <c r="AZ51" s="243"/>
      <c r="BA51" s="243"/>
      <c r="BB51" s="243"/>
      <c r="BC51" s="243"/>
      <c r="BD51" s="246"/>
      <c r="BE51" s="251" t="s">
        <v>763</v>
      </c>
      <c r="BF51" s="243"/>
      <c r="BG51" s="243"/>
      <c r="BH51" s="243"/>
      <c r="BI51" s="243"/>
      <c r="BJ51" s="243"/>
      <c r="BK51" s="243"/>
      <c r="BL51" s="243"/>
      <c r="BM51" s="243"/>
      <c r="BN51" s="246"/>
      <c r="BO51" s="251" t="s">
        <v>764</v>
      </c>
      <c r="BP51" s="243"/>
      <c r="BQ51" s="243"/>
      <c r="BR51" s="243"/>
      <c r="BS51" s="243"/>
      <c r="BT51" s="243"/>
      <c r="BU51" s="243"/>
      <c r="BV51" s="243"/>
      <c r="BW51" s="243"/>
      <c r="BX51" s="243"/>
      <c r="BY51" s="243"/>
      <c r="BZ51" s="243"/>
      <c r="CA51" s="243"/>
      <c r="CB51" s="243"/>
      <c r="CC51" s="246"/>
      <c r="CD51" s="253"/>
      <c r="CE51" s="243"/>
      <c r="CF51" s="244"/>
    </row>
    <row r="52" spans="2:84" ht="68.25" customHeight="1" x14ac:dyDescent="0.2">
      <c r="B52" s="245" t="s">
        <v>93</v>
      </c>
      <c r="C52" s="246"/>
      <c r="D52" s="247" t="s">
        <v>753</v>
      </c>
      <c r="E52" s="246"/>
      <c r="F52" s="242" t="s">
        <v>65</v>
      </c>
      <c r="G52" s="246"/>
      <c r="H52" s="248" t="s">
        <v>760</v>
      </c>
      <c r="I52" s="249"/>
      <c r="J52" s="250"/>
      <c r="K52" s="247">
        <v>1</v>
      </c>
      <c r="L52" s="243"/>
      <c r="M52" s="246"/>
      <c r="N52" s="247">
        <v>1</v>
      </c>
      <c r="O52" s="243"/>
      <c r="P52" s="246"/>
      <c r="Q52" s="247">
        <v>3</v>
      </c>
      <c r="R52" s="246"/>
      <c r="S52" s="251" t="s">
        <v>94</v>
      </c>
      <c r="T52" s="243"/>
      <c r="U52" s="243"/>
      <c r="V52" s="243"/>
      <c r="W52" s="243"/>
      <c r="X52" s="246"/>
      <c r="Y52" s="251" t="s">
        <v>95</v>
      </c>
      <c r="Z52" s="243"/>
      <c r="AA52" s="243"/>
      <c r="AB52" s="243"/>
      <c r="AC52" s="243"/>
      <c r="AD52" s="243"/>
      <c r="AE52" s="243"/>
      <c r="AF52" s="243"/>
      <c r="AG52" s="243"/>
      <c r="AH52" s="243"/>
      <c r="AI52" s="243"/>
      <c r="AJ52" s="243"/>
      <c r="AK52" s="243"/>
      <c r="AL52" s="243"/>
      <c r="AM52" s="243"/>
      <c r="AN52" s="243"/>
      <c r="AO52" s="246"/>
      <c r="AP52" s="251" t="s">
        <v>758</v>
      </c>
      <c r="AQ52" s="243"/>
      <c r="AR52" s="243"/>
      <c r="AS52" s="243"/>
      <c r="AT52" s="243"/>
      <c r="AU52" s="243"/>
      <c r="AV52" s="243"/>
      <c r="AW52" s="246"/>
      <c r="AX52" s="252" t="s">
        <v>96</v>
      </c>
      <c r="AY52" s="243"/>
      <c r="AZ52" s="243"/>
      <c r="BA52" s="243"/>
      <c r="BB52" s="243"/>
      <c r="BC52" s="243"/>
      <c r="BD52" s="246"/>
      <c r="BE52" s="251" t="s">
        <v>765</v>
      </c>
      <c r="BF52" s="243"/>
      <c r="BG52" s="243"/>
      <c r="BH52" s="243"/>
      <c r="BI52" s="243"/>
      <c r="BJ52" s="243"/>
      <c r="BK52" s="243"/>
      <c r="BL52" s="243"/>
      <c r="BM52" s="243"/>
      <c r="BN52" s="246"/>
      <c r="BO52" s="251" t="s">
        <v>766</v>
      </c>
      <c r="BP52" s="243"/>
      <c r="BQ52" s="243"/>
      <c r="BR52" s="243"/>
      <c r="BS52" s="243"/>
      <c r="BT52" s="243"/>
      <c r="BU52" s="243"/>
      <c r="BV52" s="243"/>
      <c r="BW52" s="243"/>
      <c r="BX52" s="243"/>
      <c r="BY52" s="243"/>
      <c r="BZ52" s="243"/>
      <c r="CA52" s="243"/>
      <c r="CB52" s="243"/>
      <c r="CC52" s="246"/>
      <c r="CD52" s="253"/>
      <c r="CE52" s="243"/>
      <c r="CF52" s="244"/>
    </row>
    <row r="53" spans="2:84" ht="89.25" customHeight="1" x14ac:dyDescent="0.2">
      <c r="B53" s="245" t="s">
        <v>99</v>
      </c>
      <c r="C53" s="246"/>
      <c r="D53" s="247" t="s">
        <v>753</v>
      </c>
      <c r="E53" s="246"/>
      <c r="F53" s="242" t="s">
        <v>65</v>
      </c>
      <c r="G53" s="246"/>
      <c r="H53" s="248" t="s">
        <v>760</v>
      </c>
      <c r="I53" s="249"/>
      <c r="J53" s="250"/>
      <c r="K53" s="247">
        <v>1</v>
      </c>
      <c r="L53" s="243"/>
      <c r="M53" s="246"/>
      <c r="N53" s="247">
        <v>1</v>
      </c>
      <c r="O53" s="243"/>
      <c r="P53" s="246"/>
      <c r="Q53" s="247">
        <v>3</v>
      </c>
      <c r="R53" s="246"/>
      <c r="S53" s="251" t="s">
        <v>100</v>
      </c>
      <c r="T53" s="243"/>
      <c r="U53" s="243"/>
      <c r="V53" s="243"/>
      <c r="W53" s="243"/>
      <c r="X53" s="246"/>
      <c r="Y53" s="251" t="s">
        <v>101</v>
      </c>
      <c r="Z53" s="243"/>
      <c r="AA53" s="243"/>
      <c r="AB53" s="243"/>
      <c r="AC53" s="243"/>
      <c r="AD53" s="243"/>
      <c r="AE53" s="243"/>
      <c r="AF53" s="243"/>
      <c r="AG53" s="243"/>
      <c r="AH53" s="243"/>
      <c r="AI53" s="243"/>
      <c r="AJ53" s="243"/>
      <c r="AK53" s="243"/>
      <c r="AL53" s="243"/>
      <c r="AM53" s="243"/>
      <c r="AN53" s="243"/>
      <c r="AO53" s="246"/>
      <c r="AP53" s="251" t="s">
        <v>767</v>
      </c>
      <c r="AQ53" s="243"/>
      <c r="AR53" s="243"/>
      <c r="AS53" s="243"/>
      <c r="AT53" s="243"/>
      <c r="AU53" s="243"/>
      <c r="AV53" s="243"/>
      <c r="AW53" s="246"/>
      <c r="AX53" s="252" t="s">
        <v>103</v>
      </c>
      <c r="AY53" s="243"/>
      <c r="AZ53" s="243"/>
      <c r="BA53" s="243"/>
      <c r="BB53" s="243"/>
      <c r="BC53" s="243"/>
      <c r="BD53" s="246"/>
      <c r="BE53" s="251" t="s">
        <v>768</v>
      </c>
      <c r="BF53" s="243"/>
      <c r="BG53" s="243"/>
      <c r="BH53" s="243"/>
      <c r="BI53" s="243"/>
      <c r="BJ53" s="243"/>
      <c r="BK53" s="243"/>
      <c r="BL53" s="243"/>
      <c r="BM53" s="243"/>
      <c r="BN53" s="246"/>
      <c r="BO53" s="251" t="s">
        <v>769</v>
      </c>
      <c r="BP53" s="243"/>
      <c r="BQ53" s="243"/>
      <c r="BR53" s="243"/>
      <c r="BS53" s="243"/>
      <c r="BT53" s="243"/>
      <c r="BU53" s="243"/>
      <c r="BV53" s="243"/>
      <c r="BW53" s="243"/>
      <c r="BX53" s="243"/>
      <c r="BY53" s="243"/>
      <c r="BZ53" s="243"/>
      <c r="CA53" s="243"/>
      <c r="CB53" s="243"/>
      <c r="CC53" s="246"/>
      <c r="CD53" s="253"/>
      <c r="CE53" s="243"/>
      <c r="CF53" s="244"/>
    </row>
    <row r="54" spans="2:84" ht="110.25" customHeight="1" x14ac:dyDescent="0.2">
      <c r="B54" s="245" t="s">
        <v>106</v>
      </c>
      <c r="C54" s="246"/>
      <c r="D54" s="247" t="s">
        <v>753</v>
      </c>
      <c r="E54" s="246"/>
      <c r="F54" s="242" t="s">
        <v>65</v>
      </c>
      <c r="G54" s="246"/>
      <c r="H54" s="248" t="s">
        <v>760</v>
      </c>
      <c r="I54" s="249"/>
      <c r="J54" s="250"/>
      <c r="K54" s="247">
        <v>1</v>
      </c>
      <c r="L54" s="243"/>
      <c r="M54" s="246"/>
      <c r="N54" s="247">
        <v>1</v>
      </c>
      <c r="O54" s="243"/>
      <c r="P54" s="246"/>
      <c r="Q54" s="247">
        <v>3</v>
      </c>
      <c r="R54" s="246"/>
      <c r="S54" s="251" t="s">
        <v>107</v>
      </c>
      <c r="T54" s="243"/>
      <c r="U54" s="243"/>
      <c r="V54" s="243"/>
      <c r="W54" s="243"/>
      <c r="X54" s="246"/>
      <c r="Y54" s="251" t="s">
        <v>108</v>
      </c>
      <c r="Z54" s="243"/>
      <c r="AA54" s="243"/>
      <c r="AB54" s="243"/>
      <c r="AC54" s="243"/>
      <c r="AD54" s="243"/>
      <c r="AE54" s="243"/>
      <c r="AF54" s="243"/>
      <c r="AG54" s="243"/>
      <c r="AH54" s="243"/>
      <c r="AI54" s="243"/>
      <c r="AJ54" s="243"/>
      <c r="AK54" s="243"/>
      <c r="AL54" s="243"/>
      <c r="AM54" s="243"/>
      <c r="AN54" s="243"/>
      <c r="AO54" s="246"/>
      <c r="AP54" s="251" t="s">
        <v>758</v>
      </c>
      <c r="AQ54" s="243"/>
      <c r="AR54" s="243"/>
      <c r="AS54" s="243"/>
      <c r="AT54" s="243"/>
      <c r="AU54" s="243"/>
      <c r="AV54" s="243"/>
      <c r="AW54" s="246"/>
      <c r="AX54" s="252" t="s">
        <v>109</v>
      </c>
      <c r="AY54" s="243"/>
      <c r="AZ54" s="243"/>
      <c r="BA54" s="243"/>
      <c r="BB54" s="243"/>
      <c r="BC54" s="243"/>
      <c r="BD54" s="246"/>
      <c r="BE54" s="251" t="s">
        <v>770</v>
      </c>
      <c r="BF54" s="243"/>
      <c r="BG54" s="243"/>
      <c r="BH54" s="243"/>
      <c r="BI54" s="243"/>
      <c r="BJ54" s="243"/>
      <c r="BK54" s="243"/>
      <c r="BL54" s="243"/>
      <c r="BM54" s="243"/>
      <c r="BN54" s="246"/>
      <c r="BO54" s="251" t="s">
        <v>771</v>
      </c>
      <c r="BP54" s="243"/>
      <c r="BQ54" s="243"/>
      <c r="BR54" s="243"/>
      <c r="BS54" s="243"/>
      <c r="BT54" s="243"/>
      <c r="BU54" s="243"/>
      <c r="BV54" s="243"/>
      <c r="BW54" s="243"/>
      <c r="BX54" s="243"/>
      <c r="BY54" s="243"/>
      <c r="BZ54" s="243"/>
      <c r="CA54" s="243"/>
      <c r="CB54" s="243"/>
      <c r="CC54" s="246"/>
      <c r="CD54" s="253"/>
      <c r="CE54" s="243"/>
      <c r="CF54" s="244"/>
    </row>
    <row r="55" spans="2:84" ht="110.25" customHeight="1" x14ac:dyDescent="0.2">
      <c r="B55" s="245" t="s">
        <v>112</v>
      </c>
      <c r="C55" s="246"/>
      <c r="D55" s="247" t="s">
        <v>753</v>
      </c>
      <c r="E55" s="246"/>
      <c r="F55" s="242" t="s">
        <v>65</v>
      </c>
      <c r="G55" s="246"/>
      <c r="H55" s="248" t="s">
        <v>760</v>
      </c>
      <c r="I55" s="249"/>
      <c r="J55" s="250"/>
      <c r="K55" s="247">
        <v>1</v>
      </c>
      <c r="L55" s="243"/>
      <c r="M55" s="246"/>
      <c r="N55" s="247">
        <v>1</v>
      </c>
      <c r="O55" s="243"/>
      <c r="P55" s="246"/>
      <c r="Q55" s="247">
        <v>3</v>
      </c>
      <c r="R55" s="246"/>
      <c r="S55" s="251" t="s">
        <v>113</v>
      </c>
      <c r="T55" s="243"/>
      <c r="U55" s="243"/>
      <c r="V55" s="243"/>
      <c r="W55" s="243"/>
      <c r="X55" s="246"/>
      <c r="Y55" s="251" t="s">
        <v>114</v>
      </c>
      <c r="Z55" s="243"/>
      <c r="AA55" s="243"/>
      <c r="AB55" s="243"/>
      <c r="AC55" s="243"/>
      <c r="AD55" s="243"/>
      <c r="AE55" s="243"/>
      <c r="AF55" s="243"/>
      <c r="AG55" s="243"/>
      <c r="AH55" s="243"/>
      <c r="AI55" s="243"/>
      <c r="AJ55" s="243"/>
      <c r="AK55" s="243"/>
      <c r="AL55" s="243"/>
      <c r="AM55" s="243"/>
      <c r="AN55" s="243"/>
      <c r="AO55" s="246"/>
      <c r="AP55" s="251" t="s">
        <v>758</v>
      </c>
      <c r="AQ55" s="243"/>
      <c r="AR55" s="243"/>
      <c r="AS55" s="243"/>
      <c r="AT55" s="243"/>
      <c r="AU55" s="243"/>
      <c r="AV55" s="243"/>
      <c r="AW55" s="246"/>
      <c r="AX55" s="252" t="s">
        <v>109</v>
      </c>
      <c r="AY55" s="243"/>
      <c r="AZ55" s="243"/>
      <c r="BA55" s="243"/>
      <c r="BB55" s="243"/>
      <c r="BC55" s="243"/>
      <c r="BD55" s="246"/>
      <c r="BE55" s="251" t="s">
        <v>772</v>
      </c>
      <c r="BF55" s="243"/>
      <c r="BG55" s="243"/>
      <c r="BH55" s="243"/>
      <c r="BI55" s="243"/>
      <c r="BJ55" s="243"/>
      <c r="BK55" s="243"/>
      <c r="BL55" s="243"/>
      <c r="BM55" s="243"/>
      <c r="BN55" s="246"/>
      <c r="BO55" s="251" t="s">
        <v>116</v>
      </c>
      <c r="BP55" s="243"/>
      <c r="BQ55" s="243"/>
      <c r="BR55" s="243"/>
      <c r="BS55" s="243"/>
      <c r="BT55" s="243"/>
      <c r="BU55" s="243"/>
      <c r="BV55" s="243"/>
      <c r="BW55" s="243"/>
      <c r="BX55" s="243"/>
      <c r="BY55" s="243"/>
      <c r="BZ55" s="243"/>
      <c r="CA55" s="243"/>
      <c r="CB55" s="243"/>
      <c r="CC55" s="246"/>
      <c r="CD55" s="253"/>
      <c r="CE55" s="243"/>
      <c r="CF55" s="244"/>
    </row>
    <row r="56" spans="2:84" ht="109.5" customHeight="1" x14ac:dyDescent="0.2">
      <c r="B56" s="245" t="s">
        <v>117</v>
      </c>
      <c r="C56" s="246"/>
      <c r="D56" s="247" t="s">
        <v>753</v>
      </c>
      <c r="E56" s="246"/>
      <c r="F56" s="242" t="s">
        <v>65</v>
      </c>
      <c r="G56" s="246"/>
      <c r="H56" s="248" t="s">
        <v>760</v>
      </c>
      <c r="I56" s="249"/>
      <c r="J56" s="250"/>
      <c r="K56" s="247">
        <v>1</v>
      </c>
      <c r="L56" s="243"/>
      <c r="M56" s="246"/>
      <c r="N56" s="247">
        <v>1</v>
      </c>
      <c r="O56" s="243"/>
      <c r="P56" s="246"/>
      <c r="Q56" s="247">
        <v>3</v>
      </c>
      <c r="R56" s="246"/>
      <c r="S56" s="251" t="s">
        <v>118</v>
      </c>
      <c r="T56" s="243"/>
      <c r="U56" s="243"/>
      <c r="V56" s="243"/>
      <c r="W56" s="243"/>
      <c r="X56" s="246"/>
      <c r="Y56" s="251" t="s">
        <v>119</v>
      </c>
      <c r="Z56" s="243"/>
      <c r="AA56" s="243"/>
      <c r="AB56" s="243"/>
      <c r="AC56" s="243"/>
      <c r="AD56" s="243"/>
      <c r="AE56" s="243"/>
      <c r="AF56" s="243"/>
      <c r="AG56" s="243"/>
      <c r="AH56" s="243"/>
      <c r="AI56" s="243"/>
      <c r="AJ56" s="243"/>
      <c r="AK56" s="243"/>
      <c r="AL56" s="243"/>
      <c r="AM56" s="243"/>
      <c r="AN56" s="243"/>
      <c r="AO56" s="246"/>
      <c r="AP56" s="251" t="s">
        <v>758</v>
      </c>
      <c r="AQ56" s="243"/>
      <c r="AR56" s="243"/>
      <c r="AS56" s="243"/>
      <c r="AT56" s="243"/>
      <c r="AU56" s="243"/>
      <c r="AV56" s="243"/>
      <c r="AW56" s="246"/>
      <c r="AX56" s="256" t="s">
        <v>120</v>
      </c>
      <c r="AY56" s="243"/>
      <c r="AZ56" s="243"/>
      <c r="BA56" s="243"/>
      <c r="BB56" s="243"/>
      <c r="BC56" s="243"/>
      <c r="BD56" s="246"/>
      <c r="BE56" s="251" t="s">
        <v>773</v>
      </c>
      <c r="BF56" s="243"/>
      <c r="BG56" s="243"/>
      <c r="BH56" s="243"/>
      <c r="BI56" s="243"/>
      <c r="BJ56" s="243"/>
      <c r="BK56" s="243"/>
      <c r="BL56" s="243"/>
      <c r="BM56" s="243"/>
      <c r="BN56" s="246"/>
      <c r="BO56" s="251" t="s">
        <v>774</v>
      </c>
      <c r="BP56" s="243"/>
      <c r="BQ56" s="243"/>
      <c r="BR56" s="243"/>
      <c r="BS56" s="243"/>
      <c r="BT56" s="243"/>
      <c r="BU56" s="243"/>
      <c r="BV56" s="243"/>
      <c r="BW56" s="243"/>
      <c r="BX56" s="243"/>
      <c r="BY56" s="243"/>
      <c r="BZ56" s="243"/>
      <c r="CA56" s="243"/>
      <c r="CB56" s="243"/>
      <c r="CC56" s="246"/>
      <c r="CD56" s="253"/>
      <c r="CE56" s="243"/>
      <c r="CF56" s="244"/>
    </row>
    <row r="57" spans="2:84" ht="90" customHeight="1" x14ac:dyDescent="0.2">
      <c r="B57" s="245" t="s">
        <v>123</v>
      </c>
      <c r="C57" s="246"/>
      <c r="D57" s="247" t="s">
        <v>753</v>
      </c>
      <c r="E57" s="246"/>
      <c r="F57" s="242" t="s">
        <v>65</v>
      </c>
      <c r="G57" s="246"/>
      <c r="H57" s="248" t="s">
        <v>760</v>
      </c>
      <c r="I57" s="249"/>
      <c r="J57" s="250"/>
      <c r="K57" s="247">
        <v>1</v>
      </c>
      <c r="L57" s="243"/>
      <c r="M57" s="246"/>
      <c r="N57" s="247">
        <v>1</v>
      </c>
      <c r="O57" s="243"/>
      <c r="P57" s="246"/>
      <c r="Q57" s="247">
        <v>3</v>
      </c>
      <c r="R57" s="246"/>
      <c r="S57" s="251" t="s">
        <v>124</v>
      </c>
      <c r="T57" s="243"/>
      <c r="U57" s="243"/>
      <c r="V57" s="243"/>
      <c r="W57" s="243"/>
      <c r="X57" s="246"/>
      <c r="Y57" s="251" t="s">
        <v>125</v>
      </c>
      <c r="Z57" s="243"/>
      <c r="AA57" s="243"/>
      <c r="AB57" s="243"/>
      <c r="AC57" s="243"/>
      <c r="AD57" s="243"/>
      <c r="AE57" s="243"/>
      <c r="AF57" s="243"/>
      <c r="AG57" s="243"/>
      <c r="AH57" s="243"/>
      <c r="AI57" s="243"/>
      <c r="AJ57" s="243"/>
      <c r="AK57" s="243"/>
      <c r="AL57" s="243"/>
      <c r="AM57" s="243"/>
      <c r="AN57" s="243"/>
      <c r="AO57" s="246"/>
      <c r="AP57" s="251" t="s">
        <v>758</v>
      </c>
      <c r="AQ57" s="243"/>
      <c r="AR57" s="243"/>
      <c r="AS57" s="243"/>
      <c r="AT57" s="243"/>
      <c r="AU57" s="243"/>
      <c r="AV57" s="243"/>
      <c r="AW57" s="246"/>
      <c r="AX57" s="252" t="s">
        <v>126</v>
      </c>
      <c r="AY57" s="243"/>
      <c r="AZ57" s="243"/>
      <c r="BA57" s="243"/>
      <c r="BB57" s="243"/>
      <c r="BC57" s="243"/>
      <c r="BD57" s="246"/>
      <c r="BE57" s="251" t="s">
        <v>775</v>
      </c>
      <c r="BF57" s="243"/>
      <c r="BG57" s="243"/>
      <c r="BH57" s="243"/>
      <c r="BI57" s="243"/>
      <c r="BJ57" s="243"/>
      <c r="BK57" s="243"/>
      <c r="BL57" s="243"/>
      <c r="BM57" s="243"/>
      <c r="BN57" s="246"/>
      <c r="BO57" s="251" t="s">
        <v>776</v>
      </c>
      <c r="BP57" s="243"/>
      <c r="BQ57" s="243"/>
      <c r="BR57" s="243"/>
      <c r="BS57" s="243"/>
      <c r="BT57" s="243"/>
      <c r="BU57" s="243"/>
      <c r="BV57" s="243"/>
      <c r="BW57" s="243"/>
      <c r="BX57" s="243"/>
      <c r="BY57" s="243"/>
      <c r="BZ57" s="243"/>
      <c r="CA57" s="243"/>
      <c r="CB57" s="243"/>
      <c r="CC57" s="246"/>
      <c r="CD57" s="253"/>
      <c r="CE57" s="243"/>
      <c r="CF57" s="244"/>
    </row>
    <row r="58" spans="2:84" ht="79.5" customHeight="1" x14ac:dyDescent="0.2">
      <c r="B58" s="245" t="s">
        <v>129</v>
      </c>
      <c r="C58" s="246"/>
      <c r="D58" s="247" t="s">
        <v>753</v>
      </c>
      <c r="E58" s="246"/>
      <c r="F58" s="242" t="s">
        <v>65</v>
      </c>
      <c r="G58" s="246"/>
      <c r="H58" s="248" t="s">
        <v>760</v>
      </c>
      <c r="I58" s="249"/>
      <c r="J58" s="250"/>
      <c r="K58" s="247">
        <v>1</v>
      </c>
      <c r="L58" s="243"/>
      <c r="M58" s="246"/>
      <c r="N58" s="247">
        <v>1</v>
      </c>
      <c r="O58" s="243"/>
      <c r="P58" s="246"/>
      <c r="Q58" s="247">
        <v>3</v>
      </c>
      <c r="R58" s="246"/>
      <c r="S58" s="251" t="s">
        <v>130</v>
      </c>
      <c r="T58" s="243"/>
      <c r="U58" s="243"/>
      <c r="V58" s="243"/>
      <c r="W58" s="243"/>
      <c r="X58" s="246"/>
      <c r="Y58" s="251" t="s">
        <v>131</v>
      </c>
      <c r="Z58" s="243"/>
      <c r="AA58" s="243"/>
      <c r="AB58" s="243"/>
      <c r="AC58" s="243"/>
      <c r="AD58" s="243"/>
      <c r="AE58" s="243"/>
      <c r="AF58" s="243"/>
      <c r="AG58" s="243"/>
      <c r="AH58" s="243"/>
      <c r="AI58" s="243"/>
      <c r="AJ58" s="243"/>
      <c r="AK58" s="243"/>
      <c r="AL58" s="243"/>
      <c r="AM58" s="243"/>
      <c r="AN58" s="243"/>
      <c r="AO58" s="246"/>
      <c r="AP58" s="251" t="s">
        <v>758</v>
      </c>
      <c r="AQ58" s="243"/>
      <c r="AR58" s="243"/>
      <c r="AS58" s="243"/>
      <c r="AT58" s="243"/>
      <c r="AU58" s="243"/>
      <c r="AV58" s="243"/>
      <c r="AW58" s="246"/>
      <c r="AX58" s="252" t="s">
        <v>132</v>
      </c>
      <c r="AY58" s="243"/>
      <c r="AZ58" s="243"/>
      <c r="BA58" s="243"/>
      <c r="BB58" s="243"/>
      <c r="BC58" s="243"/>
      <c r="BD58" s="246"/>
      <c r="BE58" s="251" t="s">
        <v>777</v>
      </c>
      <c r="BF58" s="243"/>
      <c r="BG58" s="243"/>
      <c r="BH58" s="243"/>
      <c r="BI58" s="243"/>
      <c r="BJ58" s="243"/>
      <c r="BK58" s="243"/>
      <c r="BL58" s="243"/>
      <c r="BM58" s="243"/>
      <c r="BN58" s="246"/>
      <c r="BO58" s="251" t="s">
        <v>778</v>
      </c>
      <c r="BP58" s="243"/>
      <c r="BQ58" s="243"/>
      <c r="BR58" s="243"/>
      <c r="BS58" s="243"/>
      <c r="BT58" s="243"/>
      <c r="BU58" s="243"/>
      <c r="BV58" s="243"/>
      <c r="BW58" s="243"/>
      <c r="BX58" s="243"/>
      <c r="BY58" s="243"/>
      <c r="BZ58" s="243"/>
      <c r="CA58" s="243"/>
      <c r="CB58" s="243"/>
      <c r="CC58" s="246"/>
      <c r="CD58" s="253"/>
      <c r="CE58" s="243"/>
      <c r="CF58" s="244"/>
    </row>
    <row r="59" spans="2:84" ht="79.5" customHeight="1" x14ac:dyDescent="0.2">
      <c r="B59" s="245" t="s">
        <v>135</v>
      </c>
      <c r="C59" s="246"/>
      <c r="D59" s="247" t="s">
        <v>753</v>
      </c>
      <c r="E59" s="246"/>
      <c r="F59" s="242" t="s">
        <v>65</v>
      </c>
      <c r="G59" s="246"/>
      <c r="H59" s="248" t="s">
        <v>760</v>
      </c>
      <c r="I59" s="249"/>
      <c r="J59" s="250"/>
      <c r="K59" s="247">
        <v>1</v>
      </c>
      <c r="L59" s="243"/>
      <c r="M59" s="246"/>
      <c r="N59" s="247">
        <v>1</v>
      </c>
      <c r="O59" s="243"/>
      <c r="P59" s="246"/>
      <c r="Q59" s="247">
        <v>3</v>
      </c>
      <c r="R59" s="246"/>
      <c r="S59" s="251" t="s">
        <v>136</v>
      </c>
      <c r="T59" s="243"/>
      <c r="U59" s="243"/>
      <c r="V59" s="243"/>
      <c r="W59" s="243"/>
      <c r="X59" s="246"/>
      <c r="Y59" s="251" t="s">
        <v>137</v>
      </c>
      <c r="Z59" s="243"/>
      <c r="AA59" s="243"/>
      <c r="AB59" s="243"/>
      <c r="AC59" s="243"/>
      <c r="AD59" s="243"/>
      <c r="AE59" s="243"/>
      <c r="AF59" s="243"/>
      <c r="AG59" s="243"/>
      <c r="AH59" s="243"/>
      <c r="AI59" s="243"/>
      <c r="AJ59" s="243"/>
      <c r="AK59" s="243"/>
      <c r="AL59" s="243"/>
      <c r="AM59" s="243"/>
      <c r="AN59" s="243"/>
      <c r="AO59" s="246"/>
      <c r="AP59" s="251" t="s">
        <v>767</v>
      </c>
      <c r="AQ59" s="243"/>
      <c r="AR59" s="243"/>
      <c r="AS59" s="243"/>
      <c r="AT59" s="243"/>
      <c r="AU59" s="243"/>
      <c r="AV59" s="243"/>
      <c r="AW59" s="246"/>
      <c r="AX59" s="252" t="s">
        <v>103</v>
      </c>
      <c r="AY59" s="243"/>
      <c r="AZ59" s="243"/>
      <c r="BA59" s="243"/>
      <c r="BB59" s="243"/>
      <c r="BC59" s="243"/>
      <c r="BD59" s="246"/>
      <c r="BE59" s="251" t="s">
        <v>779</v>
      </c>
      <c r="BF59" s="243"/>
      <c r="BG59" s="243"/>
      <c r="BH59" s="243"/>
      <c r="BI59" s="243"/>
      <c r="BJ59" s="243"/>
      <c r="BK59" s="243"/>
      <c r="BL59" s="243"/>
      <c r="BM59" s="243"/>
      <c r="BN59" s="246"/>
      <c r="BO59" s="251" t="s">
        <v>780</v>
      </c>
      <c r="BP59" s="243"/>
      <c r="BQ59" s="243"/>
      <c r="BR59" s="243"/>
      <c r="BS59" s="243"/>
      <c r="BT59" s="243"/>
      <c r="BU59" s="243"/>
      <c r="BV59" s="243"/>
      <c r="BW59" s="243"/>
      <c r="BX59" s="243"/>
      <c r="BY59" s="243"/>
      <c r="BZ59" s="243"/>
      <c r="CA59" s="243"/>
      <c r="CB59" s="243"/>
      <c r="CC59" s="246"/>
      <c r="CD59" s="253"/>
      <c r="CE59" s="243"/>
      <c r="CF59" s="244"/>
    </row>
    <row r="60" spans="2:84" ht="99" customHeight="1" x14ac:dyDescent="0.2">
      <c r="B60" s="245" t="s">
        <v>140</v>
      </c>
      <c r="C60" s="246"/>
      <c r="D60" s="247" t="s">
        <v>753</v>
      </c>
      <c r="E60" s="246"/>
      <c r="F60" s="242" t="s">
        <v>65</v>
      </c>
      <c r="G60" s="246"/>
      <c r="H60" s="248" t="s">
        <v>760</v>
      </c>
      <c r="I60" s="249"/>
      <c r="J60" s="250"/>
      <c r="K60" s="247">
        <v>1</v>
      </c>
      <c r="L60" s="243"/>
      <c r="M60" s="246"/>
      <c r="N60" s="247">
        <v>1</v>
      </c>
      <c r="O60" s="243"/>
      <c r="P60" s="246"/>
      <c r="Q60" s="247">
        <v>3</v>
      </c>
      <c r="R60" s="246"/>
      <c r="S60" s="251" t="s">
        <v>142</v>
      </c>
      <c r="T60" s="243"/>
      <c r="U60" s="243"/>
      <c r="V60" s="243"/>
      <c r="W60" s="243"/>
      <c r="X60" s="246"/>
      <c r="Y60" s="251" t="s">
        <v>143</v>
      </c>
      <c r="Z60" s="243"/>
      <c r="AA60" s="243"/>
      <c r="AB60" s="243"/>
      <c r="AC60" s="243"/>
      <c r="AD60" s="243"/>
      <c r="AE60" s="243"/>
      <c r="AF60" s="243"/>
      <c r="AG60" s="243"/>
      <c r="AH60" s="243"/>
      <c r="AI60" s="243"/>
      <c r="AJ60" s="243"/>
      <c r="AK60" s="243"/>
      <c r="AL60" s="243"/>
      <c r="AM60" s="243"/>
      <c r="AN60" s="243"/>
      <c r="AO60" s="246"/>
      <c r="AP60" s="251" t="s">
        <v>758</v>
      </c>
      <c r="AQ60" s="243"/>
      <c r="AR60" s="243"/>
      <c r="AS60" s="243"/>
      <c r="AT60" s="243"/>
      <c r="AU60" s="243"/>
      <c r="AV60" s="243"/>
      <c r="AW60" s="246"/>
      <c r="AX60" s="252" t="s">
        <v>144</v>
      </c>
      <c r="AY60" s="243"/>
      <c r="AZ60" s="243"/>
      <c r="BA60" s="243"/>
      <c r="BB60" s="243"/>
      <c r="BC60" s="243"/>
      <c r="BD60" s="246"/>
      <c r="BE60" s="251" t="s">
        <v>781</v>
      </c>
      <c r="BF60" s="243"/>
      <c r="BG60" s="243"/>
      <c r="BH60" s="243"/>
      <c r="BI60" s="243"/>
      <c r="BJ60" s="243"/>
      <c r="BK60" s="243"/>
      <c r="BL60" s="243"/>
      <c r="BM60" s="243"/>
      <c r="BN60" s="246"/>
      <c r="BO60" s="251" t="s">
        <v>782</v>
      </c>
      <c r="BP60" s="243"/>
      <c r="BQ60" s="243"/>
      <c r="BR60" s="243"/>
      <c r="BS60" s="243"/>
      <c r="BT60" s="243"/>
      <c r="BU60" s="243"/>
      <c r="BV60" s="243"/>
      <c r="BW60" s="243"/>
      <c r="BX60" s="243"/>
      <c r="BY60" s="243"/>
      <c r="BZ60" s="243"/>
      <c r="CA60" s="243"/>
      <c r="CB60" s="243"/>
      <c r="CC60" s="246"/>
      <c r="CD60" s="253"/>
      <c r="CE60" s="243"/>
      <c r="CF60" s="244"/>
    </row>
    <row r="61" spans="2:84" ht="101.25" customHeight="1" x14ac:dyDescent="0.2">
      <c r="B61" s="245" t="s">
        <v>147</v>
      </c>
      <c r="C61" s="246"/>
      <c r="D61" s="247" t="s">
        <v>753</v>
      </c>
      <c r="E61" s="246"/>
      <c r="F61" s="242" t="s">
        <v>65</v>
      </c>
      <c r="G61" s="246"/>
      <c r="H61" s="248" t="s">
        <v>760</v>
      </c>
      <c r="I61" s="249"/>
      <c r="J61" s="250"/>
      <c r="K61" s="247">
        <v>1</v>
      </c>
      <c r="L61" s="243"/>
      <c r="M61" s="246"/>
      <c r="N61" s="247">
        <v>1</v>
      </c>
      <c r="O61" s="243"/>
      <c r="P61" s="246"/>
      <c r="Q61" s="247">
        <v>3</v>
      </c>
      <c r="R61" s="246"/>
      <c r="S61" s="251" t="s">
        <v>148</v>
      </c>
      <c r="T61" s="243"/>
      <c r="U61" s="243"/>
      <c r="V61" s="243"/>
      <c r="W61" s="243"/>
      <c r="X61" s="246"/>
      <c r="Y61" s="251" t="s">
        <v>149</v>
      </c>
      <c r="Z61" s="243"/>
      <c r="AA61" s="243"/>
      <c r="AB61" s="243"/>
      <c r="AC61" s="243"/>
      <c r="AD61" s="243"/>
      <c r="AE61" s="243"/>
      <c r="AF61" s="243"/>
      <c r="AG61" s="243"/>
      <c r="AH61" s="243"/>
      <c r="AI61" s="243"/>
      <c r="AJ61" s="243"/>
      <c r="AK61" s="243"/>
      <c r="AL61" s="243"/>
      <c r="AM61" s="243"/>
      <c r="AN61" s="243"/>
      <c r="AO61" s="246"/>
      <c r="AP61" s="251" t="s">
        <v>758</v>
      </c>
      <c r="AQ61" s="243"/>
      <c r="AR61" s="243"/>
      <c r="AS61" s="243"/>
      <c r="AT61" s="243"/>
      <c r="AU61" s="243"/>
      <c r="AV61" s="243"/>
      <c r="AW61" s="246"/>
      <c r="AX61" s="256" t="s">
        <v>120</v>
      </c>
      <c r="AY61" s="243"/>
      <c r="AZ61" s="243"/>
      <c r="BA61" s="243"/>
      <c r="BB61" s="243"/>
      <c r="BC61" s="243"/>
      <c r="BD61" s="246"/>
      <c r="BE61" s="251" t="s">
        <v>783</v>
      </c>
      <c r="BF61" s="243"/>
      <c r="BG61" s="243"/>
      <c r="BH61" s="243"/>
      <c r="BI61" s="243"/>
      <c r="BJ61" s="243"/>
      <c r="BK61" s="243"/>
      <c r="BL61" s="243"/>
      <c r="BM61" s="243"/>
      <c r="BN61" s="246"/>
      <c r="BO61" s="251" t="s">
        <v>784</v>
      </c>
      <c r="BP61" s="243"/>
      <c r="BQ61" s="243"/>
      <c r="BR61" s="243"/>
      <c r="BS61" s="243"/>
      <c r="BT61" s="243"/>
      <c r="BU61" s="243"/>
      <c r="BV61" s="243"/>
      <c r="BW61" s="243"/>
      <c r="BX61" s="243"/>
      <c r="BY61" s="243"/>
      <c r="BZ61" s="243"/>
      <c r="CA61" s="243"/>
      <c r="CB61" s="243"/>
      <c r="CC61" s="246"/>
      <c r="CD61" s="253"/>
      <c r="CE61" s="243"/>
      <c r="CF61" s="244"/>
    </row>
    <row r="62" spans="2:84" ht="102.75" customHeight="1" x14ac:dyDescent="0.2">
      <c r="B62" s="245" t="s">
        <v>152</v>
      </c>
      <c r="C62" s="246"/>
      <c r="D62" s="247" t="s">
        <v>753</v>
      </c>
      <c r="E62" s="246"/>
      <c r="F62" s="242" t="s">
        <v>65</v>
      </c>
      <c r="G62" s="246"/>
      <c r="H62" s="248" t="s">
        <v>760</v>
      </c>
      <c r="I62" s="249"/>
      <c r="J62" s="250"/>
      <c r="K62" s="247">
        <v>1</v>
      </c>
      <c r="L62" s="243"/>
      <c r="M62" s="246"/>
      <c r="N62" s="247">
        <v>1</v>
      </c>
      <c r="O62" s="243"/>
      <c r="P62" s="246"/>
      <c r="Q62" s="247">
        <v>3</v>
      </c>
      <c r="R62" s="246"/>
      <c r="S62" s="251" t="s">
        <v>153</v>
      </c>
      <c r="T62" s="243"/>
      <c r="U62" s="243"/>
      <c r="V62" s="243"/>
      <c r="W62" s="243"/>
      <c r="X62" s="246"/>
      <c r="Y62" s="251" t="s">
        <v>154</v>
      </c>
      <c r="Z62" s="243"/>
      <c r="AA62" s="243"/>
      <c r="AB62" s="243"/>
      <c r="AC62" s="243"/>
      <c r="AD62" s="243"/>
      <c r="AE62" s="243"/>
      <c r="AF62" s="243"/>
      <c r="AG62" s="243"/>
      <c r="AH62" s="243"/>
      <c r="AI62" s="243"/>
      <c r="AJ62" s="243"/>
      <c r="AK62" s="243"/>
      <c r="AL62" s="243"/>
      <c r="AM62" s="243"/>
      <c r="AN62" s="243"/>
      <c r="AO62" s="246"/>
      <c r="AP62" s="251" t="s">
        <v>758</v>
      </c>
      <c r="AQ62" s="243"/>
      <c r="AR62" s="243"/>
      <c r="AS62" s="243"/>
      <c r="AT62" s="243"/>
      <c r="AU62" s="243"/>
      <c r="AV62" s="243"/>
      <c r="AW62" s="246"/>
      <c r="AX62" s="252" t="s">
        <v>126</v>
      </c>
      <c r="AY62" s="243"/>
      <c r="AZ62" s="243"/>
      <c r="BA62" s="243"/>
      <c r="BB62" s="243"/>
      <c r="BC62" s="243"/>
      <c r="BD62" s="246"/>
      <c r="BE62" s="251" t="s">
        <v>785</v>
      </c>
      <c r="BF62" s="243"/>
      <c r="BG62" s="243"/>
      <c r="BH62" s="243"/>
      <c r="BI62" s="243"/>
      <c r="BJ62" s="243"/>
      <c r="BK62" s="243"/>
      <c r="BL62" s="243"/>
      <c r="BM62" s="243"/>
      <c r="BN62" s="246"/>
      <c r="BO62" s="251" t="s">
        <v>786</v>
      </c>
      <c r="BP62" s="243"/>
      <c r="BQ62" s="243"/>
      <c r="BR62" s="243"/>
      <c r="BS62" s="243"/>
      <c r="BT62" s="243"/>
      <c r="BU62" s="243"/>
      <c r="BV62" s="243"/>
      <c r="BW62" s="243"/>
      <c r="BX62" s="243"/>
      <c r="BY62" s="243"/>
      <c r="BZ62" s="243"/>
      <c r="CA62" s="243"/>
      <c r="CB62" s="243"/>
      <c r="CC62" s="246"/>
      <c r="CD62" s="253"/>
      <c r="CE62" s="243"/>
      <c r="CF62" s="244"/>
    </row>
    <row r="63" spans="2:84" ht="85.5" customHeight="1" x14ac:dyDescent="0.2">
      <c r="B63" s="245" t="s">
        <v>157</v>
      </c>
      <c r="C63" s="246"/>
      <c r="D63" s="247" t="s">
        <v>753</v>
      </c>
      <c r="E63" s="246"/>
      <c r="F63" s="242" t="s">
        <v>65</v>
      </c>
      <c r="G63" s="246"/>
      <c r="H63" s="248" t="s">
        <v>760</v>
      </c>
      <c r="I63" s="249"/>
      <c r="J63" s="250"/>
      <c r="K63" s="247">
        <v>1</v>
      </c>
      <c r="L63" s="243"/>
      <c r="M63" s="246"/>
      <c r="N63" s="247">
        <v>1</v>
      </c>
      <c r="O63" s="243"/>
      <c r="P63" s="246"/>
      <c r="Q63" s="247">
        <v>3</v>
      </c>
      <c r="R63" s="246"/>
      <c r="S63" s="251" t="s">
        <v>158</v>
      </c>
      <c r="T63" s="243"/>
      <c r="U63" s="243"/>
      <c r="V63" s="243"/>
      <c r="W63" s="243"/>
      <c r="X63" s="246"/>
      <c r="Y63" s="251" t="s">
        <v>159</v>
      </c>
      <c r="Z63" s="243"/>
      <c r="AA63" s="243"/>
      <c r="AB63" s="243"/>
      <c r="AC63" s="243"/>
      <c r="AD63" s="243"/>
      <c r="AE63" s="243"/>
      <c r="AF63" s="243"/>
      <c r="AG63" s="243"/>
      <c r="AH63" s="243"/>
      <c r="AI63" s="243"/>
      <c r="AJ63" s="243"/>
      <c r="AK63" s="243"/>
      <c r="AL63" s="243"/>
      <c r="AM63" s="243"/>
      <c r="AN63" s="243"/>
      <c r="AO63" s="246"/>
      <c r="AP63" s="251" t="s">
        <v>758</v>
      </c>
      <c r="AQ63" s="243"/>
      <c r="AR63" s="243"/>
      <c r="AS63" s="243"/>
      <c r="AT63" s="243"/>
      <c r="AU63" s="243"/>
      <c r="AV63" s="243"/>
      <c r="AW63" s="246"/>
      <c r="AX63" s="252" t="s">
        <v>132</v>
      </c>
      <c r="AY63" s="243"/>
      <c r="AZ63" s="243"/>
      <c r="BA63" s="243"/>
      <c r="BB63" s="243"/>
      <c r="BC63" s="243"/>
      <c r="BD63" s="246"/>
      <c r="BE63" s="251" t="s">
        <v>787</v>
      </c>
      <c r="BF63" s="243"/>
      <c r="BG63" s="243"/>
      <c r="BH63" s="243"/>
      <c r="BI63" s="243"/>
      <c r="BJ63" s="243"/>
      <c r="BK63" s="243"/>
      <c r="BL63" s="243"/>
      <c r="BM63" s="243"/>
      <c r="BN63" s="246"/>
      <c r="BO63" s="251" t="s">
        <v>788</v>
      </c>
      <c r="BP63" s="243"/>
      <c r="BQ63" s="243"/>
      <c r="BR63" s="243"/>
      <c r="BS63" s="243"/>
      <c r="BT63" s="243"/>
      <c r="BU63" s="243"/>
      <c r="BV63" s="243"/>
      <c r="BW63" s="243"/>
      <c r="BX63" s="243"/>
      <c r="BY63" s="243"/>
      <c r="BZ63" s="243"/>
      <c r="CA63" s="243"/>
      <c r="CB63" s="243"/>
      <c r="CC63" s="246"/>
      <c r="CD63" s="253"/>
      <c r="CE63" s="243"/>
      <c r="CF63" s="244"/>
    </row>
    <row r="64" spans="2:84" ht="101.25" customHeight="1" x14ac:dyDescent="0.2">
      <c r="B64" s="245" t="s">
        <v>162</v>
      </c>
      <c r="C64" s="246"/>
      <c r="D64" s="247" t="s">
        <v>753</v>
      </c>
      <c r="E64" s="246"/>
      <c r="F64" s="242" t="s">
        <v>65</v>
      </c>
      <c r="G64" s="246"/>
      <c r="H64" s="248" t="s">
        <v>760</v>
      </c>
      <c r="I64" s="249"/>
      <c r="J64" s="250"/>
      <c r="K64" s="247">
        <v>1</v>
      </c>
      <c r="L64" s="243"/>
      <c r="M64" s="246"/>
      <c r="N64" s="247">
        <v>1</v>
      </c>
      <c r="O64" s="243"/>
      <c r="P64" s="246"/>
      <c r="Q64" s="247">
        <v>3</v>
      </c>
      <c r="R64" s="246"/>
      <c r="S64" s="251" t="s">
        <v>163</v>
      </c>
      <c r="T64" s="243"/>
      <c r="U64" s="243"/>
      <c r="V64" s="243"/>
      <c r="W64" s="243"/>
      <c r="X64" s="246"/>
      <c r="Y64" s="251" t="s">
        <v>164</v>
      </c>
      <c r="Z64" s="243"/>
      <c r="AA64" s="243"/>
      <c r="AB64" s="243"/>
      <c r="AC64" s="243"/>
      <c r="AD64" s="243"/>
      <c r="AE64" s="243"/>
      <c r="AF64" s="243"/>
      <c r="AG64" s="243"/>
      <c r="AH64" s="243"/>
      <c r="AI64" s="243"/>
      <c r="AJ64" s="243"/>
      <c r="AK64" s="243"/>
      <c r="AL64" s="243"/>
      <c r="AM64" s="243"/>
      <c r="AN64" s="243"/>
      <c r="AO64" s="246"/>
      <c r="AP64" s="251" t="s">
        <v>767</v>
      </c>
      <c r="AQ64" s="243"/>
      <c r="AR64" s="243"/>
      <c r="AS64" s="243"/>
      <c r="AT64" s="243"/>
      <c r="AU64" s="243"/>
      <c r="AV64" s="243"/>
      <c r="AW64" s="246"/>
      <c r="AX64" s="252" t="s">
        <v>103</v>
      </c>
      <c r="AY64" s="243"/>
      <c r="AZ64" s="243"/>
      <c r="BA64" s="243"/>
      <c r="BB64" s="243"/>
      <c r="BC64" s="243"/>
      <c r="BD64" s="246"/>
      <c r="BE64" s="251" t="s">
        <v>789</v>
      </c>
      <c r="BF64" s="243"/>
      <c r="BG64" s="243"/>
      <c r="BH64" s="243"/>
      <c r="BI64" s="243"/>
      <c r="BJ64" s="243"/>
      <c r="BK64" s="243"/>
      <c r="BL64" s="243"/>
      <c r="BM64" s="243"/>
      <c r="BN64" s="246"/>
      <c r="BO64" s="251" t="s">
        <v>780</v>
      </c>
      <c r="BP64" s="243"/>
      <c r="BQ64" s="243"/>
      <c r="BR64" s="243"/>
      <c r="BS64" s="243"/>
      <c r="BT64" s="243"/>
      <c r="BU64" s="243"/>
      <c r="BV64" s="243"/>
      <c r="BW64" s="243"/>
      <c r="BX64" s="243"/>
      <c r="BY64" s="243"/>
      <c r="BZ64" s="243"/>
      <c r="CA64" s="243"/>
      <c r="CB64" s="243"/>
      <c r="CC64" s="246"/>
      <c r="CD64" s="253"/>
      <c r="CE64" s="243"/>
      <c r="CF64" s="244"/>
    </row>
    <row r="65" spans="2:85" ht="99.75" customHeight="1" x14ac:dyDescent="0.2">
      <c r="B65" s="245" t="s">
        <v>166</v>
      </c>
      <c r="C65" s="246"/>
      <c r="D65" s="247" t="s">
        <v>753</v>
      </c>
      <c r="E65" s="246"/>
      <c r="F65" s="242" t="s">
        <v>65</v>
      </c>
      <c r="G65" s="246"/>
      <c r="H65" s="248" t="s">
        <v>760</v>
      </c>
      <c r="I65" s="249"/>
      <c r="J65" s="250"/>
      <c r="K65" s="247">
        <v>1</v>
      </c>
      <c r="L65" s="243"/>
      <c r="M65" s="246"/>
      <c r="N65" s="247">
        <v>1</v>
      </c>
      <c r="O65" s="243"/>
      <c r="P65" s="246"/>
      <c r="Q65" s="247">
        <v>3</v>
      </c>
      <c r="R65" s="246"/>
      <c r="S65" s="251" t="s">
        <v>167</v>
      </c>
      <c r="T65" s="243"/>
      <c r="U65" s="243"/>
      <c r="V65" s="243"/>
      <c r="W65" s="243"/>
      <c r="X65" s="246"/>
      <c r="Y65" s="251" t="s">
        <v>168</v>
      </c>
      <c r="Z65" s="243"/>
      <c r="AA65" s="243"/>
      <c r="AB65" s="243"/>
      <c r="AC65" s="243"/>
      <c r="AD65" s="243"/>
      <c r="AE65" s="243"/>
      <c r="AF65" s="243"/>
      <c r="AG65" s="243"/>
      <c r="AH65" s="243"/>
      <c r="AI65" s="243"/>
      <c r="AJ65" s="243"/>
      <c r="AK65" s="243"/>
      <c r="AL65" s="243"/>
      <c r="AM65" s="243"/>
      <c r="AN65" s="243"/>
      <c r="AO65" s="246"/>
      <c r="AP65" s="251" t="s">
        <v>758</v>
      </c>
      <c r="AQ65" s="243"/>
      <c r="AR65" s="243"/>
      <c r="AS65" s="243"/>
      <c r="AT65" s="243"/>
      <c r="AU65" s="243"/>
      <c r="AV65" s="243"/>
      <c r="AW65" s="246"/>
      <c r="AX65" s="252" t="s">
        <v>169</v>
      </c>
      <c r="AY65" s="243"/>
      <c r="AZ65" s="243"/>
      <c r="BA65" s="243"/>
      <c r="BB65" s="243"/>
      <c r="BC65" s="243"/>
      <c r="BD65" s="246"/>
      <c r="BE65" s="251" t="s">
        <v>790</v>
      </c>
      <c r="BF65" s="243"/>
      <c r="BG65" s="243"/>
      <c r="BH65" s="243"/>
      <c r="BI65" s="243"/>
      <c r="BJ65" s="243"/>
      <c r="BK65" s="243"/>
      <c r="BL65" s="243"/>
      <c r="BM65" s="243"/>
      <c r="BN65" s="246"/>
      <c r="BO65" s="251" t="s">
        <v>771</v>
      </c>
      <c r="BP65" s="243"/>
      <c r="BQ65" s="243"/>
      <c r="BR65" s="243"/>
      <c r="BS65" s="243"/>
      <c r="BT65" s="243"/>
      <c r="BU65" s="243"/>
      <c r="BV65" s="243"/>
      <c r="BW65" s="243"/>
      <c r="BX65" s="243"/>
      <c r="BY65" s="243"/>
      <c r="BZ65" s="243"/>
      <c r="CA65" s="243"/>
      <c r="CB65" s="243"/>
      <c r="CC65" s="246"/>
      <c r="CD65" s="253"/>
      <c r="CE65" s="243"/>
      <c r="CF65" s="244"/>
    </row>
    <row r="66" spans="2:85" ht="375.75" customHeight="1" x14ac:dyDescent="0.2">
      <c r="B66" s="245" t="s">
        <v>171</v>
      </c>
      <c r="C66" s="246"/>
      <c r="D66" s="247" t="s">
        <v>753</v>
      </c>
      <c r="E66" s="246"/>
      <c r="F66" s="242" t="s">
        <v>65</v>
      </c>
      <c r="G66" s="246"/>
      <c r="H66" s="248" t="s">
        <v>760</v>
      </c>
      <c r="I66" s="249"/>
      <c r="J66" s="250"/>
      <c r="K66" s="247">
        <v>1</v>
      </c>
      <c r="L66" s="243"/>
      <c r="M66" s="246"/>
      <c r="N66" s="247">
        <v>1</v>
      </c>
      <c r="O66" s="243"/>
      <c r="P66" s="246"/>
      <c r="Q66" s="247">
        <v>3</v>
      </c>
      <c r="R66" s="246"/>
      <c r="S66" s="255" t="s">
        <v>172</v>
      </c>
      <c r="T66" s="243"/>
      <c r="U66" s="243"/>
      <c r="V66" s="243"/>
      <c r="W66" s="243"/>
      <c r="X66" s="246"/>
      <c r="Y66" s="251" t="s">
        <v>173</v>
      </c>
      <c r="Z66" s="243"/>
      <c r="AA66" s="243"/>
      <c r="AB66" s="243"/>
      <c r="AC66" s="243"/>
      <c r="AD66" s="243"/>
      <c r="AE66" s="243"/>
      <c r="AF66" s="243"/>
      <c r="AG66" s="243"/>
      <c r="AH66" s="243"/>
      <c r="AI66" s="243"/>
      <c r="AJ66" s="243"/>
      <c r="AK66" s="243"/>
      <c r="AL66" s="243"/>
      <c r="AM66" s="243"/>
      <c r="AN66" s="243"/>
      <c r="AO66" s="246"/>
      <c r="AP66" s="251" t="s">
        <v>758</v>
      </c>
      <c r="AQ66" s="243"/>
      <c r="AR66" s="243"/>
      <c r="AS66" s="243"/>
      <c r="AT66" s="243"/>
      <c r="AU66" s="243"/>
      <c r="AV66" s="243"/>
      <c r="AW66" s="246"/>
      <c r="AX66" s="252" t="s">
        <v>71</v>
      </c>
      <c r="AY66" s="243"/>
      <c r="AZ66" s="243"/>
      <c r="BA66" s="243"/>
      <c r="BB66" s="243"/>
      <c r="BC66" s="243"/>
      <c r="BD66" s="246"/>
      <c r="BE66" s="251" t="s">
        <v>791</v>
      </c>
      <c r="BF66" s="243"/>
      <c r="BG66" s="243"/>
      <c r="BH66" s="243"/>
      <c r="BI66" s="243"/>
      <c r="BJ66" s="243"/>
      <c r="BK66" s="243"/>
      <c r="BL66" s="243"/>
      <c r="BM66" s="243"/>
      <c r="BN66" s="246"/>
      <c r="BO66" s="251" t="s">
        <v>792</v>
      </c>
      <c r="BP66" s="243"/>
      <c r="BQ66" s="243"/>
      <c r="BR66" s="243"/>
      <c r="BS66" s="243"/>
      <c r="BT66" s="243"/>
      <c r="BU66" s="243"/>
      <c r="BV66" s="243"/>
      <c r="BW66" s="243"/>
      <c r="BX66" s="243"/>
      <c r="BY66" s="243"/>
      <c r="BZ66" s="243"/>
      <c r="CA66" s="243"/>
      <c r="CB66" s="243"/>
      <c r="CC66" s="246"/>
      <c r="CD66" s="253"/>
      <c r="CE66" s="243"/>
      <c r="CF66" s="244"/>
    </row>
    <row r="67" spans="2:85" ht="69" customHeight="1" x14ac:dyDescent="0.2">
      <c r="B67" s="245" t="s">
        <v>176</v>
      </c>
      <c r="C67" s="246"/>
      <c r="D67" s="247" t="s">
        <v>753</v>
      </c>
      <c r="E67" s="246"/>
      <c r="F67" s="242" t="s">
        <v>65</v>
      </c>
      <c r="G67" s="246"/>
      <c r="H67" s="248" t="s">
        <v>760</v>
      </c>
      <c r="I67" s="249"/>
      <c r="J67" s="250"/>
      <c r="K67" s="247">
        <v>1</v>
      </c>
      <c r="L67" s="243"/>
      <c r="M67" s="246"/>
      <c r="N67" s="247">
        <v>1</v>
      </c>
      <c r="O67" s="243"/>
      <c r="P67" s="246"/>
      <c r="Q67" s="247">
        <v>3</v>
      </c>
      <c r="R67" s="246"/>
      <c r="S67" s="251" t="s">
        <v>177</v>
      </c>
      <c r="T67" s="243"/>
      <c r="U67" s="243"/>
      <c r="V67" s="243"/>
      <c r="W67" s="243"/>
      <c r="X67" s="246"/>
      <c r="Y67" s="251" t="s">
        <v>178</v>
      </c>
      <c r="Z67" s="243"/>
      <c r="AA67" s="243"/>
      <c r="AB67" s="243"/>
      <c r="AC67" s="243"/>
      <c r="AD67" s="243"/>
      <c r="AE67" s="243"/>
      <c r="AF67" s="243"/>
      <c r="AG67" s="243"/>
      <c r="AH67" s="243"/>
      <c r="AI67" s="243"/>
      <c r="AJ67" s="243"/>
      <c r="AK67" s="243"/>
      <c r="AL67" s="243"/>
      <c r="AM67" s="243"/>
      <c r="AN67" s="243"/>
      <c r="AO67" s="246"/>
      <c r="AP67" s="251" t="s">
        <v>793</v>
      </c>
      <c r="AQ67" s="243"/>
      <c r="AR67" s="243"/>
      <c r="AS67" s="243"/>
      <c r="AT67" s="243"/>
      <c r="AU67" s="243"/>
      <c r="AV67" s="243"/>
      <c r="AW67" s="246"/>
      <c r="AX67" s="252" t="s">
        <v>180</v>
      </c>
      <c r="AY67" s="243"/>
      <c r="AZ67" s="243"/>
      <c r="BA67" s="243"/>
      <c r="BB67" s="243"/>
      <c r="BC67" s="243"/>
      <c r="BD67" s="246"/>
      <c r="BE67" s="251" t="s">
        <v>794</v>
      </c>
      <c r="BF67" s="243"/>
      <c r="BG67" s="243"/>
      <c r="BH67" s="243"/>
      <c r="BI67" s="243"/>
      <c r="BJ67" s="243"/>
      <c r="BK67" s="243"/>
      <c r="BL67" s="243"/>
      <c r="BM67" s="243"/>
      <c r="BN67" s="246"/>
      <c r="BO67" s="251" t="s">
        <v>795</v>
      </c>
      <c r="BP67" s="243"/>
      <c r="BQ67" s="243"/>
      <c r="BR67" s="243"/>
      <c r="BS67" s="243"/>
      <c r="BT67" s="243"/>
      <c r="BU67" s="243"/>
      <c r="BV67" s="243"/>
      <c r="BW67" s="243"/>
      <c r="BX67" s="243"/>
      <c r="BY67" s="243"/>
      <c r="BZ67" s="243"/>
      <c r="CA67" s="243"/>
      <c r="CB67" s="243"/>
      <c r="CC67" s="246"/>
      <c r="CD67" s="253"/>
      <c r="CE67" s="243"/>
      <c r="CF67" s="244"/>
    </row>
    <row r="68" spans="2:85" ht="68.25" customHeight="1" x14ac:dyDescent="0.2">
      <c r="B68" s="245" t="s">
        <v>183</v>
      </c>
      <c r="C68" s="246"/>
      <c r="D68" s="247" t="s">
        <v>753</v>
      </c>
      <c r="E68" s="246"/>
      <c r="F68" s="242" t="s">
        <v>65</v>
      </c>
      <c r="G68" s="246"/>
      <c r="H68" s="248" t="s">
        <v>760</v>
      </c>
      <c r="I68" s="249"/>
      <c r="J68" s="250"/>
      <c r="K68" s="247">
        <v>1</v>
      </c>
      <c r="L68" s="243"/>
      <c r="M68" s="246"/>
      <c r="N68" s="247">
        <v>1</v>
      </c>
      <c r="O68" s="243"/>
      <c r="P68" s="246"/>
      <c r="Q68" s="247">
        <v>3</v>
      </c>
      <c r="R68" s="246"/>
      <c r="S68" s="251" t="s">
        <v>184</v>
      </c>
      <c r="T68" s="243"/>
      <c r="U68" s="243"/>
      <c r="V68" s="243"/>
      <c r="W68" s="243"/>
      <c r="X68" s="246"/>
      <c r="Y68" s="251" t="s">
        <v>185</v>
      </c>
      <c r="Z68" s="243"/>
      <c r="AA68" s="243"/>
      <c r="AB68" s="243"/>
      <c r="AC68" s="243"/>
      <c r="AD68" s="243"/>
      <c r="AE68" s="243"/>
      <c r="AF68" s="243"/>
      <c r="AG68" s="243"/>
      <c r="AH68" s="243"/>
      <c r="AI68" s="243"/>
      <c r="AJ68" s="243"/>
      <c r="AK68" s="243"/>
      <c r="AL68" s="243"/>
      <c r="AM68" s="243"/>
      <c r="AN68" s="243"/>
      <c r="AO68" s="246"/>
      <c r="AP68" s="251" t="s">
        <v>793</v>
      </c>
      <c r="AQ68" s="243"/>
      <c r="AR68" s="243"/>
      <c r="AS68" s="243"/>
      <c r="AT68" s="243"/>
      <c r="AU68" s="243"/>
      <c r="AV68" s="243"/>
      <c r="AW68" s="246"/>
      <c r="AX68" s="252" t="s">
        <v>186</v>
      </c>
      <c r="AY68" s="243"/>
      <c r="AZ68" s="243"/>
      <c r="BA68" s="243"/>
      <c r="BB68" s="243"/>
      <c r="BC68" s="243"/>
      <c r="BD68" s="246"/>
      <c r="BE68" s="251" t="s">
        <v>796</v>
      </c>
      <c r="BF68" s="243"/>
      <c r="BG68" s="243"/>
      <c r="BH68" s="243"/>
      <c r="BI68" s="243"/>
      <c r="BJ68" s="243"/>
      <c r="BK68" s="243"/>
      <c r="BL68" s="243"/>
      <c r="BM68" s="243"/>
      <c r="BN68" s="246"/>
      <c r="BO68" s="251" t="s">
        <v>795</v>
      </c>
      <c r="BP68" s="243"/>
      <c r="BQ68" s="243"/>
      <c r="BR68" s="243"/>
      <c r="BS68" s="243"/>
      <c r="BT68" s="243"/>
      <c r="BU68" s="243"/>
      <c r="BV68" s="243"/>
      <c r="BW68" s="243"/>
      <c r="BX68" s="243"/>
      <c r="BY68" s="243"/>
      <c r="BZ68" s="243"/>
      <c r="CA68" s="243"/>
      <c r="CB68" s="243"/>
      <c r="CC68" s="246"/>
      <c r="CD68" s="253"/>
      <c r="CE68" s="243"/>
      <c r="CF68" s="244"/>
    </row>
    <row r="69" spans="2:85" ht="78" customHeight="1" x14ac:dyDescent="0.2">
      <c r="B69" s="245" t="s">
        <v>188</v>
      </c>
      <c r="C69" s="246"/>
      <c r="D69" s="247" t="s">
        <v>753</v>
      </c>
      <c r="E69" s="246"/>
      <c r="F69" s="242" t="s">
        <v>65</v>
      </c>
      <c r="G69" s="246"/>
      <c r="H69" s="248" t="s">
        <v>760</v>
      </c>
      <c r="I69" s="249"/>
      <c r="J69" s="250"/>
      <c r="K69" s="247">
        <v>1</v>
      </c>
      <c r="L69" s="243"/>
      <c r="M69" s="246"/>
      <c r="N69" s="247">
        <v>1</v>
      </c>
      <c r="O69" s="243"/>
      <c r="P69" s="246"/>
      <c r="Q69" s="247">
        <v>3</v>
      </c>
      <c r="R69" s="246"/>
      <c r="S69" s="251" t="s">
        <v>189</v>
      </c>
      <c r="T69" s="243"/>
      <c r="U69" s="243"/>
      <c r="V69" s="243"/>
      <c r="W69" s="243"/>
      <c r="X69" s="246"/>
      <c r="Y69" s="251" t="s">
        <v>190</v>
      </c>
      <c r="Z69" s="243"/>
      <c r="AA69" s="243"/>
      <c r="AB69" s="243"/>
      <c r="AC69" s="243"/>
      <c r="AD69" s="243"/>
      <c r="AE69" s="243"/>
      <c r="AF69" s="243"/>
      <c r="AG69" s="243"/>
      <c r="AH69" s="243"/>
      <c r="AI69" s="243"/>
      <c r="AJ69" s="243"/>
      <c r="AK69" s="243"/>
      <c r="AL69" s="243"/>
      <c r="AM69" s="243"/>
      <c r="AN69" s="243"/>
      <c r="AO69" s="246"/>
      <c r="AP69" s="251" t="s">
        <v>793</v>
      </c>
      <c r="AQ69" s="243"/>
      <c r="AR69" s="243"/>
      <c r="AS69" s="243"/>
      <c r="AT69" s="243"/>
      <c r="AU69" s="243"/>
      <c r="AV69" s="243"/>
      <c r="AW69" s="246"/>
      <c r="AX69" s="252" t="s">
        <v>191</v>
      </c>
      <c r="AY69" s="243"/>
      <c r="AZ69" s="243"/>
      <c r="BA69" s="243"/>
      <c r="BB69" s="243"/>
      <c r="BC69" s="243"/>
      <c r="BD69" s="246"/>
      <c r="BE69" s="251" t="s">
        <v>797</v>
      </c>
      <c r="BF69" s="243"/>
      <c r="BG69" s="243"/>
      <c r="BH69" s="243"/>
      <c r="BI69" s="243"/>
      <c r="BJ69" s="243"/>
      <c r="BK69" s="243"/>
      <c r="BL69" s="243"/>
      <c r="BM69" s="243"/>
      <c r="BN69" s="246"/>
      <c r="BO69" s="251" t="s">
        <v>795</v>
      </c>
      <c r="BP69" s="243"/>
      <c r="BQ69" s="243"/>
      <c r="BR69" s="243"/>
      <c r="BS69" s="243"/>
      <c r="BT69" s="243"/>
      <c r="BU69" s="243"/>
      <c r="BV69" s="243"/>
      <c r="BW69" s="243"/>
      <c r="BX69" s="243"/>
      <c r="BY69" s="243"/>
      <c r="BZ69" s="243"/>
      <c r="CA69" s="243"/>
      <c r="CB69" s="243"/>
      <c r="CC69" s="246"/>
      <c r="CD69" s="253"/>
      <c r="CE69" s="243"/>
      <c r="CF69" s="244"/>
    </row>
    <row r="70" spans="2:85" ht="78" customHeight="1" x14ac:dyDescent="0.2">
      <c r="B70" s="245" t="s">
        <v>193</v>
      </c>
      <c r="C70" s="246"/>
      <c r="D70" s="247" t="s">
        <v>753</v>
      </c>
      <c r="E70" s="246"/>
      <c r="F70" s="242" t="s">
        <v>65</v>
      </c>
      <c r="G70" s="246"/>
      <c r="H70" s="248" t="s">
        <v>760</v>
      </c>
      <c r="I70" s="249"/>
      <c r="J70" s="250"/>
      <c r="K70" s="247">
        <v>1</v>
      </c>
      <c r="L70" s="243"/>
      <c r="M70" s="246"/>
      <c r="N70" s="247">
        <v>1</v>
      </c>
      <c r="O70" s="243"/>
      <c r="P70" s="246"/>
      <c r="Q70" s="247">
        <v>3</v>
      </c>
      <c r="R70" s="246"/>
      <c r="S70" s="251" t="s">
        <v>194</v>
      </c>
      <c r="T70" s="243"/>
      <c r="U70" s="243"/>
      <c r="V70" s="243"/>
      <c r="W70" s="243"/>
      <c r="X70" s="246"/>
      <c r="Y70" s="251" t="s">
        <v>195</v>
      </c>
      <c r="Z70" s="243"/>
      <c r="AA70" s="243"/>
      <c r="AB70" s="243"/>
      <c r="AC70" s="243"/>
      <c r="AD70" s="243"/>
      <c r="AE70" s="243"/>
      <c r="AF70" s="243"/>
      <c r="AG70" s="243"/>
      <c r="AH70" s="243"/>
      <c r="AI70" s="243"/>
      <c r="AJ70" s="243"/>
      <c r="AK70" s="243"/>
      <c r="AL70" s="243"/>
      <c r="AM70" s="243"/>
      <c r="AN70" s="243"/>
      <c r="AO70" s="246"/>
      <c r="AP70" s="251" t="s">
        <v>793</v>
      </c>
      <c r="AQ70" s="243"/>
      <c r="AR70" s="243"/>
      <c r="AS70" s="243"/>
      <c r="AT70" s="243"/>
      <c r="AU70" s="243"/>
      <c r="AV70" s="243"/>
      <c r="AW70" s="246"/>
      <c r="AX70" s="252" t="s">
        <v>196</v>
      </c>
      <c r="AY70" s="243"/>
      <c r="AZ70" s="243"/>
      <c r="BA70" s="243"/>
      <c r="BB70" s="243"/>
      <c r="BC70" s="243"/>
      <c r="BD70" s="246"/>
      <c r="BE70" s="251" t="s">
        <v>798</v>
      </c>
      <c r="BF70" s="243"/>
      <c r="BG70" s="243"/>
      <c r="BH70" s="243"/>
      <c r="BI70" s="243"/>
      <c r="BJ70" s="243"/>
      <c r="BK70" s="243"/>
      <c r="BL70" s="243"/>
      <c r="BM70" s="243"/>
      <c r="BN70" s="246"/>
      <c r="BO70" s="251" t="s">
        <v>795</v>
      </c>
      <c r="BP70" s="243"/>
      <c r="BQ70" s="243"/>
      <c r="BR70" s="243"/>
      <c r="BS70" s="243"/>
      <c r="BT70" s="243"/>
      <c r="BU70" s="243"/>
      <c r="BV70" s="243"/>
      <c r="BW70" s="243"/>
      <c r="BX70" s="243"/>
      <c r="BY70" s="243"/>
      <c r="BZ70" s="243"/>
      <c r="CA70" s="243"/>
      <c r="CB70" s="243"/>
      <c r="CC70" s="246"/>
      <c r="CD70" s="253"/>
      <c r="CE70" s="243"/>
      <c r="CF70" s="244"/>
    </row>
    <row r="71" spans="2:85" ht="75.75" customHeight="1" x14ac:dyDescent="0.2">
      <c r="B71" s="245" t="s">
        <v>198</v>
      </c>
      <c r="C71" s="246"/>
      <c r="D71" s="247" t="s">
        <v>753</v>
      </c>
      <c r="E71" s="246"/>
      <c r="F71" s="242" t="s">
        <v>65</v>
      </c>
      <c r="G71" s="246"/>
      <c r="H71" s="248" t="s">
        <v>760</v>
      </c>
      <c r="I71" s="249"/>
      <c r="J71" s="250"/>
      <c r="K71" s="247">
        <v>1</v>
      </c>
      <c r="L71" s="243"/>
      <c r="M71" s="246"/>
      <c r="N71" s="247">
        <v>1</v>
      </c>
      <c r="O71" s="243"/>
      <c r="P71" s="246"/>
      <c r="Q71" s="247">
        <v>3</v>
      </c>
      <c r="R71" s="246"/>
      <c r="S71" s="251" t="s">
        <v>199</v>
      </c>
      <c r="T71" s="243"/>
      <c r="U71" s="243"/>
      <c r="V71" s="243"/>
      <c r="W71" s="243"/>
      <c r="X71" s="246"/>
      <c r="Y71" s="251" t="s">
        <v>200</v>
      </c>
      <c r="Z71" s="243"/>
      <c r="AA71" s="243"/>
      <c r="AB71" s="243"/>
      <c r="AC71" s="243"/>
      <c r="AD71" s="243"/>
      <c r="AE71" s="243"/>
      <c r="AF71" s="243"/>
      <c r="AG71" s="243"/>
      <c r="AH71" s="243"/>
      <c r="AI71" s="243"/>
      <c r="AJ71" s="243"/>
      <c r="AK71" s="243"/>
      <c r="AL71" s="243"/>
      <c r="AM71" s="243"/>
      <c r="AN71" s="243"/>
      <c r="AO71" s="246"/>
      <c r="AP71" s="251" t="s">
        <v>793</v>
      </c>
      <c r="AQ71" s="243"/>
      <c r="AR71" s="243"/>
      <c r="AS71" s="243"/>
      <c r="AT71" s="243"/>
      <c r="AU71" s="243"/>
      <c r="AV71" s="243"/>
      <c r="AW71" s="246"/>
      <c r="AX71" s="252" t="s">
        <v>201</v>
      </c>
      <c r="AY71" s="243"/>
      <c r="AZ71" s="243"/>
      <c r="BA71" s="243"/>
      <c r="BB71" s="243"/>
      <c r="BC71" s="243"/>
      <c r="BD71" s="246"/>
      <c r="BE71" s="251" t="s">
        <v>799</v>
      </c>
      <c r="BF71" s="243"/>
      <c r="BG71" s="243"/>
      <c r="BH71" s="243"/>
      <c r="BI71" s="243"/>
      <c r="BJ71" s="243"/>
      <c r="BK71" s="243"/>
      <c r="BL71" s="243"/>
      <c r="BM71" s="243"/>
      <c r="BN71" s="246"/>
      <c r="BO71" s="251" t="s">
        <v>795</v>
      </c>
      <c r="BP71" s="243"/>
      <c r="BQ71" s="243"/>
      <c r="BR71" s="243"/>
      <c r="BS71" s="243"/>
      <c r="BT71" s="243"/>
      <c r="BU71" s="243"/>
      <c r="BV71" s="243"/>
      <c r="BW71" s="243"/>
      <c r="BX71" s="243"/>
      <c r="BY71" s="243"/>
      <c r="BZ71" s="243"/>
      <c r="CA71" s="243"/>
      <c r="CB71" s="243"/>
      <c r="CC71" s="246"/>
      <c r="CD71" s="253"/>
      <c r="CE71" s="243"/>
      <c r="CF71" s="244"/>
    </row>
    <row r="72" spans="2:85" ht="82.5" customHeight="1" x14ac:dyDescent="0.2">
      <c r="B72" s="245" t="s">
        <v>203</v>
      </c>
      <c r="C72" s="246"/>
      <c r="D72" s="247" t="s">
        <v>753</v>
      </c>
      <c r="E72" s="246"/>
      <c r="F72" s="242" t="s">
        <v>65</v>
      </c>
      <c r="G72" s="246"/>
      <c r="H72" s="248" t="s">
        <v>760</v>
      </c>
      <c r="I72" s="249"/>
      <c r="J72" s="250"/>
      <c r="K72" s="247">
        <v>1</v>
      </c>
      <c r="L72" s="243"/>
      <c r="M72" s="246"/>
      <c r="N72" s="247">
        <v>1</v>
      </c>
      <c r="O72" s="243"/>
      <c r="P72" s="246"/>
      <c r="Q72" s="247">
        <v>3</v>
      </c>
      <c r="R72" s="246"/>
      <c r="S72" s="251" t="s">
        <v>204</v>
      </c>
      <c r="T72" s="243"/>
      <c r="U72" s="243"/>
      <c r="V72" s="243"/>
      <c r="W72" s="243"/>
      <c r="X72" s="246"/>
      <c r="Y72" s="251" t="s">
        <v>205</v>
      </c>
      <c r="Z72" s="243"/>
      <c r="AA72" s="243"/>
      <c r="AB72" s="243"/>
      <c r="AC72" s="243"/>
      <c r="AD72" s="243"/>
      <c r="AE72" s="243"/>
      <c r="AF72" s="243"/>
      <c r="AG72" s="243"/>
      <c r="AH72" s="243"/>
      <c r="AI72" s="243"/>
      <c r="AJ72" s="243"/>
      <c r="AK72" s="243"/>
      <c r="AL72" s="243"/>
      <c r="AM72" s="243"/>
      <c r="AN72" s="243"/>
      <c r="AO72" s="246"/>
      <c r="AP72" s="251" t="s">
        <v>793</v>
      </c>
      <c r="AQ72" s="243"/>
      <c r="AR72" s="243"/>
      <c r="AS72" s="243"/>
      <c r="AT72" s="243"/>
      <c r="AU72" s="243"/>
      <c r="AV72" s="243"/>
      <c r="AW72" s="246"/>
      <c r="AX72" s="252" t="s">
        <v>206</v>
      </c>
      <c r="AY72" s="243"/>
      <c r="AZ72" s="243"/>
      <c r="BA72" s="243"/>
      <c r="BB72" s="243"/>
      <c r="BC72" s="243"/>
      <c r="BD72" s="246"/>
      <c r="BE72" s="251" t="s">
        <v>800</v>
      </c>
      <c r="BF72" s="243"/>
      <c r="BG72" s="243"/>
      <c r="BH72" s="243"/>
      <c r="BI72" s="243"/>
      <c r="BJ72" s="243"/>
      <c r="BK72" s="243"/>
      <c r="BL72" s="243"/>
      <c r="BM72" s="243"/>
      <c r="BN72" s="246"/>
      <c r="BO72" s="251" t="s">
        <v>795</v>
      </c>
      <c r="BP72" s="243"/>
      <c r="BQ72" s="243"/>
      <c r="BR72" s="243"/>
      <c r="BS72" s="243"/>
      <c r="BT72" s="243"/>
      <c r="BU72" s="243"/>
      <c r="BV72" s="243"/>
      <c r="BW72" s="243"/>
      <c r="BX72" s="243"/>
      <c r="BY72" s="243"/>
      <c r="BZ72" s="243"/>
      <c r="CA72" s="243"/>
      <c r="CB72" s="243"/>
      <c r="CC72" s="246"/>
      <c r="CD72" s="253"/>
      <c r="CE72" s="243"/>
      <c r="CF72" s="244"/>
      <c r="CG72" s="70"/>
    </row>
    <row r="73" spans="2:85" ht="85.5" customHeight="1" x14ac:dyDescent="0.2">
      <c r="B73" s="245" t="s">
        <v>208</v>
      </c>
      <c r="C73" s="246"/>
      <c r="D73" s="247" t="s">
        <v>753</v>
      </c>
      <c r="E73" s="246"/>
      <c r="F73" s="242" t="s">
        <v>65</v>
      </c>
      <c r="G73" s="246"/>
      <c r="H73" s="248" t="s">
        <v>760</v>
      </c>
      <c r="I73" s="249"/>
      <c r="J73" s="250"/>
      <c r="K73" s="247">
        <v>1</v>
      </c>
      <c r="L73" s="243"/>
      <c r="M73" s="246"/>
      <c r="N73" s="247">
        <v>1</v>
      </c>
      <c r="O73" s="243"/>
      <c r="P73" s="246"/>
      <c r="Q73" s="247">
        <v>3</v>
      </c>
      <c r="R73" s="246"/>
      <c r="S73" s="251" t="s">
        <v>209</v>
      </c>
      <c r="T73" s="243"/>
      <c r="U73" s="243"/>
      <c r="V73" s="243"/>
      <c r="W73" s="243"/>
      <c r="X73" s="246"/>
      <c r="Y73" s="251" t="s">
        <v>210</v>
      </c>
      <c r="Z73" s="243"/>
      <c r="AA73" s="243"/>
      <c r="AB73" s="243"/>
      <c r="AC73" s="243"/>
      <c r="AD73" s="243"/>
      <c r="AE73" s="243"/>
      <c r="AF73" s="243"/>
      <c r="AG73" s="243"/>
      <c r="AH73" s="243"/>
      <c r="AI73" s="243"/>
      <c r="AJ73" s="243"/>
      <c r="AK73" s="243"/>
      <c r="AL73" s="243"/>
      <c r="AM73" s="243"/>
      <c r="AN73" s="243"/>
      <c r="AO73" s="246"/>
      <c r="AP73" s="251" t="s">
        <v>793</v>
      </c>
      <c r="AQ73" s="243"/>
      <c r="AR73" s="243"/>
      <c r="AS73" s="243"/>
      <c r="AT73" s="243"/>
      <c r="AU73" s="243"/>
      <c r="AV73" s="243"/>
      <c r="AW73" s="246"/>
      <c r="AX73" s="252" t="s">
        <v>211</v>
      </c>
      <c r="AY73" s="243"/>
      <c r="AZ73" s="243"/>
      <c r="BA73" s="243"/>
      <c r="BB73" s="243"/>
      <c r="BC73" s="243"/>
      <c r="BD73" s="246"/>
      <c r="BE73" s="251" t="s">
        <v>801</v>
      </c>
      <c r="BF73" s="243"/>
      <c r="BG73" s="243"/>
      <c r="BH73" s="243"/>
      <c r="BI73" s="243"/>
      <c r="BJ73" s="243"/>
      <c r="BK73" s="243"/>
      <c r="BL73" s="243"/>
      <c r="BM73" s="243"/>
      <c r="BN73" s="246"/>
      <c r="BO73" s="251" t="s">
        <v>795</v>
      </c>
      <c r="BP73" s="243"/>
      <c r="BQ73" s="243"/>
      <c r="BR73" s="243"/>
      <c r="BS73" s="243"/>
      <c r="BT73" s="243"/>
      <c r="BU73" s="243"/>
      <c r="BV73" s="243"/>
      <c r="BW73" s="243"/>
      <c r="BX73" s="243"/>
      <c r="BY73" s="243"/>
      <c r="BZ73" s="243"/>
      <c r="CA73" s="243"/>
      <c r="CB73" s="243"/>
      <c r="CC73" s="246"/>
      <c r="CD73" s="253"/>
      <c r="CE73" s="243"/>
      <c r="CF73" s="244"/>
      <c r="CG73" s="70"/>
    </row>
    <row r="74" spans="2:85" ht="84.75" customHeight="1" x14ac:dyDescent="0.2">
      <c r="B74" s="245" t="s">
        <v>213</v>
      </c>
      <c r="C74" s="246"/>
      <c r="D74" s="247" t="s">
        <v>753</v>
      </c>
      <c r="E74" s="246"/>
      <c r="F74" s="242" t="s">
        <v>65</v>
      </c>
      <c r="G74" s="246"/>
      <c r="H74" s="248" t="s">
        <v>760</v>
      </c>
      <c r="I74" s="249"/>
      <c r="J74" s="250"/>
      <c r="K74" s="247">
        <v>1</v>
      </c>
      <c r="L74" s="243"/>
      <c r="M74" s="246"/>
      <c r="N74" s="247">
        <v>1</v>
      </c>
      <c r="O74" s="243"/>
      <c r="P74" s="246"/>
      <c r="Q74" s="247">
        <v>3</v>
      </c>
      <c r="R74" s="246"/>
      <c r="S74" s="251" t="s">
        <v>214</v>
      </c>
      <c r="T74" s="243"/>
      <c r="U74" s="243"/>
      <c r="V74" s="243"/>
      <c r="W74" s="243"/>
      <c r="X74" s="246"/>
      <c r="Y74" s="251" t="s">
        <v>215</v>
      </c>
      <c r="Z74" s="243"/>
      <c r="AA74" s="243"/>
      <c r="AB74" s="243"/>
      <c r="AC74" s="243"/>
      <c r="AD74" s="243"/>
      <c r="AE74" s="243"/>
      <c r="AF74" s="243"/>
      <c r="AG74" s="243"/>
      <c r="AH74" s="243"/>
      <c r="AI74" s="243"/>
      <c r="AJ74" s="243"/>
      <c r="AK74" s="243"/>
      <c r="AL74" s="243"/>
      <c r="AM74" s="243"/>
      <c r="AN74" s="243"/>
      <c r="AO74" s="246"/>
      <c r="AP74" s="251" t="s">
        <v>793</v>
      </c>
      <c r="AQ74" s="243"/>
      <c r="AR74" s="243"/>
      <c r="AS74" s="243"/>
      <c r="AT74" s="243"/>
      <c r="AU74" s="243"/>
      <c r="AV74" s="243"/>
      <c r="AW74" s="246"/>
      <c r="AX74" s="252" t="s">
        <v>216</v>
      </c>
      <c r="AY74" s="243"/>
      <c r="AZ74" s="243"/>
      <c r="BA74" s="243"/>
      <c r="BB74" s="243"/>
      <c r="BC74" s="243"/>
      <c r="BD74" s="246"/>
      <c r="BE74" s="251" t="s">
        <v>802</v>
      </c>
      <c r="BF74" s="243"/>
      <c r="BG74" s="243"/>
      <c r="BH74" s="243"/>
      <c r="BI74" s="243"/>
      <c r="BJ74" s="243"/>
      <c r="BK74" s="243"/>
      <c r="BL74" s="243"/>
      <c r="BM74" s="243"/>
      <c r="BN74" s="246"/>
      <c r="BO74" s="251" t="s">
        <v>795</v>
      </c>
      <c r="BP74" s="243"/>
      <c r="BQ74" s="243"/>
      <c r="BR74" s="243"/>
      <c r="BS74" s="243"/>
      <c r="BT74" s="243"/>
      <c r="BU74" s="243"/>
      <c r="BV74" s="243"/>
      <c r="BW74" s="243"/>
      <c r="BX74" s="243"/>
      <c r="BY74" s="243"/>
      <c r="BZ74" s="243"/>
      <c r="CA74" s="243"/>
      <c r="CB74" s="243"/>
      <c r="CC74" s="246"/>
      <c r="CD74" s="253"/>
      <c r="CE74" s="243"/>
      <c r="CF74" s="244"/>
      <c r="CG74" s="70"/>
    </row>
    <row r="75" spans="2:85" ht="86.25" customHeight="1" x14ac:dyDescent="0.2">
      <c r="B75" s="245" t="s">
        <v>218</v>
      </c>
      <c r="C75" s="246"/>
      <c r="D75" s="247" t="s">
        <v>753</v>
      </c>
      <c r="E75" s="246"/>
      <c r="F75" s="242" t="s">
        <v>65</v>
      </c>
      <c r="G75" s="246"/>
      <c r="H75" s="248" t="s">
        <v>760</v>
      </c>
      <c r="I75" s="249"/>
      <c r="J75" s="250"/>
      <c r="K75" s="247">
        <v>1</v>
      </c>
      <c r="L75" s="243"/>
      <c r="M75" s="246"/>
      <c r="N75" s="247">
        <v>1</v>
      </c>
      <c r="O75" s="243"/>
      <c r="P75" s="246"/>
      <c r="Q75" s="247">
        <v>3</v>
      </c>
      <c r="R75" s="246"/>
      <c r="S75" s="251" t="s">
        <v>219</v>
      </c>
      <c r="T75" s="243"/>
      <c r="U75" s="243"/>
      <c r="V75" s="243"/>
      <c r="W75" s="243"/>
      <c r="X75" s="246"/>
      <c r="Y75" s="251" t="s">
        <v>220</v>
      </c>
      <c r="Z75" s="243"/>
      <c r="AA75" s="243"/>
      <c r="AB75" s="243"/>
      <c r="AC75" s="243"/>
      <c r="AD75" s="243"/>
      <c r="AE75" s="243"/>
      <c r="AF75" s="243"/>
      <c r="AG75" s="243"/>
      <c r="AH75" s="243"/>
      <c r="AI75" s="243"/>
      <c r="AJ75" s="243"/>
      <c r="AK75" s="243"/>
      <c r="AL75" s="243"/>
      <c r="AM75" s="243"/>
      <c r="AN75" s="243"/>
      <c r="AO75" s="246"/>
      <c r="AP75" s="251" t="s">
        <v>793</v>
      </c>
      <c r="AQ75" s="243"/>
      <c r="AR75" s="243"/>
      <c r="AS75" s="243"/>
      <c r="AT75" s="243"/>
      <c r="AU75" s="243"/>
      <c r="AV75" s="243"/>
      <c r="AW75" s="246"/>
      <c r="AX75" s="252" t="s">
        <v>221</v>
      </c>
      <c r="AY75" s="243"/>
      <c r="AZ75" s="243"/>
      <c r="BA75" s="243"/>
      <c r="BB75" s="243"/>
      <c r="BC75" s="243"/>
      <c r="BD75" s="246"/>
      <c r="BE75" s="251" t="s">
        <v>803</v>
      </c>
      <c r="BF75" s="243"/>
      <c r="BG75" s="243"/>
      <c r="BH75" s="243"/>
      <c r="BI75" s="243"/>
      <c r="BJ75" s="243"/>
      <c r="BK75" s="243"/>
      <c r="BL75" s="243"/>
      <c r="BM75" s="243"/>
      <c r="BN75" s="246"/>
      <c r="BO75" s="251" t="s">
        <v>795</v>
      </c>
      <c r="BP75" s="243"/>
      <c r="BQ75" s="243"/>
      <c r="BR75" s="243"/>
      <c r="BS75" s="243"/>
      <c r="BT75" s="243"/>
      <c r="BU75" s="243"/>
      <c r="BV75" s="243"/>
      <c r="BW75" s="243"/>
      <c r="BX75" s="243"/>
      <c r="BY75" s="243"/>
      <c r="BZ75" s="243"/>
      <c r="CA75" s="243"/>
      <c r="CB75" s="243"/>
      <c r="CC75" s="246"/>
      <c r="CD75" s="253"/>
      <c r="CE75" s="243"/>
      <c r="CF75" s="244"/>
      <c r="CG75" s="70"/>
    </row>
    <row r="76" spans="2:85" ht="83.25" customHeight="1" x14ac:dyDescent="0.2">
      <c r="B76" s="245" t="s">
        <v>223</v>
      </c>
      <c r="C76" s="246"/>
      <c r="D76" s="247" t="s">
        <v>753</v>
      </c>
      <c r="E76" s="246"/>
      <c r="F76" s="242" t="s">
        <v>65</v>
      </c>
      <c r="G76" s="246"/>
      <c r="H76" s="248" t="s">
        <v>760</v>
      </c>
      <c r="I76" s="249"/>
      <c r="J76" s="250"/>
      <c r="K76" s="247">
        <v>1</v>
      </c>
      <c r="L76" s="243"/>
      <c r="M76" s="246"/>
      <c r="N76" s="247">
        <v>1</v>
      </c>
      <c r="O76" s="243"/>
      <c r="P76" s="246"/>
      <c r="Q76" s="247">
        <v>3</v>
      </c>
      <c r="R76" s="246"/>
      <c r="S76" s="251" t="s">
        <v>224</v>
      </c>
      <c r="T76" s="243"/>
      <c r="U76" s="243"/>
      <c r="V76" s="243"/>
      <c r="W76" s="243"/>
      <c r="X76" s="246"/>
      <c r="Y76" s="251" t="s">
        <v>225</v>
      </c>
      <c r="Z76" s="243"/>
      <c r="AA76" s="243"/>
      <c r="AB76" s="243"/>
      <c r="AC76" s="243"/>
      <c r="AD76" s="243"/>
      <c r="AE76" s="243"/>
      <c r="AF76" s="243"/>
      <c r="AG76" s="243"/>
      <c r="AH76" s="243"/>
      <c r="AI76" s="243"/>
      <c r="AJ76" s="243"/>
      <c r="AK76" s="243"/>
      <c r="AL76" s="243"/>
      <c r="AM76" s="243"/>
      <c r="AN76" s="243"/>
      <c r="AO76" s="246"/>
      <c r="AP76" s="251" t="s">
        <v>793</v>
      </c>
      <c r="AQ76" s="243"/>
      <c r="AR76" s="243"/>
      <c r="AS76" s="243"/>
      <c r="AT76" s="243"/>
      <c r="AU76" s="243"/>
      <c r="AV76" s="243"/>
      <c r="AW76" s="246"/>
      <c r="AX76" s="252" t="s">
        <v>226</v>
      </c>
      <c r="AY76" s="243"/>
      <c r="AZ76" s="243"/>
      <c r="BA76" s="243"/>
      <c r="BB76" s="243"/>
      <c r="BC76" s="243"/>
      <c r="BD76" s="246"/>
      <c r="BE76" s="251" t="s">
        <v>804</v>
      </c>
      <c r="BF76" s="243"/>
      <c r="BG76" s="243"/>
      <c r="BH76" s="243"/>
      <c r="BI76" s="243"/>
      <c r="BJ76" s="243"/>
      <c r="BK76" s="243"/>
      <c r="BL76" s="243"/>
      <c r="BM76" s="243"/>
      <c r="BN76" s="246"/>
      <c r="BO76" s="251" t="s">
        <v>795</v>
      </c>
      <c r="BP76" s="243"/>
      <c r="BQ76" s="243"/>
      <c r="BR76" s="243"/>
      <c r="BS76" s="243"/>
      <c r="BT76" s="243"/>
      <c r="BU76" s="243"/>
      <c r="BV76" s="243"/>
      <c r="BW76" s="243"/>
      <c r="BX76" s="243"/>
      <c r="BY76" s="243"/>
      <c r="BZ76" s="243"/>
      <c r="CA76" s="243"/>
      <c r="CB76" s="243"/>
      <c r="CC76" s="246"/>
      <c r="CD76" s="253"/>
      <c r="CE76" s="243"/>
      <c r="CF76" s="244"/>
      <c r="CG76" s="70"/>
    </row>
    <row r="77" spans="2:85" ht="110.25" customHeight="1" x14ac:dyDescent="0.2">
      <c r="B77" s="245" t="s">
        <v>228</v>
      </c>
      <c r="C77" s="246"/>
      <c r="D77" s="247" t="s">
        <v>753</v>
      </c>
      <c r="E77" s="246"/>
      <c r="F77" s="242" t="s">
        <v>65</v>
      </c>
      <c r="G77" s="246"/>
      <c r="H77" s="248" t="s">
        <v>760</v>
      </c>
      <c r="I77" s="249"/>
      <c r="J77" s="250"/>
      <c r="K77" s="247">
        <v>1</v>
      </c>
      <c r="L77" s="243"/>
      <c r="M77" s="246"/>
      <c r="N77" s="247">
        <v>1</v>
      </c>
      <c r="O77" s="243"/>
      <c r="P77" s="246"/>
      <c r="Q77" s="247">
        <v>3</v>
      </c>
      <c r="R77" s="246"/>
      <c r="S77" s="251" t="s">
        <v>229</v>
      </c>
      <c r="T77" s="243"/>
      <c r="U77" s="243"/>
      <c r="V77" s="243"/>
      <c r="W77" s="243"/>
      <c r="X77" s="246"/>
      <c r="Y77" s="251" t="s">
        <v>230</v>
      </c>
      <c r="Z77" s="243"/>
      <c r="AA77" s="243"/>
      <c r="AB77" s="243"/>
      <c r="AC77" s="243"/>
      <c r="AD77" s="243"/>
      <c r="AE77" s="243"/>
      <c r="AF77" s="243"/>
      <c r="AG77" s="243"/>
      <c r="AH77" s="243"/>
      <c r="AI77" s="243"/>
      <c r="AJ77" s="243"/>
      <c r="AK77" s="243"/>
      <c r="AL77" s="243"/>
      <c r="AM77" s="243"/>
      <c r="AN77" s="243"/>
      <c r="AO77" s="246"/>
      <c r="AP77" s="251" t="s">
        <v>793</v>
      </c>
      <c r="AQ77" s="243"/>
      <c r="AR77" s="243"/>
      <c r="AS77" s="243"/>
      <c r="AT77" s="243"/>
      <c r="AU77" s="243"/>
      <c r="AV77" s="243"/>
      <c r="AW77" s="246"/>
      <c r="AX77" s="252" t="s">
        <v>231</v>
      </c>
      <c r="AY77" s="243"/>
      <c r="AZ77" s="243"/>
      <c r="BA77" s="243"/>
      <c r="BB77" s="243"/>
      <c r="BC77" s="243"/>
      <c r="BD77" s="246"/>
      <c r="BE77" s="251" t="s">
        <v>805</v>
      </c>
      <c r="BF77" s="243"/>
      <c r="BG77" s="243"/>
      <c r="BH77" s="243"/>
      <c r="BI77" s="243"/>
      <c r="BJ77" s="243"/>
      <c r="BK77" s="243"/>
      <c r="BL77" s="243"/>
      <c r="BM77" s="243"/>
      <c r="BN77" s="246"/>
      <c r="BO77" s="251" t="s">
        <v>795</v>
      </c>
      <c r="BP77" s="243"/>
      <c r="BQ77" s="243"/>
      <c r="BR77" s="243"/>
      <c r="BS77" s="243"/>
      <c r="BT77" s="243"/>
      <c r="BU77" s="243"/>
      <c r="BV77" s="243"/>
      <c r="BW77" s="243"/>
      <c r="BX77" s="243"/>
      <c r="BY77" s="243"/>
      <c r="BZ77" s="243"/>
      <c r="CA77" s="243"/>
      <c r="CB77" s="243"/>
      <c r="CC77" s="246"/>
      <c r="CD77" s="253"/>
      <c r="CE77" s="243"/>
      <c r="CF77" s="244"/>
      <c r="CG77" s="70"/>
    </row>
    <row r="78" spans="2:85" ht="96.75" customHeight="1" x14ac:dyDescent="0.2">
      <c r="B78" s="245" t="s">
        <v>233</v>
      </c>
      <c r="C78" s="246"/>
      <c r="D78" s="247" t="s">
        <v>753</v>
      </c>
      <c r="E78" s="246"/>
      <c r="F78" s="242" t="s">
        <v>65</v>
      </c>
      <c r="G78" s="246"/>
      <c r="H78" s="248" t="s">
        <v>760</v>
      </c>
      <c r="I78" s="249"/>
      <c r="J78" s="250"/>
      <c r="K78" s="247">
        <v>1</v>
      </c>
      <c r="L78" s="243"/>
      <c r="M78" s="246"/>
      <c r="N78" s="247">
        <v>1</v>
      </c>
      <c r="O78" s="243"/>
      <c r="P78" s="246"/>
      <c r="Q78" s="247">
        <v>3</v>
      </c>
      <c r="R78" s="246"/>
      <c r="S78" s="251" t="s">
        <v>234</v>
      </c>
      <c r="T78" s="243"/>
      <c r="U78" s="243"/>
      <c r="V78" s="243"/>
      <c r="W78" s="243"/>
      <c r="X78" s="246"/>
      <c r="Y78" s="251" t="s">
        <v>235</v>
      </c>
      <c r="Z78" s="243"/>
      <c r="AA78" s="243"/>
      <c r="AB78" s="243"/>
      <c r="AC78" s="243"/>
      <c r="AD78" s="243"/>
      <c r="AE78" s="243"/>
      <c r="AF78" s="243"/>
      <c r="AG78" s="243"/>
      <c r="AH78" s="243"/>
      <c r="AI78" s="243"/>
      <c r="AJ78" s="243"/>
      <c r="AK78" s="243"/>
      <c r="AL78" s="243"/>
      <c r="AM78" s="243"/>
      <c r="AN78" s="243"/>
      <c r="AO78" s="246"/>
      <c r="AP78" s="251" t="s">
        <v>793</v>
      </c>
      <c r="AQ78" s="243"/>
      <c r="AR78" s="243"/>
      <c r="AS78" s="243"/>
      <c r="AT78" s="243"/>
      <c r="AU78" s="243"/>
      <c r="AV78" s="243"/>
      <c r="AW78" s="246"/>
      <c r="AX78" s="252" t="s">
        <v>236</v>
      </c>
      <c r="AY78" s="243"/>
      <c r="AZ78" s="243"/>
      <c r="BA78" s="243"/>
      <c r="BB78" s="243"/>
      <c r="BC78" s="243"/>
      <c r="BD78" s="246"/>
      <c r="BE78" s="251" t="s">
        <v>806</v>
      </c>
      <c r="BF78" s="243"/>
      <c r="BG78" s="243"/>
      <c r="BH78" s="243"/>
      <c r="BI78" s="243"/>
      <c r="BJ78" s="243"/>
      <c r="BK78" s="243"/>
      <c r="BL78" s="243"/>
      <c r="BM78" s="243"/>
      <c r="BN78" s="246"/>
      <c r="BO78" s="251" t="s">
        <v>807</v>
      </c>
      <c r="BP78" s="243"/>
      <c r="BQ78" s="243"/>
      <c r="BR78" s="243"/>
      <c r="BS78" s="243"/>
      <c r="BT78" s="243"/>
      <c r="BU78" s="243"/>
      <c r="BV78" s="243"/>
      <c r="BW78" s="243"/>
      <c r="BX78" s="243"/>
      <c r="BY78" s="243"/>
      <c r="BZ78" s="243"/>
      <c r="CA78" s="243"/>
      <c r="CB78" s="243"/>
      <c r="CC78" s="246"/>
      <c r="CD78" s="253"/>
      <c r="CE78" s="243"/>
      <c r="CF78" s="244"/>
      <c r="CG78" s="70"/>
    </row>
    <row r="79" spans="2:85" ht="63" customHeight="1" x14ac:dyDescent="0.2">
      <c r="B79" s="245" t="s">
        <v>239</v>
      </c>
      <c r="C79" s="246"/>
      <c r="D79" s="247" t="s">
        <v>753</v>
      </c>
      <c r="E79" s="246"/>
      <c r="F79" s="242" t="s">
        <v>65</v>
      </c>
      <c r="G79" s="246"/>
      <c r="H79" s="248" t="s">
        <v>760</v>
      </c>
      <c r="I79" s="249"/>
      <c r="J79" s="250"/>
      <c r="K79" s="247">
        <v>1</v>
      </c>
      <c r="L79" s="243"/>
      <c r="M79" s="246"/>
      <c r="N79" s="247">
        <v>1</v>
      </c>
      <c r="O79" s="243"/>
      <c r="P79" s="246"/>
      <c r="Q79" s="247">
        <v>3</v>
      </c>
      <c r="R79" s="246"/>
      <c r="S79" s="251" t="s">
        <v>240</v>
      </c>
      <c r="T79" s="243"/>
      <c r="U79" s="243"/>
      <c r="V79" s="243"/>
      <c r="W79" s="243"/>
      <c r="X79" s="246"/>
      <c r="Y79" s="251" t="s">
        <v>241</v>
      </c>
      <c r="Z79" s="243"/>
      <c r="AA79" s="243"/>
      <c r="AB79" s="243"/>
      <c r="AC79" s="243"/>
      <c r="AD79" s="243"/>
      <c r="AE79" s="243"/>
      <c r="AF79" s="243"/>
      <c r="AG79" s="243"/>
      <c r="AH79" s="243"/>
      <c r="AI79" s="243"/>
      <c r="AJ79" s="243"/>
      <c r="AK79" s="243"/>
      <c r="AL79" s="243"/>
      <c r="AM79" s="243"/>
      <c r="AN79" s="243"/>
      <c r="AO79" s="246"/>
      <c r="AP79" s="251" t="s">
        <v>793</v>
      </c>
      <c r="AQ79" s="243"/>
      <c r="AR79" s="243"/>
      <c r="AS79" s="243"/>
      <c r="AT79" s="243"/>
      <c r="AU79" s="243"/>
      <c r="AV79" s="243"/>
      <c r="AW79" s="246"/>
      <c r="AX79" s="252" t="s">
        <v>242</v>
      </c>
      <c r="AY79" s="243"/>
      <c r="AZ79" s="243"/>
      <c r="BA79" s="243"/>
      <c r="BB79" s="243"/>
      <c r="BC79" s="243"/>
      <c r="BD79" s="246"/>
      <c r="BE79" s="251" t="s">
        <v>808</v>
      </c>
      <c r="BF79" s="243"/>
      <c r="BG79" s="243"/>
      <c r="BH79" s="243"/>
      <c r="BI79" s="243"/>
      <c r="BJ79" s="243"/>
      <c r="BK79" s="243"/>
      <c r="BL79" s="243"/>
      <c r="BM79" s="243"/>
      <c r="BN79" s="246"/>
      <c r="BO79" s="251" t="s">
        <v>809</v>
      </c>
      <c r="BP79" s="243"/>
      <c r="BQ79" s="243"/>
      <c r="BR79" s="243"/>
      <c r="BS79" s="243"/>
      <c r="BT79" s="243"/>
      <c r="BU79" s="243"/>
      <c r="BV79" s="243"/>
      <c r="BW79" s="243"/>
      <c r="BX79" s="243"/>
      <c r="BY79" s="243"/>
      <c r="BZ79" s="243"/>
      <c r="CA79" s="243"/>
      <c r="CB79" s="243"/>
      <c r="CC79" s="246"/>
      <c r="CD79" s="253"/>
      <c r="CE79" s="243"/>
      <c r="CF79" s="244"/>
      <c r="CG79" s="70"/>
    </row>
    <row r="80" spans="2:85" ht="124.5" customHeight="1" x14ac:dyDescent="0.2">
      <c r="B80" s="245" t="s">
        <v>245</v>
      </c>
      <c r="C80" s="246"/>
      <c r="D80" s="247" t="s">
        <v>753</v>
      </c>
      <c r="E80" s="246"/>
      <c r="F80" s="242" t="s">
        <v>65</v>
      </c>
      <c r="G80" s="246"/>
      <c r="H80" s="248" t="s">
        <v>760</v>
      </c>
      <c r="I80" s="249"/>
      <c r="J80" s="250"/>
      <c r="K80" s="247">
        <v>1</v>
      </c>
      <c r="L80" s="243"/>
      <c r="M80" s="246"/>
      <c r="N80" s="247">
        <v>1</v>
      </c>
      <c r="O80" s="243"/>
      <c r="P80" s="246"/>
      <c r="Q80" s="247">
        <v>3</v>
      </c>
      <c r="R80" s="246"/>
      <c r="S80" s="251" t="s">
        <v>246</v>
      </c>
      <c r="T80" s="243"/>
      <c r="U80" s="243"/>
      <c r="V80" s="243"/>
      <c r="W80" s="243"/>
      <c r="X80" s="246"/>
      <c r="Y80" s="251" t="s">
        <v>247</v>
      </c>
      <c r="Z80" s="243"/>
      <c r="AA80" s="243"/>
      <c r="AB80" s="243"/>
      <c r="AC80" s="243"/>
      <c r="AD80" s="243"/>
      <c r="AE80" s="243"/>
      <c r="AF80" s="243"/>
      <c r="AG80" s="243"/>
      <c r="AH80" s="243"/>
      <c r="AI80" s="243"/>
      <c r="AJ80" s="243"/>
      <c r="AK80" s="243"/>
      <c r="AL80" s="243"/>
      <c r="AM80" s="243"/>
      <c r="AN80" s="243"/>
      <c r="AO80" s="246"/>
      <c r="AP80" s="251" t="s">
        <v>758</v>
      </c>
      <c r="AQ80" s="243"/>
      <c r="AR80" s="243"/>
      <c r="AS80" s="243"/>
      <c r="AT80" s="243"/>
      <c r="AU80" s="243"/>
      <c r="AV80" s="243"/>
      <c r="AW80" s="246"/>
      <c r="AX80" s="252" t="s">
        <v>248</v>
      </c>
      <c r="AY80" s="243"/>
      <c r="AZ80" s="243"/>
      <c r="BA80" s="243"/>
      <c r="BB80" s="243"/>
      <c r="BC80" s="243"/>
      <c r="BD80" s="246"/>
      <c r="BE80" s="251" t="s">
        <v>810</v>
      </c>
      <c r="BF80" s="243"/>
      <c r="BG80" s="243"/>
      <c r="BH80" s="243"/>
      <c r="BI80" s="243"/>
      <c r="BJ80" s="243"/>
      <c r="BK80" s="243"/>
      <c r="BL80" s="243"/>
      <c r="BM80" s="243"/>
      <c r="BN80" s="246"/>
      <c r="BO80" s="251" t="s">
        <v>811</v>
      </c>
      <c r="BP80" s="243"/>
      <c r="BQ80" s="243"/>
      <c r="BR80" s="243"/>
      <c r="BS80" s="243"/>
      <c r="BT80" s="243"/>
      <c r="BU80" s="243"/>
      <c r="BV80" s="243"/>
      <c r="BW80" s="243"/>
      <c r="BX80" s="243"/>
      <c r="BY80" s="243"/>
      <c r="BZ80" s="243"/>
      <c r="CA80" s="243"/>
      <c r="CB80" s="243"/>
      <c r="CC80" s="246"/>
      <c r="CD80" s="253"/>
      <c r="CE80" s="243"/>
      <c r="CF80" s="244"/>
      <c r="CG80" s="70"/>
    </row>
    <row r="81" spans="2:85" ht="120.75" customHeight="1" x14ac:dyDescent="0.2">
      <c r="B81" s="245" t="s">
        <v>251</v>
      </c>
      <c r="C81" s="246"/>
      <c r="D81" s="247" t="s">
        <v>753</v>
      </c>
      <c r="E81" s="246"/>
      <c r="F81" s="242" t="s">
        <v>65</v>
      </c>
      <c r="G81" s="246"/>
      <c r="H81" s="248" t="s">
        <v>760</v>
      </c>
      <c r="I81" s="249"/>
      <c r="J81" s="250"/>
      <c r="K81" s="247">
        <v>1</v>
      </c>
      <c r="L81" s="243"/>
      <c r="M81" s="246"/>
      <c r="N81" s="247">
        <v>1</v>
      </c>
      <c r="O81" s="243"/>
      <c r="P81" s="246"/>
      <c r="Q81" s="247">
        <v>3</v>
      </c>
      <c r="R81" s="246"/>
      <c r="S81" s="251" t="s">
        <v>252</v>
      </c>
      <c r="T81" s="243"/>
      <c r="U81" s="243"/>
      <c r="V81" s="243"/>
      <c r="W81" s="243"/>
      <c r="X81" s="246"/>
      <c r="Y81" s="251" t="s">
        <v>253</v>
      </c>
      <c r="Z81" s="243"/>
      <c r="AA81" s="243"/>
      <c r="AB81" s="243"/>
      <c r="AC81" s="243"/>
      <c r="AD81" s="243"/>
      <c r="AE81" s="243"/>
      <c r="AF81" s="243"/>
      <c r="AG81" s="243"/>
      <c r="AH81" s="243"/>
      <c r="AI81" s="243"/>
      <c r="AJ81" s="243"/>
      <c r="AK81" s="243"/>
      <c r="AL81" s="243"/>
      <c r="AM81" s="243"/>
      <c r="AN81" s="243"/>
      <c r="AO81" s="246"/>
      <c r="AP81" s="251" t="s">
        <v>758</v>
      </c>
      <c r="AQ81" s="243"/>
      <c r="AR81" s="243"/>
      <c r="AS81" s="243"/>
      <c r="AT81" s="243"/>
      <c r="AU81" s="243"/>
      <c r="AV81" s="243"/>
      <c r="AW81" s="246"/>
      <c r="AX81" s="252" t="s">
        <v>254</v>
      </c>
      <c r="AY81" s="243"/>
      <c r="AZ81" s="243"/>
      <c r="BA81" s="243"/>
      <c r="BB81" s="243"/>
      <c r="BC81" s="243"/>
      <c r="BD81" s="246"/>
      <c r="BE81" s="251" t="s">
        <v>812</v>
      </c>
      <c r="BF81" s="243"/>
      <c r="BG81" s="243"/>
      <c r="BH81" s="243"/>
      <c r="BI81" s="243"/>
      <c r="BJ81" s="243"/>
      <c r="BK81" s="243"/>
      <c r="BL81" s="243"/>
      <c r="BM81" s="243"/>
      <c r="BN81" s="246"/>
      <c r="BO81" s="251" t="s">
        <v>813</v>
      </c>
      <c r="BP81" s="243"/>
      <c r="BQ81" s="243"/>
      <c r="BR81" s="243"/>
      <c r="BS81" s="243"/>
      <c r="BT81" s="243"/>
      <c r="BU81" s="243"/>
      <c r="BV81" s="243"/>
      <c r="BW81" s="243"/>
      <c r="BX81" s="243"/>
      <c r="BY81" s="243"/>
      <c r="BZ81" s="243"/>
      <c r="CA81" s="243"/>
      <c r="CB81" s="243"/>
      <c r="CC81" s="246"/>
      <c r="CD81" s="253"/>
      <c r="CE81" s="243"/>
      <c r="CF81" s="244"/>
      <c r="CG81" s="70"/>
    </row>
    <row r="82" spans="2:85" ht="128.25" customHeight="1" x14ac:dyDescent="0.2">
      <c r="B82" s="245" t="s">
        <v>257</v>
      </c>
      <c r="C82" s="246"/>
      <c r="D82" s="247" t="s">
        <v>753</v>
      </c>
      <c r="E82" s="246"/>
      <c r="F82" s="242" t="s">
        <v>65</v>
      </c>
      <c r="G82" s="246"/>
      <c r="H82" s="248" t="s">
        <v>760</v>
      </c>
      <c r="I82" s="249"/>
      <c r="J82" s="250"/>
      <c r="K82" s="247">
        <v>1</v>
      </c>
      <c r="L82" s="243"/>
      <c r="M82" s="246"/>
      <c r="N82" s="247">
        <v>1</v>
      </c>
      <c r="O82" s="243"/>
      <c r="P82" s="246"/>
      <c r="Q82" s="247">
        <v>3</v>
      </c>
      <c r="R82" s="246"/>
      <c r="S82" s="251" t="s">
        <v>258</v>
      </c>
      <c r="T82" s="243"/>
      <c r="U82" s="243"/>
      <c r="V82" s="243"/>
      <c r="W82" s="243"/>
      <c r="X82" s="246"/>
      <c r="Y82" s="251" t="s">
        <v>259</v>
      </c>
      <c r="Z82" s="243"/>
      <c r="AA82" s="243"/>
      <c r="AB82" s="243"/>
      <c r="AC82" s="243"/>
      <c r="AD82" s="243"/>
      <c r="AE82" s="243"/>
      <c r="AF82" s="243"/>
      <c r="AG82" s="243"/>
      <c r="AH82" s="243"/>
      <c r="AI82" s="243"/>
      <c r="AJ82" s="243"/>
      <c r="AK82" s="243"/>
      <c r="AL82" s="243"/>
      <c r="AM82" s="243"/>
      <c r="AN82" s="243"/>
      <c r="AO82" s="246"/>
      <c r="AP82" s="251" t="s">
        <v>758</v>
      </c>
      <c r="AQ82" s="243"/>
      <c r="AR82" s="243"/>
      <c r="AS82" s="243"/>
      <c r="AT82" s="243"/>
      <c r="AU82" s="243"/>
      <c r="AV82" s="243"/>
      <c r="AW82" s="246"/>
      <c r="AX82" s="252" t="s">
        <v>254</v>
      </c>
      <c r="AY82" s="243"/>
      <c r="AZ82" s="243"/>
      <c r="BA82" s="243"/>
      <c r="BB82" s="243"/>
      <c r="BC82" s="243"/>
      <c r="BD82" s="246"/>
      <c r="BE82" s="251" t="s">
        <v>814</v>
      </c>
      <c r="BF82" s="243"/>
      <c r="BG82" s="243"/>
      <c r="BH82" s="243"/>
      <c r="BI82" s="243"/>
      <c r="BJ82" s="243"/>
      <c r="BK82" s="243"/>
      <c r="BL82" s="243"/>
      <c r="BM82" s="243"/>
      <c r="BN82" s="246"/>
      <c r="BO82" s="251" t="s">
        <v>813</v>
      </c>
      <c r="BP82" s="243"/>
      <c r="BQ82" s="243"/>
      <c r="BR82" s="243"/>
      <c r="BS82" s="243"/>
      <c r="BT82" s="243"/>
      <c r="BU82" s="243"/>
      <c r="BV82" s="243"/>
      <c r="BW82" s="243"/>
      <c r="BX82" s="243"/>
      <c r="BY82" s="243"/>
      <c r="BZ82" s="243"/>
      <c r="CA82" s="243"/>
      <c r="CB82" s="243"/>
      <c r="CC82" s="246"/>
      <c r="CD82" s="253"/>
      <c r="CE82" s="243"/>
      <c r="CF82" s="244"/>
      <c r="CG82" s="70"/>
    </row>
    <row r="83" spans="2:85" ht="123" customHeight="1" x14ac:dyDescent="0.2">
      <c r="B83" s="245" t="s">
        <v>261</v>
      </c>
      <c r="C83" s="246"/>
      <c r="D83" s="247" t="s">
        <v>753</v>
      </c>
      <c r="E83" s="246"/>
      <c r="F83" s="242" t="s">
        <v>65</v>
      </c>
      <c r="G83" s="246"/>
      <c r="H83" s="248" t="s">
        <v>760</v>
      </c>
      <c r="I83" s="249"/>
      <c r="J83" s="250"/>
      <c r="K83" s="247">
        <v>1</v>
      </c>
      <c r="L83" s="243"/>
      <c r="M83" s="246"/>
      <c r="N83" s="247">
        <v>1</v>
      </c>
      <c r="O83" s="243"/>
      <c r="P83" s="246"/>
      <c r="Q83" s="247">
        <v>3</v>
      </c>
      <c r="R83" s="246"/>
      <c r="S83" s="251" t="s">
        <v>262</v>
      </c>
      <c r="T83" s="243"/>
      <c r="U83" s="243"/>
      <c r="V83" s="243"/>
      <c r="W83" s="243"/>
      <c r="X83" s="246"/>
      <c r="Y83" s="251" t="s">
        <v>263</v>
      </c>
      <c r="Z83" s="243"/>
      <c r="AA83" s="243"/>
      <c r="AB83" s="243"/>
      <c r="AC83" s="243"/>
      <c r="AD83" s="243"/>
      <c r="AE83" s="243"/>
      <c r="AF83" s="243"/>
      <c r="AG83" s="243"/>
      <c r="AH83" s="243"/>
      <c r="AI83" s="243"/>
      <c r="AJ83" s="243"/>
      <c r="AK83" s="243"/>
      <c r="AL83" s="243"/>
      <c r="AM83" s="243"/>
      <c r="AN83" s="243"/>
      <c r="AO83" s="246"/>
      <c r="AP83" s="251" t="s">
        <v>758</v>
      </c>
      <c r="AQ83" s="243"/>
      <c r="AR83" s="243"/>
      <c r="AS83" s="243"/>
      <c r="AT83" s="243"/>
      <c r="AU83" s="243"/>
      <c r="AV83" s="243"/>
      <c r="AW83" s="246"/>
      <c r="AX83" s="252" t="s">
        <v>254</v>
      </c>
      <c r="AY83" s="243"/>
      <c r="AZ83" s="243"/>
      <c r="BA83" s="243"/>
      <c r="BB83" s="243"/>
      <c r="BC83" s="243"/>
      <c r="BD83" s="246"/>
      <c r="BE83" s="251" t="s">
        <v>814</v>
      </c>
      <c r="BF83" s="243"/>
      <c r="BG83" s="243"/>
      <c r="BH83" s="243"/>
      <c r="BI83" s="243"/>
      <c r="BJ83" s="243"/>
      <c r="BK83" s="243"/>
      <c r="BL83" s="243"/>
      <c r="BM83" s="243"/>
      <c r="BN83" s="246"/>
      <c r="BO83" s="251" t="s">
        <v>813</v>
      </c>
      <c r="BP83" s="243"/>
      <c r="BQ83" s="243"/>
      <c r="BR83" s="243"/>
      <c r="BS83" s="243"/>
      <c r="BT83" s="243"/>
      <c r="BU83" s="243"/>
      <c r="BV83" s="243"/>
      <c r="BW83" s="243"/>
      <c r="BX83" s="243"/>
      <c r="BY83" s="243"/>
      <c r="BZ83" s="243"/>
      <c r="CA83" s="243"/>
      <c r="CB83" s="243"/>
      <c r="CC83" s="246"/>
      <c r="CD83" s="253"/>
      <c r="CE83" s="243"/>
      <c r="CF83" s="244"/>
      <c r="CG83" s="70"/>
    </row>
    <row r="84" spans="2:85" ht="134.25" customHeight="1" x14ac:dyDescent="0.2">
      <c r="B84" s="245" t="s">
        <v>264</v>
      </c>
      <c r="C84" s="246"/>
      <c r="D84" s="247" t="s">
        <v>753</v>
      </c>
      <c r="E84" s="246"/>
      <c r="F84" s="242" t="s">
        <v>65</v>
      </c>
      <c r="G84" s="246"/>
      <c r="H84" s="248" t="s">
        <v>760</v>
      </c>
      <c r="I84" s="249"/>
      <c r="J84" s="250"/>
      <c r="K84" s="247">
        <v>1</v>
      </c>
      <c r="L84" s="243"/>
      <c r="M84" s="246"/>
      <c r="N84" s="247">
        <v>1</v>
      </c>
      <c r="O84" s="243"/>
      <c r="P84" s="246"/>
      <c r="Q84" s="247">
        <v>3</v>
      </c>
      <c r="R84" s="246"/>
      <c r="S84" s="251" t="s">
        <v>265</v>
      </c>
      <c r="T84" s="243"/>
      <c r="U84" s="243"/>
      <c r="V84" s="243"/>
      <c r="W84" s="243"/>
      <c r="X84" s="246"/>
      <c r="Y84" s="251" t="s">
        <v>266</v>
      </c>
      <c r="Z84" s="243"/>
      <c r="AA84" s="243"/>
      <c r="AB84" s="243"/>
      <c r="AC84" s="243"/>
      <c r="AD84" s="243"/>
      <c r="AE84" s="243"/>
      <c r="AF84" s="243"/>
      <c r="AG84" s="243"/>
      <c r="AH84" s="243"/>
      <c r="AI84" s="243"/>
      <c r="AJ84" s="243"/>
      <c r="AK84" s="243"/>
      <c r="AL84" s="243"/>
      <c r="AM84" s="243"/>
      <c r="AN84" s="243"/>
      <c r="AO84" s="246"/>
      <c r="AP84" s="251" t="s">
        <v>758</v>
      </c>
      <c r="AQ84" s="243"/>
      <c r="AR84" s="243"/>
      <c r="AS84" s="243"/>
      <c r="AT84" s="243"/>
      <c r="AU84" s="243"/>
      <c r="AV84" s="243"/>
      <c r="AW84" s="246"/>
      <c r="AX84" s="252" t="s">
        <v>254</v>
      </c>
      <c r="AY84" s="243"/>
      <c r="AZ84" s="243"/>
      <c r="BA84" s="243"/>
      <c r="BB84" s="243"/>
      <c r="BC84" s="243"/>
      <c r="BD84" s="246"/>
      <c r="BE84" s="251" t="s">
        <v>815</v>
      </c>
      <c r="BF84" s="243"/>
      <c r="BG84" s="243"/>
      <c r="BH84" s="243"/>
      <c r="BI84" s="243"/>
      <c r="BJ84" s="243"/>
      <c r="BK84" s="243"/>
      <c r="BL84" s="243"/>
      <c r="BM84" s="243"/>
      <c r="BN84" s="246"/>
      <c r="BO84" s="251" t="s">
        <v>816</v>
      </c>
      <c r="BP84" s="243"/>
      <c r="BQ84" s="243"/>
      <c r="BR84" s="243"/>
      <c r="BS84" s="243"/>
      <c r="BT84" s="243"/>
      <c r="BU84" s="243"/>
      <c r="BV84" s="243"/>
      <c r="BW84" s="243"/>
      <c r="BX84" s="243"/>
      <c r="BY84" s="243"/>
      <c r="BZ84" s="243"/>
      <c r="CA84" s="243"/>
      <c r="CB84" s="243"/>
      <c r="CC84" s="246"/>
      <c r="CD84" s="253"/>
      <c r="CE84" s="243"/>
      <c r="CF84" s="244"/>
    </row>
    <row r="85" spans="2:85" ht="72.75" customHeight="1" x14ac:dyDescent="0.2">
      <c r="B85" s="245" t="s">
        <v>269</v>
      </c>
      <c r="C85" s="246"/>
      <c r="D85" s="247" t="s">
        <v>753</v>
      </c>
      <c r="E85" s="246"/>
      <c r="F85" s="242" t="s">
        <v>65</v>
      </c>
      <c r="G85" s="246"/>
      <c r="H85" s="248" t="s">
        <v>760</v>
      </c>
      <c r="I85" s="249"/>
      <c r="J85" s="250"/>
      <c r="K85" s="247">
        <v>1</v>
      </c>
      <c r="L85" s="243"/>
      <c r="M85" s="246"/>
      <c r="N85" s="247">
        <v>1</v>
      </c>
      <c r="O85" s="243"/>
      <c r="P85" s="246"/>
      <c r="Q85" s="247">
        <v>3</v>
      </c>
      <c r="R85" s="246"/>
      <c r="S85" s="251" t="s">
        <v>270</v>
      </c>
      <c r="T85" s="243"/>
      <c r="U85" s="243"/>
      <c r="V85" s="243"/>
      <c r="W85" s="243"/>
      <c r="X85" s="246"/>
      <c r="Y85" s="251" t="s">
        <v>271</v>
      </c>
      <c r="Z85" s="243"/>
      <c r="AA85" s="243"/>
      <c r="AB85" s="243"/>
      <c r="AC85" s="243"/>
      <c r="AD85" s="243"/>
      <c r="AE85" s="243"/>
      <c r="AF85" s="243"/>
      <c r="AG85" s="243"/>
      <c r="AH85" s="243"/>
      <c r="AI85" s="243"/>
      <c r="AJ85" s="243"/>
      <c r="AK85" s="243"/>
      <c r="AL85" s="243"/>
      <c r="AM85" s="243"/>
      <c r="AN85" s="243"/>
      <c r="AO85" s="246"/>
      <c r="AP85" s="251" t="s">
        <v>758</v>
      </c>
      <c r="AQ85" s="243"/>
      <c r="AR85" s="243"/>
      <c r="AS85" s="243"/>
      <c r="AT85" s="243"/>
      <c r="AU85" s="243"/>
      <c r="AV85" s="243"/>
      <c r="AW85" s="246"/>
      <c r="AX85" s="252" t="s">
        <v>254</v>
      </c>
      <c r="AY85" s="243"/>
      <c r="AZ85" s="243"/>
      <c r="BA85" s="243"/>
      <c r="BB85" s="243"/>
      <c r="BC85" s="243"/>
      <c r="BD85" s="246"/>
      <c r="BE85" s="251" t="s">
        <v>817</v>
      </c>
      <c r="BF85" s="243"/>
      <c r="BG85" s="243"/>
      <c r="BH85" s="243"/>
      <c r="BI85" s="243"/>
      <c r="BJ85" s="243"/>
      <c r="BK85" s="243"/>
      <c r="BL85" s="243"/>
      <c r="BM85" s="243"/>
      <c r="BN85" s="246"/>
      <c r="BO85" s="251" t="s">
        <v>818</v>
      </c>
      <c r="BP85" s="243"/>
      <c r="BQ85" s="243"/>
      <c r="BR85" s="243"/>
      <c r="BS85" s="243"/>
      <c r="BT85" s="243"/>
      <c r="BU85" s="243"/>
      <c r="BV85" s="243"/>
      <c r="BW85" s="243"/>
      <c r="BX85" s="243"/>
      <c r="BY85" s="243"/>
      <c r="BZ85" s="243"/>
      <c r="CA85" s="243"/>
      <c r="CB85" s="243"/>
      <c r="CC85" s="246"/>
      <c r="CD85" s="253"/>
      <c r="CE85" s="243"/>
      <c r="CF85" s="244"/>
    </row>
    <row r="86" spans="2:85" ht="75.75" customHeight="1" x14ac:dyDescent="0.2">
      <c r="B86" s="245" t="s">
        <v>274</v>
      </c>
      <c r="C86" s="246"/>
      <c r="D86" s="247" t="s">
        <v>753</v>
      </c>
      <c r="E86" s="246"/>
      <c r="F86" s="242" t="s">
        <v>65</v>
      </c>
      <c r="G86" s="246"/>
      <c r="H86" s="248" t="s">
        <v>760</v>
      </c>
      <c r="I86" s="249"/>
      <c r="J86" s="250"/>
      <c r="K86" s="247">
        <v>1</v>
      </c>
      <c r="L86" s="243"/>
      <c r="M86" s="246"/>
      <c r="N86" s="247">
        <v>1</v>
      </c>
      <c r="O86" s="243"/>
      <c r="P86" s="246"/>
      <c r="Q86" s="247">
        <v>3</v>
      </c>
      <c r="R86" s="246"/>
      <c r="S86" s="251" t="s">
        <v>275</v>
      </c>
      <c r="T86" s="243"/>
      <c r="U86" s="243"/>
      <c r="V86" s="243"/>
      <c r="W86" s="243"/>
      <c r="X86" s="246"/>
      <c r="Y86" s="251" t="s">
        <v>276</v>
      </c>
      <c r="Z86" s="243"/>
      <c r="AA86" s="243"/>
      <c r="AB86" s="243"/>
      <c r="AC86" s="243"/>
      <c r="AD86" s="243"/>
      <c r="AE86" s="243"/>
      <c r="AF86" s="243"/>
      <c r="AG86" s="243"/>
      <c r="AH86" s="243"/>
      <c r="AI86" s="243"/>
      <c r="AJ86" s="243"/>
      <c r="AK86" s="243"/>
      <c r="AL86" s="243"/>
      <c r="AM86" s="243"/>
      <c r="AN86" s="243"/>
      <c r="AO86" s="246"/>
      <c r="AP86" s="251" t="s">
        <v>758</v>
      </c>
      <c r="AQ86" s="243"/>
      <c r="AR86" s="243"/>
      <c r="AS86" s="243"/>
      <c r="AT86" s="243"/>
      <c r="AU86" s="243"/>
      <c r="AV86" s="243"/>
      <c r="AW86" s="246"/>
      <c r="AX86" s="252" t="s">
        <v>254</v>
      </c>
      <c r="AY86" s="243"/>
      <c r="AZ86" s="243"/>
      <c r="BA86" s="243"/>
      <c r="BB86" s="243"/>
      <c r="BC86" s="243"/>
      <c r="BD86" s="246"/>
      <c r="BE86" s="251" t="s">
        <v>819</v>
      </c>
      <c r="BF86" s="243"/>
      <c r="BG86" s="243"/>
      <c r="BH86" s="243"/>
      <c r="BI86" s="243"/>
      <c r="BJ86" s="243"/>
      <c r="BK86" s="243"/>
      <c r="BL86" s="243"/>
      <c r="BM86" s="243"/>
      <c r="BN86" s="246"/>
      <c r="BO86" s="251" t="s">
        <v>820</v>
      </c>
      <c r="BP86" s="243"/>
      <c r="BQ86" s="243"/>
      <c r="BR86" s="243"/>
      <c r="BS86" s="243"/>
      <c r="BT86" s="243"/>
      <c r="BU86" s="243"/>
      <c r="BV86" s="243"/>
      <c r="BW86" s="243"/>
      <c r="BX86" s="243"/>
      <c r="BY86" s="243"/>
      <c r="BZ86" s="243"/>
      <c r="CA86" s="243"/>
      <c r="CB86" s="243"/>
      <c r="CC86" s="246"/>
      <c r="CD86" s="253"/>
      <c r="CE86" s="243"/>
      <c r="CF86" s="244"/>
    </row>
    <row r="87" spans="2:85" ht="330" customHeight="1" x14ac:dyDescent="0.2">
      <c r="B87" s="245" t="s">
        <v>279</v>
      </c>
      <c r="C87" s="246"/>
      <c r="D87" s="247" t="s">
        <v>753</v>
      </c>
      <c r="E87" s="246"/>
      <c r="F87" s="242" t="s">
        <v>65</v>
      </c>
      <c r="G87" s="246"/>
      <c r="H87" s="248" t="s">
        <v>760</v>
      </c>
      <c r="I87" s="249"/>
      <c r="J87" s="250"/>
      <c r="K87" s="247">
        <v>1</v>
      </c>
      <c r="L87" s="243"/>
      <c r="M87" s="246"/>
      <c r="N87" s="247">
        <v>1</v>
      </c>
      <c r="O87" s="243"/>
      <c r="P87" s="246"/>
      <c r="Q87" s="247">
        <v>3</v>
      </c>
      <c r="R87" s="246"/>
      <c r="S87" s="251" t="s">
        <v>280</v>
      </c>
      <c r="T87" s="243"/>
      <c r="U87" s="243"/>
      <c r="V87" s="243"/>
      <c r="W87" s="243"/>
      <c r="X87" s="246"/>
      <c r="Y87" s="251" t="s">
        <v>281</v>
      </c>
      <c r="Z87" s="243"/>
      <c r="AA87" s="243"/>
      <c r="AB87" s="243"/>
      <c r="AC87" s="243"/>
      <c r="AD87" s="243"/>
      <c r="AE87" s="243"/>
      <c r="AF87" s="243"/>
      <c r="AG87" s="243"/>
      <c r="AH87" s="243"/>
      <c r="AI87" s="243"/>
      <c r="AJ87" s="243"/>
      <c r="AK87" s="243"/>
      <c r="AL87" s="243"/>
      <c r="AM87" s="243"/>
      <c r="AN87" s="243"/>
      <c r="AO87" s="246"/>
      <c r="AP87" s="251" t="s">
        <v>758</v>
      </c>
      <c r="AQ87" s="243"/>
      <c r="AR87" s="243"/>
      <c r="AS87" s="243"/>
      <c r="AT87" s="243"/>
      <c r="AU87" s="243"/>
      <c r="AV87" s="243"/>
      <c r="AW87" s="246"/>
      <c r="AX87" s="252" t="s">
        <v>282</v>
      </c>
      <c r="AY87" s="243"/>
      <c r="AZ87" s="243"/>
      <c r="BA87" s="243"/>
      <c r="BB87" s="243"/>
      <c r="BC87" s="243"/>
      <c r="BD87" s="246"/>
      <c r="BE87" s="251" t="s">
        <v>821</v>
      </c>
      <c r="BF87" s="243"/>
      <c r="BG87" s="243"/>
      <c r="BH87" s="243"/>
      <c r="BI87" s="243"/>
      <c r="BJ87" s="243"/>
      <c r="BK87" s="243"/>
      <c r="BL87" s="243"/>
      <c r="BM87" s="243"/>
      <c r="BN87" s="246"/>
      <c r="BO87" s="251" t="s">
        <v>822</v>
      </c>
      <c r="BP87" s="243"/>
      <c r="BQ87" s="243"/>
      <c r="BR87" s="243"/>
      <c r="BS87" s="243"/>
      <c r="BT87" s="243"/>
      <c r="BU87" s="243"/>
      <c r="BV87" s="243"/>
      <c r="BW87" s="243"/>
      <c r="BX87" s="243"/>
      <c r="BY87" s="243"/>
      <c r="BZ87" s="243"/>
      <c r="CA87" s="243"/>
      <c r="CB87" s="243"/>
      <c r="CC87" s="246"/>
      <c r="CD87" s="253"/>
      <c r="CE87" s="243"/>
      <c r="CF87" s="244"/>
    </row>
    <row r="88" spans="2:85" ht="113.25" customHeight="1" x14ac:dyDescent="0.2">
      <c r="B88" s="245" t="s">
        <v>285</v>
      </c>
      <c r="C88" s="246"/>
      <c r="D88" s="247" t="s">
        <v>753</v>
      </c>
      <c r="E88" s="246"/>
      <c r="F88" s="242" t="s">
        <v>65</v>
      </c>
      <c r="G88" s="246"/>
      <c r="H88" s="248" t="s">
        <v>760</v>
      </c>
      <c r="I88" s="249"/>
      <c r="J88" s="250"/>
      <c r="K88" s="247">
        <v>1</v>
      </c>
      <c r="L88" s="243"/>
      <c r="M88" s="246"/>
      <c r="N88" s="247">
        <v>1</v>
      </c>
      <c r="O88" s="243"/>
      <c r="P88" s="246"/>
      <c r="Q88" s="247">
        <v>3</v>
      </c>
      <c r="R88" s="246"/>
      <c r="S88" s="251" t="s">
        <v>286</v>
      </c>
      <c r="T88" s="243"/>
      <c r="U88" s="243"/>
      <c r="V88" s="243"/>
      <c r="W88" s="243"/>
      <c r="X88" s="246"/>
      <c r="Y88" s="251" t="s">
        <v>287</v>
      </c>
      <c r="Z88" s="243"/>
      <c r="AA88" s="243"/>
      <c r="AB88" s="243"/>
      <c r="AC88" s="243"/>
      <c r="AD88" s="243"/>
      <c r="AE88" s="243"/>
      <c r="AF88" s="243"/>
      <c r="AG88" s="243"/>
      <c r="AH88" s="243"/>
      <c r="AI88" s="243"/>
      <c r="AJ88" s="243"/>
      <c r="AK88" s="243"/>
      <c r="AL88" s="243"/>
      <c r="AM88" s="243"/>
      <c r="AN88" s="243"/>
      <c r="AO88" s="246"/>
      <c r="AP88" s="254" t="s">
        <v>823</v>
      </c>
      <c r="AQ88" s="243"/>
      <c r="AR88" s="243"/>
      <c r="AS88" s="243"/>
      <c r="AT88" s="243"/>
      <c r="AU88" s="243"/>
      <c r="AV88" s="243"/>
      <c r="AW88" s="246"/>
      <c r="AX88" s="252" t="s">
        <v>289</v>
      </c>
      <c r="AY88" s="243"/>
      <c r="AZ88" s="243"/>
      <c r="BA88" s="243"/>
      <c r="BB88" s="243"/>
      <c r="BC88" s="243"/>
      <c r="BD88" s="246"/>
      <c r="BE88" s="251" t="s">
        <v>824</v>
      </c>
      <c r="BF88" s="243"/>
      <c r="BG88" s="243"/>
      <c r="BH88" s="243"/>
      <c r="BI88" s="243"/>
      <c r="BJ88" s="243"/>
      <c r="BK88" s="243"/>
      <c r="BL88" s="243"/>
      <c r="BM88" s="243"/>
      <c r="BN88" s="246"/>
      <c r="BO88" s="251" t="s">
        <v>825</v>
      </c>
      <c r="BP88" s="243"/>
      <c r="BQ88" s="243"/>
      <c r="BR88" s="243"/>
      <c r="BS88" s="243"/>
      <c r="BT88" s="243"/>
      <c r="BU88" s="243"/>
      <c r="BV88" s="243"/>
      <c r="BW88" s="243"/>
      <c r="BX88" s="243"/>
      <c r="BY88" s="243"/>
      <c r="BZ88" s="243"/>
      <c r="CA88" s="243"/>
      <c r="CB88" s="243"/>
      <c r="CC88" s="246"/>
      <c r="CD88" s="253"/>
      <c r="CE88" s="243"/>
      <c r="CF88" s="244"/>
    </row>
    <row r="89" spans="2:85" ht="111" customHeight="1" x14ac:dyDescent="0.2">
      <c r="B89" s="245" t="s">
        <v>292</v>
      </c>
      <c r="C89" s="246"/>
      <c r="D89" s="247" t="s">
        <v>753</v>
      </c>
      <c r="E89" s="246"/>
      <c r="F89" s="242" t="s">
        <v>65</v>
      </c>
      <c r="G89" s="246"/>
      <c r="H89" s="248" t="s">
        <v>760</v>
      </c>
      <c r="I89" s="249"/>
      <c r="J89" s="250"/>
      <c r="K89" s="247">
        <v>1</v>
      </c>
      <c r="L89" s="243"/>
      <c r="M89" s="246"/>
      <c r="N89" s="247">
        <v>1</v>
      </c>
      <c r="O89" s="243"/>
      <c r="P89" s="246"/>
      <c r="Q89" s="247">
        <v>3</v>
      </c>
      <c r="R89" s="246"/>
      <c r="S89" s="251" t="s">
        <v>293</v>
      </c>
      <c r="T89" s="243"/>
      <c r="U89" s="243"/>
      <c r="V89" s="243"/>
      <c r="W89" s="243"/>
      <c r="X89" s="246"/>
      <c r="Y89" s="251" t="s">
        <v>294</v>
      </c>
      <c r="Z89" s="243"/>
      <c r="AA89" s="243"/>
      <c r="AB89" s="243"/>
      <c r="AC89" s="243"/>
      <c r="AD89" s="243"/>
      <c r="AE89" s="243"/>
      <c r="AF89" s="243"/>
      <c r="AG89" s="243"/>
      <c r="AH89" s="243"/>
      <c r="AI89" s="243"/>
      <c r="AJ89" s="243"/>
      <c r="AK89" s="243"/>
      <c r="AL89" s="243"/>
      <c r="AM89" s="243"/>
      <c r="AN89" s="243"/>
      <c r="AO89" s="246"/>
      <c r="AP89" s="251" t="s">
        <v>758</v>
      </c>
      <c r="AQ89" s="243"/>
      <c r="AR89" s="243"/>
      <c r="AS89" s="243"/>
      <c r="AT89" s="243"/>
      <c r="AU89" s="243"/>
      <c r="AV89" s="243"/>
      <c r="AW89" s="246"/>
      <c r="AX89" s="252" t="s">
        <v>295</v>
      </c>
      <c r="AY89" s="243"/>
      <c r="AZ89" s="243"/>
      <c r="BA89" s="243"/>
      <c r="BB89" s="243"/>
      <c r="BC89" s="243"/>
      <c r="BD89" s="246"/>
      <c r="BE89" s="251" t="s">
        <v>826</v>
      </c>
      <c r="BF89" s="243"/>
      <c r="BG89" s="243"/>
      <c r="BH89" s="243"/>
      <c r="BI89" s="243"/>
      <c r="BJ89" s="243"/>
      <c r="BK89" s="243"/>
      <c r="BL89" s="243"/>
      <c r="BM89" s="243"/>
      <c r="BN89" s="246"/>
      <c r="BO89" s="251" t="s">
        <v>827</v>
      </c>
      <c r="BP89" s="243"/>
      <c r="BQ89" s="243"/>
      <c r="BR89" s="243"/>
      <c r="BS89" s="243"/>
      <c r="BT89" s="243"/>
      <c r="BU89" s="243"/>
      <c r="BV89" s="243"/>
      <c r="BW89" s="243"/>
      <c r="BX89" s="243"/>
      <c r="BY89" s="243"/>
      <c r="BZ89" s="243"/>
      <c r="CA89" s="243"/>
      <c r="CB89" s="243"/>
      <c r="CC89" s="246"/>
      <c r="CD89" s="253"/>
      <c r="CE89" s="243"/>
      <c r="CF89" s="244"/>
    </row>
    <row r="90" spans="2:85" ht="81" customHeight="1" x14ac:dyDescent="0.2">
      <c r="B90" s="245" t="s">
        <v>298</v>
      </c>
      <c r="C90" s="246"/>
      <c r="D90" s="247" t="s">
        <v>753</v>
      </c>
      <c r="E90" s="246"/>
      <c r="F90" s="242" t="s">
        <v>65</v>
      </c>
      <c r="G90" s="246"/>
      <c r="H90" s="248" t="s">
        <v>760</v>
      </c>
      <c r="I90" s="249"/>
      <c r="J90" s="250"/>
      <c r="K90" s="247">
        <v>1</v>
      </c>
      <c r="L90" s="243"/>
      <c r="M90" s="246"/>
      <c r="N90" s="247">
        <v>1</v>
      </c>
      <c r="O90" s="243"/>
      <c r="P90" s="246"/>
      <c r="Q90" s="247">
        <v>3</v>
      </c>
      <c r="R90" s="246"/>
      <c r="S90" s="251" t="s">
        <v>299</v>
      </c>
      <c r="T90" s="243"/>
      <c r="U90" s="243"/>
      <c r="V90" s="243"/>
      <c r="W90" s="243"/>
      <c r="X90" s="246"/>
      <c r="Y90" s="251" t="s">
        <v>300</v>
      </c>
      <c r="Z90" s="243"/>
      <c r="AA90" s="243"/>
      <c r="AB90" s="243"/>
      <c r="AC90" s="243"/>
      <c r="AD90" s="243"/>
      <c r="AE90" s="243"/>
      <c r="AF90" s="243"/>
      <c r="AG90" s="243"/>
      <c r="AH90" s="243"/>
      <c r="AI90" s="243"/>
      <c r="AJ90" s="243"/>
      <c r="AK90" s="243"/>
      <c r="AL90" s="243"/>
      <c r="AM90" s="243"/>
      <c r="AN90" s="243"/>
      <c r="AO90" s="246"/>
      <c r="AP90" s="251" t="s">
        <v>758</v>
      </c>
      <c r="AQ90" s="243"/>
      <c r="AR90" s="243"/>
      <c r="AS90" s="243"/>
      <c r="AT90" s="243"/>
      <c r="AU90" s="243"/>
      <c r="AV90" s="243"/>
      <c r="AW90" s="246"/>
      <c r="AX90" s="252" t="s">
        <v>295</v>
      </c>
      <c r="AY90" s="243"/>
      <c r="AZ90" s="243"/>
      <c r="BA90" s="243"/>
      <c r="BB90" s="243"/>
      <c r="BC90" s="243"/>
      <c r="BD90" s="246"/>
      <c r="BE90" s="251" t="s">
        <v>828</v>
      </c>
      <c r="BF90" s="243"/>
      <c r="BG90" s="243"/>
      <c r="BH90" s="243"/>
      <c r="BI90" s="243"/>
      <c r="BJ90" s="243"/>
      <c r="BK90" s="243"/>
      <c r="BL90" s="243"/>
      <c r="BM90" s="243"/>
      <c r="BN90" s="246"/>
      <c r="BO90" s="251" t="s">
        <v>829</v>
      </c>
      <c r="BP90" s="243"/>
      <c r="BQ90" s="243"/>
      <c r="BR90" s="243"/>
      <c r="BS90" s="243"/>
      <c r="BT90" s="243"/>
      <c r="BU90" s="243"/>
      <c r="BV90" s="243"/>
      <c r="BW90" s="243"/>
      <c r="BX90" s="243"/>
      <c r="BY90" s="243"/>
      <c r="BZ90" s="243"/>
      <c r="CA90" s="243"/>
      <c r="CB90" s="243"/>
      <c r="CC90" s="246"/>
      <c r="CD90" s="242"/>
      <c r="CE90" s="243"/>
      <c r="CF90" s="244"/>
    </row>
    <row r="91" spans="2:85" ht="175.5" customHeight="1" x14ac:dyDescent="0.2">
      <c r="B91" s="245" t="s">
        <v>303</v>
      </c>
      <c r="C91" s="246"/>
      <c r="D91" s="247" t="s">
        <v>753</v>
      </c>
      <c r="E91" s="246"/>
      <c r="F91" s="242" t="s">
        <v>65</v>
      </c>
      <c r="G91" s="246"/>
      <c r="H91" s="248" t="s">
        <v>760</v>
      </c>
      <c r="I91" s="249"/>
      <c r="J91" s="250"/>
      <c r="K91" s="247">
        <v>1</v>
      </c>
      <c r="L91" s="243"/>
      <c r="M91" s="246"/>
      <c r="N91" s="247">
        <v>1</v>
      </c>
      <c r="O91" s="243"/>
      <c r="P91" s="246"/>
      <c r="Q91" s="247">
        <v>3</v>
      </c>
      <c r="R91" s="246"/>
      <c r="S91" s="251" t="s">
        <v>304</v>
      </c>
      <c r="T91" s="243"/>
      <c r="U91" s="243"/>
      <c r="V91" s="243"/>
      <c r="W91" s="243"/>
      <c r="X91" s="246"/>
      <c r="Y91" s="251" t="s">
        <v>305</v>
      </c>
      <c r="Z91" s="243"/>
      <c r="AA91" s="243"/>
      <c r="AB91" s="243"/>
      <c r="AC91" s="243"/>
      <c r="AD91" s="243"/>
      <c r="AE91" s="243"/>
      <c r="AF91" s="243"/>
      <c r="AG91" s="243"/>
      <c r="AH91" s="243"/>
      <c r="AI91" s="243"/>
      <c r="AJ91" s="243"/>
      <c r="AK91" s="243"/>
      <c r="AL91" s="243"/>
      <c r="AM91" s="243"/>
      <c r="AN91" s="243"/>
      <c r="AO91" s="246"/>
      <c r="AP91" s="251" t="s">
        <v>758</v>
      </c>
      <c r="AQ91" s="243"/>
      <c r="AR91" s="243"/>
      <c r="AS91" s="243"/>
      <c r="AT91" s="243"/>
      <c r="AU91" s="243"/>
      <c r="AV91" s="243"/>
      <c r="AW91" s="246"/>
      <c r="AX91" s="252" t="s">
        <v>295</v>
      </c>
      <c r="AY91" s="243"/>
      <c r="AZ91" s="243"/>
      <c r="BA91" s="243"/>
      <c r="BB91" s="243"/>
      <c r="BC91" s="243"/>
      <c r="BD91" s="246"/>
      <c r="BE91" s="251" t="s">
        <v>830</v>
      </c>
      <c r="BF91" s="243"/>
      <c r="BG91" s="243"/>
      <c r="BH91" s="243"/>
      <c r="BI91" s="243"/>
      <c r="BJ91" s="243"/>
      <c r="BK91" s="243"/>
      <c r="BL91" s="243"/>
      <c r="BM91" s="243"/>
      <c r="BN91" s="246"/>
      <c r="BO91" s="251" t="s">
        <v>831</v>
      </c>
      <c r="BP91" s="243"/>
      <c r="BQ91" s="243"/>
      <c r="BR91" s="243"/>
      <c r="BS91" s="243"/>
      <c r="BT91" s="243"/>
      <c r="BU91" s="243"/>
      <c r="BV91" s="243"/>
      <c r="BW91" s="243"/>
      <c r="BX91" s="243"/>
      <c r="BY91" s="243"/>
      <c r="BZ91" s="243"/>
      <c r="CA91" s="243"/>
      <c r="CB91" s="243"/>
      <c r="CC91" s="246"/>
      <c r="CD91" s="242"/>
      <c r="CE91" s="243"/>
      <c r="CF91" s="244"/>
    </row>
    <row r="92" spans="2:85" ht="81.75" customHeight="1" x14ac:dyDescent="0.2">
      <c r="B92" s="245" t="s">
        <v>308</v>
      </c>
      <c r="C92" s="246"/>
      <c r="D92" s="247" t="s">
        <v>753</v>
      </c>
      <c r="E92" s="246"/>
      <c r="F92" s="242" t="s">
        <v>65</v>
      </c>
      <c r="G92" s="246"/>
      <c r="H92" s="248" t="s">
        <v>760</v>
      </c>
      <c r="I92" s="249"/>
      <c r="J92" s="250"/>
      <c r="K92" s="247">
        <v>1</v>
      </c>
      <c r="L92" s="243"/>
      <c r="M92" s="246"/>
      <c r="N92" s="247">
        <v>1</v>
      </c>
      <c r="O92" s="243"/>
      <c r="P92" s="246"/>
      <c r="Q92" s="247">
        <v>3</v>
      </c>
      <c r="R92" s="246"/>
      <c r="S92" s="251" t="s">
        <v>309</v>
      </c>
      <c r="T92" s="243"/>
      <c r="U92" s="243"/>
      <c r="V92" s="243"/>
      <c r="W92" s="243"/>
      <c r="X92" s="246"/>
      <c r="Y92" s="251" t="s">
        <v>310</v>
      </c>
      <c r="Z92" s="243"/>
      <c r="AA92" s="243"/>
      <c r="AB92" s="243"/>
      <c r="AC92" s="243"/>
      <c r="AD92" s="243"/>
      <c r="AE92" s="243"/>
      <c r="AF92" s="243"/>
      <c r="AG92" s="243"/>
      <c r="AH92" s="243"/>
      <c r="AI92" s="243"/>
      <c r="AJ92" s="243"/>
      <c r="AK92" s="243"/>
      <c r="AL92" s="243"/>
      <c r="AM92" s="243"/>
      <c r="AN92" s="243"/>
      <c r="AO92" s="246"/>
      <c r="AP92" s="251" t="s">
        <v>758</v>
      </c>
      <c r="AQ92" s="243"/>
      <c r="AR92" s="243"/>
      <c r="AS92" s="243"/>
      <c r="AT92" s="243"/>
      <c r="AU92" s="243"/>
      <c r="AV92" s="243"/>
      <c r="AW92" s="246"/>
      <c r="AX92" s="252" t="s">
        <v>295</v>
      </c>
      <c r="AY92" s="243"/>
      <c r="AZ92" s="243"/>
      <c r="BA92" s="243"/>
      <c r="BB92" s="243"/>
      <c r="BC92" s="243"/>
      <c r="BD92" s="246"/>
      <c r="BE92" s="251" t="s">
        <v>832</v>
      </c>
      <c r="BF92" s="243"/>
      <c r="BG92" s="243"/>
      <c r="BH92" s="243"/>
      <c r="BI92" s="243"/>
      <c r="BJ92" s="243"/>
      <c r="BK92" s="243"/>
      <c r="BL92" s="243"/>
      <c r="BM92" s="243"/>
      <c r="BN92" s="246"/>
      <c r="BO92" s="251" t="s">
        <v>833</v>
      </c>
      <c r="BP92" s="243"/>
      <c r="BQ92" s="243"/>
      <c r="BR92" s="243"/>
      <c r="BS92" s="243"/>
      <c r="BT92" s="243"/>
      <c r="BU92" s="243"/>
      <c r="BV92" s="243"/>
      <c r="BW92" s="243"/>
      <c r="BX92" s="243"/>
      <c r="BY92" s="243"/>
      <c r="BZ92" s="243"/>
      <c r="CA92" s="243"/>
      <c r="CB92" s="243"/>
      <c r="CC92" s="246"/>
      <c r="CD92" s="242"/>
      <c r="CE92" s="243"/>
      <c r="CF92" s="244"/>
    </row>
    <row r="93" spans="2:85" ht="62.25" customHeight="1" x14ac:dyDescent="0.2">
      <c r="B93" s="245" t="s">
        <v>313</v>
      </c>
      <c r="C93" s="246"/>
      <c r="D93" s="247" t="s">
        <v>753</v>
      </c>
      <c r="E93" s="246"/>
      <c r="F93" s="242" t="s">
        <v>65</v>
      </c>
      <c r="G93" s="246"/>
      <c r="H93" s="248" t="s">
        <v>760</v>
      </c>
      <c r="I93" s="249"/>
      <c r="J93" s="250"/>
      <c r="K93" s="247">
        <v>1</v>
      </c>
      <c r="L93" s="243"/>
      <c r="M93" s="246"/>
      <c r="N93" s="247">
        <v>1</v>
      </c>
      <c r="O93" s="243"/>
      <c r="P93" s="246"/>
      <c r="Q93" s="247">
        <v>3</v>
      </c>
      <c r="R93" s="246"/>
      <c r="S93" s="251" t="s">
        <v>314</v>
      </c>
      <c r="T93" s="243"/>
      <c r="U93" s="243"/>
      <c r="V93" s="243"/>
      <c r="W93" s="243"/>
      <c r="X93" s="246"/>
      <c r="Y93" s="251" t="s">
        <v>315</v>
      </c>
      <c r="Z93" s="243"/>
      <c r="AA93" s="243"/>
      <c r="AB93" s="243"/>
      <c r="AC93" s="243"/>
      <c r="AD93" s="243"/>
      <c r="AE93" s="243"/>
      <c r="AF93" s="243"/>
      <c r="AG93" s="243"/>
      <c r="AH93" s="243"/>
      <c r="AI93" s="243"/>
      <c r="AJ93" s="243"/>
      <c r="AK93" s="243"/>
      <c r="AL93" s="243"/>
      <c r="AM93" s="243"/>
      <c r="AN93" s="243"/>
      <c r="AO93" s="246"/>
      <c r="AP93" s="251" t="s">
        <v>758</v>
      </c>
      <c r="AQ93" s="243"/>
      <c r="AR93" s="243"/>
      <c r="AS93" s="243"/>
      <c r="AT93" s="243"/>
      <c r="AU93" s="243"/>
      <c r="AV93" s="243"/>
      <c r="AW93" s="246"/>
      <c r="AX93" s="252" t="s">
        <v>295</v>
      </c>
      <c r="AY93" s="243"/>
      <c r="AZ93" s="243"/>
      <c r="BA93" s="243"/>
      <c r="BB93" s="243"/>
      <c r="BC93" s="243"/>
      <c r="BD93" s="246"/>
      <c r="BE93" s="251" t="s">
        <v>834</v>
      </c>
      <c r="BF93" s="243"/>
      <c r="BG93" s="243"/>
      <c r="BH93" s="243"/>
      <c r="BI93" s="243"/>
      <c r="BJ93" s="243"/>
      <c r="BK93" s="243"/>
      <c r="BL93" s="243"/>
      <c r="BM93" s="243"/>
      <c r="BN93" s="246"/>
      <c r="BO93" s="251" t="s">
        <v>835</v>
      </c>
      <c r="BP93" s="243"/>
      <c r="BQ93" s="243"/>
      <c r="BR93" s="243"/>
      <c r="BS93" s="243"/>
      <c r="BT93" s="243"/>
      <c r="BU93" s="243"/>
      <c r="BV93" s="243"/>
      <c r="BW93" s="243"/>
      <c r="BX93" s="243"/>
      <c r="BY93" s="243"/>
      <c r="BZ93" s="243"/>
      <c r="CA93" s="243"/>
      <c r="CB93" s="243"/>
      <c r="CC93" s="246"/>
      <c r="CD93" s="242"/>
      <c r="CE93" s="243"/>
      <c r="CF93" s="244"/>
    </row>
    <row r="94" spans="2:85" ht="110.25" customHeight="1" x14ac:dyDescent="0.2">
      <c r="B94" s="245" t="s">
        <v>318</v>
      </c>
      <c r="C94" s="246"/>
      <c r="D94" s="247" t="s">
        <v>753</v>
      </c>
      <c r="E94" s="246"/>
      <c r="F94" s="242" t="s">
        <v>65</v>
      </c>
      <c r="G94" s="246"/>
      <c r="H94" s="248" t="s">
        <v>760</v>
      </c>
      <c r="I94" s="249"/>
      <c r="J94" s="250"/>
      <c r="K94" s="247">
        <v>1</v>
      </c>
      <c r="L94" s="243"/>
      <c r="M94" s="246"/>
      <c r="N94" s="247">
        <v>1</v>
      </c>
      <c r="O94" s="243"/>
      <c r="P94" s="246"/>
      <c r="Q94" s="247">
        <v>3</v>
      </c>
      <c r="R94" s="246"/>
      <c r="S94" s="251" t="s">
        <v>319</v>
      </c>
      <c r="T94" s="243"/>
      <c r="U94" s="243"/>
      <c r="V94" s="243"/>
      <c r="W94" s="243"/>
      <c r="X94" s="246"/>
      <c r="Y94" s="251" t="s">
        <v>320</v>
      </c>
      <c r="Z94" s="243"/>
      <c r="AA94" s="243"/>
      <c r="AB94" s="243"/>
      <c r="AC94" s="243"/>
      <c r="AD94" s="243"/>
      <c r="AE94" s="243"/>
      <c r="AF94" s="243"/>
      <c r="AG94" s="243"/>
      <c r="AH94" s="243"/>
      <c r="AI94" s="243"/>
      <c r="AJ94" s="243"/>
      <c r="AK94" s="243"/>
      <c r="AL94" s="243"/>
      <c r="AM94" s="243"/>
      <c r="AN94" s="243"/>
      <c r="AO94" s="246"/>
      <c r="AP94" s="251" t="s">
        <v>758</v>
      </c>
      <c r="AQ94" s="243"/>
      <c r="AR94" s="243"/>
      <c r="AS94" s="243"/>
      <c r="AT94" s="243"/>
      <c r="AU94" s="243"/>
      <c r="AV94" s="243"/>
      <c r="AW94" s="246"/>
      <c r="AX94" s="252" t="s">
        <v>321</v>
      </c>
      <c r="AY94" s="243"/>
      <c r="AZ94" s="243"/>
      <c r="BA94" s="243"/>
      <c r="BB94" s="243"/>
      <c r="BC94" s="243"/>
      <c r="BD94" s="246"/>
      <c r="BE94" s="251" t="s">
        <v>836</v>
      </c>
      <c r="BF94" s="243"/>
      <c r="BG94" s="243"/>
      <c r="BH94" s="243"/>
      <c r="BI94" s="243"/>
      <c r="BJ94" s="243"/>
      <c r="BK94" s="243"/>
      <c r="BL94" s="243"/>
      <c r="BM94" s="243"/>
      <c r="BN94" s="246"/>
      <c r="BO94" s="251" t="s">
        <v>837</v>
      </c>
      <c r="BP94" s="243"/>
      <c r="BQ94" s="243"/>
      <c r="BR94" s="243"/>
      <c r="BS94" s="243"/>
      <c r="BT94" s="243"/>
      <c r="BU94" s="243"/>
      <c r="BV94" s="243"/>
      <c r="BW94" s="243"/>
      <c r="BX94" s="243"/>
      <c r="BY94" s="243"/>
      <c r="BZ94" s="243"/>
      <c r="CA94" s="243"/>
      <c r="CB94" s="243"/>
      <c r="CC94" s="246"/>
      <c r="CD94" s="242"/>
      <c r="CE94" s="243"/>
      <c r="CF94" s="244"/>
    </row>
    <row r="95" spans="2:85" ht="109.5" customHeight="1" x14ac:dyDescent="0.2">
      <c r="B95" s="245" t="s">
        <v>324</v>
      </c>
      <c r="C95" s="246"/>
      <c r="D95" s="247" t="s">
        <v>753</v>
      </c>
      <c r="E95" s="246"/>
      <c r="F95" s="242" t="s">
        <v>65</v>
      </c>
      <c r="G95" s="246"/>
      <c r="H95" s="248" t="s">
        <v>760</v>
      </c>
      <c r="I95" s="249"/>
      <c r="J95" s="250"/>
      <c r="K95" s="247">
        <v>1</v>
      </c>
      <c r="L95" s="243"/>
      <c r="M95" s="246"/>
      <c r="N95" s="247">
        <v>1</v>
      </c>
      <c r="O95" s="243"/>
      <c r="P95" s="246"/>
      <c r="Q95" s="247">
        <v>3</v>
      </c>
      <c r="R95" s="246"/>
      <c r="S95" s="251" t="s">
        <v>325</v>
      </c>
      <c r="T95" s="243"/>
      <c r="U95" s="243"/>
      <c r="V95" s="243"/>
      <c r="W95" s="243"/>
      <c r="X95" s="246"/>
      <c r="Y95" s="251" t="s">
        <v>326</v>
      </c>
      <c r="Z95" s="243"/>
      <c r="AA95" s="243"/>
      <c r="AB95" s="243"/>
      <c r="AC95" s="243"/>
      <c r="AD95" s="243"/>
      <c r="AE95" s="243"/>
      <c r="AF95" s="243"/>
      <c r="AG95" s="243"/>
      <c r="AH95" s="243"/>
      <c r="AI95" s="243"/>
      <c r="AJ95" s="243"/>
      <c r="AK95" s="243"/>
      <c r="AL95" s="243"/>
      <c r="AM95" s="243"/>
      <c r="AN95" s="243"/>
      <c r="AO95" s="246"/>
      <c r="AP95" s="251" t="s">
        <v>758</v>
      </c>
      <c r="AQ95" s="243"/>
      <c r="AR95" s="243"/>
      <c r="AS95" s="243"/>
      <c r="AT95" s="243"/>
      <c r="AU95" s="243"/>
      <c r="AV95" s="243"/>
      <c r="AW95" s="246"/>
      <c r="AX95" s="252" t="s">
        <v>295</v>
      </c>
      <c r="AY95" s="243"/>
      <c r="AZ95" s="243"/>
      <c r="BA95" s="243"/>
      <c r="BB95" s="243"/>
      <c r="BC95" s="243"/>
      <c r="BD95" s="246"/>
      <c r="BE95" s="251" t="s">
        <v>838</v>
      </c>
      <c r="BF95" s="243"/>
      <c r="BG95" s="243"/>
      <c r="BH95" s="243"/>
      <c r="BI95" s="243"/>
      <c r="BJ95" s="243"/>
      <c r="BK95" s="243"/>
      <c r="BL95" s="243"/>
      <c r="BM95" s="243"/>
      <c r="BN95" s="246"/>
      <c r="BO95" s="251" t="s">
        <v>839</v>
      </c>
      <c r="BP95" s="243"/>
      <c r="BQ95" s="243"/>
      <c r="BR95" s="243"/>
      <c r="BS95" s="243"/>
      <c r="BT95" s="243"/>
      <c r="BU95" s="243"/>
      <c r="BV95" s="243"/>
      <c r="BW95" s="243"/>
      <c r="BX95" s="243"/>
      <c r="BY95" s="243"/>
      <c r="BZ95" s="243"/>
      <c r="CA95" s="243"/>
      <c r="CB95" s="243"/>
      <c r="CC95" s="246"/>
      <c r="CD95" s="242"/>
      <c r="CE95" s="243"/>
      <c r="CF95" s="244"/>
    </row>
    <row r="96" spans="2:85" ht="63.75" customHeight="1" x14ac:dyDescent="0.2">
      <c r="B96" s="245" t="s">
        <v>329</v>
      </c>
      <c r="C96" s="246"/>
      <c r="D96" s="247" t="s">
        <v>753</v>
      </c>
      <c r="E96" s="246"/>
      <c r="F96" s="242" t="s">
        <v>65</v>
      </c>
      <c r="G96" s="246"/>
      <c r="H96" s="248" t="s">
        <v>754</v>
      </c>
      <c r="I96" s="249"/>
      <c r="J96" s="250"/>
      <c r="K96" s="247">
        <v>1</v>
      </c>
      <c r="L96" s="243"/>
      <c r="M96" s="246"/>
      <c r="N96" s="247">
        <v>1</v>
      </c>
      <c r="O96" s="243"/>
      <c r="P96" s="246"/>
      <c r="Q96" s="247">
        <v>3</v>
      </c>
      <c r="R96" s="246"/>
      <c r="S96" s="251" t="s">
        <v>330</v>
      </c>
      <c r="T96" s="243"/>
      <c r="U96" s="243"/>
      <c r="V96" s="243"/>
      <c r="W96" s="243"/>
      <c r="X96" s="246"/>
      <c r="Y96" s="251" t="s">
        <v>68</v>
      </c>
      <c r="Z96" s="243"/>
      <c r="AA96" s="243"/>
      <c r="AB96" s="243"/>
      <c r="AC96" s="243"/>
      <c r="AD96" s="243"/>
      <c r="AE96" s="243"/>
      <c r="AF96" s="243"/>
      <c r="AG96" s="243"/>
      <c r="AH96" s="243"/>
      <c r="AI96" s="243"/>
      <c r="AJ96" s="243"/>
      <c r="AK96" s="243"/>
      <c r="AL96" s="243"/>
      <c r="AM96" s="243"/>
      <c r="AN96" s="243"/>
      <c r="AO96" s="246"/>
      <c r="AP96" s="257" t="s">
        <v>755</v>
      </c>
      <c r="AQ96" s="243"/>
      <c r="AR96" s="243"/>
      <c r="AS96" s="243"/>
      <c r="AT96" s="243"/>
      <c r="AU96" s="243"/>
      <c r="AV96" s="243"/>
      <c r="AW96" s="246"/>
      <c r="AX96" s="252" t="s">
        <v>71</v>
      </c>
      <c r="AY96" s="243"/>
      <c r="AZ96" s="243"/>
      <c r="BA96" s="243"/>
      <c r="BB96" s="243"/>
      <c r="BC96" s="243"/>
      <c r="BD96" s="246"/>
      <c r="BE96" s="251" t="s">
        <v>756</v>
      </c>
      <c r="BF96" s="243"/>
      <c r="BG96" s="243"/>
      <c r="BH96" s="243"/>
      <c r="BI96" s="243"/>
      <c r="BJ96" s="243"/>
      <c r="BK96" s="243"/>
      <c r="BL96" s="243"/>
      <c r="BM96" s="243"/>
      <c r="BN96" s="246"/>
      <c r="BO96" s="251" t="s">
        <v>73</v>
      </c>
      <c r="BP96" s="243"/>
      <c r="BQ96" s="243"/>
      <c r="BR96" s="243"/>
      <c r="BS96" s="243"/>
      <c r="BT96" s="243"/>
      <c r="BU96" s="243"/>
      <c r="BV96" s="243"/>
      <c r="BW96" s="243"/>
      <c r="BX96" s="243"/>
      <c r="BY96" s="243"/>
      <c r="BZ96" s="243"/>
      <c r="CA96" s="243"/>
      <c r="CB96" s="243"/>
      <c r="CC96" s="246"/>
      <c r="CD96" s="253"/>
      <c r="CE96" s="243"/>
      <c r="CF96" s="244"/>
    </row>
    <row r="97" spans="2:84" ht="120.75" customHeight="1" x14ac:dyDescent="0.2">
      <c r="B97" s="245" t="s">
        <v>331</v>
      </c>
      <c r="C97" s="246"/>
      <c r="D97" s="247" t="s">
        <v>753</v>
      </c>
      <c r="E97" s="246"/>
      <c r="F97" s="242" t="s">
        <v>65</v>
      </c>
      <c r="G97" s="246"/>
      <c r="H97" s="248" t="s">
        <v>757</v>
      </c>
      <c r="I97" s="249"/>
      <c r="J97" s="250"/>
      <c r="K97" s="247">
        <v>1</v>
      </c>
      <c r="L97" s="243"/>
      <c r="M97" s="246"/>
      <c r="N97" s="247">
        <v>1</v>
      </c>
      <c r="O97" s="243"/>
      <c r="P97" s="246"/>
      <c r="Q97" s="247">
        <v>3</v>
      </c>
      <c r="R97" s="246"/>
      <c r="S97" s="251" t="s">
        <v>332</v>
      </c>
      <c r="T97" s="243"/>
      <c r="U97" s="243"/>
      <c r="V97" s="243"/>
      <c r="W97" s="243"/>
      <c r="X97" s="246"/>
      <c r="Y97" s="251" t="s">
        <v>76</v>
      </c>
      <c r="Z97" s="243"/>
      <c r="AA97" s="243"/>
      <c r="AB97" s="243"/>
      <c r="AC97" s="243"/>
      <c r="AD97" s="243"/>
      <c r="AE97" s="243"/>
      <c r="AF97" s="243"/>
      <c r="AG97" s="243"/>
      <c r="AH97" s="243"/>
      <c r="AI97" s="243"/>
      <c r="AJ97" s="243"/>
      <c r="AK97" s="243"/>
      <c r="AL97" s="243"/>
      <c r="AM97" s="243"/>
      <c r="AN97" s="243"/>
      <c r="AO97" s="246"/>
      <c r="AP97" s="251" t="s">
        <v>758</v>
      </c>
      <c r="AQ97" s="243"/>
      <c r="AR97" s="243"/>
      <c r="AS97" s="243"/>
      <c r="AT97" s="243"/>
      <c r="AU97" s="243"/>
      <c r="AV97" s="243"/>
      <c r="AW97" s="246"/>
      <c r="AX97" s="252" t="s">
        <v>71</v>
      </c>
      <c r="AY97" s="243"/>
      <c r="AZ97" s="243"/>
      <c r="BA97" s="243"/>
      <c r="BB97" s="243"/>
      <c r="BC97" s="243"/>
      <c r="BD97" s="246"/>
      <c r="BE97" s="251" t="s">
        <v>759</v>
      </c>
      <c r="BF97" s="243"/>
      <c r="BG97" s="243"/>
      <c r="BH97" s="243"/>
      <c r="BI97" s="243"/>
      <c r="BJ97" s="243"/>
      <c r="BK97" s="243"/>
      <c r="BL97" s="243"/>
      <c r="BM97" s="243"/>
      <c r="BN97" s="246"/>
      <c r="BO97" s="251" t="s">
        <v>79</v>
      </c>
      <c r="BP97" s="243"/>
      <c r="BQ97" s="243"/>
      <c r="BR97" s="243"/>
      <c r="BS97" s="243"/>
      <c r="BT97" s="243"/>
      <c r="BU97" s="243"/>
      <c r="BV97" s="243"/>
      <c r="BW97" s="243"/>
      <c r="BX97" s="243"/>
      <c r="BY97" s="243"/>
      <c r="BZ97" s="243"/>
      <c r="CA97" s="243"/>
      <c r="CB97" s="243"/>
      <c r="CC97" s="246"/>
      <c r="CD97" s="253"/>
      <c r="CE97" s="243"/>
      <c r="CF97" s="244"/>
    </row>
    <row r="98" spans="2:84" ht="63" customHeight="1" x14ac:dyDescent="0.2">
      <c r="B98" s="245" t="s">
        <v>333</v>
      </c>
      <c r="C98" s="246"/>
      <c r="D98" s="247" t="s">
        <v>753</v>
      </c>
      <c r="E98" s="246"/>
      <c r="F98" s="242" t="s">
        <v>65</v>
      </c>
      <c r="G98" s="246"/>
      <c r="H98" s="248" t="s">
        <v>760</v>
      </c>
      <c r="I98" s="249"/>
      <c r="J98" s="250"/>
      <c r="K98" s="247">
        <v>1</v>
      </c>
      <c r="L98" s="243"/>
      <c r="M98" s="246"/>
      <c r="N98" s="247">
        <v>1</v>
      </c>
      <c r="O98" s="243"/>
      <c r="P98" s="246"/>
      <c r="Q98" s="247">
        <v>3</v>
      </c>
      <c r="R98" s="246"/>
      <c r="S98" s="255" t="s">
        <v>334</v>
      </c>
      <c r="T98" s="243"/>
      <c r="U98" s="243"/>
      <c r="V98" s="243"/>
      <c r="W98" s="243"/>
      <c r="X98" s="246"/>
      <c r="Y98" s="251" t="s">
        <v>82</v>
      </c>
      <c r="Z98" s="243"/>
      <c r="AA98" s="243"/>
      <c r="AB98" s="243"/>
      <c r="AC98" s="243"/>
      <c r="AD98" s="243"/>
      <c r="AE98" s="243"/>
      <c r="AF98" s="243"/>
      <c r="AG98" s="243"/>
      <c r="AH98" s="243"/>
      <c r="AI98" s="243"/>
      <c r="AJ98" s="243"/>
      <c r="AK98" s="243"/>
      <c r="AL98" s="243"/>
      <c r="AM98" s="243"/>
      <c r="AN98" s="243"/>
      <c r="AO98" s="246"/>
      <c r="AP98" s="251" t="s">
        <v>758</v>
      </c>
      <c r="AQ98" s="243"/>
      <c r="AR98" s="243"/>
      <c r="AS98" s="243"/>
      <c r="AT98" s="243"/>
      <c r="AU98" s="243"/>
      <c r="AV98" s="243"/>
      <c r="AW98" s="246"/>
      <c r="AX98" s="252" t="s">
        <v>83</v>
      </c>
      <c r="AY98" s="243"/>
      <c r="AZ98" s="243"/>
      <c r="BA98" s="243"/>
      <c r="BB98" s="243"/>
      <c r="BC98" s="243"/>
      <c r="BD98" s="246"/>
      <c r="BE98" s="251" t="s">
        <v>761</v>
      </c>
      <c r="BF98" s="243"/>
      <c r="BG98" s="243"/>
      <c r="BH98" s="243"/>
      <c r="BI98" s="243"/>
      <c r="BJ98" s="243"/>
      <c r="BK98" s="243"/>
      <c r="BL98" s="243"/>
      <c r="BM98" s="243"/>
      <c r="BN98" s="246"/>
      <c r="BO98" s="251" t="s">
        <v>762</v>
      </c>
      <c r="BP98" s="243"/>
      <c r="BQ98" s="243"/>
      <c r="BR98" s="243"/>
      <c r="BS98" s="243"/>
      <c r="BT98" s="243"/>
      <c r="BU98" s="243"/>
      <c r="BV98" s="243"/>
      <c r="BW98" s="243"/>
      <c r="BX98" s="243"/>
      <c r="BY98" s="243"/>
      <c r="BZ98" s="243"/>
      <c r="CA98" s="243"/>
      <c r="CB98" s="243"/>
      <c r="CC98" s="246"/>
      <c r="CD98" s="253"/>
      <c r="CE98" s="243"/>
      <c r="CF98" s="244"/>
    </row>
    <row r="99" spans="2:84" ht="125.25" customHeight="1" x14ac:dyDescent="0.2">
      <c r="B99" s="245" t="s">
        <v>335</v>
      </c>
      <c r="C99" s="246"/>
      <c r="D99" s="247" t="s">
        <v>753</v>
      </c>
      <c r="E99" s="246"/>
      <c r="F99" s="242" t="s">
        <v>65</v>
      </c>
      <c r="G99" s="246"/>
      <c r="H99" s="248" t="s">
        <v>760</v>
      </c>
      <c r="I99" s="249"/>
      <c r="J99" s="250"/>
      <c r="K99" s="247">
        <v>1</v>
      </c>
      <c r="L99" s="243"/>
      <c r="M99" s="246"/>
      <c r="N99" s="247">
        <v>1</v>
      </c>
      <c r="O99" s="243"/>
      <c r="P99" s="246"/>
      <c r="Q99" s="247">
        <v>3</v>
      </c>
      <c r="R99" s="246"/>
      <c r="S99" s="251" t="s">
        <v>336</v>
      </c>
      <c r="T99" s="243"/>
      <c r="U99" s="243"/>
      <c r="V99" s="243"/>
      <c r="W99" s="243"/>
      <c r="X99" s="246"/>
      <c r="Y99" s="251" t="s">
        <v>89</v>
      </c>
      <c r="Z99" s="243"/>
      <c r="AA99" s="243"/>
      <c r="AB99" s="243"/>
      <c r="AC99" s="243"/>
      <c r="AD99" s="243"/>
      <c r="AE99" s="243"/>
      <c r="AF99" s="243"/>
      <c r="AG99" s="243"/>
      <c r="AH99" s="243"/>
      <c r="AI99" s="243"/>
      <c r="AJ99" s="243"/>
      <c r="AK99" s="243"/>
      <c r="AL99" s="243"/>
      <c r="AM99" s="243"/>
      <c r="AN99" s="243"/>
      <c r="AO99" s="246"/>
      <c r="AP99" s="251" t="s">
        <v>758</v>
      </c>
      <c r="AQ99" s="243"/>
      <c r="AR99" s="243"/>
      <c r="AS99" s="243"/>
      <c r="AT99" s="243"/>
      <c r="AU99" s="243"/>
      <c r="AV99" s="243"/>
      <c r="AW99" s="246"/>
      <c r="AX99" s="252" t="s">
        <v>90</v>
      </c>
      <c r="AY99" s="243"/>
      <c r="AZ99" s="243"/>
      <c r="BA99" s="243"/>
      <c r="BB99" s="243"/>
      <c r="BC99" s="243"/>
      <c r="BD99" s="246"/>
      <c r="BE99" s="251" t="s">
        <v>763</v>
      </c>
      <c r="BF99" s="243"/>
      <c r="BG99" s="243"/>
      <c r="BH99" s="243"/>
      <c r="BI99" s="243"/>
      <c r="BJ99" s="243"/>
      <c r="BK99" s="243"/>
      <c r="BL99" s="243"/>
      <c r="BM99" s="243"/>
      <c r="BN99" s="246"/>
      <c r="BO99" s="251" t="s">
        <v>764</v>
      </c>
      <c r="BP99" s="243"/>
      <c r="BQ99" s="243"/>
      <c r="BR99" s="243"/>
      <c r="BS99" s="243"/>
      <c r="BT99" s="243"/>
      <c r="BU99" s="243"/>
      <c r="BV99" s="243"/>
      <c r="BW99" s="243"/>
      <c r="BX99" s="243"/>
      <c r="BY99" s="243"/>
      <c r="BZ99" s="243"/>
      <c r="CA99" s="243"/>
      <c r="CB99" s="243"/>
      <c r="CC99" s="246"/>
      <c r="CD99" s="253"/>
      <c r="CE99" s="243"/>
      <c r="CF99" s="244"/>
    </row>
    <row r="100" spans="2:84" ht="68.25" customHeight="1" x14ac:dyDescent="0.2">
      <c r="B100" s="245" t="s">
        <v>337</v>
      </c>
      <c r="C100" s="246"/>
      <c r="D100" s="247" t="s">
        <v>753</v>
      </c>
      <c r="E100" s="246"/>
      <c r="F100" s="242" t="s">
        <v>65</v>
      </c>
      <c r="G100" s="246"/>
      <c r="H100" s="248" t="s">
        <v>760</v>
      </c>
      <c r="I100" s="249"/>
      <c r="J100" s="250"/>
      <c r="K100" s="247">
        <v>1</v>
      </c>
      <c r="L100" s="243"/>
      <c r="M100" s="246"/>
      <c r="N100" s="247">
        <v>1</v>
      </c>
      <c r="O100" s="243"/>
      <c r="P100" s="246"/>
      <c r="Q100" s="247">
        <v>3</v>
      </c>
      <c r="R100" s="246"/>
      <c r="S100" s="251" t="s">
        <v>338</v>
      </c>
      <c r="T100" s="243"/>
      <c r="U100" s="243"/>
      <c r="V100" s="243"/>
      <c r="W100" s="243"/>
      <c r="X100" s="246"/>
      <c r="Y100" s="251" t="s">
        <v>95</v>
      </c>
      <c r="Z100" s="243"/>
      <c r="AA100" s="243"/>
      <c r="AB100" s="243"/>
      <c r="AC100" s="243"/>
      <c r="AD100" s="243"/>
      <c r="AE100" s="243"/>
      <c r="AF100" s="243"/>
      <c r="AG100" s="243"/>
      <c r="AH100" s="243"/>
      <c r="AI100" s="243"/>
      <c r="AJ100" s="243"/>
      <c r="AK100" s="243"/>
      <c r="AL100" s="243"/>
      <c r="AM100" s="243"/>
      <c r="AN100" s="243"/>
      <c r="AO100" s="246"/>
      <c r="AP100" s="251" t="s">
        <v>758</v>
      </c>
      <c r="AQ100" s="243"/>
      <c r="AR100" s="243"/>
      <c r="AS100" s="243"/>
      <c r="AT100" s="243"/>
      <c r="AU100" s="243"/>
      <c r="AV100" s="243"/>
      <c r="AW100" s="246"/>
      <c r="AX100" s="252" t="s">
        <v>96</v>
      </c>
      <c r="AY100" s="243"/>
      <c r="AZ100" s="243"/>
      <c r="BA100" s="243"/>
      <c r="BB100" s="243"/>
      <c r="BC100" s="243"/>
      <c r="BD100" s="246"/>
      <c r="BE100" s="251" t="s">
        <v>765</v>
      </c>
      <c r="BF100" s="243"/>
      <c r="BG100" s="243"/>
      <c r="BH100" s="243"/>
      <c r="BI100" s="243"/>
      <c r="BJ100" s="243"/>
      <c r="BK100" s="243"/>
      <c r="BL100" s="243"/>
      <c r="BM100" s="243"/>
      <c r="BN100" s="246"/>
      <c r="BO100" s="251" t="s">
        <v>766</v>
      </c>
      <c r="BP100" s="243"/>
      <c r="BQ100" s="243"/>
      <c r="BR100" s="243"/>
      <c r="BS100" s="243"/>
      <c r="BT100" s="243"/>
      <c r="BU100" s="243"/>
      <c r="BV100" s="243"/>
      <c r="BW100" s="243"/>
      <c r="BX100" s="243"/>
      <c r="BY100" s="243"/>
      <c r="BZ100" s="243"/>
      <c r="CA100" s="243"/>
      <c r="CB100" s="243"/>
      <c r="CC100" s="246"/>
      <c r="CD100" s="253"/>
      <c r="CE100" s="243"/>
      <c r="CF100" s="244"/>
    </row>
    <row r="101" spans="2:84" ht="89.25" customHeight="1" x14ac:dyDescent="0.2">
      <c r="B101" s="245" t="s">
        <v>339</v>
      </c>
      <c r="C101" s="246"/>
      <c r="D101" s="247" t="s">
        <v>753</v>
      </c>
      <c r="E101" s="246"/>
      <c r="F101" s="242" t="s">
        <v>65</v>
      </c>
      <c r="G101" s="246"/>
      <c r="H101" s="248" t="s">
        <v>760</v>
      </c>
      <c r="I101" s="249"/>
      <c r="J101" s="250"/>
      <c r="K101" s="247">
        <v>1</v>
      </c>
      <c r="L101" s="243"/>
      <c r="M101" s="246"/>
      <c r="N101" s="247">
        <v>1</v>
      </c>
      <c r="O101" s="243"/>
      <c r="P101" s="246"/>
      <c r="Q101" s="247">
        <v>3</v>
      </c>
      <c r="R101" s="246"/>
      <c r="S101" s="251" t="s">
        <v>340</v>
      </c>
      <c r="T101" s="243"/>
      <c r="U101" s="243"/>
      <c r="V101" s="243"/>
      <c r="W101" s="243"/>
      <c r="X101" s="246"/>
      <c r="Y101" s="251" t="s">
        <v>101</v>
      </c>
      <c r="Z101" s="243"/>
      <c r="AA101" s="243"/>
      <c r="AB101" s="243"/>
      <c r="AC101" s="243"/>
      <c r="AD101" s="243"/>
      <c r="AE101" s="243"/>
      <c r="AF101" s="243"/>
      <c r="AG101" s="243"/>
      <c r="AH101" s="243"/>
      <c r="AI101" s="243"/>
      <c r="AJ101" s="243"/>
      <c r="AK101" s="243"/>
      <c r="AL101" s="243"/>
      <c r="AM101" s="243"/>
      <c r="AN101" s="243"/>
      <c r="AO101" s="246"/>
      <c r="AP101" s="251" t="s">
        <v>767</v>
      </c>
      <c r="AQ101" s="243"/>
      <c r="AR101" s="243"/>
      <c r="AS101" s="243"/>
      <c r="AT101" s="243"/>
      <c r="AU101" s="243"/>
      <c r="AV101" s="243"/>
      <c r="AW101" s="246"/>
      <c r="AX101" s="252" t="s">
        <v>103</v>
      </c>
      <c r="AY101" s="243"/>
      <c r="AZ101" s="243"/>
      <c r="BA101" s="243"/>
      <c r="BB101" s="243"/>
      <c r="BC101" s="243"/>
      <c r="BD101" s="246"/>
      <c r="BE101" s="251" t="s">
        <v>768</v>
      </c>
      <c r="BF101" s="243"/>
      <c r="BG101" s="243"/>
      <c r="BH101" s="243"/>
      <c r="BI101" s="243"/>
      <c r="BJ101" s="243"/>
      <c r="BK101" s="243"/>
      <c r="BL101" s="243"/>
      <c r="BM101" s="243"/>
      <c r="BN101" s="246"/>
      <c r="BO101" s="251" t="s">
        <v>769</v>
      </c>
      <c r="BP101" s="243"/>
      <c r="BQ101" s="243"/>
      <c r="BR101" s="243"/>
      <c r="BS101" s="243"/>
      <c r="BT101" s="243"/>
      <c r="BU101" s="243"/>
      <c r="BV101" s="243"/>
      <c r="BW101" s="243"/>
      <c r="BX101" s="243"/>
      <c r="BY101" s="243"/>
      <c r="BZ101" s="243"/>
      <c r="CA101" s="243"/>
      <c r="CB101" s="243"/>
      <c r="CC101" s="246"/>
      <c r="CD101" s="253"/>
      <c r="CE101" s="243"/>
      <c r="CF101" s="244"/>
    </row>
    <row r="102" spans="2:84" ht="110.25" customHeight="1" x14ac:dyDescent="0.2">
      <c r="B102" s="245" t="s">
        <v>341</v>
      </c>
      <c r="C102" s="246"/>
      <c r="D102" s="247" t="s">
        <v>753</v>
      </c>
      <c r="E102" s="246"/>
      <c r="F102" s="242" t="s">
        <v>65</v>
      </c>
      <c r="G102" s="246"/>
      <c r="H102" s="248" t="s">
        <v>760</v>
      </c>
      <c r="I102" s="249"/>
      <c r="J102" s="250"/>
      <c r="K102" s="247">
        <v>1</v>
      </c>
      <c r="L102" s="243"/>
      <c r="M102" s="246"/>
      <c r="N102" s="247">
        <v>1</v>
      </c>
      <c r="O102" s="243"/>
      <c r="P102" s="246"/>
      <c r="Q102" s="247">
        <v>3</v>
      </c>
      <c r="R102" s="246"/>
      <c r="S102" s="251" t="s">
        <v>342</v>
      </c>
      <c r="T102" s="243"/>
      <c r="U102" s="243"/>
      <c r="V102" s="243"/>
      <c r="W102" s="243"/>
      <c r="X102" s="246"/>
      <c r="Y102" s="251" t="s">
        <v>108</v>
      </c>
      <c r="Z102" s="243"/>
      <c r="AA102" s="243"/>
      <c r="AB102" s="243"/>
      <c r="AC102" s="243"/>
      <c r="AD102" s="243"/>
      <c r="AE102" s="243"/>
      <c r="AF102" s="243"/>
      <c r="AG102" s="243"/>
      <c r="AH102" s="243"/>
      <c r="AI102" s="243"/>
      <c r="AJ102" s="243"/>
      <c r="AK102" s="243"/>
      <c r="AL102" s="243"/>
      <c r="AM102" s="243"/>
      <c r="AN102" s="243"/>
      <c r="AO102" s="246"/>
      <c r="AP102" s="251" t="s">
        <v>758</v>
      </c>
      <c r="AQ102" s="243"/>
      <c r="AR102" s="243"/>
      <c r="AS102" s="243"/>
      <c r="AT102" s="243"/>
      <c r="AU102" s="243"/>
      <c r="AV102" s="243"/>
      <c r="AW102" s="246"/>
      <c r="AX102" s="252" t="s">
        <v>109</v>
      </c>
      <c r="AY102" s="243"/>
      <c r="AZ102" s="243"/>
      <c r="BA102" s="243"/>
      <c r="BB102" s="243"/>
      <c r="BC102" s="243"/>
      <c r="BD102" s="246"/>
      <c r="BE102" s="251" t="s">
        <v>770</v>
      </c>
      <c r="BF102" s="243"/>
      <c r="BG102" s="243"/>
      <c r="BH102" s="243"/>
      <c r="BI102" s="243"/>
      <c r="BJ102" s="243"/>
      <c r="BK102" s="243"/>
      <c r="BL102" s="243"/>
      <c r="BM102" s="243"/>
      <c r="BN102" s="246"/>
      <c r="BO102" s="251" t="s">
        <v>771</v>
      </c>
      <c r="BP102" s="243"/>
      <c r="BQ102" s="243"/>
      <c r="BR102" s="243"/>
      <c r="BS102" s="243"/>
      <c r="BT102" s="243"/>
      <c r="BU102" s="243"/>
      <c r="BV102" s="243"/>
      <c r="BW102" s="243"/>
      <c r="BX102" s="243"/>
      <c r="BY102" s="243"/>
      <c r="BZ102" s="243"/>
      <c r="CA102" s="243"/>
      <c r="CB102" s="243"/>
      <c r="CC102" s="246"/>
      <c r="CD102" s="253"/>
      <c r="CE102" s="243"/>
      <c r="CF102" s="244"/>
    </row>
    <row r="103" spans="2:84" ht="110.25" customHeight="1" x14ac:dyDescent="0.2">
      <c r="B103" s="245" t="s">
        <v>343</v>
      </c>
      <c r="C103" s="246"/>
      <c r="D103" s="247" t="s">
        <v>753</v>
      </c>
      <c r="E103" s="246"/>
      <c r="F103" s="242" t="s">
        <v>65</v>
      </c>
      <c r="G103" s="246"/>
      <c r="H103" s="248" t="s">
        <v>760</v>
      </c>
      <c r="I103" s="249"/>
      <c r="J103" s="250"/>
      <c r="K103" s="247">
        <v>1</v>
      </c>
      <c r="L103" s="243"/>
      <c r="M103" s="246"/>
      <c r="N103" s="247">
        <v>1</v>
      </c>
      <c r="O103" s="243"/>
      <c r="P103" s="246"/>
      <c r="Q103" s="247">
        <v>3</v>
      </c>
      <c r="R103" s="246"/>
      <c r="S103" s="251" t="s">
        <v>344</v>
      </c>
      <c r="T103" s="243"/>
      <c r="U103" s="243"/>
      <c r="V103" s="243"/>
      <c r="W103" s="243"/>
      <c r="X103" s="246"/>
      <c r="Y103" s="251" t="s">
        <v>114</v>
      </c>
      <c r="Z103" s="243"/>
      <c r="AA103" s="243"/>
      <c r="AB103" s="243"/>
      <c r="AC103" s="243"/>
      <c r="AD103" s="243"/>
      <c r="AE103" s="243"/>
      <c r="AF103" s="243"/>
      <c r="AG103" s="243"/>
      <c r="AH103" s="243"/>
      <c r="AI103" s="243"/>
      <c r="AJ103" s="243"/>
      <c r="AK103" s="243"/>
      <c r="AL103" s="243"/>
      <c r="AM103" s="243"/>
      <c r="AN103" s="243"/>
      <c r="AO103" s="246"/>
      <c r="AP103" s="251" t="s">
        <v>758</v>
      </c>
      <c r="AQ103" s="243"/>
      <c r="AR103" s="243"/>
      <c r="AS103" s="243"/>
      <c r="AT103" s="243"/>
      <c r="AU103" s="243"/>
      <c r="AV103" s="243"/>
      <c r="AW103" s="246"/>
      <c r="AX103" s="252" t="s">
        <v>109</v>
      </c>
      <c r="AY103" s="243"/>
      <c r="AZ103" s="243"/>
      <c r="BA103" s="243"/>
      <c r="BB103" s="243"/>
      <c r="BC103" s="243"/>
      <c r="BD103" s="246"/>
      <c r="BE103" s="251" t="s">
        <v>772</v>
      </c>
      <c r="BF103" s="243"/>
      <c r="BG103" s="243"/>
      <c r="BH103" s="243"/>
      <c r="BI103" s="243"/>
      <c r="BJ103" s="243"/>
      <c r="BK103" s="243"/>
      <c r="BL103" s="243"/>
      <c r="BM103" s="243"/>
      <c r="BN103" s="246"/>
      <c r="BO103" s="251" t="s">
        <v>116</v>
      </c>
      <c r="BP103" s="243"/>
      <c r="BQ103" s="243"/>
      <c r="BR103" s="243"/>
      <c r="BS103" s="243"/>
      <c r="BT103" s="243"/>
      <c r="BU103" s="243"/>
      <c r="BV103" s="243"/>
      <c r="BW103" s="243"/>
      <c r="BX103" s="243"/>
      <c r="BY103" s="243"/>
      <c r="BZ103" s="243"/>
      <c r="CA103" s="243"/>
      <c r="CB103" s="243"/>
      <c r="CC103" s="246"/>
      <c r="CD103" s="253"/>
      <c r="CE103" s="243"/>
      <c r="CF103" s="244"/>
    </row>
    <row r="104" spans="2:84" ht="109.5" customHeight="1" x14ac:dyDescent="0.2">
      <c r="B104" s="245" t="s">
        <v>345</v>
      </c>
      <c r="C104" s="246"/>
      <c r="D104" s="247" t="s">
        <v>753</v>
      </c>
      <c r="E104" s="246"/>
      <c r="F104" s="242" t="s">
        <v>65</v>
      </c>
      <c r="G104" s="246"/>
      <c r="H104" s="248" t="s">
        <v>760</v>
      </c>
      <c r="I104" s="249"/>
      <c r="J104" s="250"/>
      <c r="K104" s="247">
        <v>1</v>
      </c>
      <c r="L104" s="243"/>
      <c r="M104" s="246"/>
      <c r="N104" s="247">
        <v>1</v>
      </c>
      <c r="O104" s="243"/>
      <c r="P104" s="246"/>
      <c r="Q104" s="247">
        <v>3</v>
      </c>
      <c r="R104" s="246"/>
      <c r="S104" s="251" t="s">
        <v>346</v>
      </c>
      <c r="T104" s="243"/>
      <c r="U104" s="243"/>
      <c r="V104" s="243"/>
      <c r="W104" s="243"/>
      <c r="X104" s="246"/>
      <c r="Y104" s="251" t="s">
        <v>119</v>
      </c>
      <c r="Z104" s="243"/>
      <c r="AA104" s="243"/>
      <c r="AB104" s="243"/>
      <c r="AC104" s="243"/>
      <c r="AD104" s="243"/>
      <c r="AE104" s="243"/>
      <c r="AF104" s="243"/>
      <c r="AG104" s="243"/>
      <c r="AH104" s="243"/>
      <c r="AI104" s="243"/>
      <c r="AJ104" s="243"/>
      <c r="AK104" s="243"/>
      <c r="AL104" s="243"/>
      <c r="AM104" s="243"/>
      <c r="AN104" s="243"/>
      <c r="AO104" s="246"/>
      <c r="AP104" s="251" t="s">
        <v>758</v>
      </c>
      <c r="AQ104" s="243"/>
      <c r="AR104" s="243"/>
      <c r="AS104" s="243"/>
      <c r="AT104" s="243"/>
      <c r="AU104" s="243"/>
      <c r="AV104" s="243"/>
      <c r="AW104" s="246"/>
      <c r="AX104" s="256" t="s">
        <v>120</v>
      </c>
      <c r="AY104" s="243"/>
      <c r="AZ104" s="243"/>
      <c r="BA104" s="243"/>
      <c r="BB104" s="243"/>
      <c r="BC104" s="243"/>
      <c r="BD104" s="246"/>
      <c r="BE104" s="251" t="s">
        <v>773</v>
      </c>
      <c r="BF104" s="243"/>
      <c r="BG104" s="243"/>
      <c r="BH104" s="243"/>
      <c r="BI104" s="243"/>
      <c r="BJ104" s="243"/>
      <c r="BK104" s="243"/>
      <c r="BL104" s="243"/>
      <c r="BM104" s="243"/>
      <c r="BN104" s="246"/>
      <c r="BO104" s="251" t="s">
        <v>774</v>
      </c>
      <c r="BP104" s="243"/>
      <c r="BQ104" s="243"/>
      <c r="BR104" s="243"/>
      <c r="BS104" s="243"/>
      <c r="BT104" s="243"/>
      <c r="BU104" s="243"/>
      <c r="BV104" s="243"/>
      <c r="BW104" s="243"/>
      <c r="BX104" s="243"/>
      <c r="BY104" s="243"/>
      <c r="BZ104" s="243"/>
      <c r="CA104" s="243"/>
      <c r="CB104" s="243"/>
      <c r="CC104" s="246"/>
      <c r="CD104" s="253"/>
      <c r="CE104" s="243"/>
      <c r="CF104" s="244"/>
    </row>
    <row r="105" spans="2:84" ht="90" customHeight="1" x14ac:dyDescent="0.2">
      <c r="B105" s="245" t="s">
        <v>347</v>
      </c>
      <c r="C105" s="246"/>
      <c r="D105" s="247" t="s">
        <v>753</v>
      </c>
      <c r="E105" s="246"/>
      <c r="F105" s="242" t="s">
        <v>65</v>
      </c>
      <c r="G105" s="246"/>
      <c r="H105" s="248" t="s">
        <v>760</v>
      </c>
      <c r="I105" s="249"/>
      <c r="J105" s="250"/>
      <c r="K105" s="247">
        <v>1</v>
      </c>
      <c r="L105" s="243"/>
      <c r="M105" s="246"/>
      <c r="N105" s="247">
        <v>1</v>
      </c>
      <c r="O105" s="243"/>
      <c r="P105" s="246"/>
      <c r="Q105" s="247">
        <v>3</v>
      </c>
      <c r="R105" s="246"/>
      <c r="S105" s="251" t="s">
        <v>348</v>
      </c>
      <c r="T105" s="243"/>
      <c r="U105" s="243"/>
      <c r="V105" s="243"/>
      <c r="W105" s="243"/>
      <c r="X105" s="246"/>
      <c r="Y105" s="251" t="s">
        <v>125</v>
      </c>
      <c r="Z105" s="243"/>
      <c r="AA105" s="243"/>
      <c r="AB105" s="243"/>
      <c r="AC105" s="243"/>
      <c r="AD105" s="243"/>
      <c r="AE105" s="243"/>
      <c r="AF105" s="243"/>
      <c r="AG105" s="243"/>
      <c r="AH105" s="243"/>
      <c r="AI105" s="243"/>
      <c r="AJ105" s="243"/>
      <c r="AK105" s="243"/>
      <c r="AL105" s="243"/>
      <c r="AM105" s="243"/>
      <c r="AN105" s="243"/>
      <c r="AO105" s="246"/>
      <c r="AP105" s="251" t="s">
        <v>758</v>
      </c>
      <c r="AQ105" s="243"/>
      <c r="AR105" s="243"/>
      <c r="AS105" s="243"/>
      <c r="AT105" s="243"/>
      <c r="AU105" s="243"/>
      <c r="AV105" s="243"/>
      <c r="AW105" s="246"/>
      <c r="AX105" s="252" t="s">
        <v>126</v>
      </c>
      <c r="AY105" s="243"/>
      <c r="AZ105" s="243"/>
      <c r="BA105" s="243"/>
      <c r="BB105" s="243"/>
      <c r="BC105" s="243"/>
      <c r="BD105" s="246"/>
      <c r="BE105" s="251" t="s">
        <v>775</v>
      </c>
      <c r="BF105" s="243"/>
      <c r="BG105" s="243"/>
      <c r="BH105" s="243"/>
      <c r="BI105" s="243"/>
      <c r="BJ105" s="243"/>
      <c r="BK105" s="243"/>
      <c r="BL105" s="243"/>
      <c r="BM105" s="243"/>
      <c r="BN105" s="246"/>
      <c r="BO105" s="251" t="s">
        <v>776</v>
      </c>
      <c r="BP105" s="243"/>
      <c r="BQ105" s="243"/>
      <c r="BR105" s="243"/>
      <c r="BS105" s="243"/>
      <c r="BT105" s="243"/>
      <c r="BU105" s="243"/>
      <c r="BV105" s="243"/>
      <c r="BW105" s="243"/>
      <c r="BX105" s="243"/>
      <c r="BY105" s="243"/>
      <c r="BZ105" s="243"/>
      <c r="CA105" s="243"/>
      <c r="CB105" s="243"/>
      <c r="CC105" s="246"/>
      <c r="CD105" s="253"/>
      <c r="CE105" s="243"/>
      <c r="CF105" s="244"/>
    </row>
    <row r="106" spans="2:84" ht="79.5" customHeight="1" x14ac:dyDescent="0.2">
      <c r="B106" s="245" t="s">
        <v>349</v>
      </c>
      <c r="C106" s="246"/>
      <c r="D106" s="247" t="s">
        <v>753</v>
      </c>
      <c r="E106" s="246"/>
      <c r="F106" s="242" t="s">
        <v>65</v>
      </c>
      <c r="G106" s="246"/>
      <c r="H106" s="248" t="s">
        <v>760</v>
      </c>
      <c r="I106" s="249"/>
      <c r="J106" s="250"/>
      <c r="K106" s="247">
        <v>1</v>
      </c>
      <c r="L106" s="243"/>
      <c r="M106" s="246"/>
      <c r="N106" s="247">
        <v>1</v>
      </c>
      <c r="O106" s="243"/>
      <c r="P106" s="246"/>
      <c r="Q106" s="247">
        <v>3</v>
      </c>
      <c r="R106" s="246"/>
      <c r="S106" s="251" t="s">
        <v>350</v>
      </c>
      <c r="T106" s="243"/>
      <c r="U106" s="243"/>
      <c r="V106" s="243"/>
      <c r="W106" s="243"/>
      <c r="X106" s="246"/>
      <c r="Y106" s="251" t="s">
        <v>131</v>
      </c>
      <c r="Z106" s="243"/>
      <c r="AA106" s="243"/>
      <c r="AB106" s="243"/>
      <c r="AC106" s="243"/>
      <c r="AD106" s="243"/>
      <c r="AE106" s="243"/>
      <c r="AF106" s="243"/>
      <c r="AG106" s="243"/>
      <c r="AH106" s="243"/>
      <c r="AI106" s="243"/>
      <c r="AJ106" s="243"/>
      <c r="AK106" s="243"/>
      <c r="AL106" s="243"/>
      <c r="AM106" s="243"/>
      <c r="AN106" s="243"/>
      <c r="AO106" s="246"/>
      <c r="AP106" s="251" t="s">
        <v>758</v>
      </c>
      <c r="AQ106" s="243"/>
      <c r="AR106" s="243"/>
      <c r="AS106" s="243"/>
      <c r="AT106" s="243"/>
      <c r="AU106" s="243"/>
      <c r="AV106" s="243"/>
      <c r="AW106" s="246"/>
      <c r="AX106" s="252" t="s">
        <v>132</v>
      </c>
      <c r="AY106" s="243"/>
      <c r="AZ106" s="243"/>
      <c r="BA106" s="243"/>
      <c r="BB106" s="243"/>
      <c r="BC106" s="243"/>
      <c r="BD106" s="246"/>
      <c r="BE106" s="251" t="s">
        <v>777</v>
      </c>
      <c r="BF106" s="243"/>
      <c r="BG106" s="243"/>
      <c r="BH106" s="243"/>
      <c r="BI106" s="243"/>
      <c r="BJ106" s="243"/>
      <c r="BK106" s="243"/>
      <c r="BL106" s="243"/>
      <c r="BM106" s="243"/>
      <c r="BN106" s="246"/>
      <c r="BO106" s="251" t="s">
        <v>778</v>
      </c>
      <c r="BP106" s="243"/>
      <c r="BQ106" s="243"/>
      <c r="BR106" s="243"/>
      <c r="BS106" s="243"/>
      <c r="BT106" s="243"/>
      <c r="BU106" s="243"/>
      <c r="BV106" s="243"/>
      <c r="BW106" s="243"/>
      <c r="BX106" s="243"/>
      <c r="BY106" s="243"/>
      <c r="BZ106" s="243"/>
      <c r="CA106" s="243"/>
      <c r="CB106" s="243"/>
      <c r="CC106" s="246"/>
      <c r="CD106" s="253"/>
      <c r="CE106" s="243"/>
      <c r="CF106" s="244"/>
    </row>
    <row r="107" spans="2:84" ht="79.5" customHeight="1" x14ac:dyDescent="0.2">
      <c r="B107" s="245" t="s">
        <v>351</v>
      </c>
      <c r="C107" s="246"/>
      <c r="D107" s="247" t="s">
        <v>753</v>
      </c>
      <c r="E107" s="246"/>
      <c r="F107" s="242" t="s">
        <v>65</v>
      </c>
      <c r="G107" s="246"/>
      <c r="H107" s="248" t="s">
        <v>760</v>
      </c>
      <c r="I107" s="249"/>
      <c r="J107" s="250"/>
      <c r="K107" s="247">
        <v>1</v>
      </c>
      <c r="L107" s="243"/>
      <c r="M107" s="246"/>
      <c r="N107" s="247">
        <v>1</v>
      </c>
      <c r="O107" s="243"/>
      <c r="P107" s="246"/>
      <c r="Q107" s="247">
        <v>3</v>
      </c>
      <c r="R107" s="246"/>
      <c r="S107" s="251" t="s">
        <v>352</v>
      </c>
      <c r="T107" s="243"/>
      <c r="U107" s="243"/>
      <c r="V107" s="243"/>
      <c r="W107" s="243"/>
      <c r="X107" s="246"/>
      <c r="Y107" s="251" t="s">
        <v>137</v>
      </c>
      <c r="Z107" s="243"/>
      <c r="AA107" s="243"/>
      <c r="AB107" s="243"/>
      <c r="AC107" s="243"/>
      <c r="AD107" s="243"/>
      <c r="AE107" s="243"/>
      <c r="AF107" s="243"/>
      <c r="AG107" s="243"/>
      <c r="AH107" s="243"/>
      <c r="AI107" s="243"/>
      <c r="AJ107" s="243"/>
      <c r="AK107" s="243"/>
      <c r="AL107" s="243"/>
      <c r="AM107" s="243"/>
      <c r="AN107" s="243"/>
      <c r="AO107" s="246"/>
      <c r="AP107" s="251" t="s">
        <v>767</v>
      </c>
      <c r="AQ107" s="243"/>
      <c r="AR107" s="243"/>
      <c r="AS107" s="243"/>
      <c r="AT107" s="243"/>
      <c r="AU107" s="243"/>
      <c r="AV107" s="243"/>
      <c r="AW107" s="246"/>
      <c r="AX107" s="252" t="s">
        <v>103</v>
      </c>
      <c r="AY107" s="243"/>
      <c r="AZ107" s="243"/>
      <c r="BA107" s="243"/>
      <c r="BB107" s="243"/>
      <c r="BC107" s="243"/>
      <c r="BD107" s="246"/>
      <c r="BE107" s="251" t="s">
        <v>779</v>
      </c>
      <c r="BF107" s="243"/>
      <c r="BG107" s="243"/>
      <c r="BH107" s="243"/>
      <c r="BI107" s="243"/>
      <c r="BJ107" s="243"/>
      <c r="BK107" s="243"/>
      <c r="BL107" s="243"/>
      <c r="BM107" s="243"/>
      <c r="BN107" s="246"/>
      <c r="BO107" s="251" t="s">
        <v>780</v>
      </c>
      <c r="BP107" s="243"/>
      <c r="BQ107" s="243"/>
      <c r="BR107" s="243"/>
      <c r="BS107" s="243"/>
      <c r="BT107" s="243"/>
      <c r="BU107" s="243"/>
      <c r="BV107" s="243"/>
      <c r="BW107" s="243"/>
      <c r="BX107" s="243"/>
      <c r="BY107" s="243"/>
      <c r="BZ107" s="243"/>
      <c r="CA107" s="243"/>
      <c r="CB107" s="243"/>
      <c r="CC107" s="246"/>
      <c r="CD107" s="253"/>
      <c r="CE107" s="243"/>
      <c r="CF107" s="244"/>
    </row>
    <row r="108" spans="2:84" ht="99" customHeight="1" x14ac:dyDescent="0.2">
      <c r="B108" s="245" t="s">
        <v>353</v>
      </c>
      <c r="C108" s="246"/>
      <c r="D108" s="247" t="s">
        <v>753</v>
      </c>
      <c r="E108" s="246"/>
      <c r="F108" s="242" t="s">
        <v>65</v>
      </c>
      <c r="G108" s="246"/>
      <c r="H108" s="248" t="s">
        <v>760</v>
      </c>
      <c r="I108" s="249"/>
      <c r="J108" s="250"/>
      <c r="K108" s="247">
        <v>1</v>
      </c>
      <c r="L108" s="243"/>
      <c r="M108" s="246"/>
      <c r="N108" s="247">
        <v>1</v>
      </c>
      <c r="O108" s="243"/>
      <c r="P108" s="246"/>
      <c r="Q108" s="247">
        <v>3</v>
      </c>
      <c r="R108" s="246"/>
      <c r="S108" s="251" t="s">
        <v>354</v>
      </c>
      <c r="T108" s="243"/>
      <c r="U108" s="243"/>
      <c r="V108" s="243"/>
      <c r="W108" s="243"/>
      <c r="X108" s="246"/>
      <c r="Y108" s="251" t="s">
        <v>143</v>
      </c>
      <c r="Z108" s="243"/>
      <c r="AA108" s="243"/>
      <c r="AB108" s="243"/>
      <c r="AC108" s="243"/>
      <c r="AD108" s="243"/>
      <c r="AE108" s="243"/>
      <c r="AF108" s="243"/>
      <c r="AG108" s="243"/>
      <c r="AH108" s="243"/>
      <c r="AI108" s="243"/>
      <c r="AJ108" s="243"/>
      <c r="AK108" s="243"/>
      <c r="AL108" s="243"/>
      <c r="AM108" s="243"/>
      <c r="AN108" s="243"/>
      <c r="AO108" s="246"/>
      <c r="AP108" s="251" t="s">
        <v>758</v>
      </c>
      <c r="AQ108" s="243"/>
      <c r="AR108" s="243"/>
      <c r="AS108" s="243"/>
      <c r="AT108" s="243"/>
      <c r="AU108" s="243"/>
      <c r="AV108" s="243"/>
      <c r="AW108" s="246"/>
      <c r="AX108" s="252" t="s">
        <v>144</v>
      </c>
      <c r="AY108" s="243"/>
      <c r="AZ108" s="243"/>
      <c r="BA108" s="243"/>
      <c r="BB108" s="243"/>
      <c r="BC108" s="243"/>
      <c r="BD108" s="246"/>
      <c r="BE108" s="251" t="s">
        <v>781</v>
      </c>
      <c r="BF108" s="243"/>
      <c r="BG108" s="243"/>
      <c r="BH108" s="243"/>
      <c r="BI108" s="243"/>
      <c r="BJ108" s="243"/>
      <c r="BK108" s="243"/>
      <c r="BL108" s="243"/>
      <c r="BM108" s="243"/>
      <c r="BN108" s="246"/>
      <c r="BO108" s="251" t="s">
        <v>782</v>
      </c>
      <c r="BP108" s="243"/>
      <c r="BQ108" s="243"/>
      <c r="BR108" s="243"/>
      <c r="BS108" s="243"/>
      <c r="BT108" s="243"/>
      <c r="BU108" s="243"/>
      <c r="BV108" s="243"/>
      <c r="BW108" s="243"/>
      <c r="BX108" s="243"/>
      <c r="BY108" s="243"/>
      <c r="BZ108" s="243"/>
      <c r="CA108" s="243"/>
      <c r="CB108" s="243"/>
      <c r="CC108" s="246"/>
      <c r="CD108" s="253"/>
      <c r="CE108" s="243"/>
      <c r="CF108" s="244"/>
    </row>
    <row r="109" spans="2:84" ht="101.25" customHeight="1" x14ac:dyDescent="0.2">
      <c r="B109" s="245" t="s">
        <v>355</v>
      </c>
      <c r="C109" s="246"/>
      <c r="D109" s="247" t="s">
        <v>753</v>
      </c>
      <c r="E109" s="246"/>
      <c r="F109" s="242" t="s">
        <v>65</v>
      </c>
      <c r="G109" s="246"/>
      <c r="H109" s="248" t="s">
        <v>760</v>
      </c>
      <c r="I109" s="249"/>
      <c r="J109" s="250"/>
      <c r="K109" s="247">
        <v>1</v>
      </c>
      <c r="L109" s="243"/>
      <c r="M109" s="246"/>
      <c r="N109" s="247">
        <v>1</v>
      </c>
      <c r="O109" s="243"/>
      <c r="P109" s="246"/>
      <c r="Q109" s="247">
        <v>3</v>
      </c>
      <c r="R109" s="246"/>
      <c r="S109" s="251" t="s">
        <v>356</v>
      </c>
      <c r="T109" s="243"/>
      <c r="U109" s="243"/>
      <c r="V109" s="243"/>
      <c r="W109" s="243"/>
      <c r="X109" s="246"/>
      <c r="Y109" s="251" t="s">
        <v>149</v>
      </c>
      <c r="Z109" s="243"/>
      <c r="AA109" s="243"/>
      <c r="AB109" s="243"/>
      <c r="AC109" s="243"/>
      <c r="AD109" s="243"/>
      <c r="AE109" s="243"/>
      <c r="AF109" s="243"/>
      <c r="AG109" s="243"/>
      <c r="AH109" s="243"/>
      <c r="AI109" s="243"/>
      <c r="AJ109" s="243"/>
      <c r="AK109" s="243"/>
      <c r="AL109" s="243"/>
      <c r="AM109" s="243"/>
      <c r="AN109" s="243"/>
      <c r="AO109" s="246"/>
      <c r="AP109" s="251" t="s">
        <v>758</v>
      </c>
      <c r="AQ109" s="243"/>
      <c r="AR109" s="243"/>
      <c r="AS109" s="243"/>
      <c r="AT109" s="243"/>
      <c r="AU109" s="243"/>
      <c r="AV109" s="243"/>
      <c r="AW109" s="246"/>
      <c r="AX109" s="256" t="s">
        <v>120</v>
      </c>
      <c r="AY109" s="243"/>
      <c r="AZ109" s="243"/>
      <c r="BA109" s="243"/>
      <c r="BB109" s="243"/>
      <c r="BC109" s="243"/>
      <c r="BD109" s="246"/>
      <c r="BE109" s="251" t="s">
        <v>783</v>
      </c>
      <c r="BF109" s="243"/>
      <c r="BG109" s="243"/>
      <c r="BH109" s="243"/>
      <c r="BI109" s="243"/>
      <c r="BJ109" s="243"/>
      <c r="BK109" s="243"/>
      <c r="BL109" s="243"/>
      <c r="BM109" s="243"/>
      <c r="BN109" s="246"/>
      <c r="BO109" s="251" t="s">
        <v>784</v>
      </c>
      <c r="BP109" s="243"/>
      <c r="BQ109" s="243"/>
      <c r="BR109" s="243"/>
      <c r="BS109" s="243"/>
      <c r="BT109" s="243"/>
      <c r="BU109" s="243"/>
      <c r="BV109" s="243"/>
      <c r="BW109" s="243"/>
      <c r="BX109" s="243"/>
      <c r="BY109" s="243"/>
      <c r="BZ109" s="243"/>
      <c r="CA109" s="243"/>
      <c r="CB109" s="243"/>
      <c r="CC109" s="246"/>
      <c r="CD109" s="253"/>
      <c r="CE109" s="243"/>
      <c r="CF109" s="244"/>
    </row>
    <row r="110" spans="2:84" ht="102.75" customHeight="1" x14ac:dyDescent="0.2">
      <c r="B110" s="245" t="s">
        <v>357</v>
      </c>
      <c r="C110" s="246"/>
      <c r="D110" s="247" t="s">
        <v>753</v>
      </c>
      <c r="E110" s="246"/>
      <c r="F110" s="242" t="s">
        <v>65</v>
      </c>
      <c r="G110" s="246"/>
      <c r="H110" s="248" t="s">
        <v>760</v>
      </c>
      <c r="I110" s="249"/>
      <c r="J110" s="250"/>
      <c r="K110" s="247">
        <v>1</v>
      </c>
      <c r="L110" s="243"/>
      <c r="M110" s="246"/>
      <c r="N110" s="247">
        <v>1</v>
      </c>
      <c r="O110" s="243"/>
      <c r="P110" s="246"/>
      <c r="Q110" s="247">
        <v>3</v>
      </c>
      <c r="R110" s="246"/>
      <c r="S110" s="251" t="s">
        <v>358</v>
      </c>
      <c r="T110" s="243"/>
      <c r="U110" s="243"/>
      <c r="V110" s="243"/>
      <c r="W110" s="243"/>
      <c r="X110" s="246"/>
      <c r="Y110" s="251" t="s">
        <v>154</v>
      </c>
      <c r="Z110" s="243"/>
      <c r="AA110" s="243"/>
      <c r="AB110" s="243"/>
      <c r="AC110" s="243"/>
      <c r="AD110" s="243"/>
      <c r="AE110" s="243"/>
      <c r="AF110" s="243"/>
      <c r="AG110" s="243"/>
      <c r="AH110" s="243"/>
      <c r="AI110" s="243"/>
      <c r="AJ110" s="243"/>
      <c r="AK110" s="243"/>
      <c r="AL110" s="243"/>
      <c r="AM110" s="243"/>
      <c r="AN110" s="243"/>
      <c r="AO110" s="246"/>
      <c r="AP110" s="251" t="s">
        <v>758</v>
      </c>
      <c r="AQ110" s="243"/>
      <c r="AR110" s="243"/>
      <c r="AS110" s="243"/>
      <c r="AT110" s="243"/>
      <c r="AU110" s="243"/>
      <c r="AV110" s="243"/>
      <c r="AW110" s="246"/>
      <c r="AX110" s="252" t="s">
        <v>126</v>
      </c>
      <c r="AY110" s="243"/>
      <c r="AZ110" s="243"/>
      <c r="BA110" s="243"/>
      <c r="BB110" s="243"/>
      <c r="BC110" s="243"/>
      <c r="BD110" s="246"/>
      <c r="BE110" s="251" t="s">
        <v>785</v>
      </c>
      <c r="BF110" s="243"/>
      <c r="BG110" s="243"/>
      <c r="BH110" s="243"/>
      <c r="BI110" s="243"/>
      <c r="BJ110" s="243"/>
      <c r="BK110" s="243"/>
      <c r="BL110" s="243"/>
      <c r="BM110" s="243"/>
      <c r="BN110" s="246"/>
      <c r="BO110" s="251" t="s">
        <v>786</v>
      </c>
      <c r="BP110" s="243"/>
      <c r="BQ110" s="243"/>
      <c r="BR110" s="243"/>
      <c r="BS110" s="243"/>
      <c r="BT110" s="243"/>
      <c r="BU110" s="243"/>
      <c r="BV110" s="243"/>
      <c r="BW110" s="243"/>
      <c r="BX110" s="243"/>
      <c r="BY110" s="243"/>
      <c r="BZ110" s="243"/>
      <c r="CA110" s="243"/>
      <c r="CB110" s="243"/>
      <c r="CC110" s="246"/>
      <c r="CD110" s="253"/>
      <c r="CE110" s="243"/>
      <c r="CF110" s="244"/>
    </row>
    <row r="111" spans="2:84" ht="85.5" customHeight="1" x14ac:dyDescent="0.2">
      <c r="B111" s="245" t="s">
        <v>359</v>
      </c>
      <c r="C111" s="246"/>
      <c r="D111" s="247" t="s">
        <v>753</v>
      </c>
      <c r="E111" s="246"/>
      <c r="F111" s="242" t="s">
        <v>65</v>
      </c>
      <c r="G111" s="246"/>
      <c r="H111" s="248" t="s">
        <v>760</v>
      </c>
      <c r="I111" s="249"/>
      <c r="J111" s="250"/>
      <c r="K111" s="247">
        <v>1</v>
      </c>
      <c r="L111" s="243"/>
      <c r="M111" s="246"/>
      <c r="N111" s="247">
        <v>1</v>
      </c>
      <c r="O111" s="243"/>
      <c r="P111" s="246"/>
      <c r="Q111" s="247">
        <v>3</v>
      </c>
      <c r="R111" s="246"/>
      <c r="S111" s="251" t="s">
        <v>360</v>
      </c>
      <c r="T111" s="243"/>
      <c r="U111" s="243"/>
      <c r="V111" s="243"/>
      <c r="W111" s="243"/>
      <c r="X111" s="246"/>
      <c r="Y111" s="251" t="s">
        <v>159</v>
      </c>
      <c r="Z111" s="243"/>
      <c r="AA111" s="243"/>
      <c r="AB111" s="243"/>
      <c r="AC111" s="243"/>
      <c r="AD111" s="243"/>
      <c r="AE111" s="243"/>
      <c r="AF111" s="243"/>
      <c r="AG111" s="243"/>
      <c r="AH111" s="243"/>
      <c r="AI111" s="243"/>
      <c r="AJ111" s="243"/>
      <c r="AK111" s="243"/>
      <c r="AL111" s="243"/>
      <c r="AM111" s="243"/>
      <c r="AN111" s="243"/>
      <c r="AO111" s="246"/>
      <c r="AP111" s="251" t="s">
        <v>758</v>
      </c>
      <c r="AQ111" s="243"/>
      <c r="AR111" s="243"/>
      <c r="AS111" s="243"/>
      <c r="AT111" s="243"/>
      <c r="AU111" s="243"/>
      <c r="AV111" s="243"/>
      <c r="AW111" s="246"/>
      <c r="AX111" s="252" t="s">
        <v>132</v>
      </c>
      <c r="AY111" s="243"/>
      <c r="AZ111" s="243"/>
      <c r="BA111" s="243"/>
      <c r="BB111" s="243"/>
      <c r="BC111" s="243"/>
      <c r="BD111" s="246"/>
      <c r="BE111" s="251" t="s">
        <v>787</v>
      </c>
      <c r="BF111" s="243"/>
      <c r="BG111" s="243"/>
      <c r="BH111" s="243"/>
      <c r="BI111" s="243"/>
      <c r="BJ111" s="243"/>
      <c r="BK111" s="243"/>
      <c r="BL111" s="243"/>
      <c r="BM111" s="243"/>
      <c r="BN111" s="246"/>
      <c r="BO111" s="251" t="s">
        <v>788</v>
      </c>
      <c r="BP111" s="243"/>
      <c r="BQ111" s="243"/>
      <c r="BR111" s="243"/>
      <c r="BS111" s="243"/>
      <c r="BT111" s="243"/>
      <c r="BU111" s="243"/>
      <c r="BV111" s="243"/>
      <c r="BW111" s="243"/>
      <c r="BX111" s="243"/>
      <c r="BY111" s="243"/>
      <c r="BZ111" s="243"/>
      <c r="CA111" s="243"/>
      <c r="CB111" s="243"/>
      <c r="CC111" s="246"/>
      <c r="CD111" s="253"/>
      <c r="CE111" s="243"/>
      <c r="CF111" s="244"/>
    </row>
    <row r="112" spans="2:84" ht="101.25" customHeight="1" x14ac:dyDescent="0.2">
      <c r="B112" s="245" t="s">
        <v>361</v>
      </c>
      <c r="C112" s="246"/>
      <c r="D112" s="247" t="s">
        <v>753</v>
      </c>
      <c r="E112" s="246"/>
      <c r="F112" s="242" t="s">
        <v>65</v>
      </c>
      <c r="G112" s="246"/>
      <c r="H112" s="248" t="s">
        <v>760</v>
      </c>
      <c r="I112" s="249"/>
      <c r="J112" s="250"/>
      <c r="K112" s="247">
        <v>1</v>
      </c>
      <c r="L112" s="243"/>
      <c r="M112" s="246"/>
      <c r="N112" s="247">
        <v>1</v>
      </c>
      <c r="O112" s="243"/>
      <c r="P112" s="246"/>
      <c r="Q112" s="247">
        <v>3</v>
      </c>
      <c r="R112" s="246"/>
      <c r="S112" s="251" t="s">
        <v>362</v>
      </c>
      <c r="T112" s="243"/>
      <c r="U112" s="243"/>
      <c r="V112" s="243"/>
      <c r="W112" s="243"/>
      <c r="X112" s="246"/>
      <c r="Y112" s="251" t="s">
        <v>164</v>
      </c>
      <c r="Z112" s="243"/>
      <c r="AA112" s="243"/>
      <c r="AB112" s="243"/>
      <c r="AC112" s="243"/>
      <c r="AD112" s="243"/>
      <c r="AE112" s="243"/>
      <c r="AF112" s="243"/>
      <c r="AG112" s="243"/>
      <c r="AH112" s="243"/>
      <c r="AI112" s="243"/>
      <c r="AJ112" s="243"/>
      <c r="AK112" s="243"/>
      <c r="AL112" s="243"/>
      <c r="AM112" s="243"/>
      <c r="AN112" s="243"/>
      <c r="AO112" s="246"/>
      <c r="AP112" s="251" t="s">
        <v>767</v>
      </c>
      <c r="AQ112" s="243"/>
      <c r="AR112" s="243"/>
      <c r="AS112" s="243"/>
      <c r="AT112" s="243"/>
      <c r="AU112" s="243"/>
      <c r="AV112" s="243"/>
      <c r="AW112" s="246"/>
      <c r="AX112" s="252" t="s">
        <v>103</v>
      </c>
      <c r="AY112" s="243"/>
      <c r="AZ112" s="243"/>
      <c r="BA112" s="243"/>
      <c r="BB112" s="243"/>
      <c r="BC112" s="243"/>
      <c r="BD112" s="246"/>
      <c r="BE112" s="251" t="s">
        <v>789</v>
      </c>
      <c r="BF112" s="243"/>
      <c r="BG112" s="243"/>
      <c r="BH112" s="243"/>
      <c r="BI112" s="243"/>
      <c r="BJ112" s="243"/>
      <c r="BK112" s="243"/>
      <c r="BL112" s="243"/>
      <c r="BM112" s="243"/>
      <c r="BN112" s="246"/>
      <c r="BO112" s="251" t="s">
        <v>780</v>
      </c>
      <c r="BP112" s="243"/>
      <c r="BQ112" s="243"/>
      <c r="BR112" s="243"/>
      <c r="BS112" s="243"/>
      <c r="BT112" s="243"/>
      <c r="BU112" s="243"/>
      <c r="BV112" s="243"/>
      <c r="BW112" s="243"/>
      <c r="BX112" s="243"/>
      <c r="BY112" s="243"/>
      <c r="BZ112" s="243"/>
      <c r="CA112" s="243"/>
      <c r="CB112" s="243"/>
      <c r="CC112" s="246"/>
      <c r="CD112" s="253"/>
      <c r="CE112" s="243"/>
      <c r="CF112" s="244"/>
    </row>
    <row r="113" spans="2:85" ht="99.75" customHeight="1" x14ac:dyDescent="0.2">
      <c r="B113" s="245" t="s">
        <v>363</v>
      </c>
      <c r="C113" s="246"/>
      <c r="D113" s="247" t="s">
        <v>753</v>
      </c>
      <c r="E113" s="246"/>
      <c r="F113" s="242" t="s">
        <v>65</v>
      </c>
      <c r="G113" s="246"/>
      <c r="H113" s="248" t="s">
        <v>760</v>
      </c>
      <c r="I113" s="249"/>
      <c r="J113" s="250"/>
      <c r="K113" s="247">
        <v>1</v>
      </c>
      <c r="L113" s="243"/>
      <c r="M113" s="246"/>
      <c r="N113" s="247">
        <v>1</v>
      </c>
      <c r="O113" s="243"/>
      <c r="P113" s="246"/>
      <c r="Q113" s="247">
        <v>3</v>
      </c>
      <c r="R113" s="246"/>
      <c r="S113" s="251" t="s">
        <v>364</v>
      </c>
      <c r="T113" s="243"/>
      <c r="U113" s="243"/>
      <c r="V113" s="243"/>
      <c r="W113" s="243"/>
      <c r="X113" s="246"/>
      <c r="Y113" s="251" t="s">
        <v>168</v>
      </c>
      <c r="Z113" s="243"/>
      <c r="AA113" s="243"/>
      <c r="AB113" s="243"/>
      <c r="AC113" s="243"/>
      <c r="AD113" s="243"/>
      <c r="AE113" s="243"/>
      <c r="AF113" s="243"/>
      <c r="AG113" s="243"/>
      <c r="AH113" s="243"/>
      <c r="AI113" s="243"/>
      <c r="AJ113" s="243"/>
      <c r="AK113" s="243"/>
      <c r="AL113" s="243"/>
      <c r="AM113" s="243"/>
      <c r="AN113" s="243"/>
      <c r="AO113" s="246"/>
      <c r="AP113" s="251" t="s">
        <v>758</v>
      </c>
      <c r="AQ113" s="243"/>
      <c r="AR113" s="243"/>
      <c r="AS113" s="243"/>
      <c r="AT113" s="243"/>
      <c r="AU113" s="243"/>
      <c r="AV113" s="243"/>
      <c r="AW113" s="246"/>
      <c r="AX113" s="252" t="s">
        <v>169</v>
      </c>
      <c r="AY113" s="243"/>
      <c r="AZ113" s="243"/>
      <c r="BA113" s="243"/>
      <c r="BB113" s="243"/>
      <c r="BC113" s="243"/>
      <c r="BD113" s="246"/>
      <c r="BE113" s="251" t="s">
        <v>790</v>
      </c>
      <c r="BF113" s="243"/>
      <c r="BG113" s="243"/>
      <c r="BH113" s="243"/>
      <c r="BI113" s="243"/>
      <c r="BJ113" s="243"/>
      <c r="BK113" s="243"/>
      <c r="BL113" s="243"/>
      <c r="BM113" s="243"/>
      <c r="BN113" s="246"/>
      <c r="BO113" s="251" t="s">
        <v>771</v>
      </c>
      <c r="BP113" s="243"/>
      <c r="BQ113" s="243"/>
      <c r="BR113" s="243"/>
      <c r="BS113" s="243"/>
      <c r="BT113" s="243"/>
      <c r="BU113" s="243"/>
      <c r="BV113" s="243"/>
      <c r="BW113" s="243"/>
      <c r="BX113" s="243"/>
      <c r="BY113" s="243"/>
      <c r="BZ113" s="243"/>
      <c r="CA113" s="243"/>
      <c r="CB113" s="243"/>
      <c r="CC113" s="246"/>
      <c r="CD113" s="253"/>
      <c r="CE113" s="243"/>
      <c r="CF113" s="244"/>
    </row>
    <row r="114" spans="2:85" ht="375.75" customHeight="1" x14ac:dyDescent="0.2">
      <c r="B114" s="245" t="s">
        <v>365</v>
      </c>
      <c r="C114" s="246"/>
      <c r="D114" s="247" t="s">
        <v>753</v>
      </c>
      <c r="E114" s="246"/>
      <c r="F114" s="242" t="s">
        <v>65</v>
      </c>
      <c r="G114" s="246"/>
      <c r="H114" s="248" t="s">
        <v>760</v>
      </c>
      <c r="I114" s="249"/>
      <c r="J114" s="250"/>
      <c r="K114" s="247">
        <v>1</v>
      </c>
      <c r="L114" s="243"/>
      <c r="M114" s="246"/>
      <c r="N114" s="247">
        <v>1</v>
      </c>
      <c r="O114" s="243"/>
      <c r="P114" s="246"/>
      <c r="Q114" s="247">
        <v>3</v>
      </c>
      <c r="R114" s="246"/>
      <c r="S114" s="255" t="s">
        <v>366</v>
      </c>
      <c r="T114" s="243"/>
      <c r="U114" s="243"/>
      <c r="V114" s="243"/>
      <c r="W114" s="243"/>
      <c r="X114" s="246"/>
      <c r="Y114" s="251" t="s">
        <v>173</v>
      </c>
      <c r="Z114" s="243"/>
      <c r="AA114" s="243"/>
      <c r="AB114" s="243"/>
      <c r="AC114" s="243"/>
      <c r="AD114" s="243"/>
      <c r="AE114" s="243"/>
      <c r="AF114" s="243"/>
      <c r="AG114" s="243"/>
      <c r="AH114" s="243"/>
      <c r="AI114" s="243"/>
      <c r="AJ114" s="243"/>
      <c r="AK114" s="243"/>
      <c r="AL114" s="243"/>
      <c r="AM114" s="243"/>
      <c r="AN114" s="243"/>
      <c r="AO114" s="246"/>
      <c r="AP114" s="251" t="s">
        <v>758</v>
      </c>
      <c r="AQ114" s="243"/>
      <c r="AR114" s="243"/>
      <c r="AS114" s="243"/>
      <c r="AT114" s="243"/>
      <c r="AU114" s="243"/>
      <c r="AV114" s="243"/>
      <c r="AW114" s="246"/>
      <c r="AX114" s="252" t="s">
        <v>71</v>
      </c>
      <c r="AY114" s="243"/>
      <c r="AZ114" s="243"/>
      <c r="BA114" s="243"/>
      <c r="BB114" s="243"/>
      <c r="BC114" s="243"/>
      <c r="BD114" s="246"/>
      <c r="BE114" s="251" t="s">
        <v>791</v>
      </c>
      <c r="BF114" s="243"/>
      <c r="BG114" s="243"/>
      <c r="BH114" s="243"/>
      <c r="BI114" s="243"/>
      <c r="BJ114" s="243"/>
      <c r="BK114" s="243"/>
      <c r="BL114" s="243"/>
      <c r="BM114" s="243"/>
      <c r="BN114" s="246"/>
      <c r="BO114" s="251" t="s">
        <v>792</v>
      </c>
      <c r="BP114" s="243"/>
      <c r="BQ114" s="243"/>
      <c r="BR114" s="243"/>
      <c r="BS114" s="243"/>
      <c r="BT114" s="243"/>
      <c r="BU114" s="243"/>
      <c r="BV114" s="243"/>
      <c r="BW114" s="243"/>
      <c r="BX114" s="243"/>
      <c r="BY114" s="243"/>
      <c r="BZ114" s="243"/>
      <c r="CA114" s="243"/>
      <c r="CB114" s="243"/>
      <c r="CC114" s="246"/>
      <c r="CD114" s="253"/>
      <c r="CE114" s="243"/>
      <c r="CF114" s="244"/>
    </row>
    <row r="115" spans="2:85" ht="69" customHeight="1" x14ac:dyDescent="0.2">
      <c r="B115" s="245" t="s">
        <v>367</v>
      </c>
      <c r="C115" s="246"/>
      <c r="D115" s="247" t="s">
        <v>753</v>
      </c>
      <c r="E115" s="246"/>
      <c r="F115" s="242" t="s">
        <v>65</v>
      </c>
      <c r="G115" s="246"/>
      <c r="H115" s="248" t="s">
        <v>760</v>
      </c>
      <c r="I115" s="249"/>
      <c r="J115" s="250"/>
      <c r="K115" s="247">
        <v>1</v>
      </c>
      <c r="L115" s="243"/>
      <c r="M115" s="246"/>
      <c r="N115" s="247">
        <v>1</v>
      </c>
      <c r="O115" s="243"/>
      <c r="P115" s="246"/>
      <c r="Q115" s="247">
        <v>3</v>
      </c>
      <c r="R115" s="246"/>
      <c r="S115" s="251" t="s">
        <v>368</v>
      </c>
      <c r="T115" s="243"/>
      <c r="U115" s="243"/>
      <c r="V115" s="243"/>
      <c r="W115" s="243"/>
      <c r="X115" s="246"/>
      <c r="Y115" s="251" t="s">
        <v>178</v>
      </c>
      <c r="Z115" s="243"/>
      <c r="AA115" s="243"/>
      <c r="AB115" s="243"/>
      <c r="AC115" s="243"/>
      <c r="AD115" s="243"/>
      <c r="AE115" s="243"/>
      <c r="AF115" s="243"/>
      <c r="AG115" s="243"/>
      <c r="AH115" s="243"/>
      <c r="AI115" s="243"/>
      <c r="AJ115" s="243"/>
      <c r="AK115" s="243"/>
      <c r="AL115" s="243"/>
      <c r="AM115" s="243"/>
      <c r="AN115" s="243"/>
      <c r="AO115" s="246"/>
      <c r="AP115" s="251" t="s">
        <v>793</v>
      </c>
      <c r="AQ115" s="243"/>
      <c r="AR115" s="243"/>
      <c r="AS115" s="243"/>
      <c r="AT115" s="243"/>
      <c r="AU115" s="243"/>
      <c r="AV115" s="243"/>
      <c r="AW115" s="246"/>
      <c r="AX115" s="252" t="s">
        <v>180</v>
      </c>
      <c r="AY115" s="243"/>
      <c r="AZ115" s="243"/>
      <c r="BA115" s="243"/>
      <c r="BB115" s="243"/>
      <c r="BC115" s="243"/>
      <c r="BD115" s="246"/>
      <c r="BE115" s="251" t="s">
        <v>794</v>
      </c>
      <c r="BF115" s="243"/>
      <c r="BG115" s="243"/>
      <c r="BH115" s="243"/>
      <c r="BI115" s="243"/>
      <c r="BJ115" s="243"/>
      <c r="BK115" s="243"/>
      <c r="BL115" s="243"/>
      <c r="BM115" s="243"/>
      <c r="BN115" s="246"/>
      <c r="BO115" s="251" t="s">
        <v>795</v>
      </c>
      <c r="BP115" s="243"/>
      <c r="BQ115" s="243"/>
      <c r="BR115" s="243"/>
      <c r="BS115" s="243"/>
      <c r="BT115" s="243"/>
      <c r="BU115" s="243"/>
      <c r="BV115" s="243"/>
      <c r="BW115" s="243"/>
      <c r="BX115" s="243"/>
      <c r="BY115" s="243"/>
      <c r="BZ115" s="243"/>
      <c r="CA115" s="243"/>
      <c r="CB115" s="243"/>
      <c r="CC115" s="246"/>
      <c r="CD115" s="253"/>
      <c r="CE115" s="243"/>
      <c r="CF115" s="244"/>
    </row>
    <row r="116" spans="2:85" ht="68.25" customHeight="1" x14ac:dyDescent="0.2">
      <c r="B116" s="245" t="s">
        <v>369</v>
      </c>
      <c r="C116" s="246"/>
      <c r="D116" s="247" t="s">
        <v>753</v>
      </c>
      <c r="E116" s="246"/>
      <c r="F116" s="242" t="s">
        <v>65</v>
      </c>
      <c r="G116" s="246"/>
      <c r="H116" s="248" t="s">
        <v>760</v>
      </c>
      <c r="I116" s="249"/>
      <c r="J116" s="250"/>
      <c r="K116" s="247">
        <v>1</v>
      </c>
      <c r="L116" s="243"/>
      <c r="M116" s="246"/>
      <c r="N116" s="247">
        <v>1</v>
      </c>
      <c r="O116" s="243"/>
      <c r="P116" s="246"/>
      <c r="Q116" s="247">
        <v>3</v>
      </c>
      <c r="R116" s="246"/>
      <c r="S116" s="251" t="s">
        <v>370</v>
      </c>
      <c r="T116" s="243"/>
      <c r="U116" s="243"/>
      <c r="V116" s="243"/>
      <c r="W116" s="243"/>
      <c r="X116" s="246"/>
      <c r="Y116" s="251" t="s">
        <v>185</v>
      </c>
      <c r="Z116" s="243"/>
      <c r="AA116" s="243"/>
      <c r="AB116" s="243"/>
      <c r="AC116" s="243"/>
      <c r="AD116" s="243"/>
      <c r="AE116" s="243"/>
      <c r="AF116" s="243"/>
      <c r="AG116" s="243"/>
      <c r="AH116" s="243"/>
      <c r="AI116" s="243"/>
      <c r="AJ116" s="243"/>
      <c r="AK116" s="243"/>
      <c r="AL116" s="243"/>
      <c r="AM116" s="243"/>
      <c r="AN116" s="243"/>
      <c r="AO116" s="246"/>
      <c r="AP116" s="251" t="s">
        <v>793</v>
      </c>
      <c r="AQ116" s="243"/>
      <c r="AR116" s="243"/>
      <c r="AS116" s="243"/>
      <c r="AT116" s="243"/>
      <c r="AU116" s="243"/>
      <c r="AV116" s="243"/>
      <c r="AW116" s="246"/>
      <c r="AX116" s="252" t="s">
        <v>186</v>
      </c>
      <c r="AY116" s="243"/>
      <c r="AZ116" s="243"/>
      <c r="BA116" s="243"/>
      <c r="BB116" s="243"/>
      <c r="BC116" s="243"/>
      <c r="BD116" s="246"/>
      <c r="BE116" s="251" t="s">
        <v>796</v>
      </c>
      <c r="BF116" s="243"/>
      <c r="BG116" s="243"/>
      <c r="BH116" s="243"/>
      <c r="BI116" s="243"/>
      <c r="BJ116" s="243"/>
      <c r="BK116" s="243"/>
      <c r="BL116" s="243"/>
      <c r="BM116" s="243"/>
      <c r="BN116" s="246"/>
      <c r="BO116" s="251" t="s">
        <v>795</v>
      </c>
      <c r="BP116" s="243"/>
      <c r="BQ116" s="243"/>
      <c r="BR116" s="243"/>
      <c r="BS116" s="243"/>
      <c r="BT116" s="243"/>
      <c r="BU116" s="243"/>
      <c r="BV116" s="243"/>
      <c r="BW116" s="243"/>
      <c r="BX116" s="243"/>
      <c r="BY116" s="243"/>
      <c r="BZ116" s="243"/>
      <c r="CA116" s="243"/>
      <c r="CB116" s="243"/>
      <c r="CC116" s="246"/>
      <c r="CD116" s="253"/>
      <c r="CE116" s="243"/>
      <c r="CF116" s="244"/>
    </row>
    <row r="117" spans="2:85" ht="78" customHeight="1" x14ac:dyDescent="0.2">
      <c r="B117" s="245" t="s">
        <v>371</v>
      </c>
      <c r="C117" s="246"/>
      <c r="D117" s="247" t="s">
        <v>753</v>
      </c>
      <c r="E117" s="246"/>
      <c r="F117" s="242" t="s">
        <v>65</v>
      </c>
      <c r="G117" s="246"/>
      <c r="H117" s="248" t="s">
        <v>760</v>
      </c>
      <c r="I117" s="249"/>
      <c r="J117" s="250"/>
      <c r="K117" s="247">
        <v>1</v>
      </c>
      <c r="L117" s="243"/>
      <c r="M117" s="246"/>
      <c r="N117" s="247">
        <v>1</v>
      </c>
      <c r="O117" s="243"/>
      <c r="P117" s="246"/>
      <c r="Q117" s="247">
        <v>3</v>
      </c>
      <c r="R117" s="246"/>
      <c r="S117" s="251" t="s">
        <v>372</v>
      </c>
      <c r="T117" s="243"/>
      <c r="U117" s="243"/>
      <c r="V117" s="243"/>
      <c r="W117" s="243"/>
      <c r="X117" s="246"/>
      <c r="Y117" s="251" t="s">
        <v>190</v>
      </c>
      <c r="Z117" s="243"/>
      <c r="AA117" s="243"/>
      <c r="AB117" s="243"/>
      <c r="AC117" s="243"/>
      <c r="AD117" s="243"/>
      <c r="AE117" s="243"/>
      <c r="AF117" s="243"/>
      <c r="AG117" s="243"/>
      <c r="AH117" s="243"/>
      <c r="AI117" s="243"/>
      <c r="AJ117" s="243"/>
      <c r="AK117" s="243"/>
      <c r="AL117" s="243"/>
      <c r="AM117" s="243"/>
      <c r="AN117" s="243"/>
      <c r="AO117" s="246"/>
      <c r="AP117" s="251" t="s">
        <v>793</v>
      </c>
      <c r="AQ117" s="243"/>
      <c r="AR117" s="243"/>
      <c r="AS117" s="243"/>
      <c r="AT117" s="243"/>
      <c r="AU117" s="243"/>
      <c r="AV117" s="243"/>
      <c r="AW117" s="246"/>
      <c r="AX117" s="252" t="s">
        <v>191</v>
      </c>
      <c r="AY117" s="243"/>
      <c r="AZ117" s="243"/>
      <c r="BA117" s="243"/>
      <c r="BB117" s="243"/>
      <c r="BC117" s="243"/>
      <c r="BD117" s="246"/>
      <c r="BE117" s="251" t="s">
        <v>797</v>
      </c>
      <c r="BF117" s="243"/>
      <c r="BG117" s="243"/>
      <c r="BH117" s="243"/>
      <c r="BI117" s="243"/>
      <c r="BJ117" s="243"/>
      <c r="BK117" s="243"/>
      <c r="BL117" s="243"/>
      <c r="BM117" s="243"/>
      <c r="BN117" s="246"/>
      <c r="BO117" s="251" t="s">
        <v>795</v>
      </c>
      <c r="BP117" s="243"/>
      <c r="BQ117" s="243"/>
      <c r="BR117" s="243"/>
      <c r="BS117" s="243"/>
      <c r="BT117" s="243"/>
      <c r="BU117" s="243"/>
      <c r="BV117" s="243"/>
      <c r="BW117" s="243"/>
      <c r="BX117" s="243"/>
      <c r="BY117" s="243"/>
      <c r="BZ117" s="243"/>
      <c r="CA117" s="243"/>
      <c r="CB117" s="243"/>
      <c r="CC117" s="246"/>
      <c r="CD117" s="253"/>
      <c r="CE117" s="243"/>
      <c r="CF117" s="244"/>
    </row>
    <row r="118" spans="2:85" ht="78" customHeight="1" x14ac:dyDescent="0.2">
      <c r="B118" s="245" t="s">
        <v>373</v>
      </c>
      <c r="C118" s="246"/>
      <c r="D118" s="247" t="s">
        <v>753</v>
      </c>
      <c r="E118" s="246"/>
      <c r="F118" s="242" t="s">
        <v>65</v>
      </c>
      <c r="G118" s="246"/>
      <c r="H118" s="248" t="s">
        <v>760</v>
      </c>
      <c r="I118" s="249"/>
      <c r="J118" s="250"/>
      <c r="K118" s="247">
        <v>1</v>
      </c>
      <c r="L118" s="243"/>
      <c r="M118" s="246"/>
      <c r="N118" s="247">
        <v>1</v>
      </c>
      <c r="O118" s="243"/>
      <c r="P118" s="246"/>
      <c r="Q118" s="247">
        <v>3</v>
      </c>
      <c r="R118" s="246"/>
      <c r="S118" s="251" t="s">
        <v>374</v>
      </c>
      <c r="T118" s="243"/>
      <c r="U118" s="243"/>
      <c r="V118" s="243"/>
      <c r="W118" s="243"/>
      <c r="X118" s="246"/>
      <c r="Y118" s="251" t="s">
        <v>195</v>
      </c>
      <c r="Z118" s="243"/>
      <c r="AA118" s="243"/>
      <c r="AB118" s="243"/>
      <c r="AC118" s="243"/>
      <c r="AD118" s="243"/>
      <c r="AE118" s="243"/>
      <c r="AF118" s="243"/>
      <c r="AG118" s="243"/>
      <c r="AH118" s="243"/>
      <c r="AI118" s="243"/>
      <c r="AJ118" s="243"/>
      <c r="AK118" s="243"/>
      <c r="AL118" s="243"/>
      <c r="AM118" s="243"/>
      <c r="AN118" s="243"/>
      <c r="AO118" s="246"/>
      <c r="AP118" s="251" t="s">
        <v>793</v>
      </c>
      <c r="AQ118" s="243"/>
      <c r="AR118" s="243"/>
      <c r="AS118" s="243"/>
      <c r="AT118" s="243"/>
      <c r="AU118" s="243"/>
      <c r="AV118" s="243"/>
      <c r="AW118" s="246"/>
      <c r="AX118" s="252" t="s">
        <v>196</v>
      </c>
      <c r="AY118" s="243"/>
      <c r="AZ118" s="243"/>
      <c r="BA118" s="243"/>
      <c r="BB118" s="243"/>
      <c r="BC118" s="243"/>
      <c r="BD118" s="246"/>
      <c r="BE118" s="251" t="s">
        <v>798</v>
      </c>
      <c r="BF118" s="243"/>
      <c r="BG118" s="243"/>
      <c r="BH118" s="243"/>
      <c r="BI118" s="243"/>
      <c r="BJ118" s="243"/>
      <c r="BK118" s="243"/>
      <c r="BL118" s="243"/>
      <c r="BM118" s="243"/>
      <c r="BN118" s="246"/>
      <c r="BO118" s="251" t="s">
        <v>795</v>
      </c>
      <c r="BP118" s="243"/>
      <c r="BQ118" s="243"/>
      <c r="BR118" s="243"/>
      <c r="BS118" s="243"/>
      <c r="BT118" s="243"/>
      <c r="BU118" s="243"/>
      <c r="BV118" s="243"/>
      <c r="BW118" s="243"/>
      <c r="BX118" s="243"/>
      <c r="BY118" s="243"/>
      <c r="BZ118" s="243"/>
      <c r="CA118" s="243"/>
      <c r="CB118" s="243"/>
      <c r="CC118" s="246"/>
      <c r="CD118" s="253"/>
      <c r="CE118" s="243"/>
      <c r="CF118" s="244"/>
    </row>
    <row r="119" spans="2:85" ht="75.75" customHeight="1" x14ac:dyDescent="0.2">
      <c r="B119" s="245" t="s">
        <v>375</v>
      </c>
      <c r="C119" s="246"/>
      <c r="D119" s="247" t="s">
        <v>753</v>
      </c>
      <c r="E119" s="246"/>
      <c r="F119" s="242" t="s">
        <v>65</v>
      </c>
      <c r="G119" s="246"/>
      <c r="H119" s="248" t="s">
        <v>760</v>
      </c>
      <c r="I119" s="249"/>
      <c r="J119" s="250"/>
      <c r="K119" s="247">
        <v>1</v>
      </c>
      <c r="L119" s="243"/>
      <c r="M119" s="246"/>
      <c r="N119" s="247">
        <v>1</v>
      </c>
      <c r="O119" s="243"/>
      <c r="P119" s="246"/>
      <c r="Q119" s="247">
        <v>3</v>
      </c>
      <c r="R119" s="246"/>
      <c r="S119" s="251" t="s">
        <v>376</v>
      </c>
      <c r="T119" s="243"/>
      <c r="U119" s="243"/>
      <c r="V119" s="243"/>
      <c r="W119" s="243"/>
      <c r="X119" s="246"/>
      <c r="Y119" s="251" t="s">
        <v>200</v>
      </c>
      <c r="Z119" s="243"/>
      <c r="AA119" s="243"/>
      <c r="AB119" s="243"/>
      <c r="AC119" s="243"/>
      <c r="AD119" s="243"/>
      <c r="AE119" s="243"/>
      <c r="AF119" s="243"/>
      <c r="AG119" s="243"/>
      <c r="AH119" s="243"/>
      <c r="AI119" s="243"/>
      <c r="AJ119" s="243"/>
      <c r="AK119" s="243"/>
      <c r="AL119" s="243"/>
      <c r="AM119" s="243"/>
      <c r="AN119" s="243"/>
      <c r="AO119" s="246"/>
      <c r="AP119" s="251" t="s">
        <v>793</v>
      </c>
      <c r="AQ119" s="243"/>
      <c r="AR119" s="243"/>
      <c r="AS119" s="243"/>
      <c r="AT119" s="243"/>
      <c r="AU119" s="243"/>
      <c r="AV119" s="243"/>
      <c r="AW119" s="246"/>
      <c r="AX119" s="252" t="s">
        <v>201</v>
      </c>
      <c r="AY119" s="243"/>
      <c r="AZ119" s="243"/>
      <c r="BA119" s="243"/>
      <c r="BB119" s="243"/>
      <c r="BC119" s="243"/>
      <c r="BD119" s="246"/>
      <c r="BE119" s="251" t="s">
        <v>799</v>
      </c>
      <c r="BF119" s="243"/>
      <c r="BG119" s="243"/>
      <c r="BH119" s="243"/>
      <c r="BI119" s="243"/>
      <c r="BJ119" s="243"/>
      <c r="BK119" s="243"/>
      <c r="BL119" s="243"/>
      <c r="BM119" s="243"/>
      <c r="BN119" s="246"/>
      <c r="BO119" s="251" t="s">
        <v>795</v>
      </c>
      <c r="BP119" s="243"/>
      <c r="BQ119" s="243"/>
      <c r="BR119" s="243"/>
      <c r="BS119" s="243"/>
      <c r="BT119" s="243"/>
      <c r="BU119" s="243"/>
      <c r="BV119" s="243"/>
      <c r="BW119" s="243"/>
      <c r="BX119" s="243"/>
      <c r="BY119" s="243"/>
      <c r="BZ119" s="243"/>
      <c r="CA119" s="243"/>
      <c r="CB119" s="243"/>
      <c r="CC119" s="246"/>
      <c r="CD119" s="253"/>
      <c r="CE119" s="243"/>
      <c r="CF119" s="244"/>
    </row>
    <row r="120" spans="2:85" ht="82.5" customHeight="1" x14ac:dyDescent="0.2">
      <c r="B120" s="245" t="s">
        <v>377</v>
      </c>
      <c r="C120" s="246"/>
      <c r="D120" s="247" t="s">
        <v>753</v>
      </c>
      <c r="E120" s="246"/>
      <c r="F120" s="242" t="s">
        <v>65</v>
      </c>
      <c r="G120" s="246"/>
      <c r="H120" s="248" t="s">
        <v>760</v>
      </c>
      <c r="I120" s="249"/>
      <c r="J120" s="250"/>
      <c r="K120" s="247">
        <v>1</v>
      </c>
      <c r="L120" s="243"/>
      <c r="M120" s="246"/>
      <c r="N120" s="247">
        <v>1</v>
      </c>
      <c r="O120" s="243"/>
      <c r="P120" s="246"/>
      <c r="Q120" s="247">
        <v>3</v>
      </c>
      <c r="R120" s="246"/>
      <c r="S120" s="251" t="s">
        <v>378</v>
      </c>
      <c r="T120" s="243"/>
      <c r="U120" s="243"/>
      <c r="V120" s="243"/>
      <c r="W120" s="243"/>
      <c r="X120" s="246"/>
      <c r="Y120" s="251" t="s">
        <v>205</v>
      </c>
      <c r="Z120" s="243"/>
      <c r="AA120" s="243"/>
      <c r="AB120" s="243"/>
      <c r="AC120" s="243"/>
      <c r="AD120" s="243"/>
      <c r="AE120" s="243"/>
      <c r="AF120" s="243"/>
      <c r="AG120" s="243"/>
      <c r="AH120" s="243"/>
      <c r="AI120" s="243"/>
      <c r="AJ120" s="243"/>
      <c r="AK120" s="243"/>
      <c r="AL120" s="243"/>
      <c r="AM120" s="243"/>
      <c r="AN120" s="243"/>
      <c r="AO120" s="246"/>
      <c r="AP120" s="251" t="s">
        <v>793</v>
      </c>
      <c r="AQ120" s="243"/>
      <c r="AR120" s="243"/>
      <c r="AS120" s="243"/>
      <c r="AT120" s="243"/>
      <c r="AU120" s="243"/>
      <c r="AV120" s="243"/>
      <c r="AW120" s="246"/>
      <c r="AX120" s="252" t="s">
        <v>206</v>
      </c>
      <c r="AY120" s="243"/>
      <c r="AZ120" s="243"/>
      <c r="BA120" s="243"/>
      <c r="BB120" s="243"/>
      <c r="BC120" s="243"/>
      <c r="BD120" s="246"/>
      <c r="BE120" s="251" t="s">
        <v>800</v>
      </c>
      <c r="BF120" s="243"/>
      <c r="BG120" s="243"/>
      <c r="BH120" s="243"/>
      <c r="BI120" s="243"/>
      <c r="BJ120" s="243"/>
      <c r="BK120" s="243"/>
      <c r="BL120" s="243"/>
      <c r="BM120" s="243"/>
      <c r="BN120" s="246"/>
      <c r="BO120" s="251" t="s">
        <v>795</v>
      </c>
      <c r="BP120" s="243"/>
      <c r="BQ120" s="243"/>
      <c r="BR120" s="243"/>
      <c r="BS120" s="243"/>
      <c r="BT120" s="243"/>
      <c r="BU120" s="243"/>
      <c r="BV120" s="243"/>
      <c r="BW120" s="243"/>
      <c r="BX120" s="243"/>
      <c r="BY120" s="243"/>
      <c r="BZ120" s="243"/>
      <c r="CA120" s="243"/>
      <c r="CB120" s="243"/>
      <c r="CC120" s="246"/>
      <c r="CD120" s="253"/>
      <c r="CE120" s="243"/>
      <c r="CF120" s="244"/>
      <c r="CG120" s="70"/>
    </row>
    <row r="121" spans="2:85" ht="85.5" customHeight="1" x14ac:dyDescent="0.2">
      <c r="B121" s="245" t="s">
        <v>379</v>
      </c>
      <c r="C121" s="246"/>
      <c r="D121" s="247" t="s">
        <v>753</v>
      </c>
      <c r="E121" s="246"/>
      <c r="F121" s="242" t="s">
        <v>65</v>
      </c>
      <c r="G121" s="246"/>
      <c r="H121" s="248" t="s">
        <v>760</v>
      </c>
      <c r="I121" s="249"/>
      <c r="J121" s="250"/>
      <c r="K121" s="247">
        <v>1</v>
      </c>
      <c r="L121" s="243"/>
      <c r="M121" s="246"/>
      <c r="N121" s="247">
        <v>1</v>
      </c>
      <c r="O121" s="243"/>
      <c r="P121" s="246"/>
      <c r="Q121" s="247">
        <v>3</v>
      </c>
      <c r="R121" s="246"/>
      <c r="S121" s="251" t="s">
        <v>380</v>
      </c>
      <c r="T121" s="243"/>
      <c r="U121" s="243"/>
      <c r="V121" s="243"/>
      <c r="W121" s="243"/>
      <c r="X121" s="246"/>
      <c r="Y121" s="251" t="s">
        <v>210</v>
      </c>
      <c r="Z121" s="243"/>
      <c r="AA121" s="243"/>
      <c r="AB121" s="243"/>
      <c r="AC121" s="243"/>
      <c r="AD121" s="243"/>
      <c r="AE121" s="243"/>
      <c r="AF121" s="243"/>
      <c r="AG121" s="243"/>
      <c r="AH121" s="243"/>
      <c r="AI121" s="243"/>
      <c r="AJ121" s="243"/>
      <c r="AK121" s="243"/>
      <c r="AL121" s="243"/>
      <c r="AM121" s="243"/>
      <c r="AN121" s="243"/>
      <c r="AO121" s="246"/>
      <c r="AP121" s="251" t="s">
        <v>793</v>
      </c>
      <c r="AQ121" s="243"/>
      <c r="AR121" s="243"/>
      <c r="AS121" s="243"/>
      <c r="AT121" s="243"/>
      <c r="AU121" s="243"/>
      <c r="AV121" s="243"/>
      <c r="AW121" s="246"/>
      <c r="AX121" s="252" t="s">
        <v>211</v>
      </c>
      <c r="AY121" s="243"/>
      <c r="AZ121" s="243"/>
      <c r="BA121" s="243"/>
      <c r="BB121" s="243"/>
      <c r="BC121" s="243"/>
      <c r="BD121" s="246"/>
      <c r="BE121" s="251" t="s">
        <v>801</v>
      </c>
      <c r="BF121" s="243"/>
      <c r="BG121" s="243"/>
      <c r="BH121" s="243"/>
      <c r="BI121" s="243"/>
      <c r="BJ121" s="243"/>
      <c r="BK121" s="243"/>
      <c r="BL121" s="243"/>
      <c r="BM121" s="243"/>
      <c r="BN121" s="246"/>
      <c r="BO121" s="251" t="s">
        <v>795</v>
      </c>
      <c r="BP121" s="243"/>
      <c r="BQ121" s="243"/>
      <c r="BR121" s="243"/>
      <c r="BS121" s="243"/>
      <c r="BT121" s="243"/>
      <c r="BU121" s="243"/>
      <c r="BV121" s="243"/>
      <c r="BW121" s="243"/>
      <c r="BX121" s="243"/>
      <c r="BY121" s="243"/>
      <c r="BZ121" s="243"/>
      <c r="CA121" s="243"/>
      <c r="CB121" s="243"/>
      <c r="CC121" s="246"/>
      <c r="CD121" s="253"/>
      <c r="CE121" s="243"/>
      <c r="CF121" s="244"/>
      <c r="CG121" s="70"/>
    </row>
    <row r="122" spans="2:85" ht="84.75" customHeight="1" x14ac:dyDescent="0.2">
      <c r="B122" s="245" t="s">
        <v>381</v>
      </c>
      <c r="C122" s="246"/>
      <c r="D122" s="247" t="s">
        <v>753</v>
      </c>
      <c r="E122" s="246"/>
      <c r="F122" s="242" t="s">
        <v>65</v>
      </c>
      <c r="G122" s="246"/>
      <c r="H122" s="248" t="s">
        <v>760</v>
      </c>
      <c r="I122" s="249"/>
      <c r="J122" s="250"/>
      <c r="K122" s="247">
        <v>1</v>
      </c>
      <c r="L122" s="243"/>
      <c r="M122" s="246"/>
      <c r="N122" s="247">
        <v>1</v>
      </c>
      <c r="O122" s="243"/>
      <c r="P122" s="246"/>
      <c r="Q122" s="247">
        <v>3</v>
      </c>
      <c r="R122" s="246"/>
      <c r="S122" s="251" t="s">
        <v>382</v>
      </c>
      <c r="T122" s="243"/>
      <c r="U122" s="243"/>
      <c r="V122" s="243"/>
      <c r="W122" s="243"/>
      <c r="X122" s="246"/>
      <c r="Y122" s="251" t="s">
        <v>215</v>
      </c>
      <c r="Z122" s="243"/>
      <c r="AA122" s="243"/>
      <c r="AB122" s="243"/>
      <c r="AC122" s="243"/>
      <c r="AD122" s="243"/>
      <c r="AE122" s="243"/>
      <c r="AF122" s="243"/>
      <c r="AG122" s="243"/>
      <c r="AH122" s="243"/>
      <c r="AI122" s="243"/>
      <c r="AJ122" s="243"/>
      <c r="AK122" s="243"/>
      <c r="AL122" s="243"/>
      <c r="AM122" s="243"/>
      <c r="AN122" s="243"/>
      <c r="AO122" s="246"/>
      <c r="AP122" s="251" t="s">
        <v>793</v>
      </c>
      <c r="AQ122" s="243"/>
      <c r="AR122" s="243"/>
      <c r="AS122" s="243"/>
      <c r="AT122" s="243"/>
      <c r="AU122" s="243"/>
      <c r="AV122" s="243"/>
      <c r="AW122" s="246"/>
      <c r="AX122" s="252" t="s">
        <v>216</v>
      </c>
      <c r="AY122" s="243"/>
      <c r="AZ122" s="243"/>
      <c r="BA122" s="243"/>
      <c r="BB122" s="243"/>
      <c r="BC122" s="243"/>
      <c r="BD122" s="246"/>
      <c r="BE122" s="251" t="s">
        <v>802</v>
      </c>
      <c r="BF122" s="243"/>
      <c r="BG122" s="243"/>
      <c r="BH122" s="243"/>
      <c r="BI122" s="243"/>
      <c r="BJ122" s="243"/>
      <c r="BK122" s="243"/>
      <c r="BL122" s="243"/>
      <c r="BM122" s="243"/>
      <c r="BN122" s="246"/>
      <c r="BO122" s="251" t="s">
        <v>795</v>
      </c>
      <c r="BP122" s="243"/>
      <c r="BQ122" s="243"/>
      <c r="BR122" s="243"/>
      <c r="BS122" s="243"/>
      <c r="BT122" s="243"/>
      <c r="BU122" s="243"/>
      <c r="BV122" s="243"/>
      <c r="BW122" s="243"/>
      <c r="BX122" s="243"/>
      <c r="BY122" s="243"/>
      <c r="BZ122" s="243"/>
      <c r="CA122" s="243"/>
      <c r="CB122" s="243"/>
      <c r="CC122" s="246"/>
      <c r="CD122" s="253"/>
      <c r="CE122" s="243"/>
      <c r="CF122" s="244"/>
      <c r="CG122" s="70"/>
    </row>
    <row r="123" spans="2:85" ht="86.25" customHeight="1" x14ac:dyDescent="0.2">
      <c r="B123" s="245" t="s">
        <v>383</v>
      </c>
      <c r="C123" s="246"/>
      <c r="D123" s="247" t="s">
        <v>753</v>
      </c>
      <c r="E123" s="246"/>
      <c r="F123" s="242" t="s">
        <v>65</v>
      </c>
      <c r="G123" s="246"/>
      <c r="H123" s="248" t="s">
        <v>760</v>
      </c>
      <c r="I123" s="249"/>
      <c r="J123" s="250"/>
      <c r="K123" s="247">
        <v>1</v>
      </c>
      <c r="L123" s="243"/>
      <c r="M123" s="246"/>
      <c r="N123" s="247">
        <v>1</v>
      </c>
      <c r="O123" s="243"/>
      <c r="P123" s="246"/>
      <c r="Q123" s="247">
        <v>3</v>
      </c>
      <c r="R123" s="246"/>
      <c r="S123" s="251" t="s">
        <v>384</v>
      </c>
      <c r="T123" s="243"/>
      <c r="U123" s="243"/>
      <c r="V123" s="243"/>
      <c r="W123" s="243"/>
      <c r="X123" s="246"/>
      <c r="Y123" s="251" t="s">
        <v>220</v>
      </c>
      <c r="Z123" s="243"/>
      <c r="AA123" s="243"/>
      <c r="AB123" s="243"/>
      <c r="AC123" s="243"/>
      <c r="AD123" s="243"/>
      <c r="AE123" s="243"/>
      <c r="AF123" s="243"/>
      <c r="AG123" s="243"/>
      <c r="AH123" s="243"/>
      <c r="AI123" s="243"/>
      <c r="AJ123" s="243"/>
      <c r="AK123" s="243"/>
      <c r="AL123" s="243"/>
      <c r="AM123" s="243"/>
      <c r="AN123" s="243"/>
      <c r="AO123" s="246"/>
      <c r="AP123" s="251" t="s">
        <v>793</v>
      </c>
      <c r="AQ123" s="243"/>
      <c r="AR123" s="243"/>
      <c r="AS123" s="243"/>
      <c r="AT123" s="243"/>
      <c r="AU123" s="243"/>
      <c r="AV123" s="243"/>
      <c r="AW123" s="246"/>
      <c r="AX123" s="252" t="s">
        <v>221</v>
      </c>
      <c r="AY123" s="243"/>
      <c r="AZ123" s="243"/>
      <c r="BA123" s="243"/>
      <c r="BB123" s="243"/>
      <c r="BC123" s="243"/>
      <c r="BD123" s="246"/>
      <c r="BE123" s="251" t="s">
        <v>803</v>
      </c>
      <c r="BF123" s="243"/>
      <c r="BG123" s="243"/>
      <c r="BH123" s="243"/>
      <c r="BI123" s="243"/>
      <c r="BJ123" s="243"/>
      <c r="BK123" s="243"/>
      <c r="BL123" s="243"/>
      <c r="BM123" s="243"/>
      <c r="BN123" s="246"/>
      <c r="BO123" s="251" t="s">
        <v>795</v>
      </c>
      <c r="BP123" s="243"/>
      <c r="BQ123" s="243"/>
      <c r="BR123" s="243"/>
      <c r="BS123" s="243"/>
      <c r="BT123" s="243"/>
      <c r="BU123" s="243"/>
      <c r="BV123" s="243"/>
      <c r="BW123" s="243"/>
      <c r="BX123" s="243"/>
      <c r="BY123" s="243"/>
      <c r="BZ123" s="243"/>
      <c r="CA123" s="243"/>
      <c r="CB123" s="243"/>
      <c r="CC123" s="246"/>
      <c r="CD123" s="253"/>
      <c r="CE123" s="243"/>
      <c r="CF123" s="244"/>
      <c r="CG123" s="70"/>
    </row>
    <row r="124" spans="2:85" ht="83.25" customHeight="1" x14ac:dyDescent="0.2">
      <c r="B124" s="245" t="s">
        <v>385</v>
      </c>
      <c r="C124" s="246"/>
      <c r="D124" s="247" t="s">
        <v>753</v>
      </c>
      <c r="E124" s="246"/>
      <c r="F124" s="242" t="s">
        <v>65</v>
      </c>
      <c r="G124" s="246"/>
      <c r="H124" s="248" t="s">
        <v>760</v>
      </c>
      <c r="I124" s="249"/>
      <c r="J124" s="250"/>
      <c r="K124" s="247">
        <v>1</v>
      </c>
      <c r="L124" s="243"/>
      <c r="M124" s="246"/>
      <c r="N124" s="247">
        <v>1</v>
      </c>
      <c r="O124" s="243"/>
      <c r="P124" s="246"/>
      <c r="Q124" s="247">
        <v>3</v>
      </c>
      <c r="R124" s="246"/>
      <c r="S124" s="251" t="s">
        <v>386</v>
      </c>
      <c r="T124" s="243"/>
      <c r="U124" s="243"/>
      <c r="V124" s="243"/>
      <c r="W124" s="243"/>
      <c r="X124" s="246"/>
      <c r="Y124" s="251" t="s">
        <v>225</v>
      </c>
      <c r="Z124" s="243"/>
      <c r="AA124" s="243"/>
      <c r="AB124" s="243"/>
      <c r="AC124" s="243"/>
      <c r="AD124" s="243"/>
      <c r="AE124" s="243"/>
      <c r="AF124" s="243"/>
      <c r="AG124" s="243"/>
      <c r="AH124" s="243"/>
      <c r="AI124" s="243"/>
      <c r="AJ124" s="243"/>
      <c r="AK124" s="243"/>
      <c r="AL124" s="243"/>
      <c r="AM124" s="243"/>
      <c r="AN124" s="243"/>
      <c r="AO124" s="246"/>
      <c r="AP124" s="251" t="s">
        <v>793</v>
      </c>
      <c r="AQ124" s="243"/>
      <c r="AR124" s="243"/>
      <c r="AS124" s="243"/>
      <c r="AT124" s="243"/>
      <c r="AU124" s="243"/>
      <c r="AV124" s="243"/>
      <c r="AW124" s="246"/>
      <c r="AX124" s="252" t="s">
        <v>226</v>
      </c>
      <c r="AY124" s="243"/>
      <c r="AZ124" s="243"/>
      <c r="BA124" s="243"/>
      <c r="BB124" s="243"/>
      <c r="BC124" s="243"/>
      <c r="BD124" s="246"/>
      <c r="BE124" s="251" t="s">
        <v>804</v>
      </c>
      <c r="BF124" s="243"/>
      <c r="BG124" s="243"/>
      <c r="BH124" s="243"/>
      <c r="BI124" s="243"/>
      <c r="BJ124" s="243"/>
      <c r="BK124" s="243"/>
      <c r="BL124" s="243"/>
      <c r="BM124" s="243"/>
      <c r="BN124" s="246"/>
      <c r="BO124" s="251" t="s">
        <v>795</v>
      </c>
      <c r="BP124" s="243"/>
      <c r="BQ124" s="243"/>
      <c r="BR124" s="243"/>
      <c r="BS124" s="243"/>
      <c r="BT124" s="243"/>
      <c r="BU124" s="243"/>
      <c r="BV124" s="243"/>
      <c r="BW124" s="243"/>
      <c r="BX124" s="243"/>
      <c r="BY124" s="243"/>
      <c r="BZ124" s="243"/>
      <c r="CA124" s="243"/>
      <c r="CB124" s="243"/>
      <c r="CC124" s="246"/>
      <c r="CD124" s="253"/>
      <c r="CE124" s="243"/>
      <c r="CF124" s="244"/>
      <c r="CG124" s="70"/>
    </row>
    <row r="125" spans="2:85" ht="110.25" customHeight="1" x14ac:dyDescent="0.2">
      <c r="B125" s="245" t="s">
        <v>387</v>
      </c>
      <c r="C125" s="246"/>
      <c r="D125" s="247" t="s">
        <v>753</v>
      </c>
      <c r="E125" s="246"/>
      <c r="F125" s="242" t="s">
        <v>65</v>
      </c>
      <c r="G125" s="246"/>
      <c r="H125" s="248" t="s">
        <v>760</v>
      </c>
      <c r="I125" s="249"/>
      <c r="J125" s="250"/>
      <c r="K125" s="247">
        <v>1</v>
      </c>
      <c r="L125" s="243"/>
      <c r="M125" s="246"/>
      <c r="N125" s="247">
        <v>1</v>
      </c>
      <c r="O125" s="243"/>
      <c r="P125" s="246"/>
      <c r="Q125" s="247">
        <v>3</v>
      </c>
      <c r="R125" s="246"/>
      <c r="S125" s="251" t="s">
        <v>388</v>
      </c>
      <c r="T125" s="243"/>
      <c r="U125" s="243"/>
      <c r="V125" s="243"/>
      <c r="W125" s="243"/>
      <c r="X125" s="246"/>
      <c r="Y125" s="251" t="s">
        <v>230</v>
      </c>
      <c r="Z125" s="243"/>
      <c r="AA125" s="243"/>
      <c r="AB125" s="243"/>
      <c r="AC125" s="243"/>
      <c r="AD125" s="243"/>
      <c r="AE125" s="243"/>
      <c r="AF125" s="243"/>
      <c r="AG125" s="243"/>
      <c r="AH125" s="243"/>
      <c r="AI125" s="243"/>
      <c r="AJ125" s="243"/>
      <c r="AK125" s="243"/>
      <c r="AL125" s="243"/>
      <c r="AM125" s="243"/>
      <c r="AN125" s="243"/>
      <c r="AO125" s="246"/>
      <c r="AP125" s="251" t="s">
        <v>793</v>
      </c>
      <c r="AQ125" s="243"/>
      <c r="AR125" s="243"/>
      <c r="AS125" s="243"/>
      <c r="AT125" s="243"/>
      <c r="AU125" s="243"/>
      <c r="AV125" s="243"/>
      <c r="AW125" s="246"/>
      <c r="AX125" s="252" t="s">
        <v>231</v>
      </c>
      <c r="AY125" s="243"/>
      <c r="AZ125" s="243"/>
      <c r="BA125" s="243"/>
      <c r="BB125" s="243"/>
      <c r="BC125" s="243"/>
      <c r="BD125" s="246"/>
      <c r="BE125" s="251" t="s">
        <v>805</v>
      </c>
      <c r="BF125" s="243"/>
      <c r="BG125" s="243"/>
      <c r="BH125" s="243"/>
      <c r="BI125" s="243"/>
      <c r="BJ125" s="243"/>
      <c r="BK125" s="243"/>
      <c r="BL125" s="243"/>
      <c r="BM125" s="243"/>
      <c r="BN125" s="246"/>
      <c r="BO125" s="251" t="s">
        <v>795</v>
      </c>
      <c r="BP125" s="243"/>
      <c r="BQ125" s="243"/>
      <c r="BR125" s="243"/>
      <c r="BS125" s="243"/>
      <c r="BT125" s="243"/>
      <c r="BU125" s="243"/>
      <c r="BV125" s="243"/>
      <c r="BW125" s="243"/>
      <c r="BX125" s="243"/>
      <c r="BY125" s="243"/>
      <c r="BZ125" s="243"/>
      <c r="CA125" s="243"/>
      <c r="CB125" s="243"/>
      <c r="CC125" s="246"/>
      <c r="CD125" s="253"/>
      <c r="CE125" s="243"/>
      <c r="CF125" s="244"/>
      <c r="CG125" s="70"/>
    </row>
    <row r="126" spans="2:85" ht="96.75" customHeight="1" x14ac:dyDescent="0.2">
      <c r="B126" s="245" t="s">
        <v>389</v>
      </c>
      <c r="C126" s="246"/>
      <c r="D126" s="247" t="s">
        <v>753</v>
      </c>
      <c r="E126" s="246"/>
      <c r="F126" s="242" t="s">
        <v>65</v>
      </c>
      <c r="G126" s="246"/>
      <c r="H126" s="248" t="s">
        <v>760</v>
      </c>
      <c r="I126" s="249"/>
      <c r="J126" s="250"/>
      <c r="K126" s="247">
        <v>1</v>
      </c>
      <c r="L126" s="243"/>
      <c r="M126" s="246"/>
      <c r="N126" s="247">
        <v>1</v>
      </c>
      <c r="O126" s="243"/>
      <c r="P126" s="246"/>
      <c r="Q126" s="247">
        <v>3</v>
      </c>
      <c r="R126" s="246"/>
      <c r="S126" s="251" t="s">
        <v>390</v>
      </c>
      <c r="T126" s="243"/>
      <c r="U126" s="243"/>
      <c r="V126" s="243"/>
      <c r="W126" s="243"/>
      <c r="X126" s="246"/>
      <c r="Y126" s="251" t="s">
        <v>235</v>
      </c>
      <c r="Z126" s="243"/>
      <c r="AA126" s="243"/>
      <c r="AB126" s="243"/>
      <c r="AC126" s="243"/>
      <c r="AD126" s="243"/>
      <c r="AE126" s="243"/>
      <c r="AF126" s="243"/>
      <c r="AG126" s="243"/>
      <c r="AH126" s="243"/>
      <c r="AI126" s="243"/>
      <c r="AJ126" s="243"/>
      <c r="AK126" s="243"/>
      <c r="AL126" s="243"/>
      <c r="AM126" s="243"/>
      <c r="AN126" s="243"/>
      <c r="AO126" s="246"/>
      <c r="AP126" s="251" t="s">
        <v>793</v>
      </c>
      <c r="AQ126" s="243"/>
      <c r="AR126" s="243"/>
      <c r="AS126" s="243"/>
      <c r="AT126" s="243"/>
      <c r="AU126" s="243"/>
      <c r="AV126" s="243"/>
      <c r="AW126" s="246"/>
      <c r="AX126" s="252" t="s">
        <v>236</v>
      </c>
      <c r="AY126" s="243"/>
      <c r="AZ126" s="243"/>
      <c r="BA126" s="243"/>
      <c r="BB126" s="243"/>
      <c r="BC126" s="243"/>
      <c r="BD126" s="246"/>
      <c r="BE126" s="251" t="s">
        <v>806</v>
      </c>
      <c r="BF126" s="243"/>
      <c r="BG126" s="243"/>
      <c r="BH126" s="243"/>
      <c r="BI126" s="243"/>
      <c r="BJ126" s="243"/>
      <c r="BK126" s="243"/>
      <c r="BL126" s="243"/>
      <c r="BM126" s="243"/>
      <c r="BN126" s="246"/>
      <c r="BO126" s="251" t="s">
        <v>807</v>
      </c>
      <c r="BP126" s="243"/>
      <c r="BQ126" s="243"/>
      <c r="BR126" s="243"/>
      <c r="BS126" s="243"/>
      <c r="BT126" s="243"/>
      <c r="BU126" s="243"/>
      <c r="BV126" s="243"/>
      <c r="BW126" s="243"/>
      <c r="BX126" s="243"/>
      <c r="BY126" s="243"/>
      <c r="BZ126" s="243"/>
      <c r="CA126" s="243"/>
      <c r="CB126" s="243"/>
      <c r="CC126" s="246"/>
      <c r="CD126" s="253"/>
      <c r="CE126" s="243"/>
      <c r="CF126" s="244"/>
      <c r="CG126" s="70"/>
    </row>
    <row r="127" spans="2:85" ht="63" customHeight="1" x14ac:dyDescent="0.2">
      <c r="B127" s="245" t="s">
        <v>391</v>
      </c>
      <c r="C127" s="246"/>
      <c r="D127" s="247" t="s">
        <v>753</v>
      </c>
      <c r="E127" s="246"/>
      <c r="F127" s="242" t="s">
        <v>65</v>
      </c>
      <c r="G127" s="246"/>
      <c r="H127" s="248" t="s">
        <v>760</v>
      </c>
      <c r="I127" s="249"/>
      <c r="J127" s="250"/>
      <c r="K127" s="247">
        <v>1</v>
      </c>
      <c r="L127" s="243"/>
      <c r="M127" s="246"/>
      <c r="N127" s="247">
        <v>1</v>
      </c>
      <c r="O127" s="243"/>
      <c r="P127" s="246"/>
      <c r="Q127" s="247">
        <v>3</v>
      </c>
      <c r="R127" s="246"/>
      <c r="S127" s="251" t="s">
        <v>392</v>
      </c>
      <c r="T127" s="243"/>
      <c r="U127" s="243"/>
      <c r="V127" s="243"/>
      <c r="W127" s="243"/>
      <c r="X127" s="246"/>
      <c r="Y127" s="251" t="s">
        <v>241</v>
      </c>
      <c r="Z127" s="243"/>
      <c r="AA127" s="243"/>
      <c r="AB127" s="243"/>
      <c r="AC127" s="243"/>
      <c r="AD127" s="243"/>
      <c r="AE127" s="243"/>
      <c r="AF127" s="243"/>
      <c r="AG127" s="243"/>
      <c r="AH127" s="243"/>
      <c r="AI127" s="243"/>
      <c r="AJ127" s="243"/>
      <c r="AK127" s="243"/>
      <c r="AL127" s="243"/>
      <c r="AM127" s="243"/>
      <c r="AN127" s="243"/>
      <c r="AO127" s="246"/>
      <c r="AP127" s="251" t="s">
        <v>793</v>
      </c>
      <c r="AQ127" s="243"/>
      <c r="AR127" s="243"/>
      <c r="AS127" s="243"/>
      <c r="AT127" s="243"/>
      <c r="AU127" s="243"/>
      <c r="AV127" s="243"/>
      <c r="AW127" s="246"/>
      <c r="AX127" s="252" t="s">
        <v>242</v>
      </c>
      <c r="AY127" s="243"/>
      <c r="AZ127" s="243"/>
      <c r="BA127" s="243"/>
      <c r="BB127" s="243"/>
      <c r="BC127" s="243"/>
      <c r="BD127" s="246"/>
      <c r="BE127" s="251" t="s">
        <v>808</v>
      </c>
      <c r="BF127" s="243"/>
      <c r="BG127" s="243"/>
      <c r="BH127" s="243"/>
      <c r="BI127" s="243"/>
      <c r="BJ127" s="243"/>
      <c r="BK127" s="243"/>
      <c r="BL127" s="243"/>
      <c r="BM127" s="243"/>
      <c r="BN127" s="246"/>
      <c r="BO127" s="251" t="s">
        <v>809</v>
      </c>
      <c r="BP127" s="243"/>
      <c r="BQ127" s="243"/>
      <c r="BR127" s="243"/>
      <c r="BS127" s="243"/>
      <c r="BT127" s="243"/>
      <c r="BU127" s="243"/>
      <c r="BV127" s="243"/>
      <c r="BW127" s="243"/>
      <c r="BX127" s="243"/>
      <c r="BY127" s="243"/>
      <c r="BZ127" s="243"/>
      <c r="CA127" s="243"/>
      <c r="CB127" s="243"/>
      <c r="CC127" s="246"/>
      <c r="CD127" s="253"/>
      <c r="CE127" s="243"/>
      <c r="CF127" s="244"/>
      <c r="CG127" s="70"/>
    </row>
    <row r="128" spans="2:85" ht="124.5" customHeight="1" x14ac:dyDescent="0.2">
      <c r="B128" s="245" t="s">
        <v>393</v>
      </c>
      <c r="C128" s="246"/>
      <c r="D128" s="247" t="s">
        <v>753</v>
      </c>
      <c r="E128" s="246"/>
      <c r="F128" s="242" t="s">
        <v>65</v>
      </c>
      <c r="G128" s="246"/>
      <c r="H128" s="248" t="s">
        <v>760</v>
      </c>
      <c r="I128" s="249"/>
      <c r="J128" s="250"/>
      <c r="K128" s="247">
        <v>1</v>
      </c>
      <c r="L128" s="243"/>
      <c r="M128" s="246"/>
      <c r="N128" s="247">
        <v>1</v>
      </c>
      <c r="O128" s="243"/>
      <c r="P128" s="246"/>
      <c r="Q128" s="247">
        <v>3</v>
      </c>
      <c r="R128" s="246"/>
      <c r="S128" s="251" t="s">
        <v>394</v>
      </c>
      <c r="T128" s="243"/>
      <c r="U128" s="243"/>
      <c r="V128" s="243"/>
      <c r="W128" s="243"/>
      <c r="X128" s="246"/>
      <c r="Y128" s="251" t="s">
        <v>247</v>
      </c>
      <c r="Z128" s="243"/>
      <c r="AA128" s="243"/>
      <c r="AB128" s="243"/>
      <c r="AC128" s="243"/>
      <c r="AD128" s="243"/>
      <c r="AE128" s="243"/>
      <c r="AF128" s="243"/>
      <c r="AG128" s="243"/>
      <c r="AH128" s="243"/>
      <c r="AI128" s="243"/>
      <c r="AJ128" s="243"/>
      <c r="AK128" s="243"/>
      <c r="AL128" s="243"/>
      <c r="AM128" s="243"/>
      <c r="AN128" s="243"/>
      <c r="AO128" s="246"/>
      <c r="AP128" s="251" t="s">
        <v>758</v>
      </c>
      <c r="AQ128" s="243"/>
      <c r="AR128" s="243"/>
      <c r="AS128" s="243"/>
      <c r="AT128" s="243"/>
      <c r="AU128" s="243"/>
      <c r="AV128" s="243"/>
      <c r="AW128" s="246"/>
      <c r="AX128" s="252" t="s">
        <v>248</v>
      </c>
      <c r="AY128" s="243"/>
      <c r="AZ128" s="243"/>
      <c r="BA128" s="243"/>
      <c r="BB128" s="243"/>
      <c r="BC128" s="243"/>
      <c r="BD128" s="246"/>
      <c r="BE128" s="251" t="s">
        <v>810</v>
      </c>
      <c r="BF128" s="243"/>
      <c r="BG128" s="243"/>
      <c r="BH128" s="243"/>
      <c r="BI128" s="243"/>
      <c r="BJ128" s="243"/>
      <c r="BK128" s="243"/>
      <c r="BL128" s="243"/>
      <c r="BM128" s="243"/>
      <c r="BN128" s="246"/>
      <c r="BO128" s="251" t="s">
        <v>811</v>
      </c>
      <c r="BP128" s="243"/>
      <c r="BQ128" s="243"/>
      <c r="BR128" s="243"/>
      <c r="BS128" s="243"/>
      <c r="BT128" s="243"/>
      <c r="BU128" s="243"/>
      <c r="BV128" s="243"/>
      <c r="BW128" s="243"/>
      <c r="BX128" s="243"/>
      <c r="BY128" s="243"/>
      <c r="BZ128" s="243"/>
      <c r="CA128" s="243"/>
      <c r="CB128" s="243"/>
      <c r="CC128" s="246"/>
      <c r="CD128" s="253"/>
      <c r="CE128" s="243"/>
      <c r="CF128" s="244"/>
      <c r="CG128" s="70"/>
    </row>
    <row r="129" spans="2:85" ht="120.75" customHeight="1" x14ac:dyDescent="0.2">
      <c r="B129" s="245" t="s">
        <v>395</v>
      </c>
      <c r="C129" s="246"/>
      <c r="D129" s="247" t="s">
        <v>753</v>
      </c>
      <c r="E129" s="246"/>
      <c r="F129" s="242" t="s">
        <v>65</v>
      </c>
      <c r="G129" s="246"/>
      <c r="H129" s="248" t="s">
        <v>760</v>
      </c>
      <c r="I129" s="249"/>
      <c r="J129" s="250"/>
      <c r="K129" s="247">
        <v>1</v>
      </c>
      <c r="L129" s="243"/>
      <c r="M129" s="246"/>
      <c r="N129" s="247">
        <v>1</v>
      </c>
      <c r="O129" s="243"/>
      <c r="P129" s="246"/>
      <c r="Q129" s="247">
        <v>3</v>
      </c>
      <c r="R129" s="246"/>
      <c r="S129" s="251" t="s">
        <v>396</v>
      </c>
      <c r="T129" s="243"/>
      <c r="U129" s="243"/>
      <c r="V129" s="243"/>
      <c r="W129" s="243"/>
      <c r="X129" s="246"/>
      <c r="Y129" s="251" t="s">
        <v>253</v>
      </c>
      <c r="Z129" s="243"/>
      <c r="AA129" s="243"/>
      <c r="AB129" s="243"/>
      <c r="AC129" s="243"/>
      <c r="AD129" s="243"/>
      <c r="AE129" s="243"/>
      <c r="AF129" s="243"/>
      <c r="AG129" s="243"/>
      <c r="AH129" s="243"/>
      <c r="AI129" s="243"/>
      <c r="AJ129" s="243"/>
      <c r="AK129" s="243"/>
      <c r="AL129" s="243"/>
      <c r="AM129" s="243"/>
      <c r="AN129" s="243"/>
      <c r="AO129" s="246"/>
      <c r="AP129" s="251" t="s">
        <v>758</v>
      </c>
      <c r="AQ129" s="243"/>
      <c r="AR129" s="243"/>
      <c r="AS129" s="243"/>
      <c r="AT129" s="243"/>
      <c r="AU129" s="243"/>
      <c r="AV129" s="243"/>
      <c r="AW129" s="246"/>
      <c r="AX129" s="252" t="s">
        <v>254</v>
      </c>
      <c r="AY129" s="243"/>
      <c r="AZ129" s="243"/>
      <c r="BA129" s="243"/>
      <c r="BB129" s="243"/>
      <c r="BC129" s="243"/>
      <c r="BD129" s="246"/>
      <c r="BE129" s="251" t="s">
        <v>812</v>
      </c>
      <c r="BF129" s="243"/>
      <c r="BG129" s="243"/>
      <c r="BH129" s="243"/>
      <c r="BI129" s="243"/>
      <c r="BJ129" s="243"/>
      <c r="BK129" s="243"/>
      <c r="BL129" s="243"/>
      <c r="BM129" s="243"/>
      <c r="BN129" s="246"/>
      <c r="BO129" s="251" t="s">
        <v>813</v>
      </c>
      <c r="BP129" s="243"/>
      <c r="BQ129" s="243"/>
      <c r="BR129" s="243"/>
      <c r="BS129" s="243"/>
      <c r="BT129" s="243"/>
      <c r="BU129" s="243"/>
      <c r="BV129" s="243"/>
      <c r="BW129" s="243"/>
      <c r="BX129" s="243"/>
      <c r="BY129" s="243"/>
      <c r="BZ129" s="243"/>
      <c r="CA129" s="243"/>
      <c r="CB129" s="243"/>
      <c r="CC129" s="246"/>
      <c r="CD129" s="253"/>
      <c r="CE129" s="243"/>
      <c r="CF129" s="244"/>
      <c r="CG129" s="70"/>
    </row>
    <row r="130" spans="2:85" ht="128.25" customHeight="1" x14ac:dyDescent="0.2">
      <c r="B130" s="245" t="s">
        <v>397</v>
      </c>
      <c r="C130" s="246"/>
      <c r="D130" s="247" t="s">
        <v>753</v>
      </c>
      <c r="E130" s="246"/>
      <c r="F130" s="242" t="s">
        <v>65</v>
      </c>
      <c r="G130" s="246"/>
      <c r="H130" s="248" t="s">
        <v>760</v>
      </c>
      <c r="I130" s="249"/>
      <c r="J130" s="250"/>
      <c r="K130" s="247">
        <v>1</v>
      </c>
      <c r="L130" s="243"/>
      <c r="M130" s="246"/>
      <c r="N130" s="247">
        <v>1</v>
      </c>
      <c r="O130" s="243"/>
      <c r="P130" s="246"/>
      <c r="Q130" s="247">
        <v>3</v>
      </c>
      <c r="R130" s="246"/>
      <c r="S130" s="251" t="s">
        <v>398</v>
      </c>
      <c r="T130" s="243"/>
      <c r="U130" s="243"/>
      <c r="V130" s="243"/>
      <c r="W130" s="243"/>
      <c r="X130" s="246"/>
      <c r="Y130" s="251" t="s">
        <v>259</v>
      </c>
      <c r="Z130" s="243"/>
      <c r="AA130" s="243"/>
      <c r="AB130" s="243"/>
      <c r="AC130" s="243"/>
      <c r="AD130" s="243"/>
      <c r="AE130" s="243"/>
      <c r="AF130" s="243"/>
      <c r="AG130" s="243"/>
      <c r="AH130" s="243"/>
      <c r="AI130" s="243"/>
      <c r="AJ130" s="243"/>
      <c r="AK130" s="243"/>
      <c r="AL130" s="243"/>
      <c r="AM130" s="243"/>
      <c r="AN130" s="243"/>
      <c r="AO130" s="246"/>
      <c r="AP130" s="251" t="s">
        <v>758</v>
      </c>
      <c r="AQ130" s="243"/>
      <c r="AR130" s="243"/>
      <c r="AS130" s="243"/>
      <c r="AT130" s="243"/>
      <c r="AU130" s="243"/>
      <c r="AV130" s="243"/>
      <c r="AW130" s="246"/>
      <c r="AX130" s="252" t="s">
        <v>254</v>
      </c>
      <c r="AY130" s="243"/>
      <c r="AZ130" s="243"/>
      <c r="BA130" s="243"/>
      <c r="BB130" s="243"/>
      <c r="BC130" s="243"/>
      <c r="BD130" s="246"/>
      <c r="BE130" s="251" t="s">
        <v>814</v>
      </c>
      <c r="BF130" s="243"/>
      <c r="BG130" s="243"/>
      <c r="BH130" s="243"/>
      <c r="BI130" s="243"/>
      <c r="BJ130" s="243"/>
      <c r="BK130" s="243"/>
      <c r="BL130" s="243"/>
      <c r="BM130" s="243"/>
      <c r="BN130" s="246"/>
      <c r="BO130" s="251" t="s">
        <v>813</v>
      </c>
      <c r="BP130" s="243"/>
      <c r="BQ130" s="243"/>
      <c r="BR130" s="243"/>
      <c r="BS130" s="243"/>
      <c r="BT130" s="243"/>
      <c r="BU130" s="243"/>
      <c r="BV130" s="243"/>
      <c r="BW130" s="243"/>
      <c r="BX130" s="243"/>
      <c r="BY130" s="243"/>
      <c r="BZ130" s="243"/>
      <c r="CA130" s="243"/>
      <c r="CB130" s="243"/>
      <c r="CC130" s="246"/>
      <c r="CD130" s="253"/>
      <c r="CE130" s="243"/>
      <c r="CF130" s="244"/>
      <c r="CG130" s="70"/>
    </row>
    <row r="131" spans="2:85" ht="123" customHeight="1" x14ac:dyDescent="0.2">
      <c r="B131" s="245" t="s">
        <v>399</v>
      </c>
      <c r="C131" s="246"/>
      <c r="D131" s="247" t="s">
        <v>753</v>
      </c>
      <c r="E131" s="246"/>
      <c r="F131" s="242" t="s">
        <v>65</v>
      </c>
      <c r="G131" s="246"/>
      <c r="H131" s="248" t="s">
        <v>760</v>
      </c>
      <c r="I131" s="249"/>
      <c r="J131" s="250"/>
      <c r="K131" s="247">
        <v>1</v>
      </c>
      <c r="L131" s="243"/>
      <c r="M131" s="246"/>
      <c r="N131" s="247">
        <v>1</v>
      </c>
      <c r="O131" s="243"/>
      <c r="P131" s="246"/>
      <c r="Q131" s="247">
        <v>3</v>
      </c>
      <c r="R131" s="246"/>
      <c r="S131" s="251" t="s">
        <v>400</v>
      </c>
      <c r="T131" s="243"/>
      <c r="U131" s="243"/>
      <c r="V131" s="243"/>
      <c r="W131" s="243"/>
      <c r="X131" s="246"/>
      <c r="Y131" s="251" t="s">
        <v>263</v>
      </c>
      <c r="Z131" s="243"/>
      <c r="AA131" s="243"/>
      <c r="AB131" s="243"/>
      <c r="AC131" s="243"/>
      <c r="AD131" s="243"/>
      <c r="AE131" s="243"/>
      <c r="AF131" s="243"/>
      <c r="AG131" s="243"/>
      <c r="AH131" s="243"/>
      <c r="AI131" s="243"/>
      <c r="AJ131" s="243"/>
      <c r="AK131" s="243"/>
      <c r="AL131" s="243"/>
      <c r="AM131" s="243"/>
      <c r="AN131" s="243"/>
      <c r="AO131" s="246"/>
      <c r="AP131" s="251" t="s">
        <v>758</v>
      </c>
      <c r="AQ131" s="243"/>
      <c r="AR131" s="243"/>
      <c r="AS131" s="243"/>
      <c r="AT131" s="243"/>
      <c r="AU131" s="243"/>
      <c r="AV131" s="243"/>
      <c r="AW131" s="246"/>
      <c r="AX131" s="252" t="s">
        <v>254</v>
      </c>
      <c r="AY131" s="243"/>
      <c r="AZ131" s="243"/>
      <c r="BA131" s="243"/>
      <c r="BB131" s="243"/>
      <c r="BC131" s="243"/>
      <c r="BD131" s="246"/>
      <c r="BE131" s="251" t="s">
        <v>814</v>
      </c>
      <c r="BF131" s="243"/>
      <c r="BG131" s="243"/>
      <c r="BH131" s="243"/>
      <c r="BI131" s="243"/>
      <c r="BJ131" s="243"/>
      <c r="BK131" s="243"/>
      <c r="BL131" s="243"/>
      <c r="BM131" s="243"/>
      <c r="BN131" s="246"/>
      <c r="BO131" s="251" t="s">
        <v>813</v>
      </c>
      <c r="BP131" s="243"/>
      <c r="BQ131" s="243"/>
      <c r="BR131" s="243"/>
      <c r="BS131" s="243"/>
      <c r="BT131" s="243"/>
      <c r="BU131" s="243"/>
      <c r="BV131" s="243"/>
      <c r="BW131" s="243"/>
      <c r="BX131" s="243"/>
      <c r="BY131" s="243"/>
      <c r="BZ131" s="243"/>
      <c r="CA131" s="243"/>
      <c r="CB131" s="243"/>
      <c r="CC131" s="246"/>
      <c r="CD131" s="253"/>
      <c r="CE131" s="243"/>
      <c r="CF131" s="244"/>
      <c r="CG131" s="70"/>
    </row>
    <row r="132" spans="2:85" ht="134.25" customHeight="1" x14ac:dyDescent="0.2">
      <c r="B132" s="245" t="s">
        <v>401</v>
      </c>
      <c r="C132" s="246"/>
      <c r="D132" s="247" t="s">
        <v>753</v>
      </c>
      <c r="E132" s="246"/>
      <c r="F132" s="242" t="s">
        <v>65</v>
      </c>
      <c r="G132" s="246"/>
      <c r="H132" s="248" t="s">
        <v>760</v>
      </c>
      <c r="I132" s="249"/>
      <c r="J132" s="250"/>
      <c r="K132" s="247">
        <v>1</v>
      </c>
      <c r="L132" s="243"/>
      <c r="M132" s="246"/>
      <c r="N132" s="247">
        <v>1</v>
      </c>
      <c r="O132" s="243"/>
      <c r="P132" s="246"/>
      <c r="Q132" s="247">
        <v>3</v>
      </c>
      <c r="R132" s="246"/>
      <c r="S132" s="251" t="s">
        <v>402</v>
      </c>
      <c r="T132" s="243"/>
      <c r="U132" s="243"/>
      <c r="V132" s="243"/>
      <c r="W132" s="243"/>
      <c r="X132" s="246"/>
      <c r="Y132" s="251" t="s">
        <v>266</v>
      </c>
      <c r="Z132" s="243"/>
      <c r="AA132" s="243"/>
      <c r="AB132" s="243"/>
      <c r="AC132" s="243"/>
      <c r="AD132" s="243"/>
      <c r="AE132" s="243"/>
      <c r="AF132" s="243"/>
      <c r="AG132" s="243"/>
      <c r="AH132" s="243"/>
      <c r="AI132" s="243"/>
      <c r="AJ132" s="243"/>
      <c r="AK132" s="243"/>
      <c r="AL132" s="243"/>
      <c r="AM132" s="243"/>
      <c r="AN132" s="243"/>
      <c r="AO132" s="246"/>
      <c r="AP132" s="251" t="s">
        <v>758</v>
      </c>
      <c r="AQ132" s="243"/>
      <c r="AR132" s="243"/>
      <c r="AS132" s="243"/>
      <c r="AT132" s="243"/>
      <c r="AU132" s="243"/>
      <c r="AV132" s="243"/>
      <c r="AW132" s="246"/>
      <c r="AX132" s="252" t="s">
        <v>254</v>
      </c>
      <c r="AY132" s="243"/>
      <c r="AZ132" s="243"/>
      <c r="BA132" s="243"/>
      <c r="BB132" s="243"/>
      <c r="BC132" s="243"/>
      <c r="BD132" s="246"/>
      <c r="BE132" s="251" t="s">
        <v>815</v>
      </c>
      <c r="BF132" s="243"/>
      <c r="BG132" s="243"/>
      <c r="BH132" s="243"/>
      <c r="BI132" s="243"/>
      <c r="BJ132" s="243"/>
      <c r="BK132" s="243"/>
      <c r="BL132" s="243"/>
      <c r="BM132" s="243"/>
      <c r="BN132" s="246"/>
      <c r="BO132" s="251" t="s">
        <v>816</v>
      </c>
      <c r="BP132" s="243"/>
      <c r="BQ132" s="243"/>
      <c r="BR132" s="243"/>
      <c r="BS132" s="243"/>
      <c r="BT132" s="243"/>
      <c r="BU132" s="243"/>
      <c r="BV132" s="243"/>
      <c r="BW132" s="243"/>
      <c r="BX132" s="243"/>
      <c r="BY132" s="243"/>
      <c r="BZ132" s="243"/>
      <c r="CA132" s="243"/>
      <c r="CB132" s="243"/>
      <c r="CC132" s="246"/>
      <c r="CD132" s="253"/>
      <c r="CE132" s="243"/>
      <c r="CF132" s="244"/>
    </row>
    <row r="133" spans="2:85" ht="72.75" customHeight="1" x14ac:dyDescent="0.2">
      <c r="B133" s="245" t="s">
        <v>403</v>
      </c>
      <c r="C133" s="246"/>
      <c r="D133" s="247" t="s">
        <v>753</v>
      </c>
      <c r="E133" s="246"/>
      <c r="F133" s="242" t="s">
        <v>65</v>
      </c>
      <c r="G133" s="246"/>
      <c r="H133" s="248" t="s">
        <v>760</v>
      </c>
      <c r="I133" s="249"/>
      <c r="J133" s="250"/>
      <c r="K133" s="247">
        <v>1</v>
      </c>
      <c r="L133" s="243"/>
      <c r="M133" s="246"/>
      <c r="N133" s="247">
        <v>1</v>
      </c>
      <c r="O133" s="243"/>
      <c r="P133" s="246"/>
      <c r="Q133" s="247">
        <v>3</v>
      </c>
      <c r="R133" s="246"/>
      <c r="S133" s="251" t="s">
        <v>404</v>
      </c>
      <c r="T133" s="243"/>
      <c r="U133" s="243"/>
      <c r="V133" s="243"/>
      <c r="W133" s="243"/>
      <c r="X133" s="246"/>
      <c r="Y133" s="251" t="s">
        <v>271</v>
      </c>
      <c r="Z133" s="243"/>
      <c r="AA133" s="243"/>
      <c r="AB133" s="243"/>
      <c r="AC133" s="243"/>
      <c r="AD133" s="243"/>
      <c r="AE133" s="243"/>
      <c r="AF133" s="243"/>
      <c r="AG133" s="243"/>
      <c r="AH133" s="243"/>
      <c r="AI133" s="243"/>
      <c r="AJ133" s="243"/>
      <c r="AK133" s="243"/>
      <c r="AL133" s="243"/>
      <c r="AM133" s="243"/>
      <c r="AN133" s="243"/>
      <c r="AO133" s="246"/>
      <c r="AP133" s="251" t="s">
        <v>758</v>
      </c>
      <c r="AQ133" s="243"/>
      <c r="AR133" s="243"/>
      <c r="AS133" s="243"/>
      <c r="AT133" s="243"/>
      <c r="AU133" s="243"/>
      <c r="AV133" s="243"/>
      <c r="AW133" s="246"/>
      <c r="AX133" s="252" t="s">
        <v>254</v>
      </c>
      <c r="AY133" s="243"/>
      <c r="AZ133" s="243"/>
      <c r="BA133" s="243"/>
      <c r="BB133" s="243"/>
      <c r="BC133" s="243"/>
      <c r="BD133" s="246"/>
      <c r="BE133" s="251" t="s">
        <v>817</v>
      </c>
      <c r="BF133" s="243"/>
      <c r="BG133" s="243"/>
      <c r="BH133" s="243"/>
      <c r="BI133" s="243"/>
      <c r="BJ133" s="243"/>
      <c r="BK133" s="243"/>
      <c r="BL133" s="243"/>
      <c r="BM133" s="243"/>
      <c r="BN133" s="246"/>
      <c r="BO133" s="251" t="s">
        <v>818</v>
      </c>
      <c r="BP133" s="243"/>
      <c r="BQ133" s="243"/>
      <c r="BR133" s="243"/>
      <c r="BS133" s="243"/>
      <c r="BT133" s="243"/>
      <c r="BU133" s="243"/>
      <c r="BV133" s="243"/>
      <c r="BW133" s="243"/>
      <c r="BX133" s="243"/>
      <c r="BY133" s="243"/>
      <c r="BZ133" s="243"/>
      <c r="CA133" s="243"/>
      <c r="CB133" s="243"/>
      <c r="CC133" s="246"/>
      <c r="CD133" s="253"/>
      <c r="CE133" s="243"/>
      <c r="CF133" s="244"/>
    </row>
    <row r="134" spans="2:85" ht="75.75" customHeight="1" x14ac:dyDescent="0.2">
      <c r="B134" s="245" t="s">
        <v>405</v>
      </c>
      <c r="C134" s="246"/>
      <c r="D134" s="247" t="s">
        <v>753</v>
      </c>
      <c r="E134" s="246"/>
      <c r="F134" s="242" t="s">
        <v>65</v>
      </c>
      <c r="G134" s="246"/>
      <c r="H134" s="248" t="s">
        <v>760</v>
      </c>
      <c r="I134" s="249"/>
      <c r="J134" s="250"/>
      <c r="K134" s="247">
        <v>1</v>
      </c>
      <c r="L134" s="243"/>
      <c r="M134" s="246"/>
      <c r="N134" s="247">
        <v>1</v>
      </c>
      <c r="O134" s="243"/>
      <c r="P134" s="246"/>
      <c r="Q134" s="247">
        <v>3</v>
      </c>
      <c r="R134" s="246"/>
      <c r="S134" s="251" t="s">
        <v>406</v>
      </c>
      <c r="T134" s="243"/>
      <c r="U134" s="243"/>
      <c r="V134" s="243"/>
      <c r="W134" s="243"/>
      <c r="X134" s="246"/>
      <c r="Y134" s="251" t="s">
        <v>276</v>
      </c>
      <c r="Z134" s="243"/>
      <c r="AA134" s="243"/>
      <c r="AB134" s="243"/>
      <c r="AC134" s="243"/>
      <c r="AD134" s="243"/>
      <c r="AE134" s="243"/>
      <c r="AF134" s="243"/>
      <c r="AG134" s="243"/>
      <c r="AH134" s="243"/>
      <c r="AI134" s="243"/>
      <c r="AJ134" s="243"/>
      <c r="AK134" s="243"/>
      <c r="AL134" s="243"/>
      <c r="AM134" s="243"/>
      <c r="AN134" s="243"/>
      <c r="AO134" s="246"/>
      <c r="AP134" s="251" t="s">
        <v>758</v>
      </c>
      <c r="AQ134" s="243"/>
      <c r="AR134" s="243"/>
      <c r="AS134" s="243"/>
      <c r="AT134" s="243"/>
      <c r="AU134" s="243"/>
      <c r="AV134" s="243"/>
      <c r="AW134" s="246"/>
      <c r="AX134" s="252" t="s">
        <v>254</v>
      </c>
      <c r="AY134" s="243"/>
      <c r="AZ134" s="243"/>
      <c r="BA134" s="243"/>
      <c r="BB134" s="243"/>
      <c r="BC134" s="243"/>
      <c r="BD134" s="246"/>
      <c r="BE134" s="251" t="s">
        <v>819</v>
      </c>
      <c r="BF134" s="243"/>
      <c r="BG134" s="243"/>
      <c r="BH134" s="243"/>
      <c r="BI134" s="243"/>
      <c r="BJ134" s="243"/>
      <c r="BK134" s="243"/>
      <c r="BL134" s="243"/>
      <c r="BM134" s="243"/>
      <c r="BN134" s="246"/>
      <c r="BO134" s="251" t="s">
        <v>820</v>
      </c>
      <c r="BP134" s="243"/>
      <c r="BQ134" s="243"/>
      <c r="BR134" s="243"/>
      <c r="BS134" s="243"/>
      <c r="BT134" s="243"/>
      <c r="BU134" s="243"/>
      <c r="BV134" s="243"/>
      <c r="BW134" s="243"/>
      <c r="BX134" s="243"/>
      <c r="BY134" s="243"/>
      <c r="BZ134" s="243"/>
      <c r="CA134" s="243"/>
      <c r="CB134" s="243"/>
      <c r="CC134" s="246"/>
      <c r="CD134" s="253"/>
      <c r="CE134" s="243"/>
      <c r="CF134" s="244"/>
    </row>
    <row r="135" spans="2:85" ht="330" customHeight="1" x14ac:dyDescent="0.2">
      <c r="B135" s="245" t="s">
        <v>407</v>
      </c>
      <c r="C135" s="246"/>
      <c r="D135" s="247" t="s">
        <v>753</v>
      </c>
      <c r="E135" s="246"/>
      <c r="F135" s="242" t="s">
        <v>65</v>
      </c>
      <c r="G135" s="246"/>
      <c r="H135" s="248" t="s">
        <v>760</v>
      </c>
      <c r="I135" s="249"/>
      <c r="J135" s="250"/>
      <c r="K135" s="247">
        <v>1</v>
      </c>
      <c r="L135" s="243"/>
      <c r="M135" s="246"/>
      <c r="N135" s="247">
        <v>1</v>
      </c>
      <c r="O135" s="243"/>
      <c r="P135" s="246"/>
      <c r="Q135" s="247">
        <v>3</v>
      </c>
      <c r="R135" s="246"/>
      <c r="S135" s="251" t="s">
        <v>408</v>
      </c>
      <c r="T135" s="243"/>
      <c r="U135" s="243"/>
      <c r="V135" s="243"/>
      <c r="W135" s="243"/>
      <c r="X135" s="246"/>
      <c r="Y135" s="251" t="s">
        <v>281</v>
      </c>
      <c r="Z135" s="243"/>
      <c r="AA135" s="243"/>
      <c r="AB135" s="243"/>
      <c r="AC135" s="243"/>
      <c r="AD135" s="243"/>
      <c r="AE135" s="243"/>
      <c r="AF135" s="243"/>
      <c r="AG135" s="243"/>
      <c r="AH135" s="243"/>
      <c r="AI135" s="243"/>
      <c r="AJ135" s="243"/>
      <c r="AK135" s="243"/>
      <c r="AL135" s="243"/>
      <c r="AM135" s="243"/>
      <c r="AN135" s="243"/>
      <c r="AO135" s="246"/>
      <c r="AP135" s="251" t="s">
        <v>758</v>
      </c>
      <c r="AQ135" s="243"/>
      <c r="AR135" s="243"/>
      <c r="AS135" s="243"/>
      <c r="AT135" s="243"/>
      <c r="AU135" s="243"/>
      <c r="AV135" s="243"/>
      <c r="AW135" s="246"/>
      <c r="AX135" s="252" t="s">
        <v>282</v>
      </c>
      <c r="AY135" s="243"/>
      <c r="AZ135" s="243"/>
      <c r="BA135" s="243"/>
      <c r="BB135" s="243"/>
      <c r="BC135" s="243"/>
      <c r="BD135" s="246"/>
      <c r="BE135" s="251" t="s">
        <v>821</v>
      </c>
      <c r="BF135" s="243"/>
      <c r="BG135" s="243"/>
      <c r="BH135" s="243"/>
      <c r="BI135" s="243"/>
      <c r="BJ135" s="243"/>
      <c r="BK135" s="243"/>
      <c r="BL135" s="243"/>
      <c r="BM135" s="243"/>
      <c r="BN135" s="246"/>
      <c r="BO135" s="251" t="s">
        <v>822</v>
      </c>
      <c r="BP135" s="243"/>
      <c r="BQ135" s="243"/>
      <c r="BR135" s="243"/>
      <c r="BS135" s="243"/>
      <c r="BT135" s="243"/>
      <c r="BU135" s="243"/>
      <c r="BV135" s="243"/>
      <c r="BW135" s="243"/>
      <c r="BX135" s="243"/>
      <c r="BY135" s="243"/>
      <c r="BZ135" s="243"/>
      <c r="CA135" s="243"/>
      <c r="CB135" s="243"/>
      <c r="CC135" s="246"/>
      <c r="CD135" s="253"/>
      <c r="CE135" s="243"/>
      <c r="CF135" s="244"/>
    </row>
    <row r="136" spans="2:85" ht="113.25" customHeight="1" x14ac:dyDescent="0.2">
      <c r="B136" s="245" t="s">
        <v>409</v>
      </c>
      <c r="C136" s="246"/>
      <c r="D136" s="247" t="s">
        <v>753</v>
      </c>
      <c r="E136" s="246"/>
      <c r="F136" s="242" t="s">
        <v>65</v>
      </c>
      <c r="G136" s="246"/>
      <c r="H136" s="248" t="s">
        <v>760</v>
      </c>
      <c r="I136" s="249"/>
      <c r="J136" s="250"/>
      <c r="K136" s="247">
        <v>1</v>
      </c>
      <c r="L136" s="243"/>
      <c r="M136" s="246"/>
      <c r="N136" s="247">
        <v>1</v>
      </c>
      <c r="O136" s="243"/>
      <c r="P136" s="246"/>
      <c r="Q136" s="247">
        <v>3</v>
      </c>
      <c r="R136" s="246"/>
      <c r="S136" s="251" t="s">
        <v>410</v>
      </c>
      <c r="T136" s="243"/>
      <c r="U136" s="243"/>
      <c r="V136" s="243"/>
      <c r="W136" s="243"/>
      <c r="X136" s="246"/>
      <c r="Y136" s="251" t="s">
        <v>287</v>
      </c>
      <c r="Z136" s="243"/>
      <c r="AA136" s="243"/>
      <c r="AB136" s="243"/>
      <c r="AC136" s="243"/>
      <c r="AD136" s="243"/>
      <c r="AE136" s="243"/>
      <c r="AF136" s="243"/>
      <c r="AG136" s="243"/>
      <c r="AH136" s="243"/>
      <c r="AI136" s="243"/>
      <c r="AJ136" s="243"/>
      <c r="AK136" s="243"/>
      <c r="AL136" s="243"/>
      <c r="AM136" s="243"/>
      <c r="AN136" s="243"/>
      <c r="AO136" s="246"/>
      <c r="AP136" s="254" t="s">
        <v>823</v>
      </c>
      <c r="AQ136" s="243"/>
      <c r="AR136" s="243"/>
      <c r="AS136" s="243"/>
      <c r="AT136" s="243"/>
      <c r="AU136" s="243"/>
      <c r="AV136" s="243"/>
      <c r="AW136" s="246"/>
      <c r="AX136" s="252" t="s">
        <v>289</v>
      </c>
      <c r="AY136" s="243"/>
      <c r="AZ136" s="243"/>
      <c r="BA136" s="243"/>
      <c r="BB136" s="243"/>
      <c r="BC136" s="243"/>
      <c r="BD136" s="246"/>
      <c r="BE136" s="251" t="s">
        <v>824</v>
      </c>
      <c r="BF136" s="243"/>
      <c r="BG136" s="243"/>
      <c r="BH136" s="243"/>
      <c r="BI136" s="243"/>
      <c r="BJ136" s="243"/>
      <c r="BK136" s="243"/>
      <c r="BL136" s="243"/>
      <c r="BM136" s="243"/>
      <c r="BN136" s="246"/>
      <c r="BO136" s="251" t="s">
        <v>825</v>
      </c>
      <c r="BP136" s="243"/>
      <c r="BQ136" s="243"/>
      <c r="BR136" s="243"/>
      <c r="BS136" s="243"/>
      <c r="BT136" s="243"/>
      <c r="BU136" s="243"/>
      <c r="BV136" s="243"/>
      <c r="BW136" s="243"/>
      <c r="BX136" s="243"/>
      <c r="BY136" s="243"/>
      <c r="BZ136" s="243"/>
      <c r="CA136" s="243"/>
      <c r="CB136" s="243"/>
      <c r="CC136" s="246"/>
      <c r="CD136" s="253"/>
      <c r="CE136" s="243"/>
      <c r="CF136" s="244"/>
    </row>
    <row r="137" spans="2:85" ht="111" customHeight="1" x14ac:dyDescent="0.2">
      <c r="B137" s="245" t="s">
        <v>411</v>
      </c>
      <c r="C137" s="246"/>
      <c r="D137" s="247" t="s">
        <v>753</v>
      </c>
      <c r="E137" s="246"/>
      <c r="F137" s="242" t="s">
        <v>65</v>
      </c>
      <c r="G137" s="246"/>
      <c r="H137" s="248" t="s">
        <v>760</v>
      </c>
      <c r="I137" s="249"/>
      <c r="J137" s="250"/>
      <c r="K137" s="247">
        <v>1</v>
      </c>
      <c r="L137" s="243"/>
      <c r="M137" s="246"/>
      <c r="N137" s="247">
        <v>1</v>
      </c>
      <c r="O137" s="243"/>
      <c r="P137" s="246"/>
      <c r="Q137" s="247">
        <v>3</v>
      </c>
      <c r="R137" s="246"/>
      <c r="S137" s="251" t="s">
        <v>412</v>
      </c>
      <c r="T137" s="243"/>
      <c r="U137" s="243"/>
      <c r="V137" s="243"/>
      <c r="W137" s="243"/>
      <c r="X137" s="246"/>
      <c r="Y137" s="251" t="s">
        <v>294</v>
      </c>
      <c r="Z137" s="243"/>
      <c r="AA137" s="243"/>
      <c r="AB137" s="243"/>
      <c r="AC137" s="243"/>
      <c r="AD137" s="243"/>
      <c r="AE137" s="243"/>
      <c r="AF137" s="243"/>
      <c r="AG137" s="243"/>
      <c r="AH137" s="243"/>
      <c r="AI137" s="243"/>
      <c r="AJ137" s="243"/>
      <c r="AK137" s="243"/>
      <c r="AL137" s="243"/>
      <c r="AM137" s="243"/>
      <c r="AN137" s="243"/>
      <c r="AO137" s="246"/>
      <c r="AP137" s="251" t="s">
        <v>758</v>
      </c>
      <c r="AQ137" s="243"/>
      <c r="AR137" s="243"/>
      <c r="AS137" s="243"/>
      <c r="AT137" s="243"/>
      <c r="AU137" s="243"/>
      <c r="AV137" s="243"/>
      <c r="AW137" s="246"/>
      <c r="AX137" s="252" t="s">
        <v>295</v>
      </c>
      <c r="AY137" s="243"/>
      <c r="AZ137" s="243"/>
      <c r="BA137" s="243"/>
      <c r="BB137" s="243"/>
      <c r="BC137" s="243"/>
      <c r="BD137" s="246"/>
      <c r="BE137" s="251" t="s">
        <v>826</v>
      </c>
      <c r="BF137" s="243"/>
      <c r="BG137" s="243"/>
      <c r="BH137" s="243"/>
      <c r="BI137" s="243"/>
      <c r="BJ137" s="243"/>
      <c r="BK137" s="243"/>
      <c r="BL137" s="243"/>
      <c r="BM137" s="243"/>
      <c r="BN137" s="246"/>
      <c r="BO137" s="251" t="s">
        <v>827</v>
      </c>
      <c r="BP137" s="243"/>
      <c r="BQ137" s="243"/>
      <c r="BR137" s="243"/>
      <c r="BS137" s="243"/>
      <c r="BT137" s="243"/>
      <c r="BU137" s="243"/>
      <c r="BV137" s="243"/>
      <c r="BW137" s="243"/>
      <c r="BX137" s="243"/>
      <c r="BY137" s="243"/>
      <c r="BZ137" s="243"/>
      <c r="CA137" s="243"/>
      <c r="CB137" s="243"/>
      <c r="CC137" s="246"/>
      <c r="CD137" s="253"/>
      <c r="CE137" s="243"/>
      <c r="CF137" s="244"/>
    </row>
    <row r="138" spans="2:85" ht="81" customHeight="1" x14ac:dyDescent="0.2">
      <c r="B138" s="245" t="s">
        <v>413</v>
      </c>
      <c r="C138" s="246"/>
      <c r="D138" s="247" t="s">
        <v>753</v>
      </c>
      <c r="E138" s="246"/>
      <c r="F138" s="242" t="s">
        <v>65</v>
      </c>
      <c r="G138" s="246"/>
      <c r="H138" s="248" t="s">
        <v>760</v>
      </c>
      <c r="I138" s="249"/>
      <c r="J138" s="250"/>
      <c r="K138" s="247">
        <v>1</v>
      </c>
      <c r="L138" s="243"/>
      <c r="M138" s="246"/>
      <c r="N138" s="247">
        <v>1</v>
      </c>
      <c r="O138" s="243"/>
      <c r="P138" s="246"/>
      <c r="Q138" s="247">
        <v>3</v>
      </c>
      <c r="R138" s="246"/>
      <c r="S138" s="251" t="s">
        <v>299</v>
      </c>
      <c r="T138" s="243"/>
      <c r="U138" s="243"/>
      <c r="V138" s="243"/>
      <c r="W138" s="243"/>
      <c r="X138" s="246"/>
      <c r="Y138" s="251" t="s">
        <v>300</v>
      </c>
      <c r="Z138" s="243"/>
      <c r="AA138" s="243"/>
      <c r="AB138" s="243"/>
      <c r="AC138" s="243"/>
      <c r="AD138" s="243"/>
      <c r="AE138" s="243"/>
      <c r="AF138" s="243"/>
      <c r="AG138" s="243"/>
      <c r="AH138" s="243"/>
      <c r="AI138" s="243"/>
      <c r="AJ138" s="243"/>
      <c r="AK138" s="243"/>
      <c r="AL138" s="243"/>
      <c r="AM138" s="243"/>
      <c r="AN138" s="243"/>
      <c r="AO138" s="246"/>
      <c r="AP138" s="251" t="s">
        <v>758</v>
      </c>
      <c r="AQ138" s="243"/>
      <c r="AR138" s="243"/>
      <c r="AS138" s="243"/>
      <c r="AT138" s="243"/>
      <c r="AU138" s="243"/>
      <c r="AV138" s="243"/>
      <c r="AW138" s="246"/>
      <c r="AX138" s="252" t="s">
        <v>295</v>
      </c>
      <c r="AY138" s="243"/>
      <c r="AZ138" s="243"/>
      <c r="BA138" s="243"/>
      <c r="BB138" s="243"/>
      <c r="BC138" s="243"/>
      <c r="BD138" s="246"/>
      <c r="BE138" s="251" t="s">
        <v>828</v>
      </c>
      <c r="BF138" s="243"/>
      <c r="BG138" s="243"/>
      <c r="BH138" s="243"/>
      <c r="BI138" s="243"/>
      <c r="BJ138" s="243"/>
      <c r="BK138" s="243"/>
      <c r="BL138" s="243"/>
      <c r="BM138" s="243"/>
      <c r="BN138" s="246"/>
      <c r="BO138" s="251" t="s">
        <v>829</v>
      </c>
      <c r="BP138" s="243"/>
      <c r="BQ138" s="243"/>
      <c r="BR138" s="243"/>
      <c r="BS138" s="243"/>
      <c r="BT138" s="243"/>
      <c r="BU138" s="243"/>
      <c r="BV138" s="243"/>
      <c r="BW138" s="243"/>
      <c r="BX138" s="243"/>
      <c r="BY138" s="243"/>
      <c r="BZ138" s="243"/>
      <c r="CA138" s="243"/>
      <c r="CB138" s="243"/>
      <c r="CC138" s="246"/>
      <c r="CD138" s="242"/>
      <c r="CE138" s="243"/>
      <c r="CF138" s="244"/>
    </row>
    <row r="139" spans="2:85" ht="175.5" customHeight="1" x14ac:dyDescent="0.2">
      <c r="B139" s="245" t="s">
        <v>414</v>
      </c>
      <c r="C139" s="246"/>
      <c r="D139" s="247" t="s">
        <v>753</v>
      </c>
      <c r="E139" s="246"/>
      <c r="F139" s="242" t="s">
        <v>65</v>
      </c>
      <c r="G139" s="246"/>
      <c r="H139" s="248" t="s">
        <v>760</v>
      </c>
      <c r="I139" s="249"/>
      <c r="J139" s="250"/>
      <c r="K139" s="247">
        <v>1</v>
      </c>
      <c r="L139" s="243"/>
      <c r="M139" s="246"/>
      <c r="N139" s="247">
        <v>1</v>
      </c>
      <c r="O139" s="243"/>
      <c r="P139" s="246"/>
      <c r="Q139" s="247">
        <v>3</v>
      </c>
      <c r="R139" s="246"/>
      <c r="S139" s="251" t="s">
        <v>415</v>
      </c>
      <c r="T139" s="243"/>
      <c r="U139" s="243"/>
      <c r="V139" s="243"/>
      <c r="W139" s="243"/>
      <c r="X139" s="246"/>
      <c r="Y139" s="251" t="s">
        <v>305</v>
      </c>
      <c r="Z139" s="243"/>
      <c r="AA139" s="243"/>
      <c r="AB139" s="243"/>
      <c r="AC139" s="243"/>
      <c r="AD139" s="243"/>
      <c r="AE139" s="243"/>
      <c r="AF139" s="243"/>
      <c r="AG139" s="243"/>
      <c r="AH139" s="243"/>
      <c r="AI139" s="243"/>
      <c r="AJ139" s="243"/>
      <c r="AK139" s="243"/>
      <c r="AL139" s="243"/>
      <c r="AM139" s="243"/>
      <c r="AN139" s="243"/>
      <c r="AO139" s="246"/>
      <c r="AP139" s="251" t="s">
        <v>758</v>
      </c>
      <c r="AQ139" s="243"/>
      <c r="AR139" s="243"/>
      <c r="AS139" s="243"/>
      <c r="AT139" s="243"/>
      <c r="AU139" s="243"/>
      <c r="AV139" s="243"/>
      <c r="AW139" s="246"/>
      <c r="AX139" s="252" t="s">
        <v>295</v>
      </c>
      <c r="AY139" s="243"/>
      <c r="AZ139" s="243"/>
      <c r="BA139" s="243"/>
      <c r="BB139" s="243"/>
      <c r="BC139" s="243"/>
      <c r="BD139" s="246"/>
      <c r="BE139" s="251" t="s">
        <v>830</v>
      </c>
      <c r="BF139" s="243"/>
      <c r="BG139" s="243"/>
      <c r="BH139" s="243"/>
      <c r="BI139" s="243"/>
      <c r="BJ139" s="243"/>
      <c r="BK139" s="243"/>
      <c r="BL139" s="243"/>
      <c r="BM139" s="243"/>
      <c r="BN139" s="246"/>
      <c r="BO139" s="251" t="s">
        <v>831</v>
      </c>
      <c r="BP139" s="243"/>
      <c r="BQ139" s="243"/>
      <c r="BR139" s="243"/>
      <c r="BS139" s="243"/>
      <c r="BT139" s="243"/>
      <c r="BU139" s="243"/>
      <c r="BV139" s="243"/>
      <c r="BW139" s="243"/>
      <c r="BX139" s="243"/>
      <c r="BY139" s="243"/>
      <c r="BZ139" s="243"/>
      <c r="CA139" s="243"/>
      <c r="CB139" s="243"/>
      <c r="CC139" s="246"/>
      <c r="CD139" s="242"/>
      <c r="CE139" s="243"/>
      <c r="CF139" s="244"/>
    </row>
    <row r="140" spans="2:85" ht="81.75" customHeight="1" x14ac:dyDescent="0.2">
      <c r="B140" s="245" t="s">
        <v>416</v>
      </c>
      <c r="C140" s="246"/>
      <c r="D140" s="247" t="s">
        <v>753</v>
      </c>
      <c r="E140" s="246"/>
      <c r="F140" s="242" t="s">
        <v>65</v>
      </c>
      <c r="G140" s="246"/>
      <c r="H140" s="248" t="s">
        <v>760</v>
      </c>
      <c r="I140" s="249"/>
      <c r="J140" s="250"/>
      <c r="K140" s="247">
        <v>1</v>
      </c>
      <c r="L140" s="243"/>
      <c r="M140" s="246"/>
      <c r="N140" s="247">
        <v>1</v>
      </c>
      <c r="O140" s="243"/>
      <c r="P140" s="246"/>
      <c r="Q140" s="247">
        <v>3</v>
      </c>
      <c r="R140" s="246"/>
      <c r="S140" s="251" t="s">
        <v>417</v>
      </c>
      <c r="T140" s="243"/>
      <c r="U140" s="243"/>
      <c r="V140" s="243"/>
      <c r="W140" s="243"/>
      <c r="X140" s="246"/>
      <c r="Y140" s="251" t="s">
        <v>310</v>
      </c>
      <c r="Z140" s="243"/>
      <c r="AA140" s="243"/>
      <c r="AB140" s="243"/>
      <c r="AC140" s="243"/>
      <c r="AD140" s="243"/>
      <c r="AE140" s="243"/>
      <c r="AF140" s="243"/>
      <c r="AG140" s="243"/>
      <c r="AH140" s="243"/>
      <c r="AI140" s="243"/>
      <c r="AJ140" s="243"/>
      <c r="AK140" s="243"/>
      <c r="AL140" s="243"/>
      <c r="AM140" s="243"/>
      <c r="AN140" s="243"/>
      <c r="AO140" s="246"/>
      <c r="AP140" s="251" t="s">
        <v>758</v>
      </c>
      <c r="AQ140" s="243"/>
      <c r="AR140" s="243"/>
      <c r="AS140" s="243"/>
      <c r="AT140" s="243"/>
      <c r="AU140" s="243"/>
      <c r="AV140" s="243"/>
      <c r="AW140" s="246"/>
      <c r="AX140" s="252" t="s">
        <v>295</v>
      </c>
      <c r="AY140" s="243"/>
      <c r="AZ140" s="243"/>
      <c r="BA140" s="243"/>
      <c r="BB140" s="243"/>
      <c r="BC140" s="243"/>
      <c r="BD140" s="246"/>
      <c r="BE140" s="251" t="s">
        <v>832</v>
      </c>
      <c r="BF140" s="243"/>
      <c r="BG140" s="243"/>
      <c r="BH140" s="243"/>
      <c r="BI140" s="243"/>
      <c r="BJ140" s="243"/>
      <c r="BK140" s="243"/>
      <c r="BL140" s="243"/>
      <c r="BM140" s="243"/>
      <c r="BN140" s="246"/>
      <c r="BO140" s="251" t="s">
        <v>833</v>
      </c>
      <c r="BP140" s="243"/>
      <c r="BQ140" s="243"/>
      <c r="BR140" s="243"/>
      <c r="BS140" s="243"/>
      <c r="BT140" s="243"/>
      <c r="BU140" s="243"/>
      <c r="BV140" s="243"/>
      <c r="BW140" s="243"/>
      <c r="BX140" s="243"/>
      <c r="BY140" s="243"/>
      <c r="BZ140" s="243"/>
      <c r="CA140" s="243"/>
      <c r="CB140" s="243"/>
      <c r="CC140" s="246"/>
      <c r="CD140" s="242"/>
      <c r="CE140" s="243"/>
      <c r="CF140" s="244"/>
    </row>
    <row r="141" spans="2:85" ht="62.25" customHeight="1" x14ac:dyDescent="0.2">
      <c r="B141" s="245" t="s">
        <v>418</v>
      </c>
      <c r="C141" s="246"/>
      <c r="D141" s="247" t="s">
        <v>753</v>
      </c>
      <c r="E141" s="246"/>
      <c r="F141" s="242" t="s">
        <v>65</v>
      </c>
      <c r="G141" s="246"/>
      <c r="H141" s="248" t="s">
        <v>760</v>
      </c>
      <c r="I141" s="249"/>
      <c r="J141" s="250"/>
      <c r="K141" s="247">
        <v>1</v>
      </c>
      <c r="L141" s="243"/>
      <c r="M141" s="246"/>
      <c r="N141" s="247">
        <v>1</v>
      </c>
      <c r="O141" s="243"/>
      <c r="P141" s="246"/>
      <c r="Q141" s="247">
        <v>3</v>
      </c>
      <c r="R141" s="246"/>
      <c r="S141" s="251" t="s">
        <v>419</v>
      </c>
      <c r="T141" s="243"/>
      <c r="U141" s="243"/>
      <c r="V141" s="243"/>
      <c r="W141" s="243"/>
      <c r="X141" s="246"/>
      <c r="Y141" s="251" t="s">
        <v>315</v>
      </c>
      <c r="Z141" s="243"/>
      <c r="AA141" s="243"/>
      <c r="AB141" s="243"/>
      <c r="AC141" s="243"/>
      <c r="AD141" s="243"/>
      <c r="AE141" s="243"/>
      <c r="AF141" s="243"/>
      <c r="AG141" s="243"/>
      <c r="AH141" s="243"/>
      <c r="AI141" s="243"/>
      <c r="AJ141" s="243"/>
      <c r="AK141" s="243"/>
      <c r="AL141" s="243"/>
      <c r="AM141" s="243"/>
      <c r="AN141" s="243"/>
      <c r="AO141" s="246"/>
      <c r="AP141" s="251" t="s">
        <v>758</v>
      </c>
      <c r="AQ141" s="243"/>
      <c r="AR141" s="243"/>
      <c r="AS141" s="243"/>
      <c r="AT141" s="243"/>
      <c r="AU141" s="243"/>
      <c r="AV141" s="243"/>
      <c r="AW141" s="246"/>
      <c r="AX141" s="252" t="s">
        <v>295</v>
      </c>
      <c r="AY141" s="243"/>
      <c r="AZ141" s="243"/>
      <c r="BA141" s="243"/>
      <c r="BB141" s="243"/>
      <c r="BC141" s="243"/>
      <c r="BD141" s="246"/>
      <c r="BE141" s="251" t="s">
        <v>834</v>
      </c>
      <c r="BF141" s="243"/>
      <c r="BG141" s="243"/>
      <c r="BH141" s="243"/>
      <c r="BI141" s="243"/>
      <c r="BJ141" s="243"/>
      <c r="BK141" s="243"/>
      <c r="BL141" s="243"/>
      <c r="BM141" s="243"/>
      <c r="BN141" s="246"/>
      <c r="BO141" s="251" t="s">
        <v>835</v>
      </c>
      <c r="BP141" s="243"/>
      <c r="BQ141" s="243"/>
      <c r="BR141" s="243"/>
      <c r="BS141" s="243"/>
      <c r="BT141" s="243"/>
      <c r="BU141" s="243"/>
      <c r="BV141" s="243"/>
      <c r="BW141" s="243"/>
      <c r="BX141" s="243"/>
      <c r="BY141" s="243"/>
      <c r="BZ141" s="243"/>
      <c r="CA141" s="243"/>
      <c r="CB141" s="243"/>
      <c r="CC141" s="246"/>
      <c r="CD141" s="242"/>
      <c r="CE141" s="243"/>
      <c r="CF141" s="244"/>
    </row>
    <row r="142" spans="2:85" ht="110.25" customHeight="1" x14ac:dyDescent="0.2">
      <c r="B142" s="245" t="s">
        <v>420</v>
      </c>
      <c r="C142" s="246"/>
      <c r="D142" s="247" t="s">
        <v>753</v>
      </c>
      <c r="E142" s="246"/>
      <c r="F142" s="242" t="s">
        <v>65</v>
      </c>
      <c r="G142" s="246"/>
      <c r="H142" s="248" t="s">
        <v>760</v>
      </c>
      <c r="I142" s="249"/>
      <c r="J142" s="250"/>
      <c r="K142" s="247">
        <v>1</v>
      </c>
      <c r="L142" s="243"/>
      <c r="M142" s="246"/>
      <c r="N142" s="247">
        <v>1</v>
      </c>
      <c r="O142" s="243"/>
      <c r="P142" s="246"/>
      <c r="Q142" s="247">
        <v>3</v>
      </c>
      <c r="R142" s="246"/>
      <c r="S142" s="251" t="s">
        <v>421</v>
      </c>
      <c r="T142" s="243"/>
      <c r="U142" s="243"/>
      <c r="V142" s="243"/>
      <c r="W142" s="243"/>
      <c r="X142" s="246"/>
      <c r="Y142" s="251" t="s">
        <v>320</v>
      </c>
      <c r="Z142" s="243"/>
      <c r="AA142" s="243"/>
      <c r="AB142" s="243"/>
      <c r="AC142" s="243"/>
      <c r="AD142" s="243"/>
      <c r="AE142" s="243"/>
      <c r="AF142" s="243"/>
      <c r="AG142" s="243"/>
      <c r="AH142" s="243"/>
      <c r="AI142" s="243"/>
      <c r="AJ142" s="243"/>
      <c r="AK142" s="243"/>
      <c r="AL142" s="243"/>
      <c r="AM142" s="243"/>
      <c r="AN142" s="243"/>
      <c r="AO142" s="246"/>
      <c r="AP142" s="251" t="s">
        <v>758</v>
      </c>
      <c r="AQ142" s="243"/>
      <c r="AR142" s="243"/>
      <c r="AS142" s="243"/>
      <c r="AT142" s="243"/>
      <c r="AU142" s="243"/>
      <c r="AV142" s="243"/>
      <c r="AW142" s="246"/>
      <c r="AX142" s="252" t="s">
        <v>321</v>
      </c>
      <c r="AY142" s="243"/>
      <c r="AZ142" s="243"/>
      <c r="BA142" s="243"/>
      <c r="BB142" s="243"/>
      <c r="BC142" s="243"/>
      <c r="BD142" s="246"/>
      <c r="BE142" s="251" t="s">
        <v>836</v>
      </c>
      <c r="BF142" s="243"/>
      <c r="BG142" s="243"/>
      <c r="BH142" s="243"/>
      <c r="BI142" s="243"/>
      <c r="BJ142" s="243"/>
      <c r="BK142" s="243"/>
      <c r="BL142" s="243"/>
      <c r="BM142" s="243"/>
      <c r="BN142" s="246"/>
      <c r="BO142" s="251" t="s">
        <v>837</v>
      </c>
      <c r="BP142" s="243"/>
      <c r="BQ142" s="243"/>
      <c r="BR142" s="243"/>
      <c r="BS142" s="243"/>
      <c r="BT142" s="243"/>
      <c r="BU142" s="243"/>
      <c r="BV142" s="243"/>
      <c r="BW142" s="243"/>
      <c r="BX142" s="243"/>
      <c r="BY142" s="243"/>
      <c r="BZ142" s="243"/>
      <c r="CA142" s="243"/>
      <c r="CB142" s="243"/>
      <c r="CC142" s="246"/>
      <c r="CD142" s="242"/>
      <c r="CE142" s="243"/>
      <c r="CF142" s="244"/>
    </row>
    <row r="143" spans="2:85" ht="109.5" customHeight="1" x14ac:dyDescent="0.2">
      <c r="B143" s="245" t="s">
        <v>422</v>
      </c>
      <c r="C143" s="246"/>
      <c r="D143" s="247" t="s">
        <v>753</v>
      </c>
      <c r="E143" s="246"/>
      <c r="F143" s="242" t="s">
        <v>65</v>
      </c>
      <c r="G143" s="246"/>
      <c r="H143" s="248" t="s">
        <v>760</v>
      </c>
      <c r="I143" s="249"/>
      <c r="J143" s="250"/>
      <c r="K143" s="247">
        <v>1</v>
      </c>
      <c r="L143" s="243"/>
      <c r="M143" s="246"/>
      <c r="N143" s="247">
        <v>1</v>
      </c>
      <c r="O143" s="243"/>
      <c r="P143" s="246"/>
      <c r="Q143" s="247">
        <v>3</v>
      </c>
      <c r="R143" s="246"/>
      <c r="S143" s="251" t="s">
        <v>423</v>
      </c>
      <c r="T143" s="243"/>
      <c r="U143" s="243"/>
      <c r="V143" s="243"/>
      <c r="W143" s="243"/>
      <c r="X143" s="246"/>
      <c r="Y143" s="251" t="s">
        <v>326</v>
      </c>
      <c r="Z143" s="243"/>
      <c r="AA143" s="243"/>
      <c r="AB143" s="243"/>
      <c r="AC143" s="243"/>
      <c r="AD143" s="243"/>
      <c r="AE143" s="243"/>
      <c r="AF143" s="243"/>
      <c r="AG143" s="243"/>
      <c r="AH143" s="243"/>
      <c r="AI143" s="243"/>
      <c r="AJ143" s="243"/>
      <c r="AK143" s="243"/>
      <c r="AL143" s="243"/>
      <c r="AM143" s="243"/>
      <c r="AN143" s="243"/>
      <c r="AO143" s="246"/>
      <c r="AP143" s="251" t="s">
        <v>758</v>
      </c>
      <c r="AQ143" s="243"/>
      <c r="AR143" s="243"/>
      <c r="AS143" s="243"/>
      <c r="AT143" s="243"/>
      <c r="AU143" s="243"/>
      <c r="AV143" s="243"/>
      <c r="AW143" s="246"/>
      <c r="AX143" s="252" t="s">
        <v>295</v>
      </c>
      <c r="AY143" s="243"/>
      <c r="AZ143" s="243"/>
      <c r="BA143" s="243"/>
      <c r="BB143" s="243"/>
      <c r="BC143" s="243"/>
      <c r="BD143" s="246"/>
      <c r="BE143" s="251" t="s">
        <v>838</v>
      </c>
      <c r="BF143" s="243"/>
      <c r="BG143" s="243"/>
      <c r="BH143" s="243"/>
      <c r="BI143" s="243"/>
      <c r="BJ143" s="243"/>
      <c r="BK143" s="243"/>
      <c r="BL143" s="243"/>
      <c r="BM143" s="243"/>
      <c r="BN143" s="246"/>
      <c r="BO143" s="251" t="s">
        <v>839</v>
      </c>
      <c r="BP143" s="243"/>
      <c r="BQ143" s="243"/>
      <c r="BR143" s="243"/>
      <c r="BS143" s="243"/>
      <c r="BT143" s="243"/>
      <c r="BU143" s="243"/>
      <c r="BV143" s="243"/>
      <c r="BW143" s="243"/>
      <c r="BX143" s="243"/>
      <c r="BY143" s="243"/>
      <c r="BZ143" s="243"/>
      <c r="CA143" s="243"/>
      <c r="CB143" s="243"/>
      <c r="CC143" s="246"/>
      <c r="CD143" s="242"/>
      <c r="CE143" s="243"/>
      <c r="CF143" s="244"/>
    </row>
    <row r="144" spans="2:85" ht="63.75" customHeight="1" x14ac:dyDescent="0.2">
      <c r="B144" s="245" t="s">
        <v>424</v>
      </c>
      <c r="C144" s="246"/>
      <c r="D144" s="247" t="s">
        <v>753</v>
      </c>
      <c r="E144" s="246"/>
      <c r="F144" s="242" t="s">
        <v>65</v>
      </c>
      <c r="G144" s="246"/>
      <c r="H144" s="248" t="s">
        <v>754</v>
      </c>
      <c r="I144" s="249"/>
      <c r="J144" s="250"/>
      <c r="K144" s="247">
        <v>1</v>
      </c>
      <c r="L144" s="243"/>
      <c r="M144" s="246"/>
      <c r="N144" s="247">
        <v>1</v>
      </c>
      <c r="O144" s="243"/>
      <c r="P144" s="246"/>
      <c r="Q144" s="247">
        <v>3</v>
      </c>
      <c r="R144" s="246"/>
      <c r="S144" s="251" t="s">
        <v>425</v>
      </c>
      <c r="T144" s="243"/>
      <c r="U144" s="243"/>
      <c r="V144" s="243"/>
      <c r="W144" s="243"/>
      <c r="X144" s="246"/>
      <c r="Y144" s="251" t="s">
        <v>68</v>
      </c>
      <c r="Z144" s="243"/>
      <c r="AA144" s="243"/>
      <c r="AB144" s="243"/>
      <c r="AC144" s="243"/>
      <c r="AD144" s="243"/>
      <c r="AE144" s="243"/>
      <c r="AF144" s="243"/>
      <c r="AG144" s="243"/>
      <c r="AH144" s="243"/>
      <c r="AI144" s="243"/>
      <c r="AJ144" s="243"/>
      <c r="AK144" s="243"/>
      <c r="AL144" s="243"/>
      <c r="AM144" s="243"/>
      <c r="AN144" s="243"/>
      <c r="AO144" s="246"/>
      <c r="AP144" s="257" t="s">
        <v>755</v>
      </c>
      <c r="AQ144" s="243"/>
      <c r="AR144" s="243"/>
      <c r="AS144" s="243"/>
      <c r="AT144" s="243"/>
      <c r="AU144" s="243"/>
      <c r="AV144" s="243"/>
      <c r="AW144" s="246"/>
      <c r="AX144" s="252" t="s">
        <v>71</v>
      </c>
      <c r="AY144" s="243"/>
      <c r="AZ144" s="243"/>
      <c r="BA144" s="243"/>
      <c r="BB144" s="243"/>
      <c r="BC144" s="243"/>
      <c r="BD144" s="246"/>
      <c r="BE144" s="251" t="s">
        <v>756</v>
      </c>
      <c r="BF144" s="243"/>
      <c r="BG144" s="243"/>
      <c r="BH144" s="243"/>
      <c r="BI144" s="243"/>
      <c r="BJ144" s="243"/>
      <c r="BK144" s="243"/>
      <c r="BL144" s="243"/>
      <c r="BM144" s="243"/>
      <c r="BN144" s="246"/>
      <c r="BO144" s="251" t="s">
        <v>73</v>
      </c>
      <c r="BP144" s="243"/>
      <c r="BQ144" s="243"/>
      <c r="BR144" s="243"/>
      <c r="BS144" s="243"/>
      <c r="BT144" s="243"/>
      <c r="BU144" s="243"/>
      <c r="BV144" s="243"/>
      <c r="BW144" s="243"/>
      <c r="BX144" s="243"/>
      <c r="BY144" s="243"/>
      <c r="BZ144" s="243"/>
      <c r="CA144" s="243"/>
      <c r="CB144" s="243"/>
      <c r="CC144" s="246"/>
      <c r="CD144" s="253"/>
      <c r="CE144" s="243"/>
      <c r="CF144" s="244"/>
    </row>
    <row r="145" spans="2:84" ht="120.75" customHeight="1" x14ac:dyDescent="0.2">
      <c r="B145" s="245" t="s">
        <v>426</v>
      </c>
      <c r="C145" s="246"/>
      <c r="D145" s="247" t="s">
        <v>753</v>
      </c>
      <c r="E145" s="246"/>
      <c r="F145" s="242" t="s">
        <v>65</v>
      </c>
      <c r="G145" s="246"/>
      <c r="H145" s="248" t="s">
        <v>757</v>
      </c>
      <c r="I145" s="249"/>
      <c r="J145" s="250"/>
      <c r="K145" s="247">
        <v>1</v>
      </c>
      <c r="L145" s="243"/>
      <c r="M145" s="246"/>
      <c r="N145" s="247">
        <v>1</v>
      </c>
      <c r="O145" s="243"/>
      <c r="P145" s="246"/>
      <c r="Q145" s="247">
        <v>3</v>
      </c>
      <c r="R145" s="246"/>
      <c r="S145" s="251" t="s">
        <v>427</v>
      </c>
      <c r="T145" s="243"/>
      <c r="U145" s="243"/>
      <c r="V145" s="243"/>
      <c r="W145" s="243"/>
      <c r="X145" s="246"/>
      <c r="Y145" s="251" t="s">
        <v>76</v>
      </c>
      <c r="Z145" s="243"/>
      <c r="AA145" s="243"/>
      <c r="AB145" s="243"/>
      <c r="AC145" s="243"/>
      <c r="AD145" s="243"/>
      <c r="AE145" s="243"/>
      <c r="AF145" s="243"/>
      <c r="AG145" s="243"/>
      <c r="AH145" s="243"/>
      <c r="AI145" s="243"/>
      <c r="AJ145" s="243"/>
      <c r="AK145" s="243"/>
      <c r="AL145" s="243"/>
      <c r="AM145" s="243"/>
      <c r="AN145" s="243"/>
      <c r="AO145" s="246"/>
      <c r="AP145" s="251" t="s">
        <v>758</v>
      </c>
      <c r="AQ145" s="243"/>
      <c r="AR145" s="243"/>
      <c r="AS145" s="243"/>
      <c r="AT145" s="243"/>
      <c r="AU145" s="243"/>
      <c r="AV145" s="243"/>
      <c r="AW145" s="246"/>
      <c r="AX145" s="252" t="s">
        <v>71</v>
      </c>
      <c r="AY145" s="243"/>
      <c r="AZ145" s="243"/>
      <c r="BA145" s="243"/>
      <c r="BB145" s="243"/>
      <c r="BC145" s="243"/>
      <c r="BD145" s="246"/>
      <c r="BE145" s="251" t="s">
        <v>759</v>
      </c>
      <c r="BF145" s="243"/>
      <c r="BG145" s="243"/>
      <c r="BH145" s="243"/>
      <c r="BI145" s="243"/>
      <c r="BJ145" s="243"/>
      <c r="BK145" s="243"/>
      <c r="BL145" s="243"/>
      <c r="BM145" s="243"/>
      <c r="BN145" s="246"/>
      <c r="BO145" s="251" t="s">
        <v>79</v>
      </c>
      <c r="BP145" s="243"/>
      <c r="BQ145" s="243"/>
      <c r="BR145" s="243"/>
      <c r="BS145" s="243"/>
      <c r="BT145" s="243"/>
      <c r="BU145" s="243"/>
      <c r="BV145" s="243"/>
      <c r="BW145" s="243"/>
      <c r="BX145" s="243"/>
      <c r="BY145" s="243"/>
      <c r="BZ145" s="243"/>
      <c r="CA145" s="243"/>
      <c r="CB145" s="243"/>
      <c r="CC145" s="246"/>
      <c r="CD145" s="253"/>
      <c r="CE145" s="243"/>
      <c r="CF145" s="244"/>
    </row>
    <row r="146" spans="2:84" ht="63" customHeight="1" x14ac:dyDescent="0.2">
      <c r="B146" s="245" t="s">
        <v>428</v>
      </c>
      <c r="C146" s="246"/>
      <c r="D146" s="247" t="s">
        <v>753</v>
      </c>
      <c r="E146" s="246"/>
      <c r="F146" s="242" t="s">
        <v>65</v>
      </c>
      <c r="G146" s="246"/>
      <c r="H146" s="248" t="s">
        <v>760</v>
      </c>
      <c r="I146" s="249"/>
      <c r="J146" s="250"/>
      <c r="K146" s="247">
        <v>1</v>
      </c>
      <c r="L146" s="243"/>
      <c r="M146" s="246"/>
      <c r="N146" s="247">
        <v>1</v>
      </c>
      <c r="O146" s="243"/>
      <c r="P146" s="246"/>
      <c r="Q146" s="247">
        <v>3</v>
      </c>
      <c r="R146" s="246"/>
      <c r="S146" s="255" t="s">
        <v>429</v>
      </c>
      <c r="T146" s="243"/>
      <c r="U146" s="243"/>
      <c r="V146" s="243"/>
      <c r="W146" s="243"/>
      <c r="X146" s="246"/>
      <c r="Y146" s="251" t="s">
        <v>82</v>
      </c>
      <c r="Z146" s="243"/>
      <c r="AA146" s="243"/>
      <c r="AB146" s="243"/>
      <c r="AC146" s="243"/>
      <c r="AD146" s="243"/>
      <c r="AE146" s="243"/>
      <c r="AF146" s="243"/>
      <c r="AG146" s="243"/>
      <c r="AH146" s="243"/>
      <c r="AI146" s="243"/>
      <c r="AJ146" s="243"/>
      <c r="AK146" s="243"/>
      <c r="AL146" s="243"/>
      <c r="AM146" s="243"/>
      <c r="AN146" s="243"/>
      <c r="AO146" s="246"/>
      <c r="AP146" s="251" t="s">
        <v>758</v>
      </c>
      <c r="AQ146" s="243"/>
      <c r="AR146" s="243"/>
      <c r="AS146" s="243"/>
      <c r="AT146" s="243"/>
      <c r="AU146" s="243"/>
      <c r="AV146" s="243"/>
      <c r="AW146" s="246"/>
      <c r="AX146" s="252" t="s">
        <v>83</v>
      </c>
      <c r="AY146" s="243"/>
      <c r="AZ146" s="243"/>
      <c r="BA146" s="243"/>
      <c r="BB146" s="243"/>
      <c r="BC146" s="243"/>
      <c r="BD146" s="246"/>
      <c r="BE146" s="251" t="s">
        <v>761</v>
      </c>
      <c r="BF146" s="243"/>
      <c r="BG146" s="243"/>
      <c r="BH146" s="243"/>
      <c r="BI146" s="243"/>
      <c r="BJ146" s="243"/>
      <c r="BK146" s="243"/>
      <c r="BL146" s="243"/>
      <c r="BM146" s="243"/>
      <c r="BN146" s="246"/>
      <c r="BO146" s="251" t="s">
        <v>762</v>
      </c>
      <c r="BP146" s="243"/>
      <c r="BQ146" s="243"/>
      <c r="BR146" s="243"/>
      <c r="BS146" s="243"/>
      <c r="BT146" s="243"/>
      <c r="BU146" s="243"/>
      <c r="BV146" s="243"/>
      <c r="BW146" s="243"/>
      <c r="BX146" s="243"/>
      <c r="BY146" s="243"/>
      <c r="BZ146" s="243"/>
      <c r="CA146" s="243"/>
      <c r="CB146" s="243"/>
      <c r="CC146" s="246"/>
      <c r="CD146" s="253"/>
      <c r="CE146" s="243"/>
      <c r="CF146" s="244"/>
    </row>
    <row r="147" spans="2:84" ht="125.25" customHeight="1" x14ac:dyDescent="0.2">
      <c r="B147" s="245" t="s">
        <v>430</v>
      </c>
      <c r="C147" s="246"/>
      <c r="D147" s="247" t="s">
        <v>753</v>
      </c>
      <c r="E147" s="246"/>
      <c r="F147" s="242" t="s">
        <v>65</v>
      </c>
      <c r="G147" s="246"/>
      <c r="H147" s="248" t="s">
        <v>760</v>
      </c>
      <c r="I147" s="249"/>
      <c r="J147" s="250"/>
      <c r="K147" s="247">
        <v>1</v>
      </c>
      <c r="L147" s="243"/>
      <c r="M147" s="246"/>
      <c r="N147" s="247">
        <v>1</v>
      </c>
      <c r="O147" s="243"/>
      <c r="P147" s="246"/>
      <c r="Q147" s="247">
        <v>3</v>
      </c>
      <c r="R147" s="246"/>
      <c r="S147" s="251" t="s">
        <v>431</v>
      </c>
      <c r="T147" s="243"/>
      <c r="U147" s="243"/>
      <c r="V147" s="243"/>
      <c r="W147" s="243"/>
      <c r="X147" s="246"/>
      <c r="Y147" s="251" t="s">
        <v>89</v>
      </c>
      <c r="Z147" s="243"/>
      <c r="AA147" s="243"/>
      <c r="AB147" s="243"/>
      <c r="AC147" s="243"/>
      <c r="AD147" s="243"/>
      <c r="AE147" s="243"/>
      <c r="AF147" s="243"/>
      <c r="AG147" s="243"/>
      <c r="AH147" s="243"/>
      <c r="AI147" s="243"/>
      <c r="AJ147" s="243"/>
      <c r="AK147" s="243"/>
      <c r="AL147" s="243"/>
      <c r="AM147" s="243"/>
      <c r="AN147" s="243"/>
      <c r="AO147" s="246"/>
      <c r="AP147" s="251" t="s">
        <v>758</v>
      </c>
      <c r="AQ147" s="243"/>
      <c r="AR147" s="243"/>
      <c r="AS147" s="243"/>
      <c r="AT147" s="243"/>
      <c r="AU147" s="243"/>
      <c r="AV147" s="243"/>
      <c r="AW147" s="246"/>
      <c r="AX147" s="252" t="s">
        <v>90</v>
      </c>
      <c r="AY147" s="243"/>
      <c r="AZ147" s="243"/>
      <c r="BA147" s="243"/>
      <c r="BB147" s="243"/>
      <c r="BC147" s="243"/>
      <c r="BD147" s="246"/>
      <c r="BE147" s="251" t="s">
        <v>763</v>
      </c>
      <c r="BF147" s="243"/>
      <c r="BG147" s="243"/>
      <c r="BH147" s="243"/>
      <c r="BI147" s="243"/>
      <c r="BJ147" s="243"/>
      <c r="BK147" s="243"/>
      <c r="BL147" s="243"/>
      <c r="BM147" s="243"/>
      <c r="BN147" s="246"/>
      <c r="BO147" s="251" t="s">
        <v>764</v>
      </c>
      <c r="BP147" s="243"/>
      <c r="BQ147" s="243"/>
      <c r="BR147" s="243"/>
      <c r="BS147" s="243"/>
      <c r="BT147" s="243"/>
      <c r="BU147" s="243"/>
      <c r="BV147" s="243"/>
      <c r="BW147" s="243"/>
      <c r="BX147" s="243"/>
      <c r="BY147" s="243"/>
      <c r="BZ147" s="243"/>
      <c r="CA147" s="243"/>
      <c r="CB147" s="243"/>
      <c r="CC147" s="246"/>
      <c r="CD147" s="253"/>
      <c r="CE147" s="243"/>
      <c r="CF147" s="244"/>
    </row>
    <row r="148" spans="2:84" ht="68.25" customHeight="1" x14ac:dyDescent="0.2">
      <c r="B148" s="245" t="s">
        <v>432</v>
      </c>
      <c r="C148" s="246"/>
      <c r="D148" s="247" t="s">
        <v>753</v>
      </c>
      <c r="E148" s="246"/>
      <c r="F148" s="242" t="s">
        <v>65</v>
      </c>
      <c r="G148" s="246"/>
      <c r="H148" s="248" t="s">
        <v>760</v>
      </c>
      <c r="I148" s="249"/>
      <c r="J148" s="250"/>
      <c r="K148" s="247">
        <v>1</v>
      </c>
      <c r="L148" s="243"/>
      <c r="M148" s="246"/>
      <c r="N148" s="247">
        <v>1</v>
      </c>
      <c r="O148" s="243"/>
      <c r="P148" s="246"/>
      <c r="Q148" s="247">
        <v>3</v>
      </c>
      <c r="R148" s="246"/>
      <c r="S148" s="251" t="s">
        <v>433</v>
      </c>
      <c r="T148" s="243"/>
      <c r="U148" s="243"/>
      <c r="V148" s="243"/>
      <c r="W148" s="243"/>
      <c r="X148" s="246"/>
      <c r="Y148" s="251" t="s">
        <v>95</v>
      </c>
      <c r="Z148" s="243"/>
      <c r="AA148" s="243"/>
      <c r="AB148" s="243"/>
      <c r="AC148" s="243"/>
      <c r="AD148" s="243"/>
      <c r="AE148" s="243"/>
      <c r="AF148" s="243"/>
      <c r="AG148" s="243"/>
      <c r="AH148" s="243"/>
      <c r="AI148" s="243"/>
      <c r="AJ148" s="243"/>
      <c r="AK148" s="243"/>
      <c r="AL148" s="243"/>
      <c r="AM148" s="243"/>
      <c r="AN148" s="243"/>
      <c r="AO148" s="246"/>
      <c r="AP148" s="251" t="s">
        <v>758</v>
      </c>
      <c r="AQ148" s="243"/>
      <c r="AR148" s="243"/>
      <c r="AS148" s="243"/>
      <c r="AT148" s="243"/>
      <c r="AU148" s="243"/>
      <c r="AV148" s="243"/>
      <c r="AW148" s="246"/>
      <c r="AX148" s="252" t="s">
        <v>96</v>
      </c>
      <c r="AY148" s="243"/>
      <c r="AZ148" s="243"/>
      <c r="BA148" s="243"/>
      <c r="BB148" s="243"/>
      <c r="BC148" s="243"/>
      <c r="BD148" s="246"/>
      <c r="BE148" s="251" t="s">
        <v>765</v>
      </c>
      <c r="BF148" s="243"/>
      <c r="BG148" s="243"/>
      <c r="BH148" s="243"/>
      <c r="BI148" s="243"/>
      <c r="BJ148" s="243"/>
      <c r="BK148" s="243"/>
      <c r="BL148" s="243"/>
      <c r="BM148" s="243"/>
      <c r="BN148" s="246"/>
      <c r="BO148" s="251" t="s">
        <v>766</v>
      </c>
      <c r="BP148" s="243"/>
      <c r="BQ148" s="243"/>
      <c r="BR148" s="243"/>
      <c r="BS148" s="243"/>
      <c r="BT148" s="243"/>
      <c r="BU148" s="243"/>
      <c r="BV148" s="243"/>
      <c r="BW148" s="243"/>
      <c r="BX148" s="243"/>
      <c r="BY148" s="243"/>
      <c r="BZ148" s="243"/>
      <c r="CA148" s="243"/>
      <c r="CB148" s="243"/>
      <c r="CC148" s="246"/>
      <c r="CD148" s="253"/>
      <c r="CE148" s="243"/>
      <c r="CF148" s="244"/>
    </row>
    <row r="149" spans="2:84" ht="89.25" customHeight="1" x14ac:dyDescent="0.2">
      <c r="B149" s="245" t="s">
        <v>434</v>
      </c>
      <c r="C149" s="246"/>
      <c r="D149" s="247" t="s">
        <v>753</v>
      </c>
      <c r="E149" s="246"/>
      <c r="F149" s="242" t="s">
        <v>65</v>
      </c>
      <c r="G149" s="246"/>
      <c r="H149" s="248" t="s">
        <v>760</v>
      </c>
      <c r="I149" s="249"/>
      <c r="J149" s="250"/>
      <c r="K149" s="247">
        <v>1</v>
      </c>
      <c r="L149" s="243"/>
      <c r="M149" s="246"/>
      <c r="N149" s="247">
        <v>1</v>
      </c>
      <c r="O149" s="243"/>
      <c r="P149" s="246"/>
      <c r="Q149" s="247">
        <v>3</v>
      </c>
      <c r="R149" s="246"/>
      <c r="S149" s="251" t="s">
        <v>435</v>
      </c>
      <c r="T149" s="243"/>
      <c r="U149" s="243"/>
      <c r="V149" s="243"/>
      <c r="W149" s="243"/>
      <c r="X149" s="246"/>
      <c r="Y149" s="251" t="s">
        <v>101</v>
      </c>
      <c r="Z149" s="243"/>
      <c r="AA149" s="243"/>
      <c r="AB149" s="243"/>
      <c r="AC149" s="243"/>
      <c r="AD149" s="243"/>
      <c r="AE149" s="243"/>
      <c r="AF149" s="243"/>
      <c r="AG149" s="243"/>
      <c r="AH149" s="243"/>
      <c r="AI149" s="243"/>
      <c r="AJ149" s="243"/>
      <c r="AK149" s="243"/>
      <c r="AL149" s="243"/>
      <c r="AM149" s="243"/>
      <c r="AN149" s="243"/>
      <c r="AO149" s="246"/>
      <c r="AP149" s="251" t="s">
        <v>767</v>
      </c>
      <c r="AQ149" s="243"/>
      <c r="AR149" s="243"/>
      <c r="AS149" s="243"/>
      <c r="AT149" s="243"/>
      <c r="AU149" s="243"/>
      <c r="AV149" s="243"/>
      <c r="AW149" s="246"/>
      <c r="AX149" s="252" t="s">
        <v>103</v>
      </c>
      <c r="AY149" s="243"/>
      <c r="AZ149" s="243"/>
      <c r="BA149" s="243"/>
      <c r="BB149" s="243"/>
      <c r="BC149" s="243"/>
      <c r="BD149" s="246"/>
      <c r="BE149" s="251" t="s">
        <v>768</v>
      </c>
      <c r="BF149" s="243"/>
      <c r="BG149" s="243"/>
      <c r="BH149" s="243"/>
      <c r="BI149" s="243"/>
      <c r="BJ149" s="243"/>
      <c r="BK149" s="243"/>
      <c r="BL149" s="243"/>
      <c r="BM149" s="243"/>
      <c r="BN149" s="246"/>
      <c r="BO149" s="251" t="s">
        <v>769</v>
      </c>
      <c r="BP149" s="243"/>
      <c r="BQ149" s="243"/>
      <c r="BR149" s="243"/>
      <c r="BS149" s="243"/>
      <c r="BT149" s="243"/>
      <c r="BU149" s="243"/>
      <c r="BV149" s="243"/>
      <c r="BW149" s="243"/>
      <c r="BX149" s="243"/>
      <c r="BY149" s="243"/>
      <c r="BZ149" s="243"/>
      <c r="CA149" s="243"/>
      <c r="CB149" s="243"/>
      <c r="CC149" s="246"/>
      <c r="CD149" s="253"/>
      <c r="CE149" s="243"/>
      <c r="CF149" s="244"/>
    </row>
    <row r="150" spans="2:84" ht="110.25" customHeight="1" x14ac:dyDescent="0.2">
      <c r="B150" s="245" t="s">
        <v>436</v>
      </c>
      <c r="C150" s="246"/>
      <c r="D150" s="247" t="s">
        <v>753</v>
      </c>
      <c r="E150" s="246"/>
      <c r="F150" s="242" t="s">
        <v>65</v>
      </c>
      <c r="G150" s="246"/>
      <c r="H150" s="248" t="s">
        <v>760</v>
      </c>
      <c r="I150" s="249"/>
      <c r="J150" s="250"/>
      <c r="K150" s="247">
        <v>1</v>
      </c>
      <c r="L150" s="243"/>
      <c r="M150" s="246"/>
      <c r="N150" s="247">
        <v>1</v>
      </c>
      <c r="O150" s="243"/>
      <c r="P150" s="246"/>
      <c r="Q150" s="247">
        <v>3</v>
      </c>
      <c r="R150" s="246"/>
      <c r="S150" s="251" t="s">
        <v>437</v>
      </c>
      <c r="T150" s="243"/>
      <c r="U150" s="243"/>
      <c r="V150" s="243"/>
      <c r="W150" s="243"/>
      <c r="X150" s="246"/>
      <c r="Y150" s="251" t="s">
        <v>108</v>
      </c>
      <c r="Z150" s="243"/>
      <c r="AA150" s="243"/>
      <c r="AB150" s="243"/>
      <c r="AC150" s="243"/>
      <c r="AD150" s="243"/>
      <c r="AE150" s="243"/>
      <c r="AF150" s="243"/>
      <c r="AG150" s="243"/>
      <c r="AH150" s="243"/>
      <c r="AI150" s="243"/>
      <c r="AJ150" s="243"/>
      <c r="AK150" s="243"/>
      <c r="AL150" s="243"/>
      <c r="AM150" s="243"/>
      <c r="AN150" s="243"/>
      <c r="AO150" s="246"/>
      <c r="AP150" s="251" t="s">
        <v>758</v>
      </c>
      <c r="AQ150" s="243"/>
      <c r="AR150" s="243"/>
      <c r="AS150" s="243"/>
      <c r="AT150" s="243"/>
      <c r="AU150" s="243"/>
      <c r="AV150" s="243"/>
      <c r="AW150" s="246"/>
      <c r="AX150" s="252" t="s">
        <v>109</v>
      </c>
      <c r="AY150" s="243"/>
      <c r="AZ150" s="243"/>
      <c r="BA150" s="243"/>
      <c r="BB150" s="243"/>
      <c r="BC150" s="243"/>
      <c r="BD150" s="246"/>
      <c r="BE150" s="251" t="s">
        <v>770</v>
      </c>
      <c r="BF150" s="243"/>
      <c r="BG150" s="243"/>
      <c r="BH150" s="243"/>
      <c r="BI150" s="243"/>
      <c r="BJ150" s="243"/>
      <c r="BK150" s="243"/>
      <c r="BL150" s="243"/>
      <c r="BM150" s="243"/>
      <c r="BN150" s="246"/>
      <c r="BO150" s="251" t="s">
        <v>771</v>
      </c>
      <c r="BP150" s="243"/>
      <c r="BQ150" s="243"/>
      <c r="BR150" s="243"/>
      <c r="BS150" s="243"/>
      <c r="BT150" s="243"/>
      <c r="BU150" s="243"/>
      <c r="BV150" s="243"/>
      <c r="BW150" s="243"/>
      <c r="BX150" s="243"/>
      <c r="BY150" s="243"/>
      <c r="BZ150" s="243"/>
      <c r="CA150" s="243"/>
      <c r="CB150" s="243"/>
      <c r="CC150" s="246"/>
      <c r="CD150" s="253"/>
      <c r="CE150" s="243"/>
      <c r="CF150" s="244"/>
    </row>
    <row r="151" spans="2:84" ht="110.25" customHeight="1" x14ac:dyDescent="0.2">
      <c r="B151" s="245" t="s">
        <v>438</v>
      </c>
      <c r="C151" s="246"/>
      <c r="D151" s="247" t="s">
        <v>753</v>
      </c>
      <c r="E151" s="246"/>
      <c r="F151" s="242" t="s">
        <v>65</v>
      </c>
      <c r="G151" s="246"/>
      <c r="H151" s="248" t="s">
        <v>760</v>
      </c>
      <c r="I151" s="249"/>
      <c r="J151" s="250"/>
      <c r="K151" s="247">
        <v>1</v>
      </c>
      <c r="L151" s="243"/>
      <c r="M151" s="246"/>
      <c r="N151" s="247">
        <v>1</v>
      </c>
      <c r="O151" s="243"/>
      <c r="P151" s="246"/>
      <c r="Q151" s="247">
        <v>3</v>
      </c>
      <c r="R151" s="246"/>
      <c r="S151" s="251" t="s">
        <v>439</v>
      </c>
      <c r="T151" s="243"/>
      <c r="U151" s="243"/>
      <c r="V151" s="243"/>
      <c r="W151" s="243"/>
      <c r="X151" s="246"/>
      <c r="Y151" s="251" t="s">
        <v>114</v>
      </c>
      <c r="Z151" s="243"/>
      <c r="AA151" s="243"/>
      <c r="AB151" s="243"/>
      <c r="AC151" s="243"/>
      <c r="AD151" s="243"/>
      <c r="AE151" s="243"/>
      <c r="AF151" s="243"/>
      <c r="AG151" s="243"/>
      <c r="AH151" s="243"/>
      <c r="AI151" s="243"/>
      <c r="AJ151" s="243"/>
      <c r="AK151" s="243"/>
      <c r="AL151" s="243"/>
      <c r="AM151" s="243"/>
      <c r="AN151" s="243"/>
      <c r="AO151" s="246"/>
      <c r="AP151" s="251" t="s">
        <v>758</v>
      </c>
      <c r="AQ151" s="243"/>
      <c r="AR151" s="243"/>
      <c r="AS151" s="243"/>
      <c r="AT151" s="243"/>
      <c r="AU151" s="243"/>
      <c r="AV151" s="243"/>
      <c r="AW151" s="246"/>
      <c r="AX151" s="252" t="s">
        <v>109</v>
      </c>
      <c r="AY151" s="243"/>
      <c r="AZ151" s="243"/>
      <c r="BA151" s="243"/>
      <c r="BB151" s="243"/>
      <c r="BC151" s="243"/>
      <c r="BD151" s="246"/>
      <c r="BE151" s="251" t="s">
        <v>772</v>
      </c>
      <c r="BF151" s="243"/>
      <c r="BG151" s="243"/>
      <c r="BH151" s="243"/>
      <c r="BI151" s="243"/>
      <c r="BJ151" s="243"/>
      <c r="BK151" s="243"/>
      <c r="BL151" s="243"/>
      <c r="BM151" s="243"/>
      <c r="BN151" s="246"/>
      <c r="BO151" s="251" t="s">
        <v>116</v>
      </c>
      <c r="BP151" s="243"/>
      <c r="BQ151" s="243"/>
      <c r="BR151" s="243"/>
      <c r="BS151" s="243"/>
      <c r="BT151" s="243"/>
      <c r="BU151" s="243"/>
      <c r="BV151" s="243"/>
      <c r="BW151" s="243"/>
      <c r="BX151" s="243"/>
      <c r="BY151" s="243"/>
      <c r="BZ151" s="243"/>
      <c r="CA151" s="243"/>
      <c r="CB151" s="243"/>
      <c r="CC151" s="246"/>
      <c r="CD151" s="253"/>
      <c r="CE151" s="243"/>
      <c r="CF151" s="244"/>
    </row>
    <row r="152" spans="2:84" ht="109.5" customHeight="1" x14ac:dyDescent="0.2">
      <c r="B152" s="245" t="s">
        <v>440</v>
      </c>
      <c r="C152" s="246"/>
      <c r="D152" s="247" t="s">
        <v>753</v>
      </c>
      <c r="E152" s="246"/>
      <c r="F152" s="242" t="s">
        <v>65</v>
      </c>
      <c r="G152" s="246"/>
      <c r="H152" s="248" t="s">
        <v>760</v>
      </c>
      <c r="I152" s="249"/>
      <c r="J152" s="250"/>
      <c r="K152" s="247">
        <v>1</v>
      </c>
      <c r="L152" s="243"/>
      <c r="M152" s="246"/>
      <c r="N152" s="247">
        <v>1</v>
      </c>
      <c r="O152" s="243"/>
      <c r="P152" s="246"/>
      <c r="Q152" s="247">
        <v>3</v>
      </c>
      <c r="R152" s="246"/>
      <c r="S152" s="251" t="s">
        <v>441</v>
      </c>
      <c r="T152" s="243"/>
      <c r="U152" s="243"/>
      <c r="V152" s="243"/>
      <c r="W152" s="243"/>
      <c r="X152" s="246"/>
      <c r="Y152" s="251" t="s">
        <v>119</v>
      </c>
      <c r="Z152" s="243"/>
      <c r="AA152" s="243"/>
      <c r="AB152" s="243"/>
      <c r="AC152" s="243"/>
      <c r="AD152" s="243"/>
      <c r="AE152" s="243"/>
      <c r="AF152" s="243"/>
      <c r="AG152" s="243"/>
      <c r="AH152" s="243"/>
      <c r="AI152" s="243"/>
      <c r="AJ152" s="243"/>
      <c r="AK152" s="243"/>
      <c r="AL152" s="243"/>
      <c r="AM152" s="243"/>
      <c r="AN152" s="243"/>
      <c r="AO152" s="246"/>
      <c r="AP152" s="251" t="s">
        <v>758</v>
      </c>
      <c r="AQ152" s="243"/>
      <c r="AR152" s="243"/>
      <c r="AS152" s="243"/>
      <c r="AT152" s="243"/>
      <c r="AU152" s="243"/>
      <c r="AV152" s="243"/>
      <c r="AW152" s="246"/>
      <c r="AX152" s="256" t="s">
        <v>120</v>
      </c>
      <c r="AY152" s="243"/>
      <c r="AZ152" s="243"/>
      <c r="BA152" s="243"/>
      <c r="BB152" s="243"/>
      <c r="BC152" s="243"/>
      <c r="BD152" s="246"/>
      <c r="BE152" s="251" t="s">
        <v>773</v>
      </c>
      <c r="BF152" s="243"/>
      <c r="BG152" s="243"/>
      <c r="BH152" s="243"/>
      <c r="BI152" s="243"/>
      <c r="BJ152" s="243"/>
      <c r="BK152" s="243"/>
      <c r="BL152" s="243"/>
      <c r="BM152" s="243"/>
      <c r="BN152" s="246"/>
      <c r="BO152" s="251" t="s">
        <v>774</v>
      </c>
      <c r="BP152" s="243"/>
      <c r="BQ152" s="243"/>
      <c r="BR152" s="243"/>
      <c r="BS152" s="243"/>
      <c r="BT152" s="243"/>
      <c r="BU152" s="243"/>
      <c r="BV152" s="243"/>
      <c r="BW152" s="243"/>
      <c r="BX152" s="243"/>
      <c r="BY152" s="243"/>
      <c r="BZ152" s="243"/>
      <c r="CA152" s="243"/>
      <c r="CB152" s="243"/>
      <c r="CC152" s="246"/>
      <c r="CD152" s="253"/>
      <c r="CE152" s="243"/>
      <c r="CF152" s="244"/>
    </row>
    <row r="153" spans="2:84" ht="90" customHeight="1" x14ac:dyDescent="0.2">
      <c r="B153" s="245" t="s">
        <v>442</v>
      </c>
      <c r="C153" s="246"/>
      <c r="D153" s="247" t="s">
        <v>753</v>
      </c>
      <c r="E153" s="246"/>
      <c r="F153" s="242" t="s">
        <v>65</v>
      </c>
      <c r="G153" s="246"/>
      <c r="H153" s="248" t="s">
        <v>760</v>
      </c>
      <c r="I153" s="249"/>
      <c r="J153" s="250"/>
      <c r="K153" s="247">
        <v>1</v>
      </c>
      <c r="L153" s="243"/>
      <c r="M153" s="246"/>
      <c r="N153" s="247">
        <v>1</v>
      </c>
      <c r="O153" s="243"/>
      <c r="P153" s="246"/>
      <c r="Q153" s="247">
        <v>3</v>
      </c>
      <c r="R153" s="246"/>
      <c r="S153" s="251" t="s">
        <v>443</v>
      </c>
      <c r="T153" s="243"/>
      <c r="U153" s="243"/>
      <c r="V153" s="243"/>
      <c r="W153" s="243"/>
      <c r="X153" s="246"/>
      <c r="Y153" s="251" t="s">
        <v>125</v>
      </c>
      <c r="Z153" s="243"/>
      <c r="AA153" s="243"/>
      <c r="AB153" s="243"/>
      <c r="AC153" s="243"/>
      <c r="AD153" s="243"/>
      <c r="AE153" s="243"/>
      <c r="AF153" s="243"/>
      <c r="AG153" s="243"/>
      <c r="AH153" s="243"/>
      <c r="AI153" s="243"/>
      <c r="AJ153" s="243"/>
      <c r="AK153" s="243"/>
      <c r="AL153" s="243"/>
      <c r="AM153" s="243"/>
      <c r="AN153" s="243"/>
      <c r="AO153" s="246"/>
      <c r="AP153" s="251" t="s">
        <v>758</v>
      </c>
      <c r="AQ153" s="243"/>
      <c r="AR153" s="243"/>
      <c r="AS153" s="243"/>
      <c r="AT153" s="243"/>
      <c r="AU153" s="243"/>
      <c r="AV153" s="243"/>
      <c r="AW153" s="246"/>
      <c r="AX153" s="252" t="s">
        <v>126</v>
      </c>
      <c r="AY153" s="243"/>
      <c r="AZ153" s="243"/>
      <c r="BA153" s="243"/>
      <c r="BB153" s="243"/>
      <c r="BC153" s="243"/>
      <c r="BD153" s="246"/>
      <c r="BE153" s="251" t="s">
        <v>775</v>
      </c>
      <c r="BF153" s="243"/>
      <c r="BG153" s="243"/>
      <c r="BH153" s="243"/>
      <c r="BI153" s="243"/>
      <c r="BJ153" s="243"/>
      <c r="BK153" s="243"/>
      <c r="BL153" s="243"/>
      <c r="BM153" s="243"/>
      <c r="BN153" s="246"/>
      <c r="BO153" s="251" t="s">
        <v>776</v>
      </c>
      <c r="BP153" s="243"/>
      <c r="BQ153" s="243"/>
      <c r="BR153" s="243"/>
      <c r="BS153" s="243"/>
      <c r="BT153" s="243"/>
      <c r="BU153" s="243"/>
      <c r="BV153" s="243"/>
      <c r="BW153" s="243"/>
      <c r="BX153" s="243"/>
      <c r="BY153" s="243"/>
      <c r="BZ153" s="243"/>
      <c r="CA153" s="243"/>
      <c r="CB153" s="243"/>
      <c r="CC153" s="246"/>
      <c r="CD153" s="253"/>
      <c r="CE153" s="243"/>
      <c r="CF153" s="244"/>
    </row>
    <row r="154" spans="2:84" ht="79.5" customHeight="1" x14ac:dyDescent="0.2">
      <c r="B154" s="245" t="s">
        <v>444</v>
      </c>
      <c r="C154" s="246"/>
      <c r="D154" s="247" t="s">
        <v>753</v>
      </c>
      <c r="E154" s="246"/>
      <c r="F154" s="242" t="s">
        <v>65</v>
      </c>
      <c r="G154" s="246"/>
      <c r="H154" s="248" t="s">
        <v>760</v>
      </c>
      <c r="I154" s="249"/>
      <c r="J154" s="250"/>
      <c r="K154" s="247">
        <v>1</v>
      </c>
      <c r="L154" s="243"/>
      <c r="M154" s="246"/>
      <c r="N154" s="247">
        <v>1</v>
      </c>
      <c r="O154" s="243"/>
      <c r="P154" s="246"/>
      <c r="Q154" s="247">
        <v>3</v>
      </c>
      <c r="R154" s="246"/>
      <c r="S154" s="251" t="s">
        <v>445</v>
      </c>
      <c r="T154" s="243"/>
      <c r="U154" s="243"/>
      <c r="V154" s="243"/>
      <c r="W154" s="243"/>
      <c r="X154" s="246"/>
      <c r="Y154" s="251" t="s">
        <v>131</v>
      </c>
      <c r="Z154" s="243"/>
      <c r="AA154" s="243"/>
      <c r="AB154" s="243"/>
      <c r="AC154" s="243"/>
      <c r="AD154" s="243"/>
      <c r="AE154" s="243"/>
      <c r="AF154" s="243"/>
      <c r="AG154" s="243"/>
      <c r="AH154" s="243"/>
      <c r="AI154" s="243"/>
      <c r="AJ154" s="243"/>
      <c r="AK154" s="243"/>
      <c r="AL154" s="243"/>
      <c r="AM154" s="243"/>
      <c r="AN154" s="243"/>
      <c r="AO154" s="246"/>
      <c r="AP154" s="251" t="s">
        <v>758</v>
      </c>
      <c r="AQ154" s="243"/>
      <c r="AR154" s="243"/>
      <c r="AS154" s="243"/>
      <c r="AT154" s="243"/>
      <c r="AU154" s="243"/>
      <c r="AV154" s="243"/>
      <c r="AW154" s="246"/>
      <c r="AX154" s="252" t="s">
        <v>132</v>
      </c>
      <c r="AY154" s="243"/>
      <c r="AZ154" s="243"/>
      <c r="BA154" s="243"/>
      <c r="BB154" s="243"/>
      <c r="BC154" s="243"/>
      <c r="BD154" s="246"/>
      <c r="BE154" s="251" t="s">
        <v>777</v>
      </c>
      <c r="BF154" s="243"/>
      <c r="BG154" s="243"/>
      <c r="BH154" s="243"/>
      <c r="BI154" s="243"/>
      <c r="BJ154" s="243"/>
      <c r="BK154" s="243"/>
      <c r="BL154" s="243"/>
      <c r="BM154" s="243"/>
      <c r="BN154" s="246"/>
      <c r="BO154" s="251" t="s">
        <v>778</v>
      </c>
      <c r="BP154" s="243"/>
      <c r="BQ154" s="243"/>
      <c r="BR154" s="243"/>
      <c r="BS154" s="243"/>
      <c r="BT154" s="243"/>
      <c r="BU154" s="243"/>
      <c r="BV154" s="243"/>
      <c r="BW154" s="243"/>
      <c r="BX154" s="243"/>
      <c r="BY154" s="243"/>
      <c r="BZ154" s="243"/>
      <c r="CA154" s="243"/>
      <c r="CB154" s="243"/>
      <c r="CC154" s="246"/>
      <c r="CD154" s="253"/>
      <c r="CE154" s="243"/>
      <c r="CF154" s="244"/>
    </row>
    <row r="155" spans="2:84" ht="79.5" customHeight="1" x14ac:dyDescent="0.2">
      <c r="B155" s="245" t="s">
        <v>446</v>
      </c>
      <c r="C155" s="246"/>
      <c r="D155" s="247" t="s">
        <v>753</v>
      </c>
      <c r="E155" s="246"/>
      <c r="F155" s="242" t="s">
        <v>65</v>
      </c>
      <c r="G155" s="246"/>
      <c r="H155" s="248" t="s">
        <v>760</v>
      </c>
      <c r="I155" s="249"/>
      <c r="J155" s="250"/>
      <c r="K155" s="247">
        <v>1</v>
      </c>
      <c r="L155" s="243"/>
      <c r="M155" s="246"/>
      <c r="N155" s="247">
        <v>1</v>
      </c>
      <c r="O155" s="243"/>
      <c r="P155" s="246"/>
      <c r="Q155" s="247">
        <v>3</v>
      </c>
      <c r="R155" s="246"/>
      <c r="S155" s="251" t="s">
        <v>447</v>
      </c>
      <c r="T155" s="243"/>
      <c r="U155" s="243"/>
      <c r="V155" s="243"/>
      <c r="W155" s="243"/>
      <c r="X155" s="246"/>
      <c r="Y155" s="251" t="s">
        <v>137</v>
      </c>
      <c r="Z155" s="243"/>
      <c r="AA155" s="243"/>
      <c r="AB155" s="243"/>
      <c r="AC155" s="243"/>
      <c r="AD155" s="243"/>
      <c r="AE155" s="243"/>
      <c r="AF155" s="243"/>
      <c r="AG155" s="243"/>
      <c r="AH155" s="243"/>
      <c r="AI155" s="243"/>
      <c r="AJ155" s="243"/>
      <c r="AK155" s="243"/>
      <c r="AL155" s="243"/>
      <c r="AM155" s="243"/>
      <c r="AN155" s="243"/>
      <c r="AO155" s="246"/>
      <c r="AP155" s="251" t="s">
        <v>767</v>
      </c>
      <c r="AQ155" s="243"/>
      <c r="AR155" s="243"/>
      <c r="AS155" s="243"/>
      <c r="AT155" s="243"/>
      <c r="AU155" s="243"/>
      <c r="AV155" s="243"/>
      <c r="AW155" s="246"/>
      <c r="AX155" s="252" t="s">
        <v>103</v>
      </c>
      <c r="AY155" s="243"/>
      <c r="AZ155" s="243"/>
      <c r="BA155" s="243"/>
      <c r="BB155" s="243"/>
      <c r="BC155" s="243"/>
      <c r="BD155" s="246"/>
      <c r="BE155" s="251" t="s">
        <v>779</v>
      </c>
      <c r="BF155" s="243"/>
      <c r="BG155" s="243"/>
      <c r="BH155" s="243"/>
      <c r="BI155" s="243"/>
      <c r="BJ155" s="243"/>
      <c r="BK155" s="243"/>
      <c r="BL155" s="243"/>
      <c r="BM155" s="243"/>
      <c r="BN155" s="246"/>
      <c r="BO155" s="251" t="s">
        <v>780</v>
      </c>
      <c r="BP155" s="243"/>
      <c r="BQ155" s="243"/>
      <c r="BR155" s="243"/>
      <c r="BS155" s="243"/>
      <c r="BT155" s="243"/>
      <c r="BU155" s="243"/>
      <c r="BV155" s="243"/>
      <c r="BW155" s="243"/>
      <c r="BX155" s="243"/>
      <c r="BY155" s="243"/>
      <c r="BZ155" s="243"/>
      <c r="CA155" s="243"/>
      <c r="CB155" s="243"/>
      <c r="CC155" s="246"/>
      <c r="CD155" s="253"/>
      <c r="CE155" s="243"/>
      <c r="CF155" s="244"/>
    </row>
    <row r="156" spans="2:84" ht="99" customHeight="1" x14ac:dyDescent="0.2">
      <c r="B156" s="245" t="s">
        <v>448</v>
      </c>
      <c r="C156" s="246"/>
      <c r="D156" s="247" t="s">
        <v>753</v>
      </c>
      <c r="E156" s="246"/>
      <c r="F156" s="242" t="s">
        <v>65</v>
      </c>
      <c r="G156" s="246"/>
      <c r="H156" s="248" t="s">
        <v>760</v>
      </c>
      <c r="I156" s="249"/>
      <c r="J156" s="250"/>
      <c r="K156" s="247">
        <v>1</v>
      </c>
      <c r="L156" s="243"/>
      <c r="M156" s="246"/>
      <c r="N156" s="247">
        <v>1</v>
      </c>
      <c r="O156" s="243"/>
      <c r="P156" s="246"/>
      <c r="Q156" s="247">
        <v>3</v>
      </c>
      <c r="R156" s="246"/>
      <c r="S156" s="251" t="s">
        <v>449</v>
      </c>
      <c r="T156" s="243"/>
      <c r="U156" s="243"/>
      <c r="V156" s="243"/>
      <c r="W156" s="243"/>
      <c r="X156" s="246"/>
      <c r="Y156" s="251" t="s">
        <v>143</v>
      </c>
      <c r="Z156" s="243"/>
      <c r="AA156" s="243"/>
      <c r="AB156" s="243"/>
      <c r="AC156" s="243"/>
      <c r="AD156" s="243"/>
      <c r="AE156" s="243"/>
      <c r="AF156" s="243"/>
      <c r="AG156" s="243"/>
      <c r="AH156" s="243"/>
      <c r="AI156" s="243"/>
      <c r="AJ156" s="243"/>
      <c r="AK156" s="243"/>
      <c r="AL156" s="243"/>
      <c r="AM156" s="243"/>
      <c r="AN156" s="243"/>
      <c r="AO156" s="246"/>
      <c r="AP156" s="251" t="s">
        <v>758</v>
      </c>
      <c r="AQ156" s="243"/>
      <c r="AR156" s="243"/>
      <c r="AS156" s="243"/>
      <c r="AT156" s="243"/>
      <c r="AU156" s="243"/>
      <c r="AV156" s="243"/>
      <c r="AW156" s="246"/>
      <c r="AX156" s="252" t="s">
        <v>144</v>
      </c>
      <c r="AY156" s="243"/>
      <c r="AZ156" s="243"/>
      <c r="BA156" s="243"/>
      <c r="BB156" s="243"/>
      <c r="BC156" s="243"/>
      <c r="BD156" s="246"/>
      <c r="BE156" s="251" t="s">
        <v>781</v>
      </c>
      <c r="BF156" s="243"/>
      <c r="BG156" s="243"/>
      <c r="BH156" s="243"/>
      <c r="BI156" s="243"/>
      <c r="BJ156" s="243"/>
      <c r="BK156" s="243"/>
      <c r="BL156" s="243"/>
      <c r="BM156" s="243"/>
      <c r="BN156" s="246"/>
      <c r="BO156" s="251" t="s">
        <v>782</v>
      </c>
      <c r="BP156" s="243"/>
      <c r="BQ156" s="243"/>
      <c r="BR156" s="243"/>
      <c r="BS156" s="243"/>
      <c r="BT156" s="243"/>
      <c r="BU156" s="243"/>
      <c r="BV156" s="243"/>
      <c r="BW156" s="243"/>
      <c r="BX156" s="243"/>
      <c r="BY156" s="243"/>
      <c r="BZ156" s="243"/>
      <c r="CA156" s="243"/>
      <c r="CB156" s="243"/>
      <c r="CC156" s="246"/>
      <c r="CD156" s="253"/>
      <c r="CE156" s="243"/>
      <c r="CF156" s="244"/>
    </row>
    <row r="157" spans="2:84" ht="101.25" customHeight="1" x14ac:dyDescent="0.2">
      <c r="B157" s="245" t="s">
        <v>450</v>
      </c>
      <c r="C157" s="246"/>
      <c r="D157" s="247" t="s">
        <v>753</v>
      </c>
      <c r="E157" s="246"/>
      <c r="F157" s="242" t="s">
        <v>65</v>
      </c>
      <c r="G157" s="246"/>
      <c r="H157" s="248" t="s">
        <v>760</v>
      </c>
      <c r="I157" s="249"/>
      <c r="J157" s="250"/>
      <c r="K157" s="247">
        <v>1</v>
      </c>
      <c r="L157" s="243"/>
      <c r="M157" s="246"/>
      <c r="N157" s="247">
        <v>1</v>
      </c>
      <c r="O157" s="243"/>
      <c r="P157" s="246"/>
      <c r="Q157" s="247">
        <v>3</v>
      </c>
      <c r="R157" s="246"/>
      <c r="S157" s="251" t="s">
        <v>451</v>
      </c>
      <c r="T157" s="243"/>
      <c r="U157" s="243"/>
      <c r="V157" s="243"/>
      <c r="W157" s="243"/>
      <c r="X157" s="246"/>
      <c r="Y157" s="251" t="s">
        <v>149</v>
      </c>
      <c r="Z157" s="243"/>
      <c r="AA157" s="243"/>
      <c r="AB157" s="243"/>
      <c r="AC157" s="243"/>
      <c r="AD157" s="243"/>
      <c r="AE157" s="243"/>
      <c r="AF157" s="243"/>
      <c r="AG157" s="243"/>
      <c r="AH157" s="243"/>
      <c r="AI157" s="243"/>
      <c r="AJ157" s="243"/>
      <c r="AK157" s="243"/>
      <c r="AL157" s="243"/>
      <c r="AM157" s="243"/>
      <c r="AN157" s="243"/>
      <c r="AO157" s="246"/>
      <c r="AP157" s="251" t="s">
        <v>758</v>
      </c>
      <c r="AQ157" s="243"/>
      <c r="AR157" s="243"/>
      <c r="AS157" s="243"/>
      <c r="AT157" s="243"/>
      <c r="AU157" s="243"/>
      <c r="AV157" s="243"/>
      <c r="AW157" s="246"/>
      <c r="AX157" s="256" t="s">
        <v>120</v>
      </c>
      <c r="AY157" s="243"/>
      <c r="AZ157" s="243"/>
      <c r="BA157" s="243"/>
      <c r="BB157" s="243"/>
      <c r="BC157" s="243"/>
      <c r="BD157" s="246"/>
      <c r="BE157" s="251" t="s">
        <v>783</v>
      </c>
      <c r="BF157" s="243"/>
      <c r="BG157" s="243"/>
      <c r="BH157" s="243"/>
      <c r="BI157" s="243"/>
      <c r="BJ157" s="243"/>
      <c r="BK157" s="243"/>
      <c r="BL157" s="243"/>
      <c r="BM157" s="243"/>
      <c r="BN157" s="246"/>
      <c r="BO157" s="251" t="s">
        <v>784</v>
      </c>
      <c r="BP157" s="243"/>
      <c r="BQ157" s="243"/>
      <c r="BR157" s="243"/>
      <c r="BS157" s="243"/>
      <c r="BT157" s="243"/>
      <c r="BU157" s="243"/>
      <c r="BV157" s="243"/>
      <c r="BW157" s="243"/>
      <c r="BX157" s="243"/>
      <c r="BY157" s="243"/>
      <c r="BZ157" s="243"/>
      <c r="CA157" s="243"/>
      <c r="CB157" s="243"/>
      <c r="CC157" s="246"/>
      <c r="CD157" s="253"/>
      <c r="CE157" s="243"/>
      <c r="CF157" s="244"/>
    </row>
    <row r="158" spans="2:84" ht="102.75" customHeight="1" x14ac:dyDescent="0.2">
      <c r="B158" s="245" t="s">
        <v>452</v>
      </c>
      <c r="C158" s="246"/>
      <c r="D158" s="247" t="s">
        <v>753</v>
      </c>
      <c r="E158" s="246"/>
      <c r="F158" s="242" t="s">
        <v>65</v>
      </c>
      <c r="G158" s="246"/>
      <c r="H158" s="248" t="s">
        <v>760</v>
      </c>
      <c r="I158" s="249"/>
      <c r="J158" s="250"/>
      <c r="K158" s="247">
        <v>1</v>
      </c>
      <c r="L158" s="243"/>
      <c r="M158" s="246"/>
      <c r="N158" s="247">
        <v>1</v>
      </c>
      <c r="O158" s="243"/>
      <c r="P158" s="246"/>
      <c r="Q158" s="247">
        <v>3</v>
      </c>
      <c r="R158" s="246"/>
      <c r="S158" s="251" t="s">
        <v>453</v>
      </c>
      <c r="T158" s="243"/>
      <c r="U158" s="243"/>
      <c r="V158" s="243"/>
      <c r="W158" s="243"/>
      <c r="X158" s="246"/>
      <c r="Y158" s="251" t="s">
        <v>154</v>
      </c>
      <c r="Z158" s="243"/>
      <c r="AA158" s="243"/>
      <c r="AB158" s="243"/>
      <c r="AC158" s="243"/>
      <c r="AD158" s="243"/>
      <c r="AE158" s="243"/>
      <c r="AF158" s="243"/>
      <c r="AG158" s="243"/>
      <c r="AH158" s="243"/>
      <c r="AI158" s="243"/>
      <c r="AJ158" s="243"/>
      <c r="AK158" s="243"/>
      <c r="AL158" s="243"/>
      <c r="AM158" s="243"/>
      <c r="AN158" s="243"/>
      <c r="AO158" s="246"/>
      <c r="AP158" s="251" t="s">
        <v>758</v>
      </c>
      <c r="AQ158" s="243"/>
      <c r="AR158" s="243"/>
      <c r="AS158" s="243"/>
      <c r="AT158" s="243"/>
      <c r="AU158" s="243"/>
      <c r="AV158" s="243"/>
      <c r="AW158" s="246"/>
      <c r="AX158" s="252" t="s">
        <v>126</v>
      </c>
      <c r="AY158" s="243"/>
      <c r="AZ158" s="243"/>
      <c r="BA158" s="243"/>
      <c r="BB158" s="243"/>
      <c r="BC158" s="243"/>
      <c r="BD158" s="246"/>
      <c r="BE158" s="251" t="s">
        <v>785</v>
      </c>
      <c r="BF158" s="243"/>
      <c r="BG158" s="243"/>
      <c r="BH158" s="243"/>
      <c r="BI158" s="243"/>
      <c r="BJ158" s="243"/>
      <c r="BK158" s="243"/>
      <c r="BL158" s="243"/>
      <c r="BM158" s="243"/>
      <c r="BN158" s="246"/>
      <c r="BO158" s="251" t="s">
        <v>786</v>
      </c>
      <c r="BP158" s="243"/>
      <c r="BQ158" s="243"/>
      <c r="BR158" s="243"/>
      <c r="BS158" s="243"/>
      <c r="BT158" s="243"/>
      <c r="BU158" s="243"/>
      <c r="BV158" s="243"/>
      <c r="BW158" s="243"/>
      <c r="BX158" s="243"/>
      <c r="BY158" s="243"/>
      <c r="BZ158" s="243"/>
      <c r="CA158" s="243"/>
      <c r="CB158" s="243"/>
      <c r="CC158" s="246"/>
      <c r="CD158" s="253"/>
      <c r="CE158" s="243"/>
      <c r="CF158" s="244"/>
    </row>
    <row r="159" spans="2:84" ht="85.5" customHeight="1" x14ac:dyDescent="0.2">
      <c r="B159" s="245" t="s">
        <v>454</v>
      </c>
      <c r="C159" s="246"/>
      <c r="D159" s="247" t="s">
        <v>753</v>
      </c>
      <c r="E159" s="246"/>
      <c r="F159" s="242" t="s">
        <v>65</v>
      </c>
      <c r="G159" s="246"/>
      <c r="H159" s="248" t="s">
        <v>760</v>
      </c>
      <c r="I159" s="249"/>
      <c r="J159" s="250"/>
      <c r="K159" s="247">
        <v>1</v>
      </c>
      <c r="L159" s="243"/>
      <c r="M159" s="246"/>
      <c r="N159" s="247">
        <v>1</v>
      </c>
      <c r="O159" s="243"/>
      <c r="P159" s="246"/>
      <c r="Q159" s="247">
        <v>3</v>
      </c>
      <c r="R159" s="246"/>
      <c r="S159" s="251" t="s">
        <v>455</v>
      </c>
      <c r="T159" s="243"/>
      <c r="U159" s="243"/>
      <c r="V159" s="243"/>
      <c r="W159" s="243"/>
      <c r="X159" s="246"/>
      <c r="Y159" s="251" t="s">
        <v>159</v>
      </c>
      <c r="Z159" s="243"/>
      <c r="AA159" s="243"/>
      <c r="AB159" s="243"/>
      <c r="AC159" s="243"/>
      <c r="AD159" s="243"/>
      <c r="AE159" s="243"/>
      <c r="AF159" s="243"/>
      <c r="AG159" s="243"/>
      <c r="AH159" s="243"/>
      <c r="AI159" s="243"/>
      <c r="AJ159" s="243"/>
      <c r="AK159" s="243"/>
      <c r="AL159" s="243"/>
      <c r="AM159" s="243"/>
      <c r="AN159" s="243"/>
      <c r="AO159" s="246"/>
      <c r="AP159" s="251" t="s">
        <v>758</v>
      </c>
      <c r="AQ159" s="243"/>
      <c r="AR159" s="243"/>
      <c r="AS159" s="243"/>
      <c r="AT159" s="243"/>
      <c r="AU159" s="243"/>
      <c r="AV159" s="243"/>
      <c r="AW159" s="246"/>
      <c r="AX159" s="252" t="s">
        <v>132</v>
      </c>
      <c r="AY159" s="243"/>
      <c r="AZ159" s="243"/>
      <c r="BA159" s="243"/>
      <c r="BB159" s="243"/>
      <c r="BC159" s="243"/>
      <c r="BD159" s="246"/>
      <c r="BE159" s="251" t="s">
        <v>787</v>
      </c>
      <c r="BF159" s="243"/>
      <c r="BG159" s="243"/>
      <c r="BH159" s="243"/>
      <c r="BI159" s="243"/>
      <c r="BJ159" s="243"/>
      <c r="BK159" s="243"/>
      <c r="BL159" s="243"/>
      <c r="BM159" s="243"/>
      <c r="BN159" s="246"/>
      <c r="BO159" s="251" t="s">
        <v>788</v>
      </c>
      <c r="BP159" s="243"/>
      <c r="BQ159" s="243"/>
      <c r="BR159" s="243"/>
      <c r="BS159" s="243"/>
      <c r="BT159" s="243"/>
      <c r="BU159" s="243"/>
      <c r="BV159" s="243"/>
      <c r="BW159" s="243"/>
      <c r="BX159" s="243"/>
      <c r="BY159" s="243"/>
      <c r="BZ159" s="243"/>
      <c r="CA159" s="243"/>
      <c r="CB159" s="243"/>
      <c r="CC159" s="246"/>
      <c r="CD159" s="253"/>
      <c r="CE159" s="243"/>
      <c r="CF159" s="244"/>
    </row>
    <row r="160" spans="2:84" ht="101.25" customHeight="1" x14ac:dyDescent="0.2">
      <c r="B160" s="245" t="s">
        <v>456</v>
      </c>
      <c r="C160" s="246"/>
      <c r="D160" s="247" t="s">
        <v>753</v>
      </c>
      <c r="E160" s="246"/>
      <c r="F160" s="242" t="s">
        <v>65</v>
      </c>
      <c r="G160" s="246"/>
      <c r="H160" s="248" t="s">
        <v>760</v>
      </c>
      <c r="I160" s="249"/>
      <c r="J160" s="250"/>
      <c r="K160" s="247">
        <v>1</v>
      </c>
      <c r="L160" s="243"/>
      <c r="M160" s="246"/>
      <c r="N160" s="247">
        <v>1</v>
      </c>
      <c r="O160" s="243"/>
      <c r="P160" s="246"/>
      <c r="Q160" s="247">
        <v>3</v>
      </c>
      <c r="R160" s="246"/>
      <c r="S160" s="251" t="s">
        <v>457</v>
      </c>
      <c r="T160" s="243"/>
      <c r="U160" s="243"/>
      <c r="V160" s="243"/>
      <c r="W160" s="243"/>
      <c r="X160" s="246"/>
      <c r="Y160" s="251" t="s">
        <v>164</v>
      </c>
      <c r="Z160" s="243"/>
      <c r="AA160" s="243"/>
      <c r="AB160" s="243"/>
      <c r="AC160" s="243"/>
      <c r="AD160" s="243"/>
      <c r="AE160" s="243"/>
      <c r="AF160" s="243"/>
      <c r="AG160" s="243"/>
      <c r="AH160" s="243"/>
      <c r="AI160" s="243"/>
      <c r="AJ160" s="243"/>
      <c r="AK160" s="243"/>
      <c r="AL160" s="243"/>
      <c r="AM160" s="243"/>
      <c r="AN160" s="243"/>
      <c r="AO160" s="246"/>
      <c r="AP160" s="251" t="s">
        <v>767</v>
      </c>
      <c r="AQ160" s="243"/>
      <c r="AR160" s="243"/>
      <c r="AS160" s="243"/>
      <c r="AT160" s="243"/>
      <c r="AU160" s="243"/>
      <c r="AV160" s="243"/>
      <c r="AW160" s="246"/>
      <c r="AX160" s="252" t="s">
        <v>103</v>
      </c>
      <c r="AY160" s="243"/>
      <c r="AZ160" s="243"/>
      <c r="BA160" s="243"/>
      <c r="BB160" s="243"/>
      <c r="BC160" s="243"/>
      <c r="BD160" s="246"/>
      <c r="BE160" s="251" t="s">
        <v>789</v>
      </c>
      <c r="BF160" s="243"/>
      <c r="BG160" s="243"/>
      <c r="BH160" s="243"/>
      <c r="BI160" s="243"/>
      <c r="BJ160" s="243"/>
      <c r="BK160" s="243"/>
      <c r="BL160" s="243"/>
      <c r="BM160" s="243"/>
      <c r="BN160" s="246"/>
      <c r="BO160" s="251" t="s">
        <v>780</v>
      </c>
      <c r="BP160" s="243"/>
      <c r="BQ160" s="243"/>
      <c r="BR160" s="243"/>
      <c r="BS160" s="243"/>
      <c r="BT160" s="243"/>
      <c r="BU160" s="243"/>
      <c r="BV160" s="243"/>
      <c r="BW160" s="243"/>
      <c r="BX160" s="243"/>
      <c r="BY160" s="243"/>
      <c r="BZ160" s="243"/>
      <c r="CA160" s="243"/>
      <c r="CB160" s="243"/>
      <c r="CC160" s="246"/>
      <c r="CD160" s="253"/>
      <c r="CE160" s="243"/>
      <c r="CF160" s="244"/>
    </row>
    <row r="161" spans="2:85" ht="99.75" customHeight="1" x14ac:dyDescent="0.2">
      <c r="B161" s="245" t="s">
        <v>458</v>
      </c>
      <c r="C161" s="246"/>
      <c r="D161" s="247" t="s">
        <v>753</v>
      </c>
      <c r="E161" s="246"/>
      <c r="F161" s="242" t="s">
        <v>65</v>
      </c>
      <c r="G161" s="246"/>
      <c r="H161" s="248" t="s">
        <v>760</v>
      </c>
      <c r="I161" s="249"/>
      <c r="J161" s="250"/>
      <c r="K161" s="247">
        <v>1</v>
      </c>
      <c r="L161" s="243"/>
      <c r="M161" s="246"/>
      <c r="N161" s="247">
        <v>1</v>
      </c>
      <c r="O161" s="243"/>
      <c r="P161" s="246"/>
      <c r="Q161" s="247">
        <v>3</v>
      </c>
      <c r="R161" s="246"/>
      <c r="S161" s="251" t="s">
        <v>459</v>
      </c>
      <c r="T161" s="243"/>
      <c r="U161" s="243"/>
      <c r="V161" s="243"/>
      <c r="W161" s="243"/>
      <c r="X161" s="246"/>
      <c r="Y161" s="251" t="s">
        <v>168</v>
      </c>
      <c r="Z161" s="243"/>
      <c r="AA161" s="243"/>
      <c r="AB161" s="243"/>
      <c r="AC161" s="243"/>
      <c r="AD161" s="243"/>
      <c r="AE161" s="243"/>
      <c r="AF161" s="243"/>
      <c r="AG161" s="243"/>
      <c r="AH161" s="243"/>
      <c r="AI161" s="243"/>
      <c r="AJ161" s="243"/>
      <c r="AK161" s="243"/>
      <c r="AL161" s="243"/>
      <c r="AM161" s="243"/>
      <c r="AN161" s="243"/>
      <c r="AO161" s="246"/>
      <c r="AP161" s="251" t="s">
        <v>758</v>
      </c>
      <c r="AQ161" s="243"/>
      <c r="AR161" s="243"/>
      <c r="AS161" s="243"/>
      <c r="AT161" s="243"/>
      <c r="AU161" s="243"/>
      <c r="AV161" s="243"/>
      <c r="AW161" s="246"/>
      <c r="AX161" s="252" t="s">
        <v>169</v>
      </c>
      <c r="AY161" s="243"/>
      <c r="AZ161" s="243"/>
      <c r="BA161" s="243"/>
      <c r="BB161" s="243"/>
      <c r="BC161" s="243"/>
      <c r="BD161" s="246"/>
      <c r="BE161" s="251" t="s">
        <v>790</v>
      </c>
      <c r="BF161" s="243"/>
      <c r="BG161" s="243"/>
      <c r="BH161" s="243"/>
      <c r="BI161" s="243"/>
      <c r="BJ161" s="243"/>
      <c r="BK161" s="243"/>
      <c r="BL161" s="243"/>
      <c r="BM161" s="243"/>
      <c r="BN161" s="246"/>
      <c r="BO161" s="251" t="s">
        <v>771</v>
      </c>
      <c r="BP161" s="243"/>
      <c r="BQ161" s="243"/>
      <c r="BR161" s="243"/>
      <c r="BS161" s="243"/>
      <c r="BT161" s="243"/>
      <c r="BU161" s="243"/>
      <c r="BV161" s="243"/>
      <c r="BW161" s="243"/>
      <c r="BX161" s="243"/>
      <c r="BY161" s="243"/>
      <c r="BZ161" s="243"/>
      <c r="CA161" s="243"/>
      <c r="CB161" s="243"/>
      <c r="CC161" s="246"/>
      <c r="CD161" s="253"/>
      <c r="CE161" s="243"/>
      <c r="CF161" s="244"/>
    </row>
    <row r="162" spans="2:85" ht="375.75" customHeight="1" x14ac:dyDescent="0.2">
      <c r="B162" s="245" t="s">
        <v>460</v>
      </c>
      <c r="C162" s="246"/>
      <c r="D162" s="247" t="s">
        <v>753</v>
      </c>
      <c r="E162" s="246"/>
      <c r="F162" s="242" t="s">
        <v>65</v>
      </c>
      <c r="G162" s="246"/>
      <c r="H162" s="248" t="s">
        <v>760</v>
      </c>
      <c r="I162" s="249"/>
      <c r="J162" s="250"/>
      <c r="K162" s="247">
        <v>1</v>
      </c>
      <c r="L162" s="243"/>
      <c r="M162" s="246"/>
      <c r="N162" s="247">
        <v>1</v>
      </c>
      <c r="O162" s="243"/>
      <c r="P162" s="246"/>
      <c r="Q162" s="247">
        <v>3</v>
      </c>
      <c r="R162" s="246"/>
      <c r="S162" s="255" t="s">
        <v>461</v>
      </c>
      <c r="T162" s="243"/>
      <c r="U162" s="243"/>
      <c r="V162" s="243"/>
      <c r="W162" s="243"/>
      <c r="X162" s="246"/>
      <c r="Y162" s="251" t="s">
        <v>173</v>
      </c>
      <c r="Z162" s="243"/>
      <c r="AA162" s="243"/>
      <c r="AB162" s="243"/>
      <c r="AC162" s="243"/>
      <c r="AD162" s="243"/>
      <c r="AE162" s="243"/>
      <c r="AF162" s="243"/>
      <c r="AG162" s="243"/>
      <c r="AH162" s="243"/>
      <c r="AI162" s="243"/>
      <c r="AJ162" s="243"/>
      <c r="AK162" s="243"/>
      <c r="AL162" s="243"/>
      <c r="AM162" s="243"/>
      <c r="AN162" s="243"/>
      <c r="AO162" s="246"/>
      <c r="AP162" s="251" t="s">
        <v>758</v>
      </c>
      <c r="AQ162" s="243"/>
      <c r="AR162" s="243"/>
      <c r="AS162" s="243"/>
      <c r="AT162" s="243"/>
      <c r="AU162" s="243"/>
      <c r="AV162" s="243"/>
      <c r="AW162" s="246"/>
      <c r="AX162" s="252" t="s">
        <v>71</v>
      </c>
      <c r="AY162" s="243"/>
      <c r="AZ162" s="243"/>
      <c r="BA162" s="243"/>
      <c r="BB162" s="243"/>
      <c r="BC162" s="243"/>
      <c r="BD162" s="246"/>
      <c r="BE162" s="251" t="s">
        <v>791</v>
      </c>
      <c r="BF162" s="243"/>
      <c r="BG162" s="243"/>
      <c r="BH162" s="243"/>
      <c r="BI162" s="243"/>
      <c r="BJ162" s="243"/>
      <c r="BK162" s="243"/>
      <c r="BL162" s="243"/>
      <c r="BM162" s="243"/>
      <c r="BN162" s="246"/>
      <c r="BO162" s="251" t="s">
        <v>792</v>
      </c>
      <c r="BP162" s="243"/>
      <c r="BQ162" s="243"/>
      <c r="BR162" s="243"/>
      <c r="BS162" s="243"/>
      <c r="BT162" s="243"/>
      <c r="BU162" s="243"/>
      <c r="BV162" s="243"/>
      <c r="BW162" s="243"/>
      <c r="BX162" s="243"/>
      <c r="BY162" s="243"/>
      <c r="BZ162" s="243"/>
      <c r="CA162" s="243"/>
      <c r="CB162" s="243"/>
      <c r="CC162" s="246"/>
      <c r="CD162" s="253"/>
      <c r="CE162" s="243"/>
      <c r="CF162" s="244"/>
    </row>
    <row r="163" spans="2:85" ht="69" customHeight="1" x14ac:dyDescent="0.2">
      <c r="B163" s="245" t="s">
        <v>462</v>
      </c>
      <c r="C163" s="246"/>
      <c r="D163" s="247" t="s">
        <v>753</v>
      </c>
      <c r="E163" s="246"/>
      <c r="F163" s="242" t="s">
        <v>65</v>
      </c>
      <c r="G163" s="246"/>
      <c r="H163" s="248" t="s">
        <v>760</v>
      </c>
      <c r="I163" s="249"/>
      <c r="J163" s="250"/>
      <c r="K163" s="247">
        <v>1</v>
      </c>
      <c r="L163" s="243"/>
      <c r="M163" s="246"/>
      <c r="N163" s="247">
        <v>1</v>
      </c>
      <c r="O163" s="243"/>
      <c r="P163" s="246"/>
      <c r="Q163" s="247">
        <v>3</v>
      </c>
      <c r="R163" s="246"/>
      <c r="S163" s="251" t="s">
        <v>463</v>
      </c>
      <c r="T163" s="243"/>
      <c r="U163" s="243"/>
      <c r="V163" s="243"/>
      <c r="W163" s="243"/>
      <c r="X163" s="246"/>
      <c r="Y163" s="251" t="s">
        <v>178</v>
      </c>
      <c r="Z163" s="243"/>
      <c r="AA163" s="243"/>
      <c r="AB163" s="243"/>
      <c r="AC163" s="243"/>
      <c r="AD163" s="243"/>
      <c r="AE163" s="243"/>
      <c r="AF163" s="243"/>
      <c r="AG163" s="243"/>
      <c r="AH163" s="243"/>
      <c r="AI163" s="243"/>
      <c r="AJ163" s="243"/>
      <c r="AK163" s="243"/>
      <c r="AL163" s="243"/>
      <c r="AM163" s="243"/>
      <c r="AN163" s="243"/>
      <c r="AO163" s="246"/>
      <c r="AP163" s="251" t="s">
        <v>793</v>
      </c>
      <c r="AQ163" s="243"/>
      <c r="AR163" s="243"/>
      <c r="AS163" s="243"/>
      <c r="AT163" s="243"/>
      <c r="AU163" s="243"/>
      <c r="AV163" s="243"/>
      <c r="AW163" s="246"/>
      <c r="AX163" s="252" t="s">
        <v>180</v>
      </c>
      <c r="AY163" s="243"/>
      <c r="AZ163" s="243"/>
      <c r="BA163" s="243"/>
      <c r="BB163" s="243"/>
      <c r="BC163" s="243"/>
      <c r="BD163" s="246"/>
      <c r="BE163" s="251" t="s">
        <v>794</v>
      </c>
      <c r="BF163" s="243"/>
      <c r="BG163" s="243"/>
      <c r="BH163" s="243"/>
      <c r="BI163" s="243"/>
      <c r="BJ163" s="243"/>
      <c r="BK163" s="243"/>
      <c r="BL163" s="243"/>
      <c r="BM163" s="243"/>
      <c r="BN163" s="246"/>
      <c r="BO163" s="251" t="s">
        <v>795</v>
      </c>
      <c r="BP163" s="243"/>
      <c r="BQ163" s="243"/>
      <c r="BR163" s="243"/>
      <c r="BS163" s="243"/>
      <c r="BT163" s="243"/>
      <c r="BU163" s="243"/>
      <c r="BV163" s="243"/>
      <c r="BW163" s="243"/>
      <c r="BX163" s="243"/>
      <c r="BY163" s="243"/>
      <c r="BZ163" s="243"/>
      <c r="CA163" s="243"/>
      <c r="CB163" s="243"/>
      <c r="CC163" s="246"/>
      <c r="CD163" s="253"/>
      <c r="CE163" s="243"/>
      <c r="CF163" s="244"/>
    </row>
    <row r="164" spans="2:85" ht="68.25" customHeight="1" x14ac:dyDescent="0.2">
      <c r="B164" s="245" t="s">
        <v>464</v>
      </c>
      <c r="C164" s="246"/>
      <c r="D164" s="247" t="s">
        <v>753</v>
      </c>
      <c r="E164" s="246"/>
      <c r="F164" s="242" t="s">
        <v>65</v>
      </c>
      <c r="G164" s="246"/>
      <c r="H164" s="248" t="s">
        <v>760</v>
      </c>
      <c r="I164" s="249"/>
      <c r="J164" s="250"/>
      <c r="K164" s="247">
        <v>1</v>
      </c>
      <c r="L164" s="243"/>
      <c r="M164" s="246"/>
      <c r="N164" s="247">
        <v>1</v>
      </c>
      <c r="O164" s="243"/>
      <c r="P164" s="246"/>
      <c r="Q164" s="247">
        <v>3</v>
      </c>
      <c r="R164" s="246"/>
      <c r="S164" s="251" t="s">
        <v>465</v>
      </c>
      <c r="T164" s="243"/>
      <c r="U164" s="243"/>
      <c r="V164" s="243"/>
      <c r="W164" s="243"/>
      <c r="X164" s="246"/>
      <c r="Y164" s="251" t="s">
        <v>185</v>
      </c>
      <c r="Z164" s="243"/>
      <c r="AA164" s="243"/>
      <c r="AB164" s="243"/>
      <c r="AC164" s="243"/>
      <c r="AD164" s="243"/>
      <c r="AE164" s="243"/>
      <c r="AF164" s="243"/>
      <c r="AG164" s="243"/>
      <c r="AH164" s="243"/>
      <c r="AI164" s="243"/>
      <c r="AJ164" s="243"/>
      <c r="AK164" s="243"/>
      <c r="AL164" s="243"/>
      <c r="AM164" s="243"/>
      <c r="AN164" s="243"/>
      <c r="AO164" s="246"/>
      <c r="AP164" s="251" t="s">
        <v>793</v>
      </c>
      <c r="AQ164" s="243"/>
      <c r="AR164" s="243"/>
      <c r="AS164" s="243"/>
      <c r="AT164" s="243"/>
      <c r="AU164" s="243"/>
      <c r="AV164" s="243"/>
      <c r="AW164" s="246"/>
      <c r="AX164" s="252" t="s">
        <v>186</v>
      </c>
      <c r="AY164" s="243"/>
      <c r="AZ164" s="243"/>
      <c r="BA164" s="243"/>
      <c r="BB164" s="243"/>
      <c r="BC164" s="243"/>
      <c r="BD164" s="246"/>
      <c r="BE164" s="251" t="s">
        <v>796</v>
      </c>
      <c r="BF164" s="243"/>
      <c r="BG164" s="243"/>
      <c r="BH164" s="243"/>
      <c r="BI164" s="243"/>
      <c r="BJ164" s="243"/>
      <c r="BK164" s="243"/>
      <c r="BL164" s="243"/>
      <c r="BM164" s="243"/>
      <c r="BN164" s="246"/>
      <c r="BO164" s="251" t="s">
        <v>795</v>
      </c>
      <c r="BP164" s="243"/>
      <c r="BQ164" s="243"/>
      <c r="BR164" s="243"/>
      <c r="BS164" s="243"/>
      <c r="BT164" s="243"/>
      <c r="BU164" s="243"/>
      <c r="BV164" s="243"/>
      <c r="BW164" s="243"/>
      <c r="BX164" s="243"/>
      <c r="BY164" s="243"/>
      <c r="BZ164" s="243"/>
      <c r="CA164" s="243"/>
      <c r="CB164" s="243"/>
      <c r="CC164" s="246"/>
      <c r="CD164" s="253"/>
      <c r="CE164" s="243"/>
      <c r="CF164" s="244"/>
    </row>
    <row r="165" spans="2:85" ht="78" customHeight="1" x14ac:dyDescent="0.2">
      <c r="B165" s="245" t="s">
        <v>466</v>
      </c>
      <c r="C165" s="246"/>
      <c r="D165" s="247" t="s">
        <v>753</v>
      </c>
      <c r="E165" s="246"/>
      <c r="F165" s="242" t="s">
        <v>65</v>
      </c>
      <c r="G165" s="246"/>
      <c r="H165" s="248" t="s">
        <v>760</v>
      </c>
      <c r="I165" s="249"/>
      <c r="J165" s="250"/>
      <c r="K165" s="247">
        <v>1</v>
      </c>
      <c r="L165" s="243"/>
      <c r="M165" s="246"/>
      <c r="N165" s="247">
        <v>1</v>
      </c>
      <c r="O165" s="243"/>
      <c r="P165" s="246"/>
      <c r="Q165" s="247">
        <v>3</v>
      </c>
      <c r="R165" s="246"/>
      <c r="S165" s="251" t="s">
        <v>467</v>
      </c>
      <c r="T165" s="243"/>
      <c r="U165" s="243"/>
      <c r="V165" s="243"/>
      <c r="W165" s="243"/>
      <c r="X165" s="246"/>
      <c r="Y165" s="251" t="s">
        <v>190</v>
      </c>
      <c r="Z165" s="243"/>
      <c r="AA165" s="243"/>
      <c r="AB165" s="243"/>
      <c r="AC165" s="243"/>
      <c r="AD165" s="243"/>
      <c r="AE165" s="243"/>
      <c r="AF165" s="243"/>
      <c r="AG165" s="243"/>
      <c r="AH165" s="243"/>
      <c r="AI165" s="243"/>
      <c r="AJ165" s="243"/>
      <c r="AK165" s="243"/>
      <c r="AL165" s="243"/>
      <c r="AM165" s="243"/>
      <c r="AN165" s="243"/>
      <c r="AO165" s="246"/>
      <c r="AP165" s="251" t="s">
        <v>793</v>
      </c>
      <c r="AQ165" s="243"/>
      <c r="AR165" s="243"/>
      <c r="AS165" s="243"/>
      <c r="AT165" s="243"/>
      <c r="AU165" s="243"/>
      <c r="AV165" s="243"/>
      <c r="AW165" s="246"/>
      <c r="AX165" s="252" t="s">
        <v>191</v>
      </c>
      <c r="AY165" s="243"/>
      <c r="AZ165" s="243"/>
      <c r="BA165" s="243"/>
      <c r="BB165" s="243"/>
      <c r="BC165" s="243"/>
      <c r="BD165" s="246"/>
      <c r="BE165" s="251" t="s">
        <v>797</v>
      </c>
      <c r="BF165" s="243"/>
      <c r="BG165" s="243"/>
      <c r="BH165" s="243"/>
      <c r="BI165" s="243"/>
      <c r="BJ165" s="243"/>
      <c r="BK165" s="243"/>
      <c r="BL165" s="243"/>
      <c r="BM165" s="243"/>
      <c r="BN165" s="246"/>
      <c r="BO165" s="251" t="s">
        <v>795</v>
      </c>
      <c r="BP165" s="243"/>
      <c r="BQ165" s="243"/>
      <c r="BR165" s="243"/>
      <c r="BS165" s="243"/>
      <c r="BT165" s="243"/>
      <c r="BU165" s="243"/>
      <c r="BV165" s="243"/>
      <c r="BW165" s="243"/>
      <c r="BX165" s="243"/>
      <c r="BY165" s="243"/>
      <c r="BZ165" s="243"/>
      <c r="CA165" s="243"/>
      <c r="CB165" s="243"/>
      <c r="CC165" s="246"/>
      <c r="CD165" s="253"/>
      <c r="CE165" s="243"/>
      <c r="CF165" s="244"/>
    </row>
    <row r="166" spans="2:85" ht="78" customHeight="1" x14ac:dyDescent="0.2">
      <c r="B166" s="245" t="s">
        <v>468</v>
      </c>
      <c r="C166" s="246"/>
      <c r="D166" s="247" t="s">
        <v>753</v>
      </c>
      <c r="E166" s="246"/>
      <c r="F166" s="242" t="s">
        <v>65</v>
      </c>
      <c r="G166" s="246"/>
      <c r="H166" s="248" t="s">
        <v>760</v>
      </c>
      <c r="I166" s="249"/>
      <c r="J166" s="250"/>
      <c r="K166" s="247">
        <v>1</v>
      </c>
      <c r="L166" s="243"/>
      <c r="M166" s="246"/>
      <c r="N166" s="247">
        <v>1</v>
      </c>
      <c r="O166" s="243"/>
      <c r="P166" s="246"/>
      <c r="Q166" s="247">
        <v>3</v>
      </c>
      <c r="R166" s="246"/>
      <c r="S166" s="251" t="s">
        <v>469</v>
      </c>
      <c r="T166" s="243"/>
      <c r="U166" s="243"/>
      <c r="V166" s="243"/>
      <c r="W166" s="243"/>
      <c r="X166" s="246"/>
      <c r="Y166" s="251" t="s">
        <v>195</v>
      </c>
      <c r="Z166" s="243"/>
      <c r="AA166" s="243"/>
      <c r="AB166" s="243"/>
      <c r="AC166" s="243"/>
      <c r="AD166" s="243"/>
      <c r="AE166" s="243"/>
      <c r="AF166" s="243"/>
      <c r="AG166" s="243"/>
      <c r="AH166" s="243"/>
      <c r="AI166" s="243"/>
      <c r="AJ166" s="243"/>
      <c r="AK166" s="243"/>
      <c r="AL166" s="243"/>
      <c r="AM166" s="243"/>
      <c r="AN166" s="243"/>
      <c r="AO166" s="246"/>
      <c r="AP166" s="251" t="s">
        <v>793</v>
      </c>
      <c r="AQ166" s="243"/>
      <c r="AR166" s="243"/>
      <c r="AS166" s="243"/>
      <c r="AT166" s="243"/>
      <c r="AU166" s="243"/>
      <c r="AV166" s="243"/>
      <c r="AW166" s="246"/>
      <c r="AX166" s="252" t="s">
        <v>196</v>
      </c>
      <c r="AY166" s="243"/>
      <c r="AZ166" s="243"/>
      <c r="BA166" s="243"/>
      <c r="BB166" s="243"/>
      <c r="BC166" s="243"/>
      <c r="BD166" s="246"/>
      <c r="BE166" s="251" t="s">
        <v>798</v>
      </c>
      <c r="BF166" s="243"/>
      <c r="BG166" s="243"/>
      <c r="BH166" s="243"/>
      <c r="BI166" s="243"/>
      <c r="BJ166" s="243"/>
      <c r="BK166" s="243"/>
      <c r="BL166" s="243"/>
      <c r="BM166" s="243"/>
      <c r="BN166" s="246"/>
      <c r="BO166" s="251" t="s">
        <v>795</v>
      </c>
      <c r="BP166" s="243"/>
      <c r="BQ166" s="243"/>
      <c r="BR166" s="243"/>
      <c r="BS166" s="243"/>
      <c r="BT166" s="243"/>
      <c r="BU166" s="243"/>
      <c r="BV166" s="243"/>
      <c r="BW166" s="243"/>
      <c r="BX166" s="243"/>
      <c r="BY166" s="243"/>
      <c r="BZ166" s="243"/>
      <c r="CA166" s="243"/>
      <c r="CB166" s="243"/>
      <c r="CC166" s="246"/>
      <c r="CD166" s="253"/>
      <c r="CE166" s="243"/>
      <c r="CF166" s="244"/>
    </row>
    <row r="167" spans="2:85" ht="75.75" customHeight="1" x14ac:dyDescent="0.2">
      <c r="B167" s="245" t="s">
        <v>470</v>
      </c>
      <c r="C167" s="246"/>
      <c r="D167" s="247" t="s">
        <v>753</v>
      </c>
      <c r="E167" s="246"/>
      <c r="F167" s="242" t="s">
        <v>65</v>
      </c>
      <c r="G167" s="246"/>
      <c r="H167" s="248" t="s">
        <v>760</v>
      </c>
      <c r="I167" s="249"/>
      <c r="J167" s="250"/>
      <c r="K167" s="247">
        <v>1</v>
      </c>
      <c r="L167" s="243"/>
      <c r="M167" s="246"/>
      <c r="N167" s="247">
        <v>1</v>
      </c>
      <c r="O167" s="243"/>
      <c r="P167" s="246"/>
      <c r="Q167" s="247">
        <v>3</v>
      </c>
      <c r="R167" s="246"/>
      <c r="S167" s="251" t="s">
        <v>471</v>
      </c>
      <c r="T167" s="243"/>
      <c r="U167" s="243"/>
      <c r="V167" s="243"/>
      <c r="W167" s="243"/>
      <c r="X167" s="246"/>
      <c r="Y167" s="251" t="s">
        <v>200</v>
      </c>
      <c r="Z167" s="243"/>
      <c r="AA167" s="243"/>
      <c r="AB167" s="243"/>
      <c r="AC167" s="243"/>
      <c r="AD167" s="243"/>
      <c r="AE167" s="243"/>
      <c r="AF167" s="243"/>
      <c r="AG167" s="243"/>
      <c r="AH167" s="243"/>
      <c r="AI167" s="243"/>
      <c r="AJ167" s="243"/>
      <c r="AK167" s="243"/>
      <c r="AL167" s="243"/>
      <c r="AM167" s="243"/>
      <c r="AN167" s="243"/>
      <c r="AO167" s="246"/>
      <c r="AP167" s="251" t="s">
        <v>793</v>
      </c>
      <c r="AQ167" s="243"/>
      <c r="AR167" s="243"/>
      <c r="AS167" s="243"/>
      <c r="AT167" s="243"/>
      <c r="AU167" s="243"/>
      <c r="AV167" s="243"/>
      <c r="AW167" s="246"/>
      <c r="AX167" s="252" t="s">
        <v>201</v>
      </c>
      <c r="AY167" s="243"/>
      <c r="AZ167" s="243"/>
      <c r="BA167" s="243"/>
      <c r="BB167" s="243"/>
      <c r="BC167" s="243"/>
      <c r="BD167" s="246"/>
      <c r="BE167" s="251" t="s">
        <v>799</v>
      </c>
      <c r="BF167" s="243"/>
      <c r="BG167" s="243"/>
      <c r="BH167" s="243"/>
      <c r="BI167" s="243"/>
      <c r="BJ167" s="243"/>
      <c r="BK167" s="243"/>
      <c r="BL167" s="243"/>
      <c r="BM167" s="243"/>
      <c r="BN167" s="246"/>
      <c r="BO167" s="251" t="s">
        <v>795</v>
      </c>
      <c r="BP167" s="243"/>
      <c r="BQ167" s="243"/>
      <c r="BR167" s="243"/>
      <c r="BS167" s="243"/>
      <c r="BT167" s="243"/>
      <c r="BU167" s="243"/>
      <c r="BV167" s="243"/>
      <c r="BW167" s="243"/>
      <c r="BX167" s="243"/>
      <c r="BY167" s="243"/>
      <c r="BZ167" s="243"/>
      <c r="CA167" s="243"/>
      <c r="CB167" s="243"/>
      <c r="CC167" s="246"/>
      <c r="CD167" s="253"/>
      <c r="CE167" s="243"/>
      <c r="CF167" s="244"/>
    </row>
    <row r="168" spans="2:85" ht="82.5" customHeight="1" x14ac:dyDescent="0.2">
      <c r="B168" s="245" t="s">
        <v>472</v>
      </c>
      <c r="C168" s="246"/>
      <c r="D168" s="247" t="s">
        <v>753</v>
      </c>
      <c r="E168" s="246"/>
      <c r="F168" s="242" t="s">
        <v>65</v>
      </c>
      <c r="G168" s="246"/>
      <c r="H168" s="248" t="s">
        <v>760</v>
      </c>
      <c r="I168" s="249"/>
      <c r="J168" s="250"/>
      <c r="K168" s="247">
        <v>1</v>
      </c>
      <c r="L168" s="243"/>
      <c r="M168" s="246"/>
      <c r="N168" s="247">
        <v>1</v>
      </c>
      <c r="O168" s="243"/>
      <c r="P168" s="246"/>
      <c r="Q168" s="247">
        <v>3</v>
      </c>
      <c r="R168" s="246"/>
      <c r="S168" s="251" t="s">
        <v>473</v>
      </c>
      <c r="T168" s="243"/>
      <c r="U168" s="243"/>
      <c r="V168" s="243"/>
      <c r="W168" s="243"/>
      <c r="X168" s="246"/>
      <c r="Y168" s="251" t="s">
        <v>205</v>
      </c>
      <c r="Z168" s="243"/>
      <c r="AA168" s="243"/>
      <c r="AB168" s="243"/>
      <c r="AC168" s="243"/>
      <c r="AD168" s="243"/>
      <c r="AE168" s="243"/>
      <c r="AF168" s="243"/>
      <c r="AG168" s="243"/>
      <c r="AH168" s="243"/>
      <c r="AI168" s="243"/>
      <c r="AJ168" s="243"/>
      <c r="AK168" s="243"/>
      <c r="AL168" s="243"/>
      <c r="AM168" s="243"/>
      <c r="AN168" s="243"/>
      <c r="AO168" s="246"/>
      <c r="AP168" s="251" t="s">
        <v>793</v>
      </c>
      <c r="AQ168" s="243"/>
      <c r="AR168" s="243"/>
      <c r="AS168" s="243"/>
      <c r="AT168" s="243"/>
      <c r="AU168" s="243"/>
      <c r="AV168" s="243"/>
      <c r="AW168" s="246"/>
      <c r="AX168" s="252" t="s">
        <v>206</v>
      </c>
      <c r="AY168" s="243"/>
      <c r="AZ168" s="243"/>
      <c r="BA168" s="243"/>
      <c r="BB168" s="243"/>
      <c r="BC168" s="243"/>
      <c r="BD168" s="246"/>
      <c r="BE168" s="251" t="s">
        <v>800</v>
      </c>
      <c r="BF168" s="243"/>
      <c r="BG168" s="243"/>
      <c r="BH168" s="243"/>
      <c r="BI168" s="243"/>
      <c r="BJ168" s="243"/>
      <c r="BK168" s="243"/>
      <c r="BL168" s="243"/>
      <c r="BM168" s="243"/>
      <c r="BN168" s="246"/>
      <c r="BO168" s="251" t="s">
        <v>795</v>
      </c>
      <c r="BP168" s="243"/>
      <c r="BQ168" s="243"/>
      <c r="BR168" s="243"/>
      <c r="BS168" s="243"/>
      <c r="BT168" s="243"/>
      <c r="BU168" s="243"/>
      <c r="BV168" s="243"/>
      <c r="BW168" s="243"/>
      <c r="BX168" s="243"/>
      <c r="BY168" s="243"/>
      <c r="BZ168" s="243"/>
      <c r="CA168" s="243"/>
      <c r="CB168" s="243"/>
      <c r="CC168" s="246"/>
      <c r="CD168" s="253"/>
      <c r="CE168" s="243"/>
      <c r="CF168" s="244"/>
      <c r="CG168" s="70"/>
    </row>
    <row r="169" spans="2:85" ht="85.5" customHeight="1" x14ac:dyDescent="0.2">
      <c r="B169" s="245" t="s">
        <v>474</v>
      </c>
      <c r="C169" s="246"/>
      <c r="D169" s="247" t="s">
        <v>753</v>
      </c>
      <c r="E169" s="246"/>
      <c r="F169" s="242" t="s">
        <v>65</v>
      </c>
      <c r="G169" s="246"/>
      <c r="H169" s="248" t="s">
        <v>760</v>
      </c>
      <c r="I169" s="249"/>
      <c r="J169" s="250"/>
      <c r="K169" s="247">
        <v>1</v>
      </c>
      <c r="L169" s="243"/>
      <c r="M169" s="246"/>
      <c r="N169" s="247">
        <v>1</v>
      </c>
      <c r="O169" s="243"/>
      <c r="P169" s="246"/>
      <c r="Q169" s="247">
        <v>3</v>
      </c>
      <c r="R169" s="246"/>
      <c r="S169" s="251" t="s">
        <v>475</v>
      </c>
      <c r="T169" s="243"/>
      <c r="U169" s="243"/>
      <c r="V169" s="243"/>
      <c r="W169" s="243"/>
      <c r="X169" s="246"/>
      <c r="Y169" s="251" t="s">
        <v>210</v>
      </c>
      <c r="Z169" s="243"/>
      <c r="AA169" s="243"/>
      <c r="AB169" s="243"/>
      <c r="AC169" s="243"/>
      <c r="AD169" s="243"/>
      <c r="AE169" s="243"/>
      <c r="AF169" s="243"/>
      <c r="AG169" s="243"/>
      <c r="AH169" s="243"/>
      <c r="AI169" s="243"/>
      <c r="AJ169" s="243"/>
      <c r="AK169" s="243"/>
      <c r="AL169" s="243"/>
      <c r="AM169" s="243"/>
      <c r="AN169" s="243"/>
      <c r="AO169" s="246"/>
      <c r="AP169" s="251" t="s">
        <v>793</v>
      </c>
      <c r="AQ169" s="243"/>
      <c r="AR169" s="243"/>
      <c r="AS169" s="243"/>
      <c r="AT169" s="243"/>
      <c r="AU169" s="243"/>
      <c r="AV169" s="243"/>
      <c r="AW169" s="246"/>
      <c r="AX169" s="252" t="s">
        <v>211</v>
      </c>
      <c r="AY169" s="243"/>
      <c r="AZ169" s="243"/>
      <c r="BA169" s="243"/>
      <c r="BB169" s="243"/>
      <c r="BC169" s="243"/>
      <c r="BD169" s="246"/>
      <c r="BE169" s="251" t="s">
        <v>801</v>
      </c>
      <c r="BF169" s="243"/>
      <c r="BG169" s="243"/>
      <c r="BH169" s="243"/>
      <c r="BI169" s="243"/>
      <c r="BJ169" s="243"/>
      <c r="BK169" s="243"/>
      <c r="BL169" s="243"/>
      <c r="BM169" s="243"/>
      <c r="BN169" s="246"/>
      <c r="BO169" s="251" t="s">
        <v>795</v>
      </c>
      <c r="BP169" s="243"/>
      <c r="BQ169" s="243"/>
      <c r="BR169" s="243"/>
      <c r="BS169" s="243"/>
      <c r="BT169" s="243"/>
      <c r="BU169" s="243"/>
      <c r="BV169" s="243"/>
      <c r="BW169" s="243"/>
      <c r="BX169" s="243"/>
      <c r="BY169" s="243"/>
      <c r="BZ169" s="243"/>
      <c r="CA169" s="243"/>
      <c r="CB169" s="243"/>
      <c r="CC169" s="246"/>
      <c r="CD169" s="253"/>
      <c r="CE169" s="243"/>
      <c r="CF169" s="244"/>
      <c r="CG169" s="70"/>
    </row>
    <row r="170" spans="2:85" ht="84.75" customHeight="1" x14ac:dyDescent="0.2">
      <c r="B170" s="245" t="s">
        <v>476</v>
      </c>
      <c r="C170" s="246"/>
      <c r="D170" s="247" t="s">
        <v>753</v>
      </c>
      <c r="E170" s="246"/>
      <c r="F170" s="242" t="s">
        <v>65</v>
      </c>
      <c r="G170" s="246"/>
      <c r="H170" s="248" t="s">
        <v>760</v>
      </c>
      <c r="I170" s="249"/>
      <c r="J170" s="250"/>
      <c r="K170" s="247">
        <v>1</v>
      </c>
      <c r="L170" s="243"/>
      <c r="M170" s="246"/>
      <c r="N170" s="247">
        <v>1</v>
      </c>
      <c r="O170" s="243"/>
      <c r="P170" s="246"/>
      <c r="Q170" s="247">
        <v>3</v>
      </c>
      <c r="R170" s="246"/>
      <c r="S170" s="251" t="s">
        <v>477</v>
      </c>
      <c r="T170" s="243"/>
      <c r="U170" s="243"/>
      <c r="V170" s="243"/>
      <c r="W170" s="243"/>
      <c r="X170" s="246"/>
      <c r="Y170" s="251" t="s">
        <v>215</v>
      </c>
      <c r="Z170" s="243"/>
      <c r="AA170" s="243"/>
      <c r="AB170" s="243"/>
      <c r="AC170" s="243"/>
      <c r="AD170" s="243"/>
      <c r="AE170" s="243"/>
      <c r="AF170" s="243"/>
      <c r="AG170" s="243"/>
      <c r="AH170" s="243"/>
      <c r="AI170" s="243"/>
      <c r="AJ170" s="243"/>
      <c r="AK170" s="243"/>
      <c r="AL170" s="243"/>
      <c r="AM170" s="243"/>
      <c r="AN170" s="243"/>
      <c r="AO170" s="246"/>
      <c r="AP170" s="251" t="s">
        <v>793</v>
      </c>
      <c r="AQ170" s="243"/>
      <c r="AR170" s="243"/>
      <c r="AS170" s="243"/>
      <c r="AT170" s="243"/>
      <c r="AU170" s="243"/>
      <c r="AV170" s="243"/>
      <c r="AW170" s="246"/>
      <c r="AX170" s="252" t="s">
        <v>216</v>
      </c>
      <c r="AY170" s="243"/>
      <c r="AZ170" s="243"/>
      <c r="BA170" s="243"/>
      <c r="BB170" s="243"/>
      <c r="BC170" s="243"/>
      <c r="BD170" s="246"/>
      <c r="BE170" s="251" t="s">
        <v>802</v>
      </c>
      <c r="BF170" s="243"/>
      <c r="BG170" s="243"/>
      <c r="BH170" s="243"/>
      <c r="BI170" s="243"/>
      <c r="BJ170" s="243"/>
      <c r="BK170" s="243"/>
      <c r="BL170" s="243"/>
      <c r="BM170" s="243"/>
      <c r="BN170" s="246"/>
      <c r="BO170" s="251" t="s">
        <v>795</v>
      </c>
      <c r="BP170" s="243"/>
      <c r="BQ170" s="243"/>
      <c r="BR170" s="243"/>
      <c r="BS170" s="243"/>
      <c r="BT170" s="243"/>
      <c r="BU170" s="243"/>
      <c r="BV170" s="243"/>
      <c r="BW170" s="243"/>
      <c r="BX170" s="243"/>
      <c r="BY170" s="243"/>
      <c r="BZ170" s="243"/>
      <c r="CA170" s="243"/>
      <c r="CB170" s="243"/>
      <c r="CC170" s="246"/>
      <c r="CD170" s="253"/>
      <c r="CE170" s="243"/>
      <c r="CF170" s="244"/>
      <c r="CG170" s="70"/>
    </row>
    <row r="171" spans="2:85" ht="86.25" customHeight="1" x14ac:dyDescent="0.2">
      <c r="B171" s="245" t="s">
        <v>478</v>
      </c>
      <c r="C171" s="246"/>
      <c r="D171" s="247" t="s">
        <v>753</v>
      </c>
      <c r="E171" s="246"/>
      <c r="F171" s="242" t="s">
        <v>65</v>
      </c>
      <c r="G171" s="246"/>
      <c r="H171" s="248" t="s">
        <v>760</v>
      </c>
      <c r="I171" s="249"/>
      <c r="J171" s="250"/>
      <c r="K171" s="247">
        <v>1</v>
      </c>
      <c r="L171" s="243"/>
      <c r="M171" s="246"/>
      <c r="N171" s="247">
        <v>1</v>
      </c>
      <c r="O171" s="243"/>
      <c r="P171" s="246"/>
      <c r="Q171" s="247">
        <v>3</v>
      </c>
      <c r="R171" s="246"/>
      <c r="S171" s="251" t="s">
        <v>479</v>
      </c>
      <c r="T171" s="243"/>
      <c r="U171" s="243"/>
      <c r="V171" s="243"/>
      <c r="W171" s="243"/>
      <c r="X171" s="246"/>
      <c r="Y171" s="251" t="s">
        <v>220</v>
      </c>
      <c r="Z171" s="243"/>
      <c r="AA171" s="243"/>
      <c r="AB171" s="243"/>
      <c r="AC171" s="243"/>
      <c r="AD171" s="243"/>
      <c r="AE171" s="243"/>
      <c r="AF171" s="243"/>
      <c r="AG171" s="243"/>
      <c r="AH171" s="243"/>
      <c r="AI171" s="243"/>
      <c r="AJ171" s="243"/>
      <c r="AK171" s="243"/>
      <c r="AL171" s="243"/>
      <c r="AM171" s="243"/>
      <c r="AN171" s="243"/>
      <c r="AO171" s="246"/>
      <c r="AP171" s="251" t="s">
        <v>793</v>
      </c>
      <c r="AQ171" s="243"/>
      <c r="AR171" s="243"/>
      <c r="AS171" s="243"/>
      <c r="AT171" s="243"/>
      <c r="AU171" s="243"/>
      <c r="AV171" s="243"/>
      <c r="AW171" s="246"/>
      <c r="AX171" s="252" t="s">
        <v>221</v>
      </c>
      <c r="AY171" s="243"/>
      <c r="AZ171" s="243"/>
      <c r="BA171" s="243"/>
      <c r="BB171" s="243"/>
      <c r="BC171" s="243"/>
      <c r="BD171" s="246"/>
      <c r="BE171" s="251" t="s">
        <v>803</v>
      </c>
      <c r="BF171" s="243"/>
      <c r="BG171" s="243"/>
      <c r="BH171" s="243"/>
      <c r="BI171" s="243"/>
      <c r="BJ171" s="243"/>
      <c r="BK171" s="243"/>
      <c r="BL171" s="243"/>
      <c r="BM171" s="243"/>
      <c r="BN171" s="246"/>
      <c r="BO171" s="251" t="s">
        <v>795</v>
      </c>
      <c r="BP171" s="243"/>
      <c r="BQ171" s="243"/>
      <c r="BR171" s="243"/>
      <c r="BS171" s="243"/>
      <c r="BT171" s="243"/>
      <c r="BU171" s="243"/>
      <c r="BV171" s="243"/>
      <c r="BW171" s="243"/>
      <c r="BX171" s="243"/>
      <c r="BY171" s="243"/>
      <c r="BZ171" s="243"/>
      <c r="CA171" s="243"/>
      <c r="CB171" s="243"/>
      <c r="CC171" s="246"/>
      <c r="CD171" s="253"/>
      <c r="CE171" s="243"/>
      <c r="CF171" s="244"/>
      <c r="CG171" s="70"/>
    </row>
    <row r="172" spans="2:85" ht="83.25" customHeight="1" x14ac:dyDescent="0.2">
      <c r="B172" s="245" t="s">
        <v>480</v>
      </c>
      <c r="C172" s="246"/>
      <c r="D172" s="247" t="s">
        <v>753</v>
      </c>
      <c r="E172" s="246"/>
      <c r="F172" s="242" t="s">
        <v>65</v>
      </c>
      <c r="G172" s="246"/>
      <c r="H172" s="248" t="s">
        <v>760</v>
      </c>
      <c r="I172" s="249"/>
      <c r="J172" s="250"/>
      <c r="K172" s="247">
        <v>1</v>
      </c>
      <c r="L172" s="243"/>
      <c r="M172" s="246"/>
      <c r="N172" s="247">
        <v>1</v>
      </c>
      <c r="O172" s="243"/>
      <c r="P172" s="246"/>
      <c r="Q172" s="247">
        <v>3</v>
      </c>
      <c r="R172" s="246"/>
      <c r="S172" s="251" t="s">
        <v>481</v>
      </c>
      <c r="T172" s="243"/>
      <c r="U172" s="243"/>
      <c r="V172" s="243"/>
      <c r="W172" s="243"/>
      <c r="X172" s="246"/>
      <c r="Y172" s="251" t="s">
        <v>225</v>
      </c>
      <c r="Z172" s="243"/>
      <c r="AA172" s="243"/>
      <c r="AB172" s="243"/>
      <c r="AC172" s="243"/>
      <c r="AD172" s="243"/>
      <c r="AE172" s="243"/>
      <c r="AF172" s="243"/>
      <c r="AG172" s="243"/>
      <c r="AH172" s="243"/>
      <c r="AI172" s="243"/>
      <c r="AJ172" s="243"/>
      <c r="AK172" s="243"/>
      <c r="AL172" s="243"/>
      <c r="AM172" s="243"/>
      <c r="AN172" s="243"/>
      <c r="AO172" s="246"/>
      <c r="AP172" s="251" t="s">
        <v>793</v>
      </c>
      <c r="AQ172" s="243"/>
      <c r="AR172" s="243"/>
      <c r="AS172" s="243"/>
      <c r="AT172" s="243"/>
      <c r="AU172" s="243"/>
      <c r="AV172" s="243"/>
      <c r="AW172" s="246"/>
      <c r="AX172" s="252" t="s">
        <v>226</v>
      </c>
      <c r="AY172" s="243"/>
      <c r="AZ172" s="243"/>
      <c r="BA172" s="243"/>
      <c r="BB172" s="243"/>
      <c r="BC172" s="243"/>
      <c r="BD172" s="246"/>
      <c r="BE172" s="251" t="s">
        <v>804</v>
      </c>
      <c r="BF172" s="243"/>
      <c r="BG172" s="243"/>
      <c r="BH172" s="243"/>
      <c r="BI172" s="243"/>
      <c r="BJ172" s="243"/>
      <c r="BK172" s="243"/>
      <c r="BL172" s="243"/>
      <c r="BM172" s="243"/>
      <c r="BN172" s="246"/>
      <c r="BO172" s="251" t="s">
        <v>795</v>
      </c>
      <c r="BP172" s="243"/>
      <c r="BQ172" s="243"/>
      <c r="BR172" s="243"/>
      <c r="BS172" s="243"/>
      <c r="BT172" s="243"/>
      <c r="BU172" s="243"/>
      <c r="BV172" s="243"/>
      <c r="BW172" s="243"/>
      <c r="BX172" s="243"/>
      <c r="BY172" s="243"/>
      <c r="BZ172" s="243"/>
      <c r="CA172" s="243"/>
      <c r="CB172" s="243"/>
      <c r="CC172" s="246"/>
      <c r="CD172" s="253"/>
      <c r="CE172" s="243"/>
      <c r="CF172" s="244"/>
      <c r="CG172" s="70"/>
    </row>
    <row r="173" spans="2:85" ht="110.25" customHeight="1" x14ac:dyDescent="0.2">
      <c r="B173" s="245" t="s">
        <v>482</v>
      </c>
      <c r="C173" s="246"/>
      <c r="D173" s="247" t="s">
        <v>753</v>
      </c>
      <c r="E173" s="246"/>
      <c r="F173" s="242" t="s">
        <v>65</v>
      </c>
      <c r="G173" s="246"/>
      <c r="H173" s="248" t="s">
        <v>760</v>
      </c>
      <c r="I173" s="249"/>
      <c r="J173" s="250"/>
      <c r="K173" s="247">
        <v>1</v>
      </c>
      <c r="L173" s="243"/>
      <c r="M173" s="246"/>
      <c r="N173" s="247">
        <v>1</v>
      </c>
      <c r="O173" s="243"/>
      <c r="P173" s="246"/>
      <c r="Q173" s="247">
        <v>3</v>
      </c>
      <c r="R173" s="246"/>
      <c r="S173" s="251" t="s">
        <v>483</v>
      </c>
      <c r="T173" s="243"/>
      <c r="U173" s="243"/>
      <c r="V173" s="243"/>
      <c r="W173" s="243"/>
      <c r="X173" s="246"/>
      <c r="Y173" s="251" t="s">
        <v>230</v>
      </c>
      <c r="Z173" s="243"/>
      <c r="AA173" s="243"/>
      <c r="AB173" s="243"/>
      <c r="AC173" s="243"/>
      <c r="AD173" s="243"/>
      <c r="AE173" s="243"/>
      <c r="AF173" s="243"/>
      <c r="AG173" s="243"/>
      <c r="AH173" s="243"/>
      <c r="AI173" s="243"/>
      <c r="AJ173" s="243"/>
      <c r="AK173" s="243"/>
      <c r="AL173" s="243"/>
      <c r="AM173" s="243"/>
      <c r="AN173" s="243"/>
      <c r="AO173" s="246"/>
      <c r="AP173" s="251" t="s">
        <v>793</v>
      </c>
      <c r="AQ173" s="243"/>
      <c r="AR173" s="243"/>
      <c r="AS173" s="243"/>
      <c r="AT173" s="243"/>
      <c r="AU173" s="243"/>
      <c r="AV173" s="243"/>
      <c r="AW173" s="246"/>
      <c r="AX173" s="252" t="s">
        <v>231</v>
      </c>
      <c r="AY173" s="243"/>
      <c r="AZ173" s="243"/>
      <c r="BA173" s="243"/>
      <c r="BB173" s="243"/>
      <c r="BC173" s="243"/>
      <c r="BD173" s="246"/>
      <c r="BE173" s="251" t="s">
        <v>805</v>
      </c>
      <c r="BF173" s="243"/>
      <c r="BG173" s="243"/>
      <c r="BH173" s="243"/>
      <c r="BI173" s="243"/>
      <c r="BJ173" s="243"/>
      <c r="BK173" s="243"/>
      <c r="BL173" s="243"/>
      <c r="BM173" s="243"/>
      <c r="BN173" s="246"/>
      <c r="BO173" s="251" t="s">
        <v>795</v>
      </c>
      <c r="BP173" s="243"/>
      <c r="BQ173" s="243"/>
      <c r="BR173" s="243"/>
      <c r="BS173" s="243"/>
      <c r="BT173" s="243"/>
      <c r="BU173" s="243"/>
      <c r="BV173" s="243"/>
      <c r="BW173" s="243"/>
      <c r="BX173" s="243"/>
      <c r="BY173" s="243"/>
      <c r="BZ173" s="243"/>
      <c r="CA173" s="243"/>
      <c r="CB173" s="243"/>
      <c r="CC173" s="246"/>
      <c r="CD173" s="253"/>
      <c r="CE173" s="243"/>
      <c r="CF173" s="244"/>
      <c r="CG173" s="70"/>
    </row>
    <row r="174" spans="2:85" ht="96.75" customHeight="1" x14ac:dyDescent="0.2">
      <c r="B174" s="245" t="s">
        <v>484</v>
      </c>
      <c r="C174" s="246"/>
      <c r="D174" s="247" t="s">
        <v>753</v>
      </c>
      <c r="E174" s="246"/>
      <c r="F174" s="242" t="s">
        <v>65</v>
      </c>
      <c r="G174" s="246"/>
      <c r="H174" s="248" t="s">
        <v>760</v>
      </c>
      <c r="I174" s="249"/>
      <c r="J174" s="250"/>
      <c r="K174" s="247">
        <v>1</v>
      </c>
      <c r="L174" s="243"/>
      <c r="M174" s="246"/>
      <c r="N174" s="247">
        <v>1</v>
      </c>
      <c r="O174" s="243"/>
      <c r="P174" s="246"/>
      <c r="Q174" s="247">
        <v>3</v>
      </c>
      <c r="R174" s="246"/>
      <c r="S174" s="251" t="s">
        <v>485</v>
      </c>
      <c r="T174" s="243"/>
      <c r="U174" s="243"/>
      <c r="V174" s="243"/>
      <c r="W174" s="243"/>
      <c r="X174" s="246"/>
      <c r="Y174" s="251" t="s">
        <v>235</v>
      </c>
      <c r="Z174" s="243"/>
      <c r="AA174" s="243"/>
      <c r="AB174" s="243"/>
      <c r="AC174" s="243"/>
      <c r="AD174" s="243"/>
      <c r="AE174" s="243"/>
      <c r="AF174" s="243"/>
      <c r="AG174" s="243"/>
      <c r="AH174" s="243"/>
      <c r="AI174" s="243"/>
      <c r="AJ174" s="243"/>
      <c r="AK174" s="243"/>
      <c r="AL174" s="243"/>
      <c r="AM174" s="243"/>
      <c r="AN174" s="243"/>
      <c r="AO174" s="246"/>
      <c r="AP174" s="251" t="s">
        <v>793</v>
      </c>
      <c r="AQ174" s="243"/>
      <c r="AR174" s="243"/>
      <c r="AS174" s="243"/>
      <c r="AT174" s="243"/>
      <c r="AU174" s="243"/>
      <c r="AV174" s="243"/>
      <c r="AW174" s="246"/>
      <c r="AX174" s="252" t="s">
        <v>236</v>
      </c>
      <c r="AY174" s="243"/>
      <c r="AZ174" s="243"/>
      <c r="BA174" s="243"/>
      <c r="BB174" s="243"/>
      <c r="BC174" s="243"/>
      <c r="BD174" s="246"/>
      <c r="BE174" s="251" t="s">
        <v>806</v>
      </c>
      <c r="BF174" s="243"/>
      <c r="BG174" s="243"/>
      <c r="BH174" s="243"/>
      <c r="BI174" s="243"/>
      <c r="BJ174" s="243"/>
      <c r="BK174" s="243"/>
      <c r="BL174" s="243"/>
      <c r="BM174" s="243"/>
      <c r="BN174" s="246"/>
      <c r="BO174" s="251" t="s">
        <v>807</v>
      </c>
      <c r="BP174" s="243"/>
      <c r="BQ174" s="243"/>
      <c r="BR174" s="243"/>
      <c r="BS174" s="243"/>
      <c r="BT174" s="243"/>
      <c r="BU174" s="243"/>
      <c r="BV174" s="243"/>
      <c r="BW174" s="243"/>
      <c r="BX174" s="243"/>
      <c r="BY174" s="243"/>
      <c r="BZ174" s="243"/>
      <c r="CA174" s="243"/>
      <c r="CB174" s="243"/>
      <c r="CC174" s="246"/>
      <c r="CD174" s="253"/>
      <c r="CE174" s="243"/>
      <c r="CF174" s="244"/>
      <c r="CG174" s="70"/>
    </row>
    <row r="175" spans="2:85" ht="63" customHeight="1" x14ac:dyDescent="0.2">
      <c r="B175" s="245" t="s">
        <v>486</v>
      </c>
      <c r="C175" s="246"/>
      <c r="D175" s="247" t="s">
        <v>753</v>
      </c>
      <c r="E175" s="246"/>
      <c r="F175" s="242" t="s">
        <v>65</v>
      </c>
      <c r="G175" s="246"/>
      <c r="H175" s="248" t="s">
        <v>760</v>
      </c>
      <c r="I175" s="249"/>
      <c r="J175" s="250"/>
      <c r="K175" s="247">
        <v>1</v>
      </c>
      <c r="L175" s="243"/>
      <c r="M175" s="246"/>
      <c r="N175" s="247">
        <v>1</v>
      </c>
      <c r="O175" s="243"/>
      <c r="P175" s="246"/>
      <c r="Q175" s="247">
        <v>3</v>
      </c>
      <c r="R175" s="246"/>
      <c r="S175" s="251" t="s">
        <v>487</v>
      </c>
      <c r="T175" s="243"/>
      <c r="U175" s="243"/>
      <c r="V175" s="243"/>
      <c r="W175" s="243"/>
      <c r="X175" s="246"/>
      <c r="Y175" s="251" t="s">
        <v>241</v>
      </c>
      <c r="Z175" s="243"/>
      <c r="AA175" s="243"/>
      <c r="AB175" s="243"/>
      <c r="AC175" s="243"/>
      <c r="AD175" s="243"/>
      <c r="AE175" s="243"/>
      <c r="AF175" s="243"/>
      <c r="AG175" s="243"/>
      <c r="AH175" s="243"/>
      <c r="AI175" s="243"/>
      <c r="AJ175" s="243"/>
      <c r="AK175" s="243"/>
      <c r="AL175" s="243"/>
      <c r="AM175" s="243"/>
      <c r="AN175" s="243"/>
      <c r="AO175" s="246"/>
      <c r="AP175" s="251" t="s">
        <v>793</v>
      </c>
      <c r="AQ175" s="243"/>
      <c r="AR175" s="243"/>
      <c r="AS175" s="243"/>
      <c r="AT175" s="243"/>
      <c r="AU175" s="243"/>
      <c r="AV175" s="243"/>
      <c r="AW175" s="246"/>
      <c r="AX175" s="252" t="s">
        <v>242</v>
      </c>
      <c r="AY175" s="243"/>
      <c r="AZ175" s="243"/>
      <c r="BA175" s="243"/>
      <c r="BB175" s="243"/>
      <c r="BC175" s="243"/>
      <c r="BD175" s="246"/>
      <c r="BE175" s="251" t="s">
        <v>808</v>
      </c>
      <c r="BF175" s="243"/>
      <c r="BG175" s="243"/>
      <c r="BH175" s="243"/>
      <c r="BI175" s="243"/>
      <c r="BJ175" s="243"/>
      <c r="BK175" s="243"/>
      <c r="BL175" s="243"/>
      <c r="BM175" s="243"/>
      <c r="BN175" s="246"/>
      <c r="BO175" s="251" t="s">
        <v>809</v>
      </c>
      <c r="BP175" s="243"/>
      <c r="BQ175" s="243"/>
      <c r="BR175" s="243"/>
      <c r="BS175" s="243"/>
      <c r="BT175" s="243"/>
      <c r="BU175" s="243"/>
      <c r="BV175" s="243"/>
      <c r="BW175" s="243"/>
      <c r="BX175" s="243"/>
      <c r="BY175" s="243"/>
      <c r="BZ175" s="243"/>
      <c r="CA175" s="243"/>
      <c r="CB175" s="243"/>
      <c r="CC175" s="246"/>
      <c r="CD175" s="253"/>
      <c r="CE175" s="243"/>
      <c r="CF175" s="244"/>
      <c r="CG175" s="70"/>
    </row>
    <row r="176" spans="2:85" ht="124.5" customHeight="1" x14ac:dyDescent="0.2">
      <c r="B176" s="245" t="s">
        <v>488</v>
      </c>
      <c r="C176" s="246"/>
      <c r="D176" s="247" t="s">
        <v>753</v>
      </c>
      <c r="E176" s="246"/>
      <c r="F176" s="242" t="s">
        <v>65</v>
      </c>
      <c r="G176" s="246"/>
      <c r="H176" s="248" t="s">
        <v>760</v>
      </c>
      <c r="I176" s="249"/>
      <c r="J176" s="250"/>
      <c r="K176" s="247">
        <v>1</v>
      </c>
      <c r="L176" s="243"/>
      <c r="M176" s="246"/>
      <c r="N176" s="247">
        <v>1</v>
      </c>
      <c r="O176" s="243"/>
      <c r="P176" s="246"/>
      <c r="Q176" s="247">
        <v>3</v>
      </c>
      <c r="R176" s="246"/>
      <c r="S176" s="251" t="s">
        <v>489</v>
      </c>
      <c r="T176" s="243"/>
      <c r="U176" s="243"/>
      <c r="V176" s="243"/>
      <c r="W176" s="243"/>
      <c r="X176" s="246"/>
      <c r="Y176" s="251" t="s">
        <v>247</v>
      </c>
      <c r="Z176" s="243"/>
      <c r="AA176" s="243"/>
      <c r="AB176" s="243"/>
      <c r="AC176" s="243"/>
      <c r="AD176" s="243"/>
      <c r="AE176" s="243"/>
      <c r="AF176" s="243"/>
      <c r="AG176" s="243"/>
      <c r="AH176" s="243"/>
      <c r="AI176" s="243"/>
      <c r="AJ176" s="243"/>
      <c r="AK176" s="243"/>
      <c r="AL176" s="243"/>
      <c r="AM176" s="243"/>
      <c r="AN176" s="243"/>
      <c r="AO176" s="246"/>
      <c r="AP176" s="251" t="s">
        <v>758</v>
      </c>
      <c r="AQ176" s="243"/>
      <c r="AR176" s="243"/>
      <c r="AS176" s="243"/>
      <c r="AT176" s="243"/>
      <c r="AU176" s="243"/>
      <c r="AV176" s="243"/>
      <c r="AW176" s="246"/>
      <c r="AX176" s="252" t="s">
        <v>248</v>
      </c>
      <c r="AY176" s="243"/>
      <c r="AZ176" s="243"/>
      <c r="BA176" s="243"/>
      <c r="BB176" s="243"/>
      <c r="BC176" s="243"/>
      <c r="BD176" s="246"/>
      <c r="BE176" s="251" t="s">
        <v>810</v>
      </c>
      <c r="BF176" s="243"/>
      <c r="BG176" s="243"/>
      <c r="BH176" s="243"/>
      <c r="BI176" s="243"/>
      <c r="BJ176" s="243"/>
      <c r="BK176" s="243"/>
      <c r="BL176" s="243"/>
      <c r="BM176" s="243"/>
      <c r="BN176" s="246"/>
      <c r="BO176" s="251" t="s">
        <v>811</v>
      </c>
      <c r="BP176" s="243"/>
      <c r="BQ176" s="243"/>
      <c r="BR176" s="243"/>
      <c r="BS176" s="243"/>
      <c r="BT176" s="243"/>
      <c r="BU176" s="243"/>
      <c r="BV176" s="243"/>
      <c r="BW176" s="243"/>
      <c r="BX176" s="243"/>
      <c r="BY176" s="243"/>
      <c r="BZ176" s="243"/>
      <c r="CA176" s="243"/>
      <c r="CB176" s="243"/>
      <c r="CC176" s="246"/>
      <c r="CD176" s="253"/>
      <c r="CE176" s="243"/>
      <c r="CF176" s="244"/>
      <c r="CG176" s="70"/>
    </row>
    <row r="177" spans="2:85" ht="120.75" customHeight="1" x14ac:dyDescent="0.2">
      <c r="B177" s="245" t="s">
        <v>490</v>
      </c>
      <c r="C177" s="246"/>
      <c r="D177" s="247" t="s">
        <v>753</v>
      </c>
      <c r="E177" s="246"/>
      <c r="F177" s="242" t="s">
        <v>65</v>
      </c>
      <c r="G177" s="246"/>
      <c r="H177" s="248" t="s">
        <v>760</v>
      </c>
      <c r="I177" s="249"/>
      <c r="J177" s="250"/>
      <c r="K177" s="247">
        <v>1</v>
      </c>
      <c r="L177" s="243"/>
      <c r="M177" s="246"/>
      <c r="N177" s="247">
        <v>1</v>
      </c>
      <c r="O177" s="243"/>
      <c r="P177" s="246"/>
      <c r="Q177" s="247">
        <v>3</v>
      </c>
      <c r="R177" s="246"/>
      <c r="S177" s="251" t="s">
        <v>491</v>
      </c>
      <c r="T177" s="243"/>
      <c r="U177" s="243"/>
      <c r="V177" s="243"/>
      <c r="W177" s="243"/>
      <c r="X177" s="246"/>
      <c r="Y177" s="251" t="s">
        <v>253</v>
      </c>
      <c r="Z177" s="243"/>
      <c r="AA177" s="243"/>
      <c r="AB177" s="243"/>
      <c r="AC177" s="243"/>
      <c r="AD177" s="243"/>
      <c r="AE177" s="243"/>
      <c r="AF177" s="243"/>
      <c r="AG177" s="243"/>
      <c r="AH177" s="243"/>
      <c r="AI177" s="243"/>
      <c r="AJ177" s="243"/>
      <c r="AK177" s="243"/>
      <c r="AL177" s="243"/>
      <c r="AM177" s="243"/>
      <c r="AN177" s="243"/>
      <c r="AO177" s="246"/>
      <c r="AP177" s="251" t="s">
        <v>758</v>
      </c>
      <c r="AQ177" s="243"/>
      <c r="AR177" s="243"/>
      <c r="AS177" s="243"/>
      <c r="AT177" s="243"/>
      <c r="AU177" s="243"/>
      <c r="AV177" s="243"/>
      <c r="AW177" s="246"/>
      <c r="AX177" s="252" t="s">
        <v>254</v>
      </c>
      <c r="AY177" s="243"/>
      <c r="AZ177" s="243"/>
      <c r="BA177" s="243"/>
      <c r="BB177" s="243"/>
      <c r="BC177" s="243"/>
      <c r="BD177" s="246"/>
      <c r="BE177" s="251" t="s">
        <v>812</v>
      </c>
      <c r="BF177" s="243"/>
      <c r="BG177" s="243"/>
      <c r="BH177" s="243"/>
      <c r="BI177" s="243"/>
      <c r="BJ177" s="243"/>
      <c r="BK177" s="243"/>
      <c r="BL177" s="243"/>
      <c r="BM177" s="243"/>
      <c r="BN177" s="246"/>
      <c r="BO177" s="251" t="s">
        <v>813</v>
      </c>
      <c r="BP177" s="243"/>
      <c r="BQ177" s="243"/>
      <c r="BR177" s="243"/>
      <c r="BS177" s="243"/>
      <c r="BT177" s="243"/>
      <c r="BU177" s="243"/>
      <c r="BV177" s="243"/>
      <c r="BW177" s="243"/>
      <c r="BX177" s="243"/>
      <c r="BY177" s="243"/>
      <c r="BZ177" s="243"/>
      <c r="CA177" s="243"/>
      <c r="CB177" s="243"/>
      <c r="CC177" s="246"/>
      <c r="CD177" s="253"/>
      <c r="CE177" s="243"/>
      <c r="CF177" s="244"/>
      <c r="CG177" s="70"/>
    </row>
    <row r="178" spans="2:85" ht="128.25" customHeight="1" x14ac:dyDescent="0.2">
      <c r="B178" s="245" t="s">
        <v>492</v>
      </c>
      <c r="C178" s="246"/>
      <c r="D178" s="247" t="s">
        <v>753</v>
      </c>
      <c r="E178" s="246"/>
      <c r="F178" s="242" t="s">
        <v>65</v>
      </c>
      <c r="G178" s="246"/>
      <c r="H178" s="248" t="s">
        <v>760</v>
      </c>
      <c r="I178" s="249"/>
      <c r="J178" s="250"/>
      <c r="K178" s="247">
        <v>1</v>
      </c>
      <c r="L178" s="243"/>
      <c r="M178" s="246"/>
      <c r="N178" s="247">
        <v>1</v>
      </c>
      <c r="O178" s="243"/>
      <c r="P178" s="246"/>
      <c r="Q178" s="247">
        <v>3</v>
      </c>
      <c r="R178" s="246"/>
      <c r="S178" s="251" t="s">
        <v>493</v>
      </c>
      <c r="T178" s="243"/>
      <c r="U178" s="243"/>
      <c r="V178" s="243"/>
      <c r="W178" s="243"/>
      <c r="X178" s="246"/>
      <c r="Y178" s="251" t="s">
        <v>259</v>
      </c>
      <c r="Z178" s="243"/>
      <c r="AA178" s="243"/>
      <c r="AB178" s="243"/>
      <c r="AC178" s="243"/>
      <c r="AD178" s="243"/>
      <c r="AE178" s="243"/>
      <c r="AF178" s="243"/>
      <c r="AG178" s="243"/>
      <c r="AH178" s="243"/>
      <c r="AI178" s="243"/>
      <c r="AJ178" s="243"/>
      <c r="AK178" s="243"/>
      <c r="AL178" s="243"/>
      <c r="AM178" s="243"/>
      <c r="AN178" s="243"/>
      <c r="AO178" s="246"/>
      <c r="AP178" s="251" t="s">
        <v>758</v>
      </c>
      <c r="AQ178" s="243"/>
      <c r="AR178" s="243"/>
      <c r="AS178" s="243"/>
      <c r="AT178" s="243"/>
      <c r="AU178" s="243"/>
      <c r="AV178" s="243"/>
      <c r="AW178" s="246"/>
      <c r="AX178" s="252" t="s">
        <v>254</v>
      </c>
      <c r="AY178" s="243"/>
      <c r="AZ178" s="243"/>
      <c r="BA178" s="243"/>
      <c r="BB178" s="243"/>
      <c r="BC178" s="243"/>
      <c r="BD178" s="246"/>
      <c r="BE178" s="251" t="s">
        <v>814</v>
      </c>
      <c r="BF178" s="243"/>
      <c r="BG178" s="243"/>
      <c r="BH178" s="243"/>
      <c r="BI178" s="243"/>
      <c r="BJ178" s="243"/>
      <c r="BK178" s="243"/>
      <c r="BL178" s="243"/>
      <c r="BM178" s="243"/>
      <c r="BN178" s="246"/>
      <c r="BO178" s="251" t="s">
        <v>813</v>
      </c>
      <c r="BP178" s="243"/>
      <c r="BQ178" s="243"/>
      <c r="BR178" s="243"/>
      <c r="BS178" s="243"/>
      <c r="BT178" s="243"/>
      <c r="BU178" s="243"/>
      <c r="BV178" s="243"/>
      <c r="BW178" s="243"/>
      <c r="BX178" s="243"/>
      <c r="BY178" s="243"/>
      <c r="BZ178" s="243"/>
      <c r="CA178" s="243"/>
      <c r="CB178" s="243"/>
      <c r="CC178" s="246"/>
      <c r="CD178" s="253"/>
      <c r="CE178" s="243"/>
      <c r="CF178" s="244"/>
      <c r="CG178" s="70"/>
    </row>
    <row r="179" spans="2:85" ht="123" customHeight="1" x14ac:dyDescent="0.2">
      <c r="B179" s="245" t="s">
        <v>494</v>
      </c>
      <c r="C179" s="246"/>
      <c r="D179" s="247" t="s">
        <v>753</v>
      </c>
      <c r="E179" s="246"/>
      <c r="F179" s="242" t="s">
        <v>65</v>
      </c>
      <c r="G179" s="246"/>
      <c r="H179" s="248" t="s">
        <v>760</v>
      </c>
      <c r="I179" s="249"/>
      <c r="J179" s="250"/>
      <c r="K179" s="247">
        <v>1</v>
      </c>
      <c r="L179" s="243"/>
      <c r="M179" s="246"/>
      <c r="N179" s="247">
        <v>1</v>
      </c>
      <c r="O179" s="243"/>
      <c r="P179" s="246"/>
      <c r="Q179" s="247">
        <v>3</v>
      </c>
      <c r="R179" s="246"/>
      <c r="S179" s="251" t="s">
        <v>495</v>
      </c>
      <c r="T179" s="243"/>
      <c r="U179" s="243"/>
      <c r="V179" s="243"/>
      <c r="W179" s="243"/>
      <c r="X179" s="246"/>
      <c r="Y179" s="251" t="s">
        <v>263</v>
      </c>
      <c r="Z179" s="243"/>
      <c r="AA179" s="243"/>
      <c r="AB179" s="243"/>
      <c r="AC179" s="243"/>
      <c r="AD179" s="243"/>
      <c r="AE179" s="243"/>
      <c r="AF179" s="243"/>
      <c r="AG179" s="243"/>
      <c r="AH179" s="243"/>
      <c r="AI179" s="243"/>
      <c r="AJ179" s="243"/>
      <c r="AK179" s="243"/>
      <c r="AL179" s="243"/>
      <c r="AM179" s="243"/>
      <c r="AN179" s="243"/>
      <c r="AO179" s="246"/>
      <c r="AP179" s="251" t="s">
        <v>758</v>
      </c>
      <c r="AQ179" s="243"/>
      <c r="AR179" s="243"/>
      <c r="AS179" s="243"/>
      <c r="AT179" s="243"/>
      <c r="AU179" s="243"/>
      <c r="AV179" s="243"/>
      <c r="AW179" s="246"/>
      <c r="AX179" s="252" t="s">
        <v>254</v>
      </c>
      <c r="AY179" s="243"/>
      <c r="AZ179" s="243"/>
      <c r="BA179" s="243"/>
      <c r="BB179" s="243"/>
      <c r="BC179" s="243"/>
      <c r="BD179" s="246"/>
      <c r="BE179" s="251" t="s">
        <v>814</v>
      </c>
      <c r="BF179" s="243"/>
      <c r="BG179" s="243"/>
      <c r="BH179" s="243"/>
      <c r="BI179" s="243"/>
      <c r="BJ179" s="243"/>
      <c r="BK179" s="243"/>
      <c r="BL179" s="243"/>
      <c r="BM179" s="243"/>
      <c r="BN179" s="246"/>
      <c r="BO179" s="251" t="s">
        <v>813</v>
      </c>
      <c r="BP179" s="243"/>
      <c r="BQ179" s="243"/>
      <c r="BR179" s="243"/>
      <c r="BS179" s="243"/>
      <c r="BT179" s="243"/>
      <c r="BU179" s="243"/>
      <c r="BV179" s="243"/>
      <c r="BW179" s="243"/>
      <c r="BX179" s="243"/>
      <c r="BY179" s="243"/>
      <c r="BZ179" s="243"/>
      <c r="CA179" s="243"/>
      <c r="CB179" s="243"/>
      <c r="CC179" s="246"/>
      <c r="CD179" s="253"/>
      <c r="CE179" s="243"/>
      <c r="CF179" s="244"/>
      <c r="CG179" s="70"/>
    </row>
    <row r="180" spans="2:85" ht="134.25" customHeight="1" x14ac:dyDescent="0.2">
      <c r="B180" s="245" t="s">
        <v>496</v>
      </c>
      <c r="C180" s="246"/>
      <c r="D180" s="247" t="s">
        <v>753</v>
      </c>
      <c r="E180" s="246"/>
      <c r="F180" s="242" t="s">
        <v>65</v>
      </c>
      <c r="G180" s="246"/>
      <c r="H180" s="248" t="s">
        <v>760</v>
      </c>
      <c r="I180" s="249"/>
      <c r="J180" s="250"/>
      <c r="K180" s="247">
        <v>1</v>
      </c>
      <c r="L180" s="243"/>
      <c r="M180" s="246"/>
      <c r="N180" s="247">
        <v>1</v>
      </c>
      <c r="O180" s="243"/>
      <c r="P180" s="246"/>
      <c r="Q180" s="247">
        <v>3</v>
      </c>
      <c r="R180" s="246"/>
      <c r="S180" s="251" t="s">
        <v>497</v>
      </c>
      <c r="T180" s="243"/>
      <c r="U180" s="243"/>
      <c r="V180" s="243"/>
      <c r="W180" s="243"/>
      <c r="X180" s="246"/>
      <c r="Y180" s="251" t="s">
        <v>266</v>
      </c>
      <c r="Z180" s="243"/>
      <c r="AA180" s="243"/>
      <c r="AB180" s="243"/>
      <c r="AC180" s="243"/>
      <c r="AD180" s="243"/>
      <c r="AE180" s="243"/>
      <c r="AF180" s="243"/>
      <c r="AG180" s="243"/>
      <c r="AH180" s="243"/>
      <c r="AI180" s="243"/>
      <c r="AJ180" s="243"/>
      <c r="AK180" s="243"/>
      <c r="AL180" s="243"/>
      <c r="AM180" s="243"/>
      <c r="AN180" s="243"/>
      <c r="AO180" s="246"/>
      <c r="AP180" s="251" t="s">
        <v>758</v>
      </c>
      <c r="AQ180" s="243"/>
      <c r="AR180" s="243"/>
      <c r="AS180" s="243"/>
      <c r="AT180" s="243"/>
      <c r="AU180" s="243"/>
      <c r="AV180" s="243"/>
      <c r="AW180" s="246"/>
      <c r="AX180" s="252" t="s">
        <v>254</v>
      </c>
      <c r="AY180" s="243"/>
      <c r="AZ180" s="243"/>
      <c r="BA180" s="243"/>
      <c r="BB180" s="243"/>
      <c r="BC180" s="243"/>
      <c r="BD180" s="246"/>
      <c r="BE180" s="251" t="s">
        <v>815</v>
      </c>
      <c r="BF180" s="243"/>
      <c r="BG180" s="243"/>
      <c r="BH180" s="243"/>
      <c r="BI180" s="243"/>
      <c r="BJ180" s="243"/>
      <c r="BK180" s="243"/>
      <c r="BL180" s="243"/>
      <c r="BM180" s="243"/>
      <c r="BN180" s="246"/>
      <c r="BO180" s="251" t="s">
        <v>816</v>
      </c>
      <c r="BP180" s="243"/>
      <c r="BQ180" s="243"/>
      <c r="BR180" s="243"/>
      <c r="BS180" s="243"/>
      <c r="BT180" s="243"/>
      <c r="BU180" s="243"/>
      <c r="BV180" s="243"/>
      <c r="BW180" s="243"/>
      <c r="BX180" s="243"/>
      <c r="BY180" s="243"/>
      <c r="BZ180" s="243"/>
      <c r="CA180" s="243"/>
      <c r="CB180" s="243"/>
      <c r="CC180" s="246"/>
      <c r="CD180" s="253"/>
      <c r="CE180" s="243"/>
      <c r="CF180" s="244"/>
    </row>
    <row r="181" spans="2:85" ht="72.75" customHeight="1" x14ac:dyDescent="0.2">
      <c r="B181" s="245" t="s">
        <v>498</v>
      </c>
      <c r="C181" s="246"/>
      <c r="D181" s="247" t="s">
        <v>753</v>
      </c>
      <c r="E181" s="246"/>
      <c r="F181" s="242" t="s">
        <v>65</v>
      </c>
      <c r="G181" s="246"/>
      <c r="H181" s="248" t="s">
        <v>760</v>
      </c>
      <c r="I181" s="249"/>
      <c r="J181" s="250"/>
      <c r="K181" s="247">
        <v>1</v>
      </c>
      <c r="L181" s="243"/>
      <c r="M181" s="246"/>
      <c r="N181" s="247">
        <v>1</v>
      </c>
      <c r="O181" s="243"/>
      <c r="P181" s="246"/>
      <c r="Q181" s="247">
        <v>3</v>
      </c>
      <c r="R181" s="246"/>
      <c r="S181" s="251" t="s">
        <v>499</v>
      </c>
      <c r="T181" s="243"/>
      <c r="U181" s="243"/>
      <c r="V181" s="243"/>
      <c r="W181" s="243"/>
      <c r="X181" s="246"/>
      <c r="Y181" s="251" t="s">
        <v>271</v>
      </c>
      <c r="Z181" s="243"/>
      <c r="AA181" s="243"/>
      <c r="AB181" s="243"/>
      <c r="AC181" s="243"/>
      <c r="AD181" s="243"/>
      <c r="AE181" s="243"/>
      <c r="AF181" s="243"/>
      <c r="AG181" s="243"/>
      <c r="AH181" s="243"/>
      <c r="AI181" s="243"/>
      <c r="AJ181" s="243"/>
      <c r="AK181" s="243"/>
      <c r="AL181" s="243"/>
      <c r="AM181" s="243"/>
      <c r="AN181" s="243"/>
      <c r="AO181" s="246"/>
      <c r="AP181" s="251" t="s">
        <v>758</v>
      </c>
      <c r="AQ181" s="243"/>
      <c r="AR181" s="243"/>
      <c r="AS181" s="243"/>
      <c r="AT181" s="243"/>
      <c r="AU181" s="243"/>
      <c r="AV181" s="243"/>
      <c r="AW181" s="246"/>
      <c r="AX181" s="252" t="s">
        <v>254</v>
      </c>
      <c r="AY181" s="243"/>
      <c r="AZ181" s="243"/>
      <c r="BA181" s="243"/>
      <c r="BB181" s="243"/>
      <c r="BC181" s="243"/>
      <c r="BD181" s="246"/>
      <c r="BE181" s="251" t="s">
        <v>817</v>
      </c>
      <c r="BF181" s="243"/>
      <c r="BG181" s="243"/>
      <c r="BH181" s="243"/>
      <c r="BI181" s="243"/>
      <c r="BJ181" s="243"/>
      <c r="BK181" s="243"/>
      <c r="BL181" s="243"/>
      <c r="BM181" s="243"/>
      <c r="BN181" s="246"/>
      <c r="BO181" s="251" t="s">
        <v>818</v>
      </c>
      <c r="BP181" s="243"/>
      <c r="BQ181" s="243"/>
      <c r="BR181" s="243"/>
      <c r="BS181" s="243"/>
      <c r="BT181" s="243"/>
      <c r="BU181" s="243"/>
      <c r="BV181" s="243"/>
      <c r="BW181" s="243"/>
      <c r="BX181" s="243"/>
      <c r="BY181" s="243"/>
      <c r="BZ181" s="243"/>
      <c r="CA181" s="243"/>
      <c r="CB181" s="243"/>
      <c r="CC181" s="246"/>
      <c r="CD181" s="253"/>
      <c r="CE181" s="243"/>
      <c r="CF181" s="244"/>
    </row>
    <row r="182" spans="2:85" ht="75.75" customHeight="1" x14ac:dyDescent="0.2">
      <c r="B182" s="245" t="s">
        <v>500</v>
      </c>
      <c r="C182" s="246"/>
      <c r="D182" s="247" t="s">
        <v>753</v>
      </c>
      <c r="E182" s="246"/>
      <c r="F182" s="242" t="s">
        <v>65</v>
      </c>
      <c r="G182" s="246"/>
      <c r="H182" s="248" t="s">
        <v>760</v>
      </c>
      <c r="I182" s="249"/>
      <c r="J182" s="250"/>
      <c r="K182" s="247">
        <v>1</v>
      </c>
      <c r="L182" s="243"/>
      <c r="M182" s="246"/>
      <c r="N182" s="247">
        <v>1</v>
      </c>
      <c r="O182" s="243"/>
      <c r="P182" s="246"/>
      <c r="Q182" s="247">
        <v>3</v>
      </c>
      <c r="R182" s="246"/>
      <c r="S182" s="251" t="s">
        <v>501</v>
      </c>
      <c r="T182" s="243"/>
      <c r="U182" s="243"/>
      <c r="V182" s="243"/>
      <c r="W182" s="243"/>
      <c r="X182" s="246"/>
      <c r="Y182" s="251" t="s">
        <v>276</v>
      </c>
      <c r="Z182" s="243"/>
      <c r="AA182" s="243"/>
      <c r="AB182" s="243"/>
      <c r="AC182" s="243"/>
      <c r="AD182" s="243"/>
      <c r="AE182" s="243"/>
      <c r="AF182" s="243"/>
      <c r="AG182" s="243"/>
      <c r="AH182" s="243"/>
      <c r="AI182" s="243"/>
      <c r="AJ182" s="243"/>
      <c r="AK182" s="243"/>
      <c r="AL182" s="243"/>
      <c r="AM182" s="243"/>
      <c r="AN182" s="243"/>
      <c r="AO182" s="246"/>
      <c r="AP182" s="251" t="s">
        <v>758</v>
      </c>
      <c r="AQ182" s="243"/>
      <c r="AR182" s="243"/>
      <c r="AS182" s="243"/>
      <c r="AT182" s="243"/>
      <c r="AU182" s="243"/>
      <c r="AV182" s="243"/>
      <c r="AW182" s="246"/>
      <c r="AX182" s="252" t="s">
        <v>254</v>
      </c>
      <c r="AY182" s="243"/>
      <c r="AZ182" s="243"/>
      <c r="BA182" s="243"/>
      <c r="BB182" s="243"/>
      <c r="BC182" s="243"/>
      <c r="BD182" s="246"/>
      <c r="BE182" s="251" t="s">
        <v>819</v>
      </c>
      <c r="BF182" s="243"/>
      <c r="BG182" s="243"/>
      <c r="BH182" s="243"/>
      <c r="BI182" s="243"/>
      <c r="BJ182" s="243"/>
      <c r="BK182" s="243"/>
      <c r="BL182" s="243"/>
      <c r="BM182" s="243"/>
      <c r="BN182" s="246"/>
      <c r="BO182" s="251" t="s">
        <v>820</v>
      </c>
      <c r="BP182" s="243"/>
      <c r="BQ182" s="243"/>
      <c r="BR182" s="243"/>
      <c r="BS182" s="243"/>
      <c r="BT182" s="243"/>
      <c r="BU182" s="243"/>
      <c r="BV182" s="243"/>
      <c r="BW182" s="243"/>
      <c r="BX182" s="243"/>
      <c r="BY182" s="243"/>
      <c r="BZ182" s="243"/>
      <c r="CA182" s="243"/>
      <c r="CB182" s="243"/>
      <c r="CC182" s="246"/>
      <c r="CD182" s="253"/>
      <c r="CE182" s="243"/>
      <c r="CF182" s="244"/>
    </row>
    <row r="183" spans="2:85" ht="330" customHeight="1" x14ac:dyDescent="0.2">
      <c r="B183" s="245" t="s">
        <v>502</v>
      </c>
      <c r="C183" s="246"/>
      <c r="D183" s="247" t="s">
        <v>753</v>
      </c>
      <c r="E183" s="246"/>
      <c r="F183" s="242" t="s">
        <v>65</v>
      </c>
      <c r="G183" s="246"/>
      <c r="H183" s="248" t="s">
        <v>760</v>
      </c>
      <c r="I183" s="249"/>
      <c r="J183" s="250"/>
      <c r="K183" s="247">
        <v>1</v>
      </c>
      <c r="L183" s="243"/>
      <c r="M183" s="246"/>
      <c r="N183" s="247">
        <v>1</v>
      </c>
      <c r="O183" s="243"/>
      <c r="P183" s="246"/>
      <c r="Q183" s="247">
        <v>3</v>
      </c>
      <c r="R183" s="246"/>
      <c r="S183" s="251" t="s">
        <v>503</v>
      </c>
      <c r="T183" s="243"/>
      <c r="U183" s="243"/>
      <c r="V183" s="243"/>
      <c r="W183" s="243"/>
      <c r="X183" s="246"/>
      <c r="Y183" s="251" t="s">
        <v>281</v>
      </c>
      <c r="Z183" s="243"/>
      <c r="AA183" s="243"/>
      <c r="AB183" s="243"/>
      <c r="AC183" s="243"/>
      <c r="AD183" s="243"/>
      <c r="AE183" s="243"/>
      <c r="AF183" s="243"/>
      <c r="AG183" s="243"/>
      <c r="AH183" s="243"/>
      <c r="AI183" s="243"/>
      <c r="AJ183" s="243"/>
      <c r="AK183" s="243"/>
      <c r="AL183" s="243"/>
      <c r="AM183" s="243"/>
      <c r="AN183" s="243"/>
      <c r="AO183" s="246"/>
      <c r="AP183" s="251" t="s">
        <v>758</v>
      </c>
      <c r="AQ183" s="243"/>
      <c r="AR183" s="243"/>
      <c r="AS183" s="243"/>
      <c r="AT183" s="243"/>
      <c r="AU183" s="243"/>
      <c r="AV183" s="243"/>
      <c r="AW183" s="246"/>
      <c r="AX183" s="252" t="s">
        <v>282</v>
      </c>
      <c r="AY183" s="243"/>
      <c r="AZ183" s="243"/>
      <c r="BA183" s="243"/>
      <c r="BB183" s="243"/>
      <c r="BC183" s="243"/>
      <c r="BD183" s="246"/>
      <c r="BE183" s="251" t="s">
        <v>821</v>
      </c>
      <c r="BF183" s="243"/>
      <c r="BG183" s="243"/>
      <c r="BH183" s="243"/>
      <c r="BI183" s="243"/>
      <c r="BJ183" s="243"/>
      <c r="BK183" s="243"/>
      <c r="BL183" s="243"/>
      <c r="BM183" s="243"/>
      <c r="BN183" s="246"/>
      <c r="BO183" s="251" t="s">
        <v>822</v>
      </c>
      <c r="BP183" s="243"/>
      <c r="BQ183" s="243"/>
      <c r="BR183" s="243"/>
      <c r="BS183" s="243"/>
      <c r="BT183" s="243"/>
      <c r="BU183" s="243"/>
      <c r="BV183" s="243"/>
      <c r="BW183" s="243"/>
      <c r="BX183" s="243"/>
      <c r="BY183" s="243"/>
      <c r="BZ183" s="243"/>
      <c r="CA183" s="243"/>
      <c r="CB183" s="243"/>
      <c r="CC183" s="246"/>
      <c r="CD183" s="253"/>
      <c r="CE183" s="243"/>
      <c r="CF183" s="244"/>
    </row>
    <row r="184" spans="2:85" ht="113.25" customHeight="1" x14ac:dyDescent="0.2">
      <c r="B184" s="245" t="s">
        <v>504</v>
      </c>
      <c r="C184" s="246"/>
      <c r="D184" s="247" t="s">
        <v>753</v>
      </c>
      <c r="E184" s="246"/>
      <c r="F184" s="242" t="s">
        <v>65</v>
      </c>
      <c r="G184" s="246"/>
      <c r="H184" s="248" t="s">
        <v>760</v>
      </c>
      <c r="I184" s="249"/>
      <c r="J184" s="250"/>
      <c r="K184" s="247">
        <v>1</v>
      </c>
      <c r="L184" s="243"/>
      <c r="M184" s="246"/>
      <c r="N184" s="247">
        <v>1</v>
      </c>
      <c r="O184" s="243"/>
      <c r="P184" s="246"/>
      <c r="Q184" s="247">
        <v>3</v>
      </c>
      <c r="R184" s="246"/>
      <c r="S184" s="251" t="s">
        <v>505</v>
      </c>
      <c r="T184" s="243"/>
      <c r="U184" s="243"/>
      <c r="V184" s="243"/>
      <c r="W184" s="243"/>
      <c r="X184" s="246"/>
      <c r="Y184" s="251" t="s">
        <v>287</v>
      </c>
      <c r="Z184" s="243"/>
      <c r="AA184" s="243"/>
      <c r="AB184" s="243"/>
      <c r="AC184" s="243"/>
      <c r="AD184" s="243"/>
      <c r="AE184" s="243"/>
      <c r="AF184" s="243"/>
      <c r="AG184" s="243"/>
      <c r="AH184" s="243"/>
      <c r="AI184" s="243"/>
      <c r="AJ184" s="243"/>
      <c r="AK184" s="243"/>
      <c r="AL184" s="243"/>
      <c r="AM184" s="243"/>
      <c r="AN184" s="243"/>
      <c r="AO184" s="246"/>
      <c r="AP184" s="254" t="s">
        <v>823</v>
      </c>
      <c r="AQ184" s="243"/>
      <c r="AR184" s="243"/>
      <c r="AS184" s="243"/>
      <c r="AT184" s="243"/>
      <c r="AU184" s="243"/>
      <c r="AV184" s="243"/>
      <c r="AW184" s="246"/>
      <c r="AX184" s="252" t="s">
        <v>289</v>
      </c>
      <c r="AY184" s="243"/>
      <c r="AZ184" s="243"/>
      <c r="BA184" s="243"/>
      <c r="BB184" s="243"/>
      <c r="BC184" s="243"/>
      <c r="BD184" s="246"/>
      <c r="BE184" s="251" t="s">
        <v>824</v>
      </c>
      <c r="BF184" s="243"/>
      <c r="BG184" s="243"/>
      <c r="BH184" s="243"/>
      <c r="BI184" s="243"/>
      <c r="BJ184" s="243"/>
      <c r="BK184" s="243"/>
      <c r="BL184" s="243"/>
      <c r="BM184" s="243"/>
      <c r="BN184" s="246"/>
      <c r="BO184" s="251" t="s">
        <v>825</v>
      </c>
      <c r="BP184" s="243"/>
      <c r="BQ184" s="243"/>
      <c r="BR184" s="243"/>
      <c r="BS184" s="243"/>
      <c r="BT184" s="243"/>
      <c r="BU184" s="243"/>
      <c r="BV184" s="243"/>
      <c r="BW184" s="243"/>
      <c r="BX184" s="243"/>
      <c r="BY184" s="243"/>
      <c r="BZ184" s="243"/>
      <c r="CA184" s="243"/>
      <c r="CB184" s="243"/>
      <c r="CC184" s="246"/>
      <c r="CD184" s="253"/>
      <c r="CE184" s="243"/>
      <c r="CF184" s="244"/>
    </row>
    <row r="185" spans="2:85" ht="111" customHeight="1" x14ac:dyDescent="0.2">
      <c r="B185" s="245" t="s">
        <v>506</v>
      </c>
      <c r="C185" s="246"/>
      <c r="D185" s="247" t="s">
        <v>753</v>
      </c>
      <c r="E185" s="246"/>
      <c r="F185" s="242" t="s">
        <v>65</v>
      </c>
      <c r="G185" s="246"/>
      <c r="H185" s="248" t="s">
        <v>760</v>
      </c>
      <c r="I185" s="249"/>
      <c r="J185" s="250"/>
      <c r="K185" s="247">
        <v>1</v>
      </c>
      <c r="L185" s="243"/>
      <c r="M185" s="246"/>
      <c r="N185" s="247">
        <v>1</v>
      </c>
      <c r="O185" s="243"/>
      <c r="P185" s="246"/>
      <c r="Q185" s="247">
        <v>3</v>
      </c>
      <c r="R185" s="246"/>
      <c r="S185" s="251" t="s">
        <v>507</v>
      </c>
      <c r="T185" s="243"/>
      <c r="U185" s="243"/>
      <c r="V185" s="243"/>
      <c r="W185" s="243"/>
      <c r="X185" s="246"/>
      <c r="Y185" s="251" t="s">
        <v>294</v>
      </c>
      <c r="Z185" s="243"/>
      <c r="AA185" s="243"/>
      <c r="AB185" s="243"/>
      <c r="AC185" s="243"/>
      <c r="AD185" s="243"/>
      <c r="AE185" s="243"/>
      <c r="AF185" s="243"/>
      <c r="AG185" s="243"/>
      <c r="AH185" s="243"/>
      <c r="AI185" s="243"/>
      <c r="AJ185" s="243"/>
      <c r="AK185" s="243"/>
      <c r="AL185" s="243"/>
      <c r="AM185" s="243"/>
      <c r="AN185" s="243"/>
      <c r="AO185" s="246"/>
      <c r="AP185" s="251" t="s">
        <v>758</v>
      </c>
      <c r="AQ185" s="243"/>
      <c r="AR185" s="243"/>
      <c r="AS185" s="243"/>
      <c r="AT185" s="243"/>
      <c r="AU185" s="243"/>
      <c r="AV185" s="243"/>
      <c r="AW185" s="246"/>
      <c r="AX185" s="252" t="s">
        <v>295</v>
      </c>
      <c r="AY185" s="243"/>
      <c r="AZ185" s="243"/>
      <c r="BA185" s="243"/>
      <c r="BB185" s="243"/>
      <c r="BC185" s="243"/>
      <c r="BD185" s="246"/>
      <c r="BE185" s="251" t="s">
        <v>826</v>
      </c>
      <c r="BF185" s="243"/>
      <c r="BG185" s="243"/>
      <c r="BH185" s="243"/>
      <c r="BI185" s="243"/>
      <c r="BJ185" s="243"/>
      <c r="BK185" s="243"/>
      <c r="BL185" s="243"/>
      <c r="BM185" s="243"/>
      <c r="BN185" s="246"/>
      <c r="BO185" s="251" t="s">
        <v>827</v>
      </c>
      <c r="BP185" s="243"/>
      <c r="BQ185" s="243"/>
      <c r="BR185" s="243"/>
      <c r="BS185" s="243"/>
      <c r="BT185" s="243"/>
      <c r="BU185" s="243"/>
      <c r="BV185" s="243"/>
      <c r="BW185" s="243"/>
      <c r="BX185" s="243"/>
      <c r="BY185" s="243"/>
      <c r="BZ185" s="243"/>
      <c r="CA185" s="243"/>
      <c r="CB185" s="243"/>
      <c r="CC185" s="246"/>
      <c r="CD185" s="253"/>
      <c r="CE185" s="243"/>
      <c r="CF185" s="244"/>
    </row>
    <row r="186" spans="2:85" ht="81" customHeight="1" x14ac:dyDescent="0.2">
      <c r="B186" s="245" t="s">
        <v>508</v>
      </c>
      <c r="C186" s="246"/>
      <c r="D186" s="247" t="s">
        <v>753</v>
      </c>
      <c r="E186" s="246"/>
      <c r="F186" s="242" t="s">
        <v>65</v>
      </c>
      <c r="G186" s="246"/>
      <c r="H186" s="248" t="s">
        <v>760</v>
      </c>
      <c r="I186" s="249"/>
      <c r="J186" s="250"/>
      <c r="K186" s="247">
        <v>1</v>
      </c>
      <c r="L186" s="243"/>
      <c r="M186" s="246"/>
      <c r="N186" s="247">
        <v>1</v>
      </c>
      <c r="O186" s="243"/>
      <c r="P186" s="246"/>
      <c r="Q186" s="247">
        <v>3</v>
      </c>
      <c r="R186" s="246"/>
      <c r="S186" s="251" t="s">
        <v>299</v>
      </c>
      <c r="T186" s="243"/>
      <c r="U186" s="243"/>
      <c r="V186" s="243"/>
      <c r="W186" s="243"/>
      <c r="X186" s="246"/>
      <c r="Y186" s="251" t="s">
        <v>300</v>
      </c>
      <c r="Z186" s="243"/>
      <c r="AA186" s="243"/>
      <c r="AB186" s="243"/>
      <c r="AC186" s="243"/>
      <c r="AD186" s="243"/>
      <c r="AE186" s="243"/>
      <c r="AF186" s="243"/>
      <c r="AG186" s="243"/>
      <c r="AH186" s="243"/>
      <c r="AI186" s="243"/>
      <c r="AJ186" s="243"/>
      <c r="AK186" s="243"/>
      <c r="AL186" s="243"/>
      <c r="AM186" s="243"/>
      <c r="AN186" s="243"/>
      <c r="AO186" s="246"/>
      <c r="AP186" s="251" t="s">
        <v>758</v>
      </c>
      <c r="AQ186" s="243"/>
      <c r="AR186" s="243"/>
      <c r="AS186" s="243"/>
      <c r="AT186" s="243"/>
      <c r="AU186" s="243"/>
      <c r="AV186" s="243"/>
      <c r="AW186" s="246"/>
      <c r="AX186" s="252" t="s">
        <v>295</v>
      </c>
      <c r="AY186" s="243"/>
      <c r="AZ186" s="243"/>
      <c r="BA186" s="243"/>
      <c r="BB186" s="243"/>
      <c r="BC186" s="243"/>
      <c r="BD186" s="246"/>
      <c r="BE186" s="251" t="s">
        <v>828</v>
      </c>
      <c r="BF186" s="243"/>
      <c r="BG186" s="243"/>
      <c r="BH186" s="243"/>
      <c r="BI186" s="243"/>
      <c r="BJ186" s="243"/>
      <c r="BK186" s="243"/>
      <c r="BL186" s="243"/>
      <c r="BM186" s="243"/>
      <c r="BN186" s="246"/>
      <c r="BO186" s="251" t="s">
        <v>829</v>
      </c>
      <c r="BP186" s="243"/>
      <c r="BQ186" s="243"/>
      <c r="BR186" s="243"/>
      <c r="BS186" s="243"/>
      <c r="BT186" s="243"/>
      <c r="BU186" s="243"/>
      <c r="BV186" s="243"/>
      <c r="BW186" s="243"/>
      <c r="BX186" s="243"/>
      <c r="BY186" s="243"/>
      <c r="BZ186" s="243"/>
      <c r="CA186" s="243"/>
      <c r="CB186" s="243"/>
      <c r="CC186" s="246"/>
      <c r="CD186" s="242"/>
      <c r="CE186" s="243"/>
      <c r="CF186" s="244"/>
    </row>
    <row r="187" spans="2:85" ht="175.5" customHeight="1" x14ac:dyDescent="0.2">
      <c r="B187" s="245" t="s">
        <v>509</v>
      </c>
      <c r="C187" s="246"/>
      <c r="D187" s="247" t="s">
        <v>753</v>
      </c>
      <c r="E187" s="246"/>
      <c r="F187" s="242" t="s">
        <v>65</v>
      </c>
      <c r="G187" s="246"/>
      <c r="H187" s="248" t="s">
        <v>760</v>
      </c>
      <c r="I187" s="249"/>
      <c r="J187" s="250"/>
      <c r="K187" s="247">
        <v>1</v>
      </c>
      <c r="L187" s="243"/>
      <c r="M187" s="246"/>
      <c r="N187" s="247">
        <v>1</v>
      </c>
      <c r="O187" s="243"/>
      <c r="P187" s="246"/>
      <c r="Q187" s="247">
        <v>3</v>
      </c>
      <c r="R187" s="246"/>
      <c r="S187" s="251" t="s">
        <v>510</v>
      </c>
      <c r="T187" s="243"/>
      <c r="U187" s="243"/>
      <c r="V187" s="243"/>
      <c r="W187" s="243"/>
      <c r="X187" s="246"/>
      <c r="Y187" s="251" t="s">
        <v>305</v>
      </c>
      <c r="Z187" s="243"/>
      <c r="AA187" s="243"/>
      <c r="AB187" s="243"/>
      <c r="AC187" s="243"/>
      <c r="AD187" s="243"/>
      <c r="AE187" s="243"/>
      <c r="AF187" s="243"/>
      <c r="AG187" s="243"/>
      <c r="AH187" s="243"/>
      <c r="AI187" s="243"/>
      <c r="AJ187" s="243"/>
      <c r="AK187" s="243"/>
      <c r="AL187" s="243"/>
      <c r="AM187" s="243"/>
      <c r="AN187" s="243"/>
      <c r="AO187" s="246"/>
      <c r="AP187" s="251" t="s">
        <v>758</v>
      </c>
      <c r="AQ187" s="243"/>
      <c r="AR187" s="243"/>
      <c r="AS187" s="243"/>
      <c r="AT187" s="243"/>
      <c r="AU187" s="243"/>
      <c r="AV187" s="243"/>
      <c r="AW187" s="246"/>
      <c r="AX187" s="252" t="s">
        <v>295</v>
      </c>
      <c r="AY187" s="243"/>
      <c r="AZ187" s="243"/>
      <c r="BA187" s="243"/>
      <c r="BB187" s="243"/>
      <c r="BC187" s="243"/>
      <c r="BD187" s="246"/>
      <c r="BE187" s="251" t="s">
        <v>830</v>
      </c>
      <c r="BF187" s="243"/>
      <c r="BG187" s="243"/>
      <c r="BH187" s="243"/>
      <c r="BI187" s="243"/>
      <c r="BJ187" s="243"/>
      <c r="BK187" s="243"/>
      <c r="BL187" s="243"/>
      <c r="BM187" s="243"/>
      <c r="BN187" s="246"/>
      <c r="BO187" s="251" t="s">
        <v>831</v>
      </c>
      <c r="BP187" s="243"/>
      <c r="BQ187" s="243"/>
      <c r="BR187" s="243"/>
      <c r="BS187" s="243"/>
      <c r="BT187" s="243"/>
      <c r="BU187" s="243"/>
      <c r="BV187" s="243"/>
      <c r="BW187" s="243"/>
      <c r="BX187" s="243"/>
      <c r="BY187" s="243"/>
      <c r="BZ187" s="243"/>
      <c r="CA187" s="243"/>
      <c r="CB187" s="243"/>
      <c r="CC187" s="246"/>
      <c r="CD187" s="242"/>
      <c r="CE187" s="243"/>
      <c r="CF187" s="244"/>
    </row>
    <row r="188" spans="2:85" ht="81.75" customHeight="1" x14ac:dyDescent="0.2">
      <c r="B188" s="245" t="s">
        <v>511</v>
      </c>
      <c r="C188" s="246"/>
      <c r="D188" s="247" t="s">
        <v>753</v>
      </c>
      <c r="E188" s="246"/>
      <c r="F188" s="242" t="s">
        <v>65</v>
      </c>
      <c r="G188" s="246"/>
      <c r="H188" s="248" t="s">
        <v>760</v>
      </c>
      <c r="I188" s="249"/>
      <c r="J188" s="250"/>
      <c r="K188" s="247">
        <v>1</v>
      </c>
      <c r="L188" s="243"/>
      <c r="M188" s="246"/>
      <c r="N188" s="247">
        <v>1</v>
      </c>
      <c r="O188" s="243"/>
      <c r="P188" s="246"/>
      <c r="Q188" s="247">
        <v>3</v>
      </c>
      <c r="R188" s="246"/>
      <c r="S188" s="251" t="s">
        <v>512</v>
      </c>
      <c r="T188" s="243"/>
      <c r="U188" s="243"/>
      <c r="V188" s="243"/>
      <c r="W188" s="243"/>
      <c r="X188" s="246"/>
      <c r="Y188" s="251" t="s">
        <v>310</v>
      </c>
      <c r="Z188" s="243"/>
      <c r="AA188" s="243"/>
      <c r="AB188" s="243"/>
      <c r="AC188" s="243"/>
      <c r="AD188" s="243"/>
      <c r="AE188" s="243"/>
      <c r="AF188" s="243"/>
      <c r="AG188" s="243"/>
      <c r="AH188" s="243"/>
      <c r="AI188" s="243"/>
      <c r="AJ188" s="243"/>
      <c r="AK188" s="243"/>
      <c r="AL188" s="243"/>
      <c r="AM188" s="243"/>
      <c r="AN188" s="243"/>
      <c r="AO188" s="246"/>
      <c r="AP188" s="251" t="s">
        <v>758</v>
      </c>
      <c r="AQ188" s="243"/>
      <c r="AR188" s="243"/>
      <c r="AS188" s="243"/>
      <c r="AT188" s="243"/>
      <c r="AU188" s="243"/>
      <c r="AV188" s="243"/>
      <c r="AW188" s="246"/>
      <c r="AX188" s="252" t="s">
        <v>295</v>
      </c>
      <c r="AY188" s="243"/>
      <c r="AZ188" s="243"/>
      <c r="BA188" s="243"/>
      <c r="BB188" s="243"/>
      <c r="BC188" s="243"/>
      <c r="BD188" s="246"/>
      <c r="BE188" s="251" t="s">
        <v>832</v>
      </c>
      <c r="BF188" s="243"/>
      <c r="BG188" s="243"/>
      <c r="BH188" s="243"/>
      <c r="BI188" s="243"/>
      <c r="BJ188" s="243"/>
      <c r="BK188" s="243"/>
      <c r="BL188" s="243"/>
      <c r="BM188" s="243"/>
      <c r="BN188" s="246"/>
      <c r="BO188" s="251" t="s">
        <v>833</v>
      </c>
      <c r="BP188" s="243"/>
      <c r="BQ188" s="243"/>
      <c r="BR188" s="243"/>
      <c r="BS188" s="243"/>
      <c r="BT188" s="243"/>
      <c r="BU188" s="243"/>
      <c r="BV188" s="243"/>
      <c r="BW188" s="243"/>
      <c r="BX188" s="243"/>
      <c r="BY188" s="243"/>
      <c r="BZ188" s="243"/>
      <c r="CA188" s="243"/>
      <c r="CB188" s="243"/>
      <c r="CC188" s="246"/>
      <c r="CD188" s="242"/>
      <c r="CE188" s="243"/>
      <c r="CF188" s="244"/>
    </row>
    <row r="189" spans="2:85" ht="62.25" customHeight="1" x14ac:dyDescent="0.2">
      <c r="B189" s="245" t="s">
        <v>513</v>
      </c>
      <c r="C189" s="246"/>
      <c r="D189" s="247" t="s">
        <v>753</v>
      </c>
      <c r="E189" s="246"/>
      <c r="F189" s="242" t="s">
        <v>65</v>
      </c>
      <c r="G189" s="246"/>
      <c r="H189" s="248" t="s">
        <v>760</v>
      </c>
      <c r="I189" s="249"/>
      <c r="J189" s="250"/>
      <c r="K189" s="247">
        <v>1</v>
      </c>
      <c r="L189" s="243"/>
      <c r="M189" s="246"/>
      <c r="N189" s="247">
        <v>1</v>
      </c>
      <c r="O189" s="243"/>
      <c r="P189" s="246"/>
      <c r="Q189" s="247">
        <v>3</v>
      </c>
      <c r="R189" s="246"/>
      <c r="S189" s="251" t="s">
        <v>514</v>
      </c>
      <c r="T189" s="243"/>
      <c r="U189" s="243"/>
      <c r="V189" s="243"/>
      <c r="W189" s="243"/>
      <c r="X189" s="246"/>
      <c r="Y189" s="251" t="s">
        <v>315</v>
      </c>
      <c r="Z189" s="243"/>
      <c r="AA189" s="243"/>
      <c r="AB189" s="243"/>
      <c r="AC189" s="243"/>
      <c r="AD189" s="243"/>
      <c r="AE189" s="243"/>
      <c r="AF189" s="243"/>
      <c r="AG189" s="243"/>
      <c r="AH189" s="243"/>
      <c r="AI189" s="243"/>
      <c r="AJ189" s="243"/>
      <c r="AK189" s="243"/>
      <c r="AL189" s="243"/>
      <c r="AM189" s="243"/>
      <c r="AN189" s="243"/>
      <c r="AO189" s="246"/>
      <c r="AP189" s="251" t="s">
        <v>758</v>
      </c>
      <c r="AQ189" s="243"/>
      <c r="AR189" s="243"/>
      <c r="AS189" s="243"/>
      <c r="AT189" s="243"/>
      <c r="AU189" s="243"/>
      <c r="AV189" s="243"/>
      <c r="AW189" s="246"/>
      <c r="AX189" s="252" t="s">
        <v>295</v>
      </c>
      <c r="AY189" s="243"/>
      <c r="AZ189" s="243"/>
      <c r="BA189" s="243"/>
      <c r="BB189" s="243"/>
      <c r="BC189" s="243"/>
      <c r="BD189" s="246"/>
      <c r="BE189" s="251" t="s">
        <v>834</v>
      </c>
      <c r="BF189" s="243"/>
      <c r="BG189" s="243"/>
      <c r="BH189" s="243"/>
      <c r="BI189" s="243"/>
      <c r="BJ189" s="243"/>
      <c r="BK189" s="243"/>
      <c r="BL189" s="243"/>
      <c r="BM189" s="243"/>
      <c r="BN189" s="246"/>
      <c r="BO189" s="251" t="s">
        <v>835</v>
      </c>
      <c r="BP189" s="243"/>
      <c r="BQ189" s="243"/>
      <c r="BR189" s="243"/>
      <c r="BS189" s="243"/>
      <c r="BT189" s="243"/>
      <c r="BU189" s="243"/>
      <c r="BV189" s="243"/>
      <c r="BW189" s="243"/>
      <c r="BX189" s="243"/>
      <c r="BY189" s="243"/>
      <c r="BZ189" s="243"/>
      <c r="CA189" s="243"/>
      <c r="CB189" s="243"/>
      <c r="CC189" s="246"/>
      <c r="CD189" s="242"/>
      <c r="CE189" s="243"/>
      <c r="CF189" s="244"/>
    </row>
    <row r="190" spans="2:85" ht="110.25" customHeight="1" x14ac:dyDescent="0.2">
      <c r="B190" s="245" t="s">
        <v>515</v>
      </c>
      <c r="C190" s="246"/>
      <c r="D190" s="247" t="s">
        <v>753</v>
      </c>
      <c r="E190" s="246"/>
      <c r="F190" s="242" t="s">
        <v>65</v>
      </c>
      <c r="G190" s="246"/>
      <c r="H190" s="248" t="s">
        <v>760</v>
      </c>
      <c r="I190" s="249"/>
      <c r="J190" s="250"/>
      <c r="K190" s="247">
        <v>1</v>
      </c>
      <c r="L190" s="243"/>
      <c r="M190" s="246"/>
      <c r="N190" s="247">
        <v>1</v>
      </c>
      <c r="O190" s="243"/>
      <c r="P190" s="246"/>
      <c r="Q190" s="247">
        <v>3</v>
      </c>
      <c r="R190" s="246"/>
      <c r="S190" s="251" t="s">
        <v>516</v>
      </c>
      <c r="T190" s="243"/>
      <c r="U190" s="243"/>
      <c r="V190" s="243"/>
      <c r="W190" s="243"/>
      <c r="X190" s="246"/>
      <c r="Y190" s="251" t="s">
        <v>320</v>
      </c>
      <c r="Z190" s="243"/>
      <c r="AA190" s="243"/>
      <c r="AB190" s="243"/>
      <c r="AC190" s="243"/>
      <c r="AD190" s="243"/>
      <c r="AE190" s="243"/>
      <c r="AF190" s="243"/>
      <c r="AG190" s="243"/>
      <c r="AH190" s="243"/>
      <c r="AI190" s="243"/>
      <c r="AJ190" s="243"/>
      <c r="AK190" s="243"/>
      <c r="AL190" s="243"/>
      <c r="AM190" s="243"/>
      <c r="AN190" s="243"/>
      <c r="AO190" s="246"/>
      <c r="AP190" s="251" t="s">
        <v>758</v>
      </c>
      <c r="AQ190" s="243"/>
      <c r="AR190" s="243"/>
      <c r="AS190" s="243"/>
      <c r="AT190" s="243"/>
      <c r="AU190" s="243"/>
      <c r="AV190" s="243"/>
      <c r="AW190" s="246"/>
      <c r="AX190" s="252" t="s">
        <v>321</v>
      </c>
      <c r="AY190" s="243"/>
      <c r="AZ190" s="243"/>
      <c r="BA190" s="243"/>
      <c r="BB190" s="243"/>
      <c r="BC190" s="243"/>
      <c r="BD190" s="246"/>
      <c r="BE190" s="251" t="s">
        <v>836</v>
      </c>
      <c r="BF190" s="243"/>
      <c r="BG190" s="243"/>
      <c r="BH190" s="243"/>
      <c r="BI190" s="243"/>
      <c r="BJ190" s="243"/>
      <c r="BK190" s="243"/>
      <c r="BL190" s="243"/>
      <c r="BM190" s="243"/>
      <c r="BN190" s="246"/>
      <c r="BO190" s="251" t="s">
        <v>837</v>
      </c>
      <c r="BP190" s="243"/>
      <c r="BQ190" s="243"/>
      <c r="BR190" s="243"/>
      <c r="BS190" s="243"/>
      <c r="BT190" s="243"/>
      <c r="BU190" s="243"/>
      <c r="BV190" s="243"/>
      <c r="BW190" s="243"/>
      <c r="BX190" s="243"/>
      <c r="BY190" s="243"/>
      <c r="BZ190" s="243"/>
      <c r="CA190" s="243"/>
      <c r="CB190" s="243"/>
      <c r="CC190" s="246"/>
      <c r="CD190" s="242"/>
      <c r="CE190" s="243"/>
      <c r="CF190" s="244"/>
    </row>
    <row r="191" spans="2:85" ht="109.5" customHeight="1" x14ac:dyDescent="0.2">
      <c r="B191" s="245" t="s">
        <v>517</v>
      </c>
      <c r="C191" s="246"/>
      <c r="D191" s="247" t="s">
        <v>753</v>
      </c>
      <c r="E191" s="246"/>
      <c r="F191" s="242" t="s">
        <v>65</v>
      </c>
      <c r="G191" s="246"/>
      <c r="H191" s="248" t="s">
        <v>760</v>
      </c>
      <c r="I191" s="249"/>
      <c r="J191" s="250"/>
      <c r="K191" s="247">
        <v>1</v>
      </c>
      <c r="L191" s="243"/>
      <c r="M191" s="246"/>
      <c r="N191" s="247">
        <v>1</v>
      </c>
      <c r="O191" s="243"/>
      <c r="P191" s="246"/>
      <c r="Q191" s="247">
        <v>3</v>
      </c>
      <c r="R191" s="246"/>
      <c r="S191" s="251" t="s">
        <v>518</v>
      </c>
      <c r="T191" s="243"/>
      <c r="U191" s="243"/>
      <c r="V191" s="243"/>
      <c r="W191" s="243"/>
      <c r="X191" s="246"/>
      <c r="Y191" s="251" t="s">
        <v>326</v>
      </c>
      <c r="Z191" s="243"/>
      <c r="AA191" s="243"/>
      <c r="AB191" s="243"/>
      <c r="AC191" s="243"/>
      <c r="AD191" s="243"/>
      <c r="AE191" s="243"/>
      <c r="AF191" s="243"/>
      <c r="AG191" s="243"/>
      <c r="AH191" s="243"/>
      <c r="AI191" s="243"/>
      <c r="AJ191" s="243"/>
      <c r="AK191" s="243"/>
      <c r="AL191" s="243"/>
      <c r="AM191" s="243"/>
      <c r="AN191" s="243"/>
      <c r="AO191" s="246"/>
      <c r="AP191" s="251" t="s">
        <v>758</v>
      </c>
      <c r="AQ191" s="243"/>
      <c r="AR191" s="243"/>
      <c r="AS191" s="243"/>
      <c r="AT191" s="243"/>
      <c r="AU191" s="243"/>
      <c r="AV191" s="243"/>
      <c r="AW191" s="246"/>
      <c r="AX191" s="252" t="s">
        <v>295</v>
      </c>
      <c r="AY191" s="243"/>
      <c r="AZ191" s="243"/>
      <c r="BA191" s="243"/>
      <c r="BB191" s="243"/>
      <c r="BC191" s="243"/>
      <c r="BD191" s="246"/>
      <c r="BE191" s="251" t="s">
        <v>838</v>
      </c>
      <c r="BF191" s="243"/>
      <c r="BG191" s="243"/>
      <c r="BH191" s="243"/>
      <c r="BI191" s="243"/>
      <c r="BJ191" s="243"/>
      <c r="BK191" s="243"/>
      <c r="BL191" s="243"/>
      <c r="BM191" s="243"/>
      <c r="BN191" s="246"/>
      <c r="BO191" s="251" t="s">
        <v>839</v>
      </c>
      <c r="BP191" s="243"/>
      <c r="BQ191" s="243"/>
      <c r="BR191" s="243"/>
      <c r="BS191" s="243"/>
      <c r="BT191" s="243"/>
      <c r="BU191" s="243"/>
      <c r="BV191" s="243"/>
      <c r="BW191" s="243"/>
      <c r="BX191" s="243"/>
      <c r="BY191" s="243"/>
      <c r="BZ191" s="243"/>
      <c r="CA191" s="243"/>
      <c r="CB191" s="243"/>
      <c r="CC191" s="246"/>
      <c r="CD191" s="242"/>
      <c r="CE191" s="243"/>
      <c r="CF191" s="244"/>
    </row>
    <row r="192" spans="2:85" ht="63.75" customHeight="1" x14ac:dyDescent="0.2">
      <c r="B192" s="245" t="s">
        <v>519</v>
      </c>
      <c r="C192" s="246"/>
      <c r="D192" s="247" t="s">
        <v>753</v>
      </c>
      <c r="E192" s="246"/>
      <c r="F192" s="242" t="s">
        <v>65</v>
      </c>
      <c r="G192" s="246"/>
      <c r="H192" s="248" t="s">
        <v>754</v>
      </c>
      <c r="I192" s="249"/>
      <c r="J192" s="250"/>
      <c r="K192" s="247">
        <v>1</v>
      </c>
      <c r="L192" s="243"/>
      <c r="M192" s="246"/>
      <c r="N192" s="247">
        <v>1</v>
      </c>
      <c r="O192" s="243"/>
      <c r="P192" s="246"/>
      <c r="Q192" s="247">
        <v>3</v>
      </c>
      <c r="R192" s="246"/>
      <c r="S192" s="251" t="s">
        <v>520</v>
      </c>
      <c r="T192" s="243"/>
      <c r="U192" s="243"/>
      <c r="V192" s="243"/>
      <c r="W192" s="243"/>
      <c r="X192" s="246"/>
      <c r="Y192" s="251" t="s">
        <v>68</v>
      </c>
      <c r="Z192" s="243"/>
      <c r="AA192" s="243"/>
      <c r="AB192" s="243"/>
      <c r="AC192" s="243"/>
      <c r="AD192" s="243"/>
      <c r="AE192" s="243"/>
      <c r="AF192" s="243"/>
      <c r="AG192" s="243"/>
      <c r="AH192" s="243"/>
      <c r="AI192" s="243"/>
      <c r="AJ192" s="243"/>
      <c r="AK192" s="243"/>
      <c r="AL192" s="243"/>
      <c r="AM192" s="243"/>
      <c r="AN192" s="243"/>
      <c r="AO192" s="246"/>
      <c r="AP192" s="257" t="s">
        <v>755</v>
      </c>
      <c r="AQ192" s="243"/>
      <c r="AR192" s="243"/>
      <c r="AS192" s="243"/>
      <c r="AT192" s="243"/>
      <c r="AU192" s="243"/>
      <c r="AV192" s="243"/>
      <c r="AW192" s="246"/>
      <c r="AX192" s="252" t="s">
        <v>71</v>
      </c>
      <c r="AY192" s="243"/>
      <c r="AZ192" s="243"/>
      <c r="BA192" s="243"/>
      <c r="BB192" s="243"/>
      <c r="BC192" s="243"/>
      <c r="BD192" s="246"/>
      <c r="BE192" s="251" t="s">
        <v>756</v>
      </c>
      <c r="BF192" s="243"/>
      <c r="BG192" s="243"/>
      <c r="BH192" s="243"/>
      <c r="BI192" s="243"/>
      <c r="BJ192" s="243"/>
      <c r="BK192" s="243"/>
      <c r="BL192" s="243"/>
      <c r="BM192" s="243"/>
      <c r="BN192" s="246"/>
      <c r="BO192" s="251" t="s">
        <v>73</v>
      </c>
      <c r="BP192" s="243"/>
      <c r="BQ192" s="243"/>
      <c r="BR192" s="243"/>
      <c r="BS192" s="243"/>
      <c r="BT192" s="243"/>
      <c r="BU192" s="243"/>
      <c r="BV192" s="243"/>
      <c r="BW192" s="243"/>
      <c r="BX192" s="243"/>
      <c r="BY192" s="243"/>
      <c r="BZ192" s="243"/>
      <c r="CA192" s="243"/>
      <c r="CB192" s="243"/>
      <c r="CC192" s="246"/>
      <c r="CD192" s="253"/>
      <c r="CE192" s="243"/>
      <c r="CF192" s="244"/>
    </row>
    <row r="193" spans="2:84" ht="120.75" customHeight="1" x14ac:dyDescent="0.2">
      <c r="B193" s="245" t="s">
        <v>521</v>
      </c>
      <c r="C193" s="246"/>
      <c r="D193" s="247" t="s">
        <v>753</v>
      </c>
      <c r="E193" s="246"/>
      <c r="F193" s="242" t="s">
        <v>65</v>
      </c>
      <c r="G193" s="246"/>
      <c r="H193" s="248" t="s">
        <v>757</v>
      </c>
      <c r="I193" s="249"/>
      <c r="J193" s="250"/>
      <c r="K193" s="247">
        <v>1</v>
      </c>
      <c r="L193" s="243"/>
      <c r="M193" s="246"/>
      <c r="N193" s="247">
        <v>1</v>
      </c>
      <c r="O193" s="243"/>
      <c r="P193" s="246"/>
      <c r="Q193" s="247">
        <v>3</v>
      </c>
      <c r="R193" s="246"/>
      <c r="S193" s="251" t="s">
        <v>522</v>
      </c>
      <c r="T193" s="243"/>
      <c r="U193" s="243"/>
      <c r="V193" s="243"/>
      <c r="W193" s="243"/>
      <c r="X193" s="246"/>
      <c r="Y193" s="251" t="s">
        <v>76</v>
      </c>
      <c r="Z193" s="243"/>
      <c r="AA193" s="243"/>
      <c r="AB193" s="243"/>
      <c r="AC193" s="243"/>
      <c r="AD193" s="243"/>
      <c r="AE193" s="243"/>
      <c r="AF193" s="243"/>
      <c r="AG193" s="243"/>
      <c r="AH193" s="243"/>
      <c r="AI193" s="243"/>
      <c r="AJ193" s="243"/>
      <c r="AK193" s="243"/>
      <c r="AL193" s="243"/>
      <c r="AM193" s="243"/>
      <c r="AN193" s="243"/>
      <c r="AO193" s="246"/>
      <c r="AP193" s="251" t="s">
        <v>758</v>
      </c>
      <c r="AQ193" s="243"/>
      <c r="AR193" s="243"/>
      <c r="AS193" s="243"/>
      <c r="AT193" s="243"/>
      <c r="AU193" s="243"/>
      <c r="AV193" s="243"/>
      <c r="AW193" s="246"/>
      <c r="AX193" s="252" t="s">
        <v>71</v>
      </c>
      <c r="AY193" s="243"/>
      <c r="AZ193" s="243"/>
      <c r="BA193" s="243"/>
      <c r="BB193" s="243"/>
      <c r="BC193" s="243"/>
      <c r="BD193" s="246"/>
      <c r="BE193" s="251" t="s">
        <v>759</v>
      </c>
      <c r="BF193" s="243"/>
      <c r="BG193" s="243"/>
      <c r="BH193" s="243"/>
      <c r="BI193" s="243"/>
      <c r="BJ193" s="243"/>
      <c r="BK193" s="243"/>
      <c r="BL193" s="243"/>
      <c r="BM193" s="243"/>
      <c r="BN193" s="246"/>
      <c r="BO193" s="251" t="s">
        <v>79</v>
      </c>
      <c r="BP193" s="243"/>
      <c r="BQ193" s="243"/>
      <c r="BR193" s="243"/>
      <c r="BS193" s="243"/>
      <c r="BT193" s="243"/>
      <c r="BU193" s="243"/>
      <c r="BV193" s="243"/>
      <c r="BW193" s="243"/>
      <c r="BX193" s="243"/>
      <c r="BY193" s="243"/>
      <c r="BZ193" s="243"/>
      <c r="CA193" s="243"/>
      <c r="CB193" s="243"/>
      <c r="CC193" s="246"/>
      <c r="CD193" s="253"/>
      <c r="CE193" s="243"/>
      <c r="CF193" s="244"/>
    </row>
    <row r="194" spans="2:84" ht="63" customHeight="1" x14ac:dyDescent="0.2">
      <c r="B194" s="245" t="s">
        <v>523</v>
      </c>
      <c r="C194" s="246"/>
      <c r="D194" s="247" t="s">
        <v>753</v>
      </c>
      <c r="E194" s="246"/>
      <c r="F194" s="242" t="s">
        <v>65</v>
      </c>
      <c r="G194" s="246"/>
      <c r="H194" s="248" t="s">
        <v>760</v>
      </c>
      <c r="I194" s="249"/>
      <c r="J194" s="250"/>
      <c r="K194" s="247">
        <v>1</v>
      </c>
      <c r="L194" s="243"/>
      <c r="M194" s="246"/>
      <c r="N194" s="247">
        <v>1</v>
      </c>
      <c r="O194" s="243"/>
      <c r="P194" s="246"/>
      <c r="Q194" s="247">
        <v>3</v>
      </c>
      <c r="R194" s="246"/>
      <c r="S194" s="255" t="s">
        <v>524</v>
      </c>
      <c r="T194" s="243"/>
      <c r="U194" s="243"/>
      <c r="V194" s="243"/>
      <c r="W194" s="243"/>
      <c r="X194" s="246"/>
      <c r="Y194" s="251" t="s">
        <v>82</v>
      </c>
      <c r="Z194" s="243"/>
      <c r="AA194" s="243"/>
      <c r="AB194" s="243"/>
      <c r="AC194" s="243"/>
      <c r="AD194" s="243"/>
      <c r="AE194" s="243"/>
      <c r="AF194" s="243"/>
      <c r="AG194" s="243"/>
      <c r="AH194" s="243"/>
      <c r="AI194" s="243"/>
      <c r="AJ194" s="243"/>
      <c r="AK194" s="243"/>
      <c r="AL194" s="243"/>
      <c r="AM194" s="243"/>
      <c r="AN194" s="243"/>
      <c r="AO194" s="246"/>
      <c r="AP194" s="251" t="s">
        <v>758</v>
      </c>
      <c r="AQ194" s="243"/>
      <c r="AR194" s="243"/>
      <c r="AS194" s="243"/>
      <c r="AT194" s="243"/>
      <c r="AU194" s="243"/>
      <c r="AV194" s="243"/>
      <c r="AW194" s="246"/>
      <c r="AX194" s="252" t="s">
        <v>83</v>
      </c>
      <c r="AY194" s="243"/>
      <c r="AZ194" s="243"/>
      <c r="BA194" s="243"/>
      <c r="BB194" s="243"/>
      <c r="BC194" s="243"/>
      <c r="BD194" s="246"/>
      <c r="BE194" s="251" t="s">
        <v>761</v>
      </c>
      <c r="BF194" s="243"/>
      <c r="BG194" s="243"/>
      <c r="BH194" s="243"/>
      <c r="BI194" s="243"/>
      <c r="BJ194" s="243"/>
      <c r="BK194" s="243"/>
      <c r="BL194" s="243"/>
      <c r="BM194" s="243"/>
      <c r="BN194" s="246"/>
      <c r="BO194" s="251" t="s">
        <v>762</v>
      </c>
      <c r="BP194" s="243"/>
      <c r="BQ194" s="243"/>
      <c r="BR194" s="243"/>
      <c r="BS194" s="243"/>
      <c r="BT194" s="243"/>
      <c r="BU194" s="243"/>
      <c r="BV194" s="243"/>
      <c r="BW194" s="243"/>
      <c r="BX194" s="243"/>
      <c r="BY194" s="243"/>
      <c r="BZ194" s="243"/>
      <c r="CA194" s="243"/>
      <c r="CB194" s="243"/>
      <c r="CC194" s="246"/>
      <c r="CD194" s="253"/>
      <c r="CE194" s="243"/>
      <c r="CF194" s="244"/>
    </row>
    <row r="195" spans="2:84" ht="125.25" customHeight="1" x14ac:dyDescent="0.2">
      <c r="B195" s="245" t="s">
        <v>525</v>
      </c>
      <c r="C195" s="246"/>
      <c r="D195" s="247" t="s">
        <v>753</v>
      </c>
      <c r="E195" s="246"/>
      <c r="F195" s="242" t="s">
        <v>65</v>
      </c>
      <c r="G195" s="246"/>
      <c r="H195" s="248" t="s">
        <v>760</v>
      </c>
      <c r="I195" s="249"/>
      <c r="J195" s="250"/>
      <c r="K195" s="247">
        <v>1</v>
      </c>
      <c r="L195" s="243"/>
      <c r="M195" s="246"/>
      <c r="N195" s="247">
        <v>1</v>
      </c>
      <c r="O195" s="243"/>
      <c r="P195" s="246"/>
      <c r="Q195" s="247">
        <v>3</v>
      </c>
      <c r="R195" s="246"/>
      <c r="S195" s="251" t="s">
        <v>526</v>
      </c>
      <c r="T195" s="243"/>
      <c r="U195" s="243"/>
      <c r="V195" s="243"/>
      <c r="W195" s="243"/>
      <c r="X195" s="246"/>
      <c r="Y195" s="251" t="s">
        <v>89</v>
      </c>
      <c r="Z195" s="243"/>
      <c r="AA195" s="243"/>
      <c r="AB195" s="243"/>
      <c r="AC195" s="243"/>
      <c r="AD195" s="243"/>
      <c r="AE195" s="243"/>
      <c r="AF195" s="243"/>
      <c r="AG195" s="243"/>
      <c r="AH195" s="243"/>
      <c r="AI195" s="243"/>
      <c r="AJ195" s="243"/>
      <c r="AK195" s="243"/>
      <c r="AL195" s="243"/>
      <c r="AM195" s="243"/>
      <c r="AN195" s="243"/>
      <c r="AO195" s="246"/>
      <c r="AP195" s="251" t="s">
        <v>758</v>
      </c>
      <c r="AQ195" s="243"/>
      <c r="AR195" s="243"/>
      <c r="AS195" s="243"/>
      <c r="AT195" s="243"/>
      <c r="AU195" s="243"/>
      <c r="AV195" s="243"/>
      <c r="AW195" s="246"/>
      <c r="AX195" s="252" t="s">
        <v>90</v>
      </c>
      <c r="AY195" s="243"/>
      <c r="AZ195" s="243"/>
      <c r="BA195" s="243"/>
      <c r="BB195" s="243"/>
      <c r="BC195" s="243"/>
      <c r="BD195" s="246"/>
      <c r="BE195" s="251" t="s">
        <v>763</v>
      </c>
      <c r="BF195" s="243"/>
      <c r="BG195" s="243"/>
      <c r="BH195" s="243"/>
      <c r="BI195" s="243"/>
      <c r="BJ195" s="243"/>
      <c r="BK195" s="243"/>
      <c r="BL195" s="243"/>
      <c r="BM195" s="243"/>
      <c r="BN195" s="246"/>
      <c r="BO195" s="251" t="s">
        <v>764</v>
      </c>
      <c r="BP195" s="243"/>
      <c r="BQ195" s="243"/>
      <c r="BR195" s="243"/>
      <c r="BS195" s="243"/>
      <c r="BT195" s="243"/>
      <c r="BU195" s="243"/>
      <c r="BV195" s="243"/>
      <c r="BW195" s="243"/>
      <c r="BX195" s="243"/>
      <c r="BY195" s="243"/>
      <c r="BZ195" s="243"/>
      <c r="CA195" s="243"/>
      <c r="CB195" s="243"/>
      <c r="CC195" s="246"/>
      <c r="CD195" s="253"/>
      <c r="CE195" s="243"/>
      <c r="CF195" s="244"/>
    </row>
    <row r="196" spans="2:84" ht="68.25" customHeight="1" x14ac:dyDescent="0.2">
      <c r="B196" s="245" t="s">
        <v>527</v>
      </c>
      <c r="C196" s="246"/>
      <c r="D196" s="247" t="s">
        <v>753</v>
      </c>
      <c r="E196" s="246"/>
      <c r="F196" s="242" t="s">
        <v>65</v>
      </c>
      <c r="G196" s="246"/>
      <c r="H196" s="248" t="s">
        <v>760</v>
      </c>
      <c r="I196" s="249"/>
      <c r="J196" s="250"/>
      <c r="K196" s="247">
        <v>1</v>
      </c>
      <c r="L196" s="243"/>
      <c r="M196" s="246"/>
      <c r="N196" s="247">
        <v>1</v>
      </c>
      <c r="O196" s="243"/>
      <c r="P196" s="246"/>
      <c r="Q196" s="247">
        <v>3</v>
      </c>
      <c r="R196" s="246"/>
      <c r="S196" s="251" t="s">
        <v>528</v>
      </c>
      <c r="T196" s="243"/>
      <c r="U196" s="243"/>
      <c r="V196" s="243"/>
      <c r="W196" s="243"/>
      <c r="X196" s="246"/>
      <c r="Y196" s="251" t="s">
        <v>95</v>
      </c>
      <c r="Z196" s="243"/>
      <c r="AA196" s="243"/>
      <c r="AB196" s="243"/>
      <c r="AC196" s="243"/>
      <c r="AD196" s="243"/>
      <c r="AE196" s="243"/>
      <c r="AF196" s="243"/>
      <c r="AG196" s="243"/>
      <c r="AH196" s="243"/>
      <c r="AI196" s="243"/>
      <c r="AJ196" s="243"/>
      <c r="AK196" s="243"/>
      <c r="AL196" s="243"/>
      <c r="AM196" s="243"/>
      <c r="AN196" s="243"/>
      <c r="AO196" s="246"/>
      <c r="AP196" s="251" t="s">
        <v>758</v>
      </c>
      <c r="AQ196" s="243"/>
      <c r="AR196" s="243"/>
      <c r="AS196" s="243"/>
      <c r="AT196" s="243"/>
      <c r="AU196" s="243"/>
      <c r="AV196" s="243"/>
      <c r="AW196" s="246"/>
      <c r="AX196" s="252" t="s">
        <v>96</v>
      </c>
      <c r="AY196" s="243"/>
      <c r="AZ196" s="243"/>
      <c r="BA196" s="243"/>
      <c r="BB196" s="243"/>
      <c r="BC196" s="243"/>
      <c r="BD196" s="246"/>
      <c r="BE196" s="251" t="s">
        <v>765</v>
      </c>
      <c r="BF196" s="243"/>
      <c r="BG196" s="243"/>
      <c r="BH196" s="243"/>
      <c r="BI196" s="243"/>
      <c r="BJ196" s="243"/>
      <c r="BK196" s="243"/>
      <c r="BL196" s="243"/>
      <c r="BM196" s="243"/>
      <c r="BN196" s="246"/>
      <c r="BO196" s="251" t="s">
        <v>766</v>
      </c>
      <c r="BP196" s="243"/>
      <c r="BQ196" s="243"/>
      <c r="BR196" s="243"/>
      <c r="BS196" s="243"/>
      <c r="BT196" s="243"/>
      <c r="BU196" s="243"/>
      <c r="BV196" s="243"/>
      <c r="BW196" s="243"/>
      <c r="BX196" s="243"/>
      <c r="BY196" s="243"/>
      <c r="BZ196" s="243"/>
      <c r="CA196" s="243"/>
      <c r="CB196" s="243"/>
      <c r="CC196" s="246"/>
      <c r="CD196" s="253"/>
      <c r="CE196" s="243"/>
      <c r="CF196" s="244"/>
    </row>
    <row r="197" spans="2:84" ht="89.25" customHeight="1" x14ac:dyDescent="0.2">
      <c r="B197" s="245" t="s">
        <v>529</v>
      </c>
      <c r="C197" s="246"/>
      <c r="D197" s="247" t="s">
        <v>753</v>
      </c>
      <c r="E197" s="246"/>
      <c r="F197" s="242" t="s">
        <v>65</v>
      </c>
      <c r="G197" s="246"/>
      <c r="H197" s="248" t="s">
        <v>760</v>
      </c>
      <c r="I197" s="249"/>
      <c r="J197" s="250"/>
      <c r="K197" s="247">
        <v>1</v>
      </c>
      <c r="L197" s="243"/>
      <c r="M197" s="246"/>
      <c r="N197" s="247">
        <v>1</v>
      </c>
      <c r="O197" s="243"/>
      <c r="P197" s="246"/>
      <c r="Q197" s="247">
        <v>3</v>
      </c>
      <c r="R197" s="246"/>
      <c r="S197" s="251" t="s">
        <v>530</v>
      </c>
      <c r="T197" s="243"/>
      <c r="U197" s="243"/>
      <c r="V197" s="243"/>
      <c r="W197" s="243"/>
      <c r="X197" s="246"/>
      <c r="Y197" s="251" t="s">
        <v>101</v>
      </c>
      <c r="Z197" s="243"/>
      <c r="AA197" s="243"/>
      <c r="AB197" s="243"/>
      <c r="AC197" s="243"/>
      <c r="AD197" s="243"/>
      <c r="AE197" s="243"/>
      <c r="AF197" s="243"/>
      <c r="AG197" s="243"/>
      <c r="AH197" s="243"/>
      <c r="AI197" s="243"/>
      <c r="AJ197" s="243"/>
      <c r="AK197" s="243"/>
      <c r="AL197" s="243"/>
      <c r="AM197" s="243"/>
      <c r="AN197" s="243"/>
      <c r="AO197" s="246"/>
      <c r="AP197" s="251" t="s">
        <v>767</v>
      </c>
      <c r="AQ197" s="243"/>
      <c r="AR197" s="243"/>
      <c r="AS197" s="243"/>
      <c r="AT197" s="243"/>
      <c r="AU197" s="243"/>
      <c r="AV197" s="243"/>
      <c r="AW197" s="246"/>
      <c r="AX197" s="252" t="s">
        <v>103</v>
      </c>
      <c r="AY197" s="243"/>
      <c r="AZ197" s="243"/>
      <c r="BA197" s="243"/>
      <c r="BB197" s="243"/>
      <c r="BC197" s="243"/>
      <c r="BD197" s="246"/>
      <c r="BE197" s="251" t="s">
        <v>768</v>
      </c>
      <c r="BF197" s="243"/>
      <c r="BG197" s="243"/>
      <c r="BH197" s="243"/>
      <c r="BI197" s="243"/>
      <c r="BJ197" s="243"/>
      <c r="BK197" s="243"/>
      <c r="BL197" s="243"/>
      <c r="BM197" s="243"/>
      <c r="BN197" s="246"/>
      <c r="BO197" s="251" t="s">
        <v>769</v>
      </c>
      <c r="BP197" s="243"/>
      <c r="BQ197" s="243"/>
      <c r="BR197" s="243"/>
      <c r="BS197" s="243"/>
      <c r="BT197" s="243"/>
      <c r="BU197" s="243"/>
      <c r="BV197" s="243"/>
      <c r="BW197" s="243"/>
      <c r="BX197" s="243"/>
      <c r="BY197" s="243"/>
      <c r="BZ197" s="243"/>
      <c r="CA197" s="243"/>
      <c r="CB197" s="243"/>
      <c r="CC197" s="246"/>
      <c r="CD197" s="253"/>
      <c r="CE197" s="243"/>
      <c r="CF197" s="244"/>
    </row>
    <row r="198" spans="2:84" ht="110.25" customHeight="1" x14ac:dyDescent="0.2">
      <c r="B198" s="245" t="s">
        <v>531</v>
      </c>
      <c r="C198" s="246"/>
      <c r="D198" s="247" t="s">
        <v>753</v>
      </c>
      <c r="E198" s="246"/>
      <c r="F198" s="242" t="s">
        <v>65</v>
      </c>
      <c r="G198" s="246"/>
      <c r="H198" s="248" t="s">
        <v>760</v>
      </c>
      <c r="I198" s="249"/>
      <c r="J198" s="250"/>
      <c r="K198" s="247">
        <v>1</v>
      </c>
      <c r="L198" s="243"/>
      <c r="M198" s="246"/>
      <c r="N198" s="247">
        <v>1</v>
      </c>
      <c r="O198" s="243"/>
      <c r="P198" s="246"/>
      <c r="Q198" s="247">
        <v>3</v>
      </c>
      <c r="R198" s="246"/>
      <c r="S198" s="251" t="s">
        <v>532</v>
      </c>
      <c r="T198" s="243"/>
      <c r="U198" s="243"/>
      <c r="V198" s="243"/>
      <c r="W198" s="243"/>
      <c r="X198" s="246"/>
      <c r="Y198" s="251" t="s">
        <v>108</v>
      </c>
      <c r="Z198" s="243"/>
      <c r="AA198" s="243"/>
      <c r="AB198" s="243"/>
      <c r="AC198" s="243"/>
      <c r="AD198" s="243"/>
      <c r="AE198" s="243"/>
      <c r="AF198" s="243"/>
      <c r="AG198" s="243"/>
      <c r="AH198" s="243"/>
      <c r="AI198" s="243"/>
      <c r="AJ198" s="243"/>
      <c r="AK198" s="243"/>
      <c r="AL198" s="243"/>
      <c r="AM198" s="243"/>
      <c r="AN198" s="243"/>
      <c r="AO198" s="246"/>
      <c r="AP198" s="251" t="s">
        <v>758</v>
      </c>
      <c r="AQ198" s="243"/>
      <c r="AR198" s="243"/>
      <c r="AS198" s="243"/>
      <c r="AT198" s="243"/>
      <c r="AU198" s="243"/>
      <c r="AV198" s="243"/>
      <c r="AW198" s="246"/>
      <c r="AX198" s="252" t="s">
        <v>109</v>
      </c>
      <c r="AY198" s="243"/>
      <c r="AZ198" s="243"/>
      <c r="BA198" s="243"/>
      <c r="BB198" s="243"/>
      <c r="BC198" s="243"/>
      <c r="BD198" s="246"/>
      <c r="BE198" s="251" t="s">
        <v>770</v>
      </c>
      <c r="BF198" s="243"/>
      <c r="BG198" s="243"/>
      <c r="BH198" s="243"/>
      <c r="BI198" s="243"/>
      <c r="BJ198" s="243"/>
      <c r="BK198" s="243"/>
      <c r="BL198" s="243"/>
      <c r="BM198" s="243"/>
      <c r="BN198" s="246"/>
      <c r="BO198" s="251" t="s">
        <v>771</v>
      </c>
      <c r="BP198" s="243"/>
      <c r="BQ198" s="243"/>
      <c r="BR198" s="243"/>
      <c r="BS198" s="243"/>
      <c r="BT198" s="243"/>
      <c r="BU198" s="243"/>
      <c r="BV198" s="243"/>
      <c r="BW198" s="243"/>
      <c r="BX198" s="243"/>
      <c r="BY198" s="243"/>
      <c r="BZ198" s="243"/>
      <c r="CA198" s="243"/>
      <c r="CB198" s="243"/>
      <c r="CC198" s="246"/>
      <c r="CD198" s="253"/>
      <c r="CE198" s="243"/>
      <c r="CF198" s="244"/>
    </row>
    <row r="199" spans="2:84" ht="110.25" customHeight="1" x14ac:dyDescent="0.2">
      <c r="B199" s="245" t="s">
        <v>533</v>
      </c>
      <c r="C199" s="246"/>
      <c r="D199" s="247" t="s">
        <v>753</v>
      </c>
      <c r="E199" s="246"/>
      <c r="F199" s="242" t="s">
        <v>65</v>
      </c>
      <c r="G199" s="246"/>
      <c r="H199" s="248" t="s">
        <v>760</v>
      </c>
      <c r="I199" s="249"/>
      <c r="J199" s="250"/>
      <c r="K199" s="247">
        <v>1</v>
      </c>
      <c r="L199" s="243"/>
      <c r="M199" s="246"/>
      <c r="N199" s="247">
        <v>1</v>
      </c>
      <c r="O199" s="243"/>
      <c r="P199" s="246"/>
      <c r="Q199" s="247">
        <v>3</v>
      </c>
      <c r="R199" s="246"/>
      <c r="S199" s="251" t="s">
        <v>534</v>
      </c>
      <c r="T199" s="243"/>
      <c r="U199" s="243"/>
      <c r="V199" s="243"/>
      <c r="W199" s="243"/>
      <c r="X199" s="246"/>
      <c r="Y199" s="251" t="s">
        <v>114</v>
      </c>
      <c r="Z199" s="243"/>
      <c r="AA199" s="243"/>
      <c r="AB199" s="243"/>
      <c r="AC199" s="243"/>
      <c r="AD199" s="243"/>
      <c r="AE199" s="243"/>
      <c r="AF199" s="243"/>
      <c r="AG199" s="243"/>
      <c r="AH199" s="243"/>
      <c r="AI199" s="243"/>
      <c r="AJ199" s="243"/>
      <c r="AK199" s="243"/>
      <c r="AL199" s="243"/>
      <c r="AM199" s="243"/>
      <c r="AN199" s="243"/>
      <c r="AO199" s="246"/>
      <c r="AP199" s="251" t="s">
        <v>758</v>
      </c>
      <c r="AQ199" s="243"/>
      <c r="AR199" s="243"/>
      <c r="AS199" s="243"/>
      <c r="AT199" s="243"/>
      <c r="AU199" s="243"/>
      <c r="AV199" s="243"/>
      <c r="AW199" s="246"/>
      <c r="AX199" s="252" t="s">
        <v>109</v>
      </c>
      <c r="AY199" s="243"/>
      <c r="AZ199" s="243"/>
      <c r="BA199" s="243"/>
      <c r="BB199" s="243"/>
      <c r="BC199" s="243"/>
      <c r="BD199" s="246"/>
      <c r="BE199" s="251" t="s">
        <v>772</v>
      </c>
      <c r="BF199" s="243"/>
      <c r="BG199" s="243"/>
      <c r="BH199" s="243"/>
      <c r="BI199" s="243"/>
      <c r="BJ199" s="243"/>
      <c r="BK199" s="243"/>
      <c r="BL199" s="243"/>
      <c r="BM199" s="243"/>
      <c r="BN199" s="246"/>
      <c r="BO199" s="251" t="s">
        <v>116</v>
      </c>
      <c r="BP199" s="243"/>
      <c r="BQ199" s="243"/>
      <c r="BR199" s="243"/>
      <c r="BS199" s="243"/>
      <c r="BT199" s="243"/>
      <c r="BU199" s="243"/>
      <c r="BV199" s="243"/>
      <c r="BW199" s="243"/>
      <c r="BX199" s="243"/>
      <c r="BY199" s="243"/>
      <c r="BZ199" s="243"/>
      <c r="CA199" s="243"/>
      <c r="CB199" s="243"/>
      <c r="CC199" s="246"/>
      <c r="CD199" s="253"/>
      <c r="CE199" s="243"/>
      <c r="CF199" s="244"/>
    </row>
    <row r="200" spans="2:84" ht="109.5" customHeight="1" x14ac:dyDescent="0.2">
      <c r="B200" s="245" t="s">
        <v>535</v>
      </c>
      <c r="C200" s="246"/>
      <c r="D200" s="247" t="s">
        <v>753</v>
      </c>
      <c r="E200" s="246"/>
      <c r="F200" s="242" t="s">
        <v>65</v>
      </c>
      <c r="G200" s="246"/>
      <c r="H200" s="248" t="s">
        <v>760</v>
      </c>
      <c r="I200" s="249"/>
      <c r="J200" s="250"/>
      <c r="K200" s="247">
        <v>1</v>
      </c>
      <c r="L200" s="243"/>
      <c r="M200" s="246"/>
      <c r="N200" s="247">
        <v>1</v>
      </c>
      <c r="O200" s="243"/>
      <c r="P200" s="246"/>
      <c r="Q200" s="247">
        <v>3</v>
      </c>
      <c r="R200" s="246"/>
      <c r="S200" s="251" t="s">
        <v>536</v>
      </c>
      <c r="T200" s="243"/>
      <c r="U200" s="243"/>
      <c r="V200" s="243"/>
      <c r="W200" s="243"/>
      <c r="X200" s="246"/>
      <c r="Y200" s="251" t="s">
        <v>119</v>
      </c>
      <c r="Z200" s="243"/>
      <c r="AA200" s="243"/>
      <c r="AB200" s="243"/>
      <c r="AC200" s="243"/>
      <c r="AD200" s="243"/>
      <c r="AE200" s="243"/>
      <c r="AF200" s="243"/>
      <c r="AG200" s="243"/>
      <c r="AH200" s="243"/>
      <c r="AI200" s="243"/>
      <c r="AJ200" s="243"/>
      <c r="AK200" s="243"/>
      <c r="AL200" s="243"/>
      <c r="AM200" s="243"/>
      <c r="AN200" s="243"/>
      <c r="AO200" s="246"/>
      <c r="AP200" s="251" t="s">
        <v>758</v>
      </c>
      <c r="AQ200" s="243"/>
      <c r="AR200" s="243"/>
      <c r="AS200" s="243"/>
      <c r="AT200" s="243"/>
      <c r="AU200" s="243"/>
      <c r="AV200" s="243"/>
      <c r="AW200" s="246"/>
      <c r="AX200" s="256" t="s">
        <v>120</v>
      </c>
      <c r="AY200" s="243"/>
      <c r="AZ200" s="243"/>
      <c r="BA200" s="243"/>
      <c r="BB200" s="243"/>
      <c r="BC200" s="243"/>
      <c r="BD200" s="246"/>
      <c r="BE200" s="251" t="s">
        <v>773</v>
      </c>
      <c r="BF200" s="243"/>
      <c r="BG200" s="243"/>
      <c r="BH200" s="243"/>
      <c r="BI200" s="243"/>
      <c r="BJ200" s="243"/>
      <c r="BK200" s="243"/>
      <c r="BL200" s="243"/>
      <c r="BM200" s="243"/>
      <c r="BN200" s="246"/>
      <c r="BO200" s="251" t="s">
        <v>774</v>
      </c>
      <c r="BP200" s="243"/>
      <c r="BQ200" s="243"/>
      <c r="BR200" s="243"/>
      <c r="BS200" s="243"/>
      <c r="BT200" s="243"/>
      <c r="BU200" s="243"/>
      <c r="BV200" s="243"/>
      <c r="BW200" s="243"/>
      <c r="BX200" s="243"/>
      <c r="BY200" s="243"/>
      <c r="BZ200" s="243"/>
      <c r="CA200" s="243"/>
      <c r="CB200" s="243"/>
      <c r="CC200" s="246"/>
      <c r="CD200" s="253"/>
      <c r="CE200" s="243"/>
      <c r="CF200" s="244"/>
    </row>
    <row r="201" spans="2:84" ht="90" customHeight="1" x14ac:dyDescent="0.2">
      <c r="B201" s="245" t="s">
        <v>537</v>
      </c>
      <c r="C201" s="246"/>
      <c r="D201" s="247" t="s">
        <v>753</v>
      </c>
      <c r="E201" s="246"/>
      <c r="F201" s="242" t="s">
        <v>65</v>
      </c>
      <c r="G201" s="246"/>
      <c r="H201" s="248" t="s">
        <v>760</v>
      </c>
      <c r="I201" s="249"/>
      <c r="J201" s="250"/>
      <c r="K201" s="247">
        <v>1</v>
      </c>
      <c r="L201" s="243"/>
      <c r="M201" s="246"/>
      <c r="N201" s="247">
        <v>1</v>
      </c>
      <c r="O201" s="243"/>
      <c r="P201" s="246"/>
      <c r="Q201" s="247">
        <v>3</v>
      </c>
      <c r="R201" s="246"/>
      <c r="S201" s="251" t="s">
        <v>538</v>
      </c>
      <c r="T201" s="243"/>
      <c r="U201" s="243"/>
      <c r="V201" s="243"/>
      <c r="W201" s="243"/>
      <c r="X201" s="246"/>
      <c r="Y201" s="251" t="s">
        <v>125</v>
      </c>
      <c r="Z201" s="243"/>
      <c r="AA201" s="243"/>
      <c r="AB201" s="243"/>
      <c r="AC201" s="243"/>
      <c r="AD201" s="243"/>
      <c r="AE201" s="243"/>
      <c r="AF201" s="243"/>
      <c r="AG201" s="243"/>
      <c r="AH201" s="243"/>
      <c r="AI201" s="243"/>
      <c r="AJ201" s="243"/>
      <c r="AK201" s="243"/>
      <c r="AL201" s="243"/>
      <c r="AM201" s="243"/>
      <c r="AN201" s="243"/>
      <c r="AO201" s="246"/>
      <c r="AP201" s="251" t="s">
        <v>758</v>
      </c>
      <c r="AQ201" s="243"/>
      <c r="AR201" s="243"/>
      <c r="AS201" s="243"/>
      <c r="AT201" s="243"/>
      <c r="AU201" s="243"/>
      <c r="AV201" s="243"/>
      <c r="AW201" s="246"/>
      <c r="AX201" s="252" t="s">
        <v>126</v>
      </c>
      <c r="AY201" s="243"/>
      <c r="AZ201" s="243"/>
      <c r="BA201" s="243"/>
      <c r="BB201" s="243"/>
      <c r="BC201" s="243"/>
      <c r="BD201" s="246"/>
      <c r="BE201" s="251" t="s">
        <v>775</v>
      </c>
      <c r="BF201" s="243"/>
      <c r="BG201" s="243"/>
      <c r="BH201" s="243"/>
      <c r="BI201" s="243"/>
      <c r="BJ201" s="243"/>
      <c r="BK201" s="243"/>
      <c r="BL201" s="243"/>
      <c r="BM201" s="243"/>
      <c r="BN201" s="246"/>
      <c r="BO201" s="251" t="s">
        <v>776</v>
      </c>
      <c r="BP201" s="243"/>
      <c r="BQ201" s="243"/>
      <c r="BR201" s="243"/>
      <c r="BS201" s="243"/>
      <c r="BT201" s="243"/>
      <c r="BU201" s="243"/>
      <c r="BV201" s="243"/>
      <c r="BW201" s="243"/>
      <c r="BX201" s="243"/>
      <c r="BY201" s="243"/>
      <c r="BZ201" s="243"/>
      <c r="CA201" s="243"/>
      <c r="CB201" s="243"/>
      <c r="CC201" s="246"/>
      <c r="CD201" s="253"/>
      <c r="CE201" s="243"/>
      <c r="CF201" s="244"/>
    </row>
    <row r="202" spans="2:84" ht="79.5" customHeight="1" x14ac:dyDescent="0.2">
      <c r="B202" s="245" t="s">
        <v>539</v>
      </c>
      <c r="C202" s="246"/>
      <c r="D202" s="247" t="s">
        <v>753</v>
      </c>
      <c r="E202" s="246"/>
      <c r="F202" s="242" t="s">
        <v>65</v>
      </c>
      <c r="G202" s="246"/>
      <c r="H202" s="248" t="s">
        <v>760</v>
      </c>
      <c r="I202" s="249"/>
      <c r="J202" s="250"/>
      <c r="K202" s="247">
        <v>1</v>
      </c>
      <c r="L202" s="243"/>
      <c r="M202" s="246"/>
      <c r="N202" s="247">
        <v>1</v>
      </c>
      <c r="O202" s="243"/>
      <c r="P202" s="246"/>
      <c r="Q202" s="247">
        <v>3</v>
      </c>
      <c r="R202" s="246"/>
      <c r="S202" s="251" t="s">
        <v>540</v>
      </c>
      <c r="T202" s="243"/>
      <c r="U202" s="243"/>
      <c r="V202" s="243"/>
      <c r="W202" s="243"/>
      <c r="X202" s="246"/>
      <c r="Y202" s="251" t="s">
        <v>131</v>
      </c>
      <c r="Z202" s="243"/>
      <c r="AA202" s="243"/>
      <c r="AB202" s="243"/>
      <c r="AC202" s="243"/>
      <c r="AD202" s="243"/>
      <c r="AE202" s="243"/>
      <c r="AF202" s="243"/>
      <c r="AG202" s="243"/>
      <c r="AH202" s="243"/>
      <c r="AI202" s="243"/>
      <c r="AJ202" s="243"/>
      <c r="AK202" s="243"/>
      <c r="AL202" s="243"/>
      <c r="AM202" s="243"/>
      <c r="AN202" s="243"/>
      <c r="AO202" s="246"/>
      <c r="AP202" s="251" t="s">
        <v>758</v>
      </c>
      <c r="AQ202" s="243"/>
      <c r="AR202" s="243"/>
      <c r="AS202" s="243"/>
      <c r="AT202" s="243"/>
      <c r="AU202" s="243"/>
      <c r="AV202" s="243"/>
      <c r="AW202" s="246"/>
      <c r="AX202" s="252" t="s">
        <v>132</v>
      </c>
      <c r="AY202" s="243"/>
      <c r="AZ202" s="243"/>
      <c r="BA202" s="243"/>
      <c r="BB202" s="243"/>
      <c r="BC202" s="243"/>
      <c r="BD202" s="246"/>
      <c r="BE202" s="251" t="s">
        <v>777</v>
      </c>
      <c r="BF202" s="243"/>
      <c r="BG202" s="243"/>
      <c r="BH202" s="243"/>
      <c r="BI202" s="243"/>
      <c r="BJ202" s="243"/>
      <c r="BK202" s="243"/>
      <c r="BL202" s="243"/>
      <c r="BM202" s="243"/>
      <c r="BN202" s="246"/>
      <c r="BO202" s="251" t="s">
        <v>778</v>
      </c>
      <c r="BP202" s="243"/>
      <c r="BQ202" s="243"/>
      <c r="BR202" s="243"/>
      <c r="BS202" s="243"/>
      <c r="BT202" s="243"/>
      <c r="BU202" s="243"/>
      <c r="BV202" s="243"/>
      <c r="BW202" s="243"/>
      <c r="BX202" s="243"/>
      <c r="BY202" s="243"/>
      <c r="BZ202" s="243"/>
      <c r="CA202" s="243"/>
      <c r="CB202" s="243"/>
      <c r="CC202" s="246"/>
      <c r="CD202" s="253"/>
      <c r="CE202" s="243"/>
      <c r="CF202" s="244"/>
    </row>
    <row r="203" spans="2:84" ht="79.5" customHeight="1" x14ac:dyDescent="0.2">
      <c r="B203" s="245" t="s">
        <v>541</v>
      </c>
      <c r="C203" s="246"/>
      <c r="D203" s="247" t="s">
        <v>753</v>
      </c>
      <c r="E203" s="246"/>
      <c r="F203" s="242" t="s">
        <v>65</v>
      </c>
      <c r="G203" s="246"/>
      <c r="H203" s="248" t="s">
        <v>760</v>
      </c>
      <c r="I203" s="249"/>
      <c r="J203" s="250"/>
      <c r="K203" s="247">
        <v>1</v>
      </c>
      <c r="L203" s="243"/>
      <c r="M203" s="246"/>
      <c r="N203" s="247">
        <v>1</v>
      </c>
      <c r="O203" s="243"/>
      <c r="P203" s="246"/>
      <c r="Q203" s="247">
        <v>3</v>
      </c>
      <c r="R203" s="246"/>
      <c r="S203" s="251" t="s">
        <v>542</v>
      </c>
      <c r="T203" s="243"/>
      <c r="U203" s="243"/>
      <c r="V203" s="243"/>
      <c r="W203" s="243"/>
      <c r="X203" s="246"/>
      <c r="Y203" s="251" t="s">
        <v>137</v>
      </c>
      <c r="Z203" s="243"/>
      <c r="AA203" s="243"/>
      <c r="AB203" s="243"/>
      <c r="AC203" s="243"/>
      <c r="AD203" s="243"/>
      <c r="AE203" s="243"/>
      <c r="AF203" s="243"/>
      <c r="AG203" s="243"/>
      <c r="AH203" s="243"/>
      <c r="AI203" s="243"/>
      <c r="AJ203" s="243"/>
      <c r="AK203" s="243"/>
      <c r="AL203" s="243"/>
      <c r="AM203" s="243"/>
      <c r="AN203" s="243"/>
      <c r="AO203" s="246"/>
      <c r="AP203" s="251" t="s">
        <v>767</v>
      </c>
      <c r="AQ203" s="243"/>
      <c r="AR203" s="243"/>
      <c r="AS203" s="243"/>
      <c r="AT203" s="243"/>
      <c r="AU203" s="243"/>
      <c r="AV203" s="243"/>
      <c r="AW203" s="246"/>
      <c r="AX203" s="252" t="s">
        <v>103</v>
      </c>
      <c r="AY203" s="243"/>
      <c r="AZ203" s="243"/>
      <c r="BA203" s="243"/>
      <c r="BB203" s="243"/>
      <c r="BC203" s="243"/>
      <c r="BD203" s="246"/>
      <c r="BE203" s="251" t="s">
        <v>779</v>
      </c>
      <c r="BF203" s="243"/>
      <c r="BG203" s="243"/>
      <c r="BH203" s="243"/>
      <c r="BI203" s="243"/>
      <c r="BJ203" s="243"/>
      <c r="BK203" s="243"/>
      <c r="BL203" s="243"/>
      <c r="BM203" s="243"/>
      <c r="BN203" s="246"/>
      <c r="BO203" s="251" t="s">
        <v>780</v>
      </c>
      <c r="BP203" s="243"/>
      <c r="BQ203" s="243"/>
      <c r="BR203" s="243"/>
      <c r="BS203" s="243"/>
      <c r="BT203" s="243"/>
      <c r="BU203" s="243"/>
      <c r="BV203" s="243"/>
      <c r="BW203" s="243"/>
      <c r="BX203" s="243"/>
      <c r="BY203" s="243"/>
      <c r="BZ203" s="243"/>
      <c r="CA203" s="243"/>
      <c r="CB203" s="243"/>
      <c r="CC203" s="246"/>
      <c r="CD203" s="253"/>
      <c r="CE203" s="243"/>
      <c r="CF203" s="244"/>
    </row>
    <row r="204" spans="2:84" ht="99" customHeight="1" x14ac:dyDescent="0.2">
      <c r="B204" s="245" t="s">
        <v>543</v>
      </c>
      <c r="C204" s="246"/>
      <c r="D204" s="247" t="s">
        <v>753</v>
      </c>
      <c r="E204" s="246"/>
      <c r="F204" s="242" t="s">
        <v>65</v>
      </c>
      <c r="G204" s="246"/>
      <c r="H204" s="248" t="s">
        <v>760</v>
      </c>
      <c r="I204" s="249"/>
      <c r="J204" s="250"/>
      <c r="K204" s="247">
        <v>1</v>
      </c>
      <c r="L204" s="243"/>
      <c r="M204" s="246"/>
      <c r="N204" s="247">
        <v>1</v>
      </c>
      <c r="O204" s="243"/>
      <c r="P204" s="246"/>
      <c r="Q204" s="247">
        <v>3</v>
      </c>
      <c r="R204" s="246"/>
      <c r="S204" s="251" t="s">
        <v>544</v>
      </c>
      <c r="T204" s="243"/>
      <c r="U204" s="243"/>
      <c r="V204" s="243"/>
      <c r="W204" s="243"/>
      <c r="X204" s="246"/>
      <c r="Y204" s="251" t="s">
        <v>143</v>
      </c>
      <c r="Z204" s="243"/>
      <c r="AA204" s="243"/>
      <c r="AB204" s="243"/>
      <c r="AC204" s="243"/>
      <c r="AD204" s="243"/>
      <c r="AE204" s="243"/>
      <c r="AF204" s="243"/>
      <c r="AG204" s="243"/>
      <c r="AH204" s="243"/>
      <c r="AI204" s="243"/>
      <c r="AJ204" s="243"/>
      <c r="AK204" s="243"/>
      <c r="AL204" s="243"/>
      <c r="AM204" s="243"/>
      <c r="AN204" s="243"/>
      <c r="AO204" s="246"/>
      <c r="AP204" s="251" t="s">
        <v>758</v>
      </c>
      <c r="AQ204" s="243"/>
      <c r="AR204" s="243"/>
      <c r="AS204" s="243"/>
      <c r="AT204" s="243"/>
      <c r="AU204" s="243"/>
      <c r="AV204" s="243"/>
      <c r="AW204" s="246"/>
      <c r="AX204" s="252" t="s">
        <v>144</v>
      </c>
      <c r="AY204" s="243"/>
      <c r="AZ204" s="243"/>
      <c r="BA204" s="243"/>
      <c r="BB204" s="243"/>
      <c r="BC204" s="243"/>
      <c r="BD204" s="246"/>
      <c r="BE204" s="251" t="s">
        <v>781</v>
      </c>
      <c r="BF204" s="243"/>
      <c r="BG204" s="243"/>
      <c r="BH204" s="243"/>
      <c r="BI204" s="243"/>
      <c r="BJ204" s="243"/>
      <c r="BK204" s="243"/>
      <c r="BL204" s="243"/>
      <c r="BM204" s="243"/>
      <c r="BN204" s="246"/>
      <c r="BO204" s="251" t="s">
        <v>782</v>
      </c>
      <c r="BP204" s="243"/>
      <c r="BQ204" s="243"/>
      <c r="BR204" s="243"/>
      <c r="BS204" s="243"/>
      <c r="BT204" s="243"/>
      <c r="BU204" s="243"/>
      <c r="BV204" s="243"/>
      <c r="BW204" s="243"/>
      <c r="BX204" s="243"/>
      <c r="BY204" s="243"/>
      <c r="BZ204" s="243"/>
      <c r="CA204" s="243"/>
      <c r="CB204" s="243"/>
      <c r="CC204" s="246"/>
      <c r="CD204" s="253"/>
      <c r="CE204" s="243"/>
      <c r="CF204" s="244"/>
    </row>
    <row r="205" spans="2:84" ht="101.25" customHeight="1" x14ac:dyDescent="0.2">
      <c r="B205" s="245" t="s">
        <v>545</v>
      </c>
      <c r="C205" s="246"/>
      <c r="D205" s="247" t="s">
        <v>753</v>
      </c>
      <c r="E205" s="246"/>
      <c r="F205" s="242" t="s">
        <v>65</v>
      </c>
      <c r="G205" s="246"/>
      <c r="H205" s="248" t="s">
        <v>760</v>
      </c>
      <c r="I205" s="249"/>
      <c r="J205" s="250"/>
      <c r="K205" s="247">
        <v>1</v>
      </c>
      <c r="L205" s="243"/>
      <c r="M205" s="246"/>
      <c r="N205" s="247">
        <v>1</v>
      </c>
      <c r="O205" s="243"/>
      <c r="P205" s="246"/>
      <c r="Q205" s="247">
        <v>3</v>
      </c>
      <c r="R205" s="246"/>
      <c r="S205" s="251" t="s">
        <v>546</v>
      </c>
      <c r="T205" s="243"/>
      <c r="U205" s="243"/>
      <c r="V205" s="243"/>
      <c r="W205" s="243"/>
      <c r="X205" s="246"/>
      <c r="Y205" s="251" t="s">
        <v>149</v>
      </c>
      <c r="Z205" s="243"/>
      <c r="AA205" s="243"/>
      <c r="AB205" s="243"/>
      <c r="AC205" s="243"/>
      <c r="AD205" s="243"/>
      <c r="AE205" s="243"/>
      <c r="AF205" s="243"/>
      <c r="AG205" s="243"/>
      <c r="AH205" s="243"/>
      <c r="AI205" s="243"/>
      <c r="AJ205" s="243"/>
      <c r="AK205" s="243"/>
      <c r="AL205" s="243"/>
      <c r="AM205" s="243"/>
      <c r="AN205" s="243"/>
      <c r="AO205" s="246"/>
      <c r="AP205" s="251" t="s">
        <v>758</v>
      </c>
      <c r="AQ205" s="243"/>
      <c r="AR205" s="243"/>
      <c r="AS205" s="243"/>
      <c r="AT205" s="243"/>
      <c r="AU205" s="243"/>
      <c r="AV205" s="243"/>
      <c r="AW205" s="246"/>
      <c r="AX205" s="256" t="s">
        <v>120</v>
      </c>
      <c r="AY205" s="243"/>
      <c r="AZ205" s="243"/>
      <c r="BA205" s="243"/>
      <c r="BB205" s="243"/>
      <c r="BC205" s="243"/>
      <c r="BD205" s="246"/>
      <c r="BE205" s="251" t="s">
        <v>783</v>
      </c>
      <c r="BF205" s="243"/>
      <c r="BG205" s="243"/>
      <c r="BH205" s="243"/>
      <c r="BI205" s="243"/>
      <c r="BJ205" s="243"/>
      <c r="BK205" s="243"/>
      <c r="BL205" s="243"/>
      <c r="BM205" s="243"/>
      <c r="BN205" s="246"/>
      <c r="BO205" s="251" t="s">
        <v>784</v>
      </c>
      <c r="BP205" s="243"/>
      <c r="BQ205" s="243"/>
      <c r="BR205" s="243"/>
      <c r="BS205" s="243"/>
      <c r="BT205" s="243"/>
      <c r="BU205" s="243"/>
      <c r="BV205" s="243"/>
      <c r="BW205" s="243"/>
      <c r="BX205" s="243"/>
      <c r="BY205" s="243"/>
      <c r="BZ205" s="243"/>
      <c r="CA205" s="243"/>
      <c r="CB205" s="243"/>
      <c r="CC205" s="246"/>
      <c r="CD205" s="253"/>
      <c r="CE205" s="243"/>
      <c r="CF205" s="244"/>
    </row>
    <row r="206" spans="2:84" ht="102.75" customHeight="1" x14ac:dyDescent="0.2">
      <c r="B206" s="245" t="s">
        <v>547</v>
      </c>
      <c r="C206" s="246"/>
      <c r="D206" s="247" t="s">
        <v>753</v>
      </c>
      <c r="E206" s="246"/>
      <c r="F206" s="242" t="s">
        <v>65</v>
      </c>
      <c r="G206" s="246"/>
      <c r="H206" s="248" t="s">
        <v>760</v>
      </c>
      <c r="I206" s="249"/>
      <c r="J206" s="250"/>
      <c r="K206" s="247">
        <v>1</v>
      </c>
      <c r="L206" s="243"/>
      <c r="M206" s="246"/>
      <c r="N206" s="247">
        <v>1</v>
      </c>
      <c r="O206" s="243"/>
      <c r="P206" s="246"/>
      <c r="Q206" s="247">
        <v>3</v>
      </c>
      <c r="R206" s="246"/>
      <c r="S206" s="251" t="s">
        <v>548</v>
      </c>
      <c r="T206" s="243"/>
      <c r="U206" s="243"/>
      <c r="V206" s="243"/>
      <c r="W206" s="243"/>
      <c r="X206" s="246"/>
      <c r="Y206" s="251" t="s">
        <v>154</v>
      </c>
      <c r="Z206" s="243"/>
      <c r="AA206" s="243"/>
      <c r="AB206" s="243"/>
      <c r="AC206" s="243"/>
      <c r="AD206" s="243"/>
      <c r="AE206" s="243"/>
      <c r="AF206" s="243"/>
      <c r="AG206" s="243"/>
      <c r="AH206" s="243"/>
      <c r="AI206" s="243"/>
      <c r="AJ206" s="243"/>
      <c r="AK206" s="243"/>
      <c r="AL206" s="243"/>
      <c r="AM206" s="243"/>
      <c r="AN206" s="243"/>
      <c r="AO206" s="246"/>
      <c r="AP206" s="251" t="s">
        <v>758</v>
      </c>
      <c r="AQ206" s="243"/>
      <c r="AR206" s="243"/>
      <c r="AS206" s="243"/>
      <c r="AT206" s="243"/>
      <c r="AU206" s="243"/>
      <c r="AV206" s="243"/>
      <c r="AW206" s="246"/>
      <c r="AX206" s="252" t="s">
        <v>126</v>
      </c>
      <c r="AY206" s="243"/>
      <c r="AZ206" s="243"/>
      <c r="BA206" s="243"/>
      <c r="BB206" s="243"/>
      <c r="BC206" s="243"/>
      <c r="BD206" s="246"/>
      <c r="BE206" s="251" t="s">
        <v>785</v>
      </c>
      <c r="BF206" s="243"/>
      <c r="BG206" s="243"/>
      <c r="BH206" s="243"/>
      <c r="BI206" s="243"/>
      <c r="BJ206" s="243"/>
      <c r="BK206" s="243"/>
      <c r="BL206" s="243"/>
      <c r="BM206" s="243"/>
      <c r="BN206" s="246"/>
      <c r="BO206" s="251" t="s">
        <v>786</v>
      </c>
      <c r="BP206" s="243"/>
      <c r="BQ206" s="243"/>
      <c r="BR206" s="243"/>
      <c r="BS206" s="243"/>
      <c r="BT206" s="243"/>
      <c r="BU206" s="243"/>
      <c r="BV206" s="243"/>
      <c r="BW206" s="243"/>
      <c r="BX206" s="243"/>
      <c r="BY206" s="243"/>
      <c r="BZ206" s="243"/>
      <c r="CA206" s="243"/>
      <c r="CB206" s="243"/>
      <c r="CC206" s="246"/>
      <c r="CD206" s="253"/>
      <c r="CE206" s="243"/>
      <c r="CF206" s="244"/>
    </row>
    <row r="207" spans="2:84" ht="85.5" customHeight="1" x14ac:dyDescent="0.2">
      <c r="B207" s="245" t="s">
        <v>549</v>
      </c>
      <c r="C207" s="246"/>
      <c r="D207" s="247" t="s">
        <v>753</v>
      </c>
      <c r="E207" s="246"/>
      <c r="F207" s="242" t="s">
        <v>65</v>
      </c>
      <c r="G207" s="246"/>
      <c r="H207" s="248" t="s">
        <v>760</v>
      </c>
      <c r="I207" s="249"/>
      <c r="J207" s="250"/>
      <c r="K207" s="247">
        <v>1</v>
      </c>
      <c r="L207" s="243"/>
      <c r="M207" s="246"/>
      <c r="N207" s="247">
        <v>1</v>
      </c>
      <c r="O207" s="243"/>
      <c r="P207" s="246"/>
      <c r="Q207" s="247">
        <v>3</v>
      </c>
      <c r="R207" s="246"/>
      <c r="S207" s="251" t="s">
        <v>550</v>
      </c>
      <c r="T207" s="243"/>
      <c r="U207" s="243"/>
      <c r="V207" s="243"/>
      <c r="W207" s="243"/>
      <c r="X207" s="246"/>
      <c r="Y207" s="251" t="s">
        <v>159</v>
      </c>
      <c r="Z207" s="243"/>
      <c r="AA207" s="243"/>
      <c r="AB207" s="243"/>
      <c r="AC207" s="243"/>
      <c r="AD207" s="243"/>
      <c r="AE207" s="243"/>
      <c r="AF207" s="243"/>
      <c r="AG207" s="243"/>
      <c r="AH207" s="243"/>
      <c r="AI207" s="243"/>
      <c r="AJ207" s="243"/>
      <c r="AK207" s="243"/>
      <c r="AL207" s="243"/>
      <c r="AM207" s="243"/>
      <c r="AN207" s="243"/>
      <c r="AO207" s="246"/>
      <c r="AP207" s="251" t="s">
        <v>758</v>
      </c>
      <c r="AQ207" s="243"/>
      <c r="AR207" s="243"/>
      <c r="AS207" s="243"/>
      <c r="AT207" s="243"/>
      <c r="AU207" s="243"/>
      <c r="AV207" s="243"/>
      <c r="AW207" s="246"/>
      <c r="AX207" s="252" t="s">
        <v>132</v>
      </c>
      <c r="AY207" s="243"/>
      <c r="AZ207" s="243"/>
      <c r="BA207" s="243"/>
      <c r="BB207" s="243"/>
      <c r="BC207" s="243"/>
      <c r="BD207" s="246"/>
      <c r="BE207" s="251" t="s">
        <v>787</v>
      </c>
      <c r="BF207" s="243"/>
      <c r="BG207" s="243"/>
      <c r="BH207" s="243"/>
      <c r="BI207" s="243"/>
      <c r="BJ207" s="243"/>
      <c r="BK207" s="243"/>
      <c r="BL207" s="243"/>
      <c r="BM207" s="243"/>
      <c r="BN207" s="246"/>
      <c r="BO207" s="251" t="s">
        <v>788</v>
      </c>
      <c r="BP207" s="243"/>
      <c r="BQ207" s="243"/>
      <c r="BR207" s="243"/>
      <c r="BS207" s="243"/>
      <c r="BT207" s="243"/>
      <c r="BU207" s="243"/>
      <c r="BV207" s="243"/>
      <c r="BW207" s="243"/>
      <c r="BX207" s="243"/>
      <c r="BY207" s="243"/>
      <c r="BZ207" s="243"/>
      <c r="CA207" s="243"/>
      <c r="CB207" s="243"/>
      <c r="CC207" s="246"/>
      <c r="CD207" s="253"/>
      <c r="CE207" s="243"/>
      <c r="CF207" s="244"/>
    </row>
    <row r="208" spans="2:84" ht="101.25" customHeight="1" x14ac:dyDescent="0.2">
      <c r="B208" s="245" t="s">
        <v>551</v>
      </c>
      <c r="C208" s="246"/>
      <c r="D208" s="247" t="s">
        <v>753</v>
      </c>
      <c r="E208" s="246"/>
      <c r="F208" s="242" t="s">
        <v>65</v>
      </c>
      <c r="G208" s="246"/>
      <c r="H208" s="248" t="s">
        <v>760</v>
      </c>
      <c r="I208" s="249"/>
      <c r="J208" s="250"/>
      <c r="K208" s="247">
        <v>1</v>
      </c>
      <c r="L208" s="243"/>
      <c r="M208" s="246"/>
      <c r="N208" s="247">
        <v>1</v>
      </c>
      <c r="O208" s="243"/>
      <c r="P208" s="246"/>
      <c r="Q208" s="247">
        <v>3</v>
      </c>
      <c r="R208" s="246"/>
      <c r="S208" s="251" t="s">
        <v>552</v>
      </c>
      <c r="T208" s="243"/>
      <c r="U208" s="243"/>
      <c r="V208" s="243"/>
      <c r="W208" s="243"/>
      <c r="X208" s="246"/>
      <c r="Y208" s="251" t="s">
        <v>164</v>
      </c>
      <c r="Z208" s="243"/>
      <c r="AA208" s="243"/>
      <c r="AB208" s="243"/>
      <c r="AC208" s="243"/>
      <c r="AD208" s="243"/>
      <c r="AE208" s="243"/>
      <c r="AF208" s="243"/>
      <c r="AG208" s="243"/>
      <c r="AH208" s="243"/>
      <c r="AI208" s="243"/>
      <c r="AJ208" s="243"/>
      <c r="AK208" s="243"/>
      <c r="AL208" s="243"/>
      <c r="AM208" s="243"/>
      <c r="AN208" s="243"/>
      <c r="AO208" s="246"/>
      <c r="AP208" s="251" t="s">
        <v>767</v>
      </c>
      <c r="AQ208" s="243"/>
      <c r="AR208" s="243"/>
      <c r="AS208" s="243"/>
      <c r="AT208" s="243"/>
      <c r="AU208" s="243"/>
      <c r="AV208" s="243"/>
      <c r="AW208" s="246"/>
      <c r="AX208" s="252" t="s">
        <v>103</v>
      </c>
      <c r="AY208" s="243"/>
      <c r="AZ208" s="243"/>
      <c r="BA208" s="243"/>
      <c r="BB208" s="243"/>
      <c r="BC208" s="243"/>
      <c r="BD208" s="246"/>
      <c r="BE208" s="251" t="s">
        <v>789</v>
      </c>
      <c r="BF208" s="243"/>
      <c r="BG208" s="243"/>
      <c r="BH208" s="243"/>
      <c r="BI208" s="243"/>
      <c r="BJ208" s="243"/>
      <c r="BK208" s="243"/>
      <c r="BL208" s="243"/>
      <c r="BM208" s="243"/>
      <c r="BN208" s="246"/>
      <c r="BO208" s="251" t="s">
        <v>780</v>
      </c>
      <c r="BP208" s="243"/>
      <c r="BQ208" s="243"/>
      <c r="BR208" s="243"/>
      <c r="BS208" s="243"/>
      <c r="BT208" s="243"/>
      <c r="BU208" s="243"/>
      <c r="BV208" s="243"/>
      <c r="BW208" s="243"/>
      <c r="BX208" s="243"/>
      <c r="BY208" s="243"/>
      <c r="BZ208" s="243"/>
      <c r="CA208" s="243"/>
      <c r="CB208" s="243"/>
      <c r="CC208" s="246"/>
      <c r="CD208" s="253"/>
      <c r="CE208" s="243"/>
      <c r="CF208" s="244"/>
    </row>
    <row r="209" spans="2:85" ht="99.75" customHeight="1" x14ac:dyDescent="0.2">
      <c r="B209" s="245" t="s">
        <v>553</v>
      </c>
      <c r="C209" s="246"/>
      <c r="D209" s="247" t="s">
        <v>753</v>
      </c>
      <c r="E209" s="246"/>
      <c r="F209" s="242" t="s">
        <v>65</v>
      </c>
      <c r="G209" s="246"/>
      <c r="H209" s="248" t="s">
        <v>760</v>
      </c>
      <c r="I209" s="249"/>
      <c r="J209" s="250"/>
      <c r="K209" s="247">
        <v>1</v>
      </c>
      <c r="L209" s="243"/>
      <c r="M209" s="246"/>
      <c r="N209" s="247">
        <v>1</v>
      </c>
      <c r="O209" s="243"/>
      <c r="P209" s="246"/>
      <c r="Q209" s="247">
        <v>3</v>
      </c>
      <c r="R209" s="246"/>
      <c r="S209" s="251" t="s">
        <v>554</v>
      </c>
      <c r="T209" s="243"/>
      <c r="U209" s="243"/>
      <c r="V209" s="243"/>
      <c r="W209" s="243"/>
      <c r="X209" s="246"/>
      <c r="Y209" s="251" t="s">
        <v>168</v>
      </c>
      <c r="Z209" s="243"/>
      <c r="AA209" s="243"/>
      <c r="AB209" s="243"/>
      <c r="AC209" s="243"/>
      <c r="AD209" s="243"/>
      <c r="AE209" s="243"/>
      <c r="AF209" s="243"/>
      <c r="AG209" s="243"/>
      <c r="AH209" s="243"/>
      <c r="AI209" s="243"/>
      <c r="AJ209" s="243"/>
      <c r="AK209" s="243"/>
      <c r="AL209" s="243"/>
      <c r="AM209" s="243"/>
      <c r="AN209" s="243"/>
      <c r="AO209" s="246"/>
      <c r="AP209" s="251" t="s">
        <v>758</v>
      </c>
      <c r="AQ209" s="243"/>
      <c r="AR209" s="243"/>
      <c r="AS209" s="243"/>
      <c r="AT209" s="243"/>
      <c r="AU209" s="243"/>
      <c r="AV209" s="243"/>
      <c r="AW209" s="246"/>
      <c r="AX209" s="252" t="s">
        <v>169</v>
      </c>
      <c r="AY209" s="243"/>
      <c r="AZ209" s="243"/>
      <c r="BA209" s="243"/>
      <c r="BB209" s="243"/>
      <c r="BC209" s="243"/>
      <c r="BD209" s="246"/>
      <c r="BE209" s="251" t="s">
        <v>790</v>
      </c>
      <c r="BF209" s="243"/>
      <c r="BG209" s="243"/>
      <c r="BH209" s="243"/>
      <c r="BI209" s="243"/>
      <c r="BJ209" s="243"/>
      <c r="BK209" s="243"/>
      <c r="BL209" s="243"/>
      <c r="BM209" s="243"/>
      <c r="BN209" s="246"/>
      <c r="BO209" s="251" t="s">
        <v>771</v>
      </c>
      <c r="BP209" s="243"/>
      <c r="BQ209" s="243"/>
      <c r="BR209" s="243"/>
      <c r="BS209" s="243"/>
      <c r="BT209" s="243"/>
      <c r="BU209" s="243"/>
      <c r="BV209" s="243"/>
      <c r="BW209" s="243"/>
      <c r="BX209" s="243"/>
      <c r="BY209" s="243"/>
      <c r="BZ209" s="243"/>
      <c r="CA209" s="243"/>
      <c r="CB209" s="243"/>
      <c r="CC209" s="246"/>
      <c r="CD209" s="253"/>
      <c r="CE209" s="243"/>
      <c r="CF209" s="244"/>
    </row>
    <row r="210" spans="2:85" ht="375.75" customHeight="1" x14ac:dyDescent="0.2">
      <c r="B210" s="245" t="s">
        <v>555</v>
      </c>
      <c r="C210" s="246"/>
      <c r="D210" s="247" t="s">
        <v>753</v>
      </c>
      <c r="E210" s="246"/>
      <c r="F210" s="242" t="s">
        <v>65</v>
      </c>
      <c r="G210" s="246"/>
      <c r="H210" s="248" t="s">
        <v>760</v>
      </c>
      <c r="I210" s="249"/>
      <c r="J210" s="250"/>
      <c r="K210" s="247">
        <v>1</v>
      </c>
      <c r="L210" s="243"/>
      <c r="M210" s="246"/>
      <c r="N210" s="247">
        <v>1</v>
      </c>
      <c r="O210" s="243"/>
      <c r="P210" s="246"/>
      <c r="Q210" s="247">
        <v>3</v>
      </c>
      <c r="R210" s="246"/>
      <c r="S210" s="255" t="s">
        <v>556</v>
      </c>
      <c r="T210" s="243"/>
      <c r="U210" s="243"/>
      <c r="V210" s="243"/>
      <c r="W210" s="243"/>
      <c r="X210" s="246"/>
      <c r="Y210" s="251" t="s">
        <v>173</v>
      </c>
      <c r="Z210" s="243"/>
      <c r="AA210" s="243"/>
      <c r="AB210" s="243"/>
      <c r="AC210" s="243"/>
      <c r="AD210" s="243"/>
      <c r="AE210" s="243"/>
      <c r="AF210" s="243"/>
      <c r="AG210" s="243"/>
      <c r="AH210" s="243"/>
      <c r="AI210" s="243"/>
      <c r="AJ210" s="243"/>
      <c r="AK210" s="243"/>
      <c r="AL210" s="243"/>
      <c r="AM210" s="243"/>
      <c r="AN210" s="243"/>
      <c r="AO210" s="246"/>
      <c r="AP210" s="251" t="s">
        <v>758</v>
      </c>
      <c r="AQ210" s="243"/>
      <c r="AR210" s="243"/>
      <c r="AS210" s="243"/>
      <c r="AT210" s="243"/>
      <c r="AU210" s="243"/>
      <c r="AV210" s="243"/>
      <c r="AW210" s="246"/>
      <c r="AX210" s="252" t="s">
        <v>71</v>
      </c>
      <c r="AY210" s="243"/>
      <c r="AZ210" s="243"/>
      <c r="BA210" s="243"/>
      <c r="BB210" s="243"/>
      <c r="BC210" s="243"/>
      <c r="BD210" s="246"/>
      <c r="BE210" s="251" t="s">
        <v>791</v>
      </c>
      <c r="BF210" s="243"/>
      <c r="BG210" s="243"/>
      <c r="BH210" s="243"/>
      <c r="BI210" s="243"/>
      <c r="BJ210" s="243"/>
      <c r="BK210" s="243"/>
      <c r="BL210" s="243"/>
      <c r="BM210" s="243"/>
      <c r="BN210" s="246"/>
      <c r="BO210" s="251" t="s">
        <v>792</v>
      </c>
      <c r="BP210" s="243"/>
      <c r="BQ210" s="243"/>
      <c r="BR210" s="243"/>
      <c r="BS210" s="243"/>
      <c r="BT210" s="243"/>
      <c r="BU210" s="243"/>
      <c r="BV210" s="243"/>
      <c r="BW210" s="243"/>
      <c r="BX210" s="243"/>
      <c r="BY210" s="243"/>
      <c r="BZ210" s="243"/>
      <c r="CA210" s="243"/>
      <c r="CB210" s="243"/>
      <c r="CC210" s="246"/>
      <c r="CD210" s="253"/>
      <c r="CE210" s="243"/>
      <c r="CF210" s="244"/>
    </row>
    <row r="211" spans="2:85" ht="69" customHeight="1" x14ac:dyDescent="0.2">
      <c r="B211" s="245" t="s">
        <v>557</v>
      </c>
      <c r="C211" s="246"/>
      <c r="D211" s="247" t="s">
        <v>753</v>
      </c>
      <c r="E211" s="246"/>
      <c r="F211" s="242" t="s">
        <v>65</v>
      </c>
      <c r="G211" s="246"/>
      <c r="H211" s="248" t="s">
        <v>760</v>
      </c>
      <c r="I211" s="249"/>
      <c r="J211" s="250"/>
      <c r="K211" s="247">
        <v>1</v>
      </c>
      <c r="L211" s="243"/>
      <c r="M211" s="246"/>
      <c r="N211" s="247">
        <v>1</v>
      </c>
      <c r="O211" s="243"/>
      <c r="P211" s="246"/>
      <c r="Q211" s="247">
        <v>3</v>
      </c>
      <c r="R211" s="246"/>
      <c r="S211" s="251" t="s">
        <v>558</v>
      </c>
      <c r="T211" s="243"/>
      <c r="U211" s="243"/>
      <c r="V211" s="243"/>
      <c r="W211" s="243"/>
      <c r="X211" s="246"/>
      <c r="Y211" s="251" t="s">
        <v>178</v>
      </c>
      <c r="Z211" s="243"/>
      <c r="AA211" s="243"/>
      <c r="AB211" s="243"/>
      <c r="AC211" s="243"/>
      <c r="AD211" s="243"/>
      <c r="AE211" s="243"/>
      <c r="AF211" s="243"/>
      <c r="AG211" s="243"/>
      <c r="AH211" s="243"/>
      <c r="AI211" s="243"/>
      <c r="AJ211" s="243"/>
      <c r="AK211" s="243"/>
      <c r="AL211" s="243"/>
      <c r="AM211" s="243"/>
      <c r="AN211" s="243"/>
      <c r="AO211" s="246"/>
      <c r="AP211" s="251" t="s">
        <v>793</v>
      </c>
      <c r="AQ211" s="243"/>
      <c r="AR211" s="243"/>
      <c r="AS211" s="243"/>
      <c r="AT211" s="243"/>
      <c r="AU211" s="243"/>
      <c r="AV211" s="243"/>
      <c r="AW211" s="246"/>
      <c r="AX211" s="252" t="s">
        <v>180</v>
      </c>
      <c r="AY211" s="243"/>
      <c r="AZ211" s="243"/>
      <c r="BA211" s="243"/>
      <c r="BB211" s="243"/>
      <c r="BC211" s="243"/>
      <c r="BD211" s="246"/>
      <c r="BE211" s="251" t="s">
        <v>794</v>
      </c>
      <c r="BF211" s="243"/>
      <c r="BG211" s="243"/>
      <c r="BH211" s="243"/>
      <c r="BI211" s="243"/>
      <c r="BJ211" s="243"/>
      <c r="BK211" s="243"/>
      <c r="BL211" s="243"/>
      <c r="BM211" s="243"/>
      <c r="BN211" s="246"/>
      <c r="BO211" s="251" t="s">
        <v>795</v>
      </c>
      <c r="BP211" s="243"/>
      <c r="BQ211" s="243"/>
      <c r="BR211" s="243"/>
      <c r="BS211" s="243"/>
      <c r="BT211" s="243"/>
      <c r="BU211" s="243"/>
      <c r="BV211" s="243"/>
      <c r="BW211" s="243"/>
      <c r="BX211" s="243"/>
      <c r="BY211" s="243"/>
      <c r="BZ211" s="243"/>
      <c r="CA211" s="243"/>
      <c r="CB211" s="243"/>
      <c r="CC211" s="246"/>
      <c r="CD211" s="253"/>
      <c r="CE211" s="243"/>
      <c r="CF211" s="244"/>
    </row>
    <row r="212" spans="2:85" ht="68.25" customHeight="1" x14ac:dyDescent="0.2">
      <c r="B212" s="245" t="s">
        <v>559</v>
      </c>
      <c r="C212" s="246"/>
      <c r="D212" s="247" t="s">
        <v>753</v>
      </c>
      <c r="E212" s="246"/>
      <c r="F212" s="242" t="s">
        <v>65</v>
      </c>
      <c r="G212" s="246"/>
      <c r="H212" s="248" t="s">
        <v>760</v>
      </c>
      <c r="I212" s="249"/>
      <c r="J212" s="250"/>
      <c r="K212" s="247">
        <v>1</v>
      </c>
      <c r="L212" s="243"/>
      <c r="M212" s="246"/>
      <c r="N212" s="247">
        <v>1</v>
      </c>
      <c r="O212" s="243"/>
      <c r="P212" s="246"/>
      <c r="Q212" s="247">
        <v>3</v>
      </c>
      <c r="R212" s="246"/>
      <c r="S212" s="251" t="s">
        <v>560</v>
      </c>
      <c r="T212" s="243"/>
      <c r="U212" s="243"/>
      <c r="V212" s="243"/>
      <c r="W212" s="243"/>
      <c r="X212" s="246"/>
      <c r="Y212" s="251" t="s">
        <v>185</v>
      </c>
      <c r="Z212" s="243"/>
      <c r="AA212" s="243"/>
      <c r="AB212" s="243"/>
      <c r="AC212" s="243"/>
      <c r="AD212" s="243"/>
      <c r="AE212" s="243"/>
      <c r="AF212" s="243"/>
      <c r="AG212" s="243"/>
      <c r="AH212" s="243"/>
      <c r="AI212" s="243"/>
      <c r="AJ212" s="243"/>
      <c r="AK212" s="243"/>
      <c r="AL212" s="243"/>
      <c r="AM212" s="243"/>
      <c r="AN212" s="243"/>
      <c r="AO212" s="246"/>
      <c r="AP212" s="251" t="s">
        <v>793</v>
      </c>
      <c r="AQ212" s="243"/>
      <c r="AR212" s="243"/>
      <c r="AS212" s="243"/>
      <c r="AT212" s="243"/>
      <c r="AU212" s="243"/>
      <c r="AV212" s="243"/>
      <c r="AW212" s="246"/>
      <c r="AX212" s="252" t="s">
        <v>186</v>
      </c>
      <c r="AY212" s="243"/>
      <c r="AZ212" s="243"/>
      <c r="BA212" s="243"/>
      <c r="BB212" s="243"/>
      <c r="BC212" s="243"/>
      <c r="BD212" s="246"/>
      <c r="BE212" s="251" t="s">
        <v>796</v>
      </c>
      <c r="BF212" s="243"/>
      <c r="BG212" s="243"/>
      <c r="BH212" s="243"/>
      <c r="BI212" s="243"/>
      <c r="BJ212" s="243"/>
      <c r="BK212" s="243"/>
      <c r="BL212" s="243"/>
      <c r="BM212" s="243"/>
      <c r="BN212" s="246"/>
      <c r="BO212" s="251" t="s">
        <v>795</v>
      </c>
      <c r="BP212" s="243"/>
      <c r="BQ212" s="243"/>
      <c r="BR212" s="243"/>
      <c r="BS212" s="243"/>
      <c r="BT212" s="243"/>
      <c r="BU212" s="243"/>
      <c r="BV212" s="243"/>
      <c r="BW212" s="243"/>
      <c r="BX212" s="243"/>
      <c r="BY212" s="243"/>
      <c r="BZ212" s="243"/>
      <c r="CA212" s="243"/>
      <c r="CB212" s="243"/>
      <c r="CC212" s="246"/>
      <c r="CD212" s="253"/>
      <c r="CE212" s="243"/>
      <c r="CF212" s="244"/>
    </row>
    <row r="213" spans="2:85" ht="78" customHeight="1" x14ac:dyDescent="0.2">
      <c r="B213" s="245" t="s">
        <v>561</v>
      </c>
      <c r="C213" s="246"/>
      <c r="D213" s="247" t="s">
        <v>753</v>
      </c>
      <c r="E213" s="246"/>
      <c r="F213" s="242" t="s">
        <v>65</v>
      </c>
      <c r="G213" s="246"/>
      <c r="H213" s="248" t="s">
        <v>760</v>
      </c>
      <c r="I213" s="249"/>
      <c r="J213" s="250"/>
      <c r="K213" s="247">
        <v>1</v>
      </c>
      <c r="L213" s="243"/>
      <c r="M213" s="246"/>
      <c r="N213" s="247">
        <v>1</v>
      </c>
      <c r="O213" s="243"/>
      <c r="P213" s="246"/>
      <c r="Q213" s="247">
        <v>3</v>
      </c>
      <c r="R213" s="246"/>
      <c r="S213" s="251" t="s">
        <v>562</v>
      </c>
      <c r="T213" s="243"/>
      <c r="U213" s="243"/>
      <c r="V213" s="243"/>
      <c r="W213" s="243"/>
      <c r="X213" s="246"/>
      <c r="Y213" s="251" t="s">
        <v>190</v>
      </c>
      <c r="Z213" s="243"/>
      <c r="AA213" s="243"/>
      <c r="AB213" s="243"/>
      <c r="AC213" s="243"/>
      <c r="AD213" s="243"/>
      <c r="AE213" s="243"/>
      <c r="AF213" s="243"/>
      <c r="AG213" s="243"/>
      <c r="AH213" s="243"/>
      <c r="AI213" s="243"/>
      <c r="AJ213" s="243"/>
      <c r="AK213" s="243"/>
      <c r="AL213" s="243"/>
      <c r="AM213" s="243"/>
      <c r="AN213" s="243"/>
      <c r="AO213" s="246"/>
      <c r="AP213" s="251" t="s">
        <v>793</v>
      </c>
      <c r="AQ213" s="243"/>
      <c r="AR213" s="243"/>
      <c r="AS213" s="243"/>
      <c r="AT213" s="243"/>
      <c r="AU213" s="243"/>
      <c r="AV213" s="243"/>
      <c r="AW213" s="246"/>
      <c r="AX213" s="252" t="s">
        <v>191</v>
      </c>
      <c r="AY213" s="243"/>
      <c r="AZ213" s="243"/>
      <c r="BA213" s="243"/>
      <c r="BB213" s="243"/>
      <c r="BC213" s="243"/>
      <c r="BD213" s="246"/>
      <c r="BE213" s="251" t="s">
        <v>797</v>
      </c>
      <c r="BF213" s="243"/>
      <c r="BG213" s="243"/>
      <c r="BH213" s="243"/>
      <c r="BI213" s="243"/>
      <c r="BJ213" s="243"/>
      <c r="BK213" s="243"/>
      <c r="BL213" s="243"/>
      <c r="BM213" s="243"/>
      <c r="BN213" s="246"/>
      <c r="BO213" s="251" t="s">
        <v>795</v>
      </c>
      <c r="BP213" s="243"/>
      <c r="BQ213" s="243"/>
      <c r="BR213" s="243"/>
      <c r="BS213" s="243"/>
      <c r="BT213" s="243"/>
      <c r="BU213" s="243"/>
      <c r="BV213" s="243"/>
      <c r="BW213" s="243"/>
      <c r="BX213" s="243"/>
      <c r="BY213" s="243"/>
      <c r="BZ213" s="243"/>
      <c r="CA213" s="243"/>
      <c r="CB213" s="243"/>
      <c r="CC213" s="246"/>
      <c r="CD213" s="253"/>
      <c r="CE213" s="243"/>
      <c r="CF213" s="244"/>
    </row>
    <row r="214" spans="2:85" ht="78" customHeight="1" x14ac:dyDescent="0.2">
      <c r="B214" s="245" t="s">
        <v>563</v>
      </c>
      <c r="C214" s="246"/>
      <c r="D214" s="247" t="s">
        <v>753</v>
      </c>
      <c r="E214" s="246"/>
      <c r="F214" s="242" t="s">
        <v>65</v>
      </c>
      <c r="G214" s="246"/>
      <c r="H214" s="248" t="s">
        <v>760</v>
      </c>
      <c r="I214" s="249"/>
      <c r="J214" s="250"/>
      <c r="K214" s="247">
        <v>1</v>
      </c>
      <c r="L214" s="243"/>
      <c r="M214" s="246"/>
      <c r="N214" s="247">
        <v>1</v>
      </c>
      <c r="O214" s="243"/>
      <c r="P214" s="246"/>
      <c r="Q214" s="247">
        <v>3</v>
      </c>
      <c r="R214" s="246"/>
      <c r="S214" s="251" t="s">
        <v>564</v>
      </c>
      <c r="T214" s="243"/>
      <c r="U214" s="243"/>
      <c r="V214" s="243"/>
      <c r="W214" s="243"/>
      <c r="X214" s="246"/>
      <c r="Y214" s="251" t="s">
        <v>195</v>
      </c>
      <c r="Z214" s="243"/>
      <c r="AA214" s="243"/>
      <c r="AB214" s="243"/>
      <c r="AC214" s="243"/>
      <c r="AD214" s="243"/>
      <c r="AE214" s="243"/>
      <c r="AF214" s="243"/>
      <c r="AG214" s="243"/>
      <c r="AH214" s="243"/>
      <c r="AI214" s="243"/>
      <c r="AJ214" s="243"/>
      <c r="AK214" s="243"/>
      <c r="AL214" s="243"/>
      <c r="AM214" s="243"/>
      <c r="AN214" s="243"/>
      <c r="AO214" s="246"/>
      <c r="AP214" s="251" t="s">
        <v>793</v>
      </c>
      <c r="AQ214" s="243"/>
      <c r="AR214" s="243"/>
      <c r="AS214" s="243"/>
      <c r="AT214" s="243"/>
      <c r="AU214" s="243"/>
      <c r="AV214" s="243"/>
      <c r="AW214" s="246"/>
      <c r="AX214" s="252" t="s">
        <v>196</v>
      </c>
      <c r="AY214" s="243"/>
      <c r="AZ214" s="243"/>
      <c r="BA214" s="243"/>
      <c r="BB214" s="243"/>
      <c r="BC214" s="243"/>
      <c r="BD214" s="246"/>
      <c r="BE214" s="251" t="s">
        <v>798</v>
      </c>
      <c r="BF214" s="243"/>
      <c r="BG214" s="243"/>
      <c r="BH214" s="243"/>
      <c r="BI214" s="243"/>
      <c r="BJ214" s="243"/>
      <c r="BK214" s="243"/>
      <c r="BL214" s="243"/>
      <c r="BM214" s="243"/>
      <c r="BN214" s="246"/>
      <c r="BO214" s="251" t="s">
        <v>795</v>
      </c>
      <c r="BP214" s="243"/>
      <c r="BQ214" s="243"/>
      <c r="BR214" s="243"/>
      <c r="BS214" s="243"/>
      <c r="BT214" s="243"/>
      <c r="BU214" s="243"/>
      <c r="BV214" s="243"/>
      <c r="BW214" s="243"/>
      <c r="BX214" s="243"/>
      <c r="BY214" s="243"/>
      <c r="BZ214" s="243"/>
      <c r="CA214" s="243"/>
      <c r="CB214" s="243"/>
      <c r="CC214" s="246"/>
      <c r="CD214" s="253"/>
      <c r="CE214" s="243"/>
      <c r="CF214" s="244"/>
    </row>
    <row r="215" spans="2:85" ht="75.75" customHeight="1" x14ac:dyDescent="0.2">
      <c r="B215" s="245" t="s">
        <v>565</v>
      </c>
      <c r="C215" s="246"/>
      <c r="D215" s="247" t="s">
        <v>753</v>
      </c>
      <c r="E215" s="246"/>
      <c r="F215" s="242" t="s">
        <v>65</v>
      </c>
      <c r="G215" s="246"/>
      <c r="H215" s="248" t="s">
        <v>760</v>
      </c>
      <c r="I215" s="249"/>
      <c r="J215" s="250"/>
      <c r="K215" s="247">
        <v>1</v>
      </c>
      <c r="L215" s="243"/>
      <c r="M215" s="246"/>
      <c r="N215" s="247">
        <v>1</v>
      </c>
      <c r="O215" s="243"/>
      <c r="P215" s="246"/>
      <c r="Q215" s="247">
        <v>3</v>
      </c>
      <c r="R215" s="246"/>
      <c r="S215" s="251" t="s">
        <v>566</v>
      </c>
      <c r="T215" s="243"/>
      <c r="U215" s="243"/>
      <c r="V215" s="243"/>
      <c r="W215" s="243"/>
      <c r="X215" s="246"/>
      <c r="Y215" s="251" t="s">
        <v>200</v>
      </c>
      <c r="Z215" s="243"/>
      <c r="AA215" s="243"/>
      <c r="AB215" s="243"/>
      <c r="AC215" s="243"/>
      <c r="AD215" s="243"/>
      <c r="AE215" s="243"/>
      <c r="AF215" s="243"/>
      <c r="AG215" s="243"/>
      <c r="AH215" s="243"/>
      <c r="AI215" s="243"/>
      <c r="AJ215" s="243"/>
      <c r="AK215" s="243"/>
      <c r="AL215" s="243"/>
      <c r="AM215" s="243"/>
      <c r="AN215" s="243"/>
      <c r="AO215" s="246"/>
      <c r="AP215" s="251" t="s">
        <v>793</v>
      </c>
      <c r="AQ215" s="243"/>
      <c r="AR215" s="243"/>
      <c r="AS215" s="243"/>
      <c r="AT215" s="243"/>
      <c r="AU215" s="243"/>
      <c r="AV215" s="243"/>
      <c r="AW215" s="246"/>
      <c r="AX215" s="252" t="s">
        <v>201</v>
      </c>
      <c r="AY215" s="243"/>
      <c r="AZ215" s="243"/>
      <c r="BA215" s="243"/>
      <c r="BB215" s="243"/>
      <c r="BC215" s="243"/>
      <c r="BD215" s="246"/>
      <c r="BE215" s="251" t="s">
        <v>799</v>
      </c>
      <c r="BF215" s="243"/>
      <c r="BG215" s="243"/>
      <c r="BH215" s="243"/>
      <c r="BI215" s="243"/>
      <c r="BJ215" s="243"/>
      <c r="BK215" s="243"/>
      <c r="BL215" s="243"/>
      <c r="BM215" s="243"/>
      <c r="BN215" s="246"/>
      <c r="BO215" s="251" t="s">
        <v>795</v>
      </c>
      <c r="BP215" s="243"/>
      <c r="BQ215" s="243"/>
      <c r="BR215" s="243"/>
      <c r="BS215" s="243"/>
      <c r="BT215" s="243"/>
      <c r="BU215" s="243"/>
      <c r="BV215" s="243"/>
      <c r="BW215" s="243"/>
      <c r="BX215" s="243"/>
      <c r="BY215" s="243"/>
      <c r="BZ215" s="243"/>
      <c r="CA215" s="243"/>
      <c r="CB215" s="243"/>
      <c r="CC215" s="246"/>
      <c r="CD215" s="253"/>
      <c r="CE215" s="243"/>
      <c r="CF215" s="244"/>
    </row>
    <row r="216" spans="2:85" ht="82.5" customHeight="1" x14ac:dyDescent="0.2">
      <c r="B216" s="245" t="s">
        <v>567</v>
      </c>
      <c r="C216" s="246"/>
      <c r="D216" s="247" t="s">
        <v>753</v>
      </c>
      <c r="E216" s="246"/>
      <c r="F216" s="242" t="s">
        <v>65</v>
      </c>
      <c r="G216" s="246"/>
      <c r="H216" s="248" t="s">
        <v>760</v>
      </c>
      <c r="I216" s="249"/>
      <c r="J216" s="250"/>
      <c r="K216" s="247">
        <v>1</v>
      </c>
      <c r="L216" s="243"/>
      <c r="M216" s="246"/>
      <c r="N216" s="247">
        <v>1</v>
      </c>
      <c r="O216" s="243"/>
      <c r="P216" s="246"/>
      <c r="Q216" s="247">
        <v>3</v>
      </c>
      <c r="R216" s="246"/>
      <c r="S216" s="251" t="s">
        <v>568</v>
      </c>
      <c r="T216" s="243"/>
      <c r="U216" s="243"/>
      <c r="V216" s="243"/>
      <c r="W216" s="243"/>
      <c r="X216" s="246"/>
      <c r="Y216" s="251" t="s">
        <v>205</v>
      </c>
      <c r="Z216" s="243"/>
      <c r="AA216" s="243"/>
      <c r="AB216" s="243"/>
      <c r="AC216" s="243"/>
      <c r="AD216" s="243"/>
      <c r="AE216" s="243"/>
      <c r="AF216" s="243"/>
      <c r="AG216" s="243"/>
      <c r="AH216" s="243"/>
      <c r="AI216" s="243"/>
      <c r="AJ216" s="243"/>
      <c r="AK216" s="243"/>
      <c r="AL216" s="243"/>
      <c r="AM216" s="243"/>
      <c r="AN216" s="243"/>
      <c r="AO216" s="246"/>
      <c r="AP216" s="251" t="s">
        <v>793</v>
      </c>
      <c r="AQ216" s="243"/>
      <c r="AR216" s="243"/>
      <c r="AS216" s="243"/>
      <c r="AT216" s="243"/>
      <c r="AU216" s="243"/>
      <c r="AV216" s="243"/>
      <c r="AW216" s="246"/>
      <c r="AX216" s="252" t="s">
        <v>206</v>
      </c>
      <c r="AY216" s="243"/>
      <c r="AZ216" s="243"/>
      <c r="BA216" s="243"/>
      <c r="BB216" s="243"/>
      <c r="BC216" s="243"/>
      <c r="BD216" s="246"/>
      <c r="BE216" s="251" t="s">
        <v>800</v>
      </c>
      <c r="BF216" s="243"/>
      <c r="BG216" s="243"/>
      <c r="BH216" s="243"/>
      <c r="BI216" s="243"/>
      <c r="BJ216" s="243"/>
      <c r="BK216" s="243"/>
      <c r="BL216" s="243"/>
      <c r="BM216" s="243"/>
      <c r="BN216" s="246"/>
      <c r="BO216" s="251" t="s">
        <v>795</v>
      </c>
      <c r="BP216" s="243"/>
      <c r="BQ216" s="243"/>
      <c r="BR216" s="243"/>
      <c r="BS216" s="243"/>
      <c r="BT216" s="243"/>
      <c r="BU216" s="243"/>
      <c r="BV216" s="243"/>
      <c r="BW216" s="243"/>
      <c r="BX216" s="243"/>
      <c r="BY216" s="243"/>
      <c r="BZ216" s="243"/>
      <c r="CA216" s="243"/>
      <c r="CB216" s="243"/>
      <c r="CC216" s="246"/>
      <c r="CD216" s="253"/>
      <c r="CE216" s="243"/>
      <c r="CF216" s="244"/>
      <c r="CG216" s="70"/>
    </row>
    <row r="217" spans="2:85" ht="85.5" customHeight="1" x14ac:dyDescent="0.2">
      <c r="B217" s="245" t="s">
        <v>569</v>
      </c>
      <c r="C217" s="246"/>
      <c r="D217" s="247" t="s">
        <v>753</v>
      </c>
      <c r="E217" s="246"/>
      <c r="F217" s="242" t="s">
        <v>65</v>
      </c>
      <c r="G217" s="246"/>
      <c r="H217" s="248" t="s">
        <v>760</v>
      </c>
      <c r="I217" s="249"/>
      <c r="J217" s="250"/>
      <c r="K217" s="247">
        <v>1</v>
      </c>
      <c r="L217" s="243"/>
      <c r="M217" s="246"/>
      <c r="N217" s="247">
        <v>1</v>
      </c>
      <c r="O217" s="243"/>
      <c r="P217" s="246"/>
      <c r="Q217" s="247">
        <v>3</v>
      </c>
      <c r="R217" s="246"/>
      <c r="S217" s="251" t="s">
        <v>570</v>
      </c>
      <c r="T217" s="243"/>
      <c r="U217" s="243"/>
      <c r="V217" s="243"/>
      <c r="W217" s="243"/>
      <c r="X217" s="246"/>
      <c r="Y217" s="251" t="s">
        <v>210</v>
      </c>
      <c r="Z217" s="243"/>
      <c r="AA217" s="243"/>
      <c r="AB217" s="243"/>
      <c r="AC217" s="243"/>
      <c r="AD217" s="243"/>
      <c r="AE217" s="243"/>
      <c r="AF217" s="243"/>
      <c r="AG217" s="243"/>
      <c r="AH217" s="243"/>
      <c r="AI217" s="243"/>
      <c r="AJ217" s="243"/>
      <c r="AK217" s="243"/>
      <c r="AL217" s="243"/>
      <c r="AM217" s="243"/>
      <c r="AN217" s="243"/>
      <c r="AO217" s="246"/>
      <c r="AP217" s="251" t="s">
        <v>793</v>
      </c>
      <c r="AQ217" s="243"/>
      <c r="AR217" s="243"/>
      <c r="AS217" s="243"/>
      <c r="AT217" s="243"/>
      <c r="AU217" s="243"/>
      <c r="AV217" s="243"/>
      <c r="AW217" s="246"/>
      <c r="AX217" s="252" t="s">
        <v>211</v>
      </c>
      <c r="AY217" s="243"/>
      <c r="AZ217" s="243"/>
      <c r="BA217" s="243"/>
      <c r="BB217" s="243"/>
      <c r="BC217" s="243"/>
      <c r="BD217" s="246"/>
      <c r="BE217" s="251" t="s">
        <v>801</v>
      </c>
      <c r="BF217" s="243"/>
      <c r="BG217" s="243"/>
      <c r="BH217" s="243"/>
      <c r="BI217" s="243"/>
      <c r="BJ217" s="243"/>
      <c r="BK217" s="243"/>
      <c r="BL217" s="243"/>
      <c r="BM217" s="243"/>
      <c r="BN217" s="246"/>
      <c r="BO217" s="251" t="s">
        <v>795</v>
      </c>
      <c r="BP217" s="243"/>
      <c r="BQ217" s="243"/>
      <c r="BR217" s="243"/>
      <c r="BS217" s="243"/>
      <c r="BT217" s="243"/>
      <c r="BU217" s="243"/>
      <c r="BV217" s="243"/>
      <c r="BW217" s="243"/>
      <c r="BX217" s="243"/>
      <c r="BY217" s="243"/>
      <c r="BZ217" s="243"/>
      <c r="CA217" s="243"/>
      <c r="CB217" s="243"/>
      <c r="CC217" s="246"/>
      <c r="CD217" s="253"/>
      <c r="CE217" s="243"/>
      <c r="CF217" s="244"/>
      <c r="CG217" s="70"/>
    </row>
    <row r="218" spans="2:85" ht="84.75" customHeight="1" x14ac:dyDescent="0.2">
      <c r="B218" s="245" t="s">
        <v>571</v>
      </c>
      <c r="C218" s="246"/>
      <c r="D218" s="247" t="s">
        <v>753</v>
      </c>
      <c r="E218" s="246"/>
      <c r="F218" s="242" t="s">
        <v>65</v>
      </c>
      <c r="G218" s="246"/>
      <c r="H218" s="248" t="s">
        <v>760</v>
      </c>
      <c r="I218" s="249"/>
      <c r="J218" s="250"/>
      <c r="K218" s="247">
        <v>1</v>
      </c>
      <c r="L218" s="243"/>
      <c r="M218" s="246"/>
      <c r="N218" s="247">
        <v>1</v>
      </c>
      <c r="O218" s="243"/>
      <c r="P218" s="246"/>
      <c r="Q218" s="247">
        <v>3</v>
      </c>
      <c r="R218" s="246"/>
      <c r="S218" s="251" t="s">
        <v>572</v>
      </c>
      <c r="T218" s="243"/>
      <c r="U218" s="243"/>
      <c r="V218" s="243"/>
      <c r="W218" s="243"/>
      <c r="X218" s="246"/>
      <c r="Y218" s="251" t="s">
        <v>215</v>
      </c>
      <c r="Z218" s="243"/>
      <c r="AA218" s="243"/>
      <c r="AB218" s="243"/>
      <c r="AC218" s="243"/>
      <c r="AD218" s="243"/>
      <c r="AE218" s="243"/>
      <c r="AF218" s="243"/>
      <c r="AG218" s="243"/>
      <c r="AH218" s="243"/>
      <c r="AI218" s="243"/>
      <c r="AJ218" s="243"/>
      <c r="AK218" s="243"/>
      <c r="AL218" s="243"/>
      <c r="AM218" s="243"/>
      <c r="AN218" s="243"/>
      <c r="AO218" s="246"/>
      <c r="AP218" s="251" t="s">
        <v>793</v>
      </c>
      <c r="AQ218" s="243"/>
      <c r="AR218" s="243"/>
      <c r="AS218" s="243"/>
      <c r="AT218" s="243"/>
      <c r="AU218" s="243"/>
      <c r="AV218" s="243"/>
      <c r="AW218" s="246"/>
      <c r="AX218" s="252" t="s">
        <v>216</v>
      </c>
      <c r="AY218" s="243"/>
      <c r="AZ218" s="243"/>
      <c r="BA218" s="243"/>
      <c r="BB218" s="243"/>
      <c r="BC218" s="243"/>
      <c r="BD218" s="246"/>
      <c r="BE218" s="251" t="s">
        <v>802</v>
      </c>
      <c r="BF218" s="243"/>
      <c r="BG218" s="243"/>
      <c r="BH218" s="243"/>
      <c r="BI218" s="243"/>
      <c r="BJ218" s="243"/>
      <c r="BK218" s="243"/>
      <c r="BL218" s="243"/>
      <c r="BM218" s="243"/>
      <c r="BN218" s="246"/>
      <c r="BO218" s="251" t="s">
        <v>795</v>
      </c>
      <c r="BP218" s="243"/>
      <c r="BQ218" s="243"/>
      <c r="BR218" s="243"/>
      <c r="BS218" s="243"/>
      <c r="BT218" s="243"/>
      <c r="BU218" s="243"/>
      <c r="BV218" s="243"/>
      <c r="BW218" s="243"/>
      <c r="BX218" s="243"/>
      <c r="BY218" s="243"/>
      <c r="BZ218" s="243"/>
      <c r="CA218" s="243"/>
      <c r="CB218" s="243"/>
      <c r="CC218" s="246"/>
      <c r="CD218" s="253"/>
      <c r="CE218" s="243"/>
      <c r="CF218" s="244"/>
      <c r="CG218" s="70"/>
    </row>
    <row r="219" spans="2:85" ht="86.25" customHeight="1" x14ac:dyDescent="0.2">
      <c r="B219" s="245" t="s">
        <v>573</v>
      </c>
      <c r="C219" s="246"/>
      <c r="D219" s="247" t="s">
        <v>753</v>
      </c>
      <c r="E219" s="246"/>
      <c r="F219" s="242" t="s">
        <v>65</v>
      </c>
      <c r="G219" s="246"/>
      <c r="H219" s="248" t="s">
        <v>760</v>
      </c>
      <c r="I219" s="249"/>
      <c r="J219" s="250"/>
      <c r="K219" s="247">
        <v>1</v>
      </c>
      <c r="L219" s="243"/>
      <c r="M219" s="246"/>
      <c r="N219" s="247">
        <v>1</v>
      </c>
      <c r="O219" s="243"/>
      <c r="P219" s="246"/>
      <c r="Q219" s="247">
        <v>3</v>
      </c>
      <c r="R219" s="246"/>
      <c r="S219" s="251" t="s">
        <v>574</v>
      </c>
      <c r="T219" s="243"/>
      <c r="U219" s="243"/>
      <c r="V219" s="243"/>
      <c r="W219" s="243"/>
      <c r="X219" s="246"/>
      <c r="Y219" s="251" t="s">
        <v>220</v>
      </c>
      <c r="Z219" s="243"/>
      <c r="AA219" s="243"/>
      <c r="AB219" s="243"/>
      <c r="AC219" s="243"/>
      <c r="AD219" s="243"/>
      <c r="AE219" s="243"/>
      <c r="AF219" s="243"/>
      <c r="AG219" s="243"/>
      <c r="AH219" s="243"/>
      <c r="AI219" s="243"/>
      <c r="AJ219" s="243"/>
      <c r="AK219" s="243"/>
      <c r="AL219" s="243"/>
      <c r="AM219" s="243"/>
      <c r="AN219" s="243"/>
      <c r="AO219" s="246"/>
      <c r="AP219" s="251" t="s">
        <v>793</v>
      </c>
      <c r="AQ219" s="243"/>
      <c r="AR219" s="243"/>
      <c r="AS219" s="243"/>
      <c r="AT219" s="243"/>
      <c r="AU219" s="243"/>
      <c r="AV219" s="243"/>
      <c r="AW219" s="246"/>
      <c r="AX219" s="252" t="s">
        <v>221</v>
      </c>
      <c r="AY219" s="243"/>
      <c r="AZ219" s="243"/>
      <c r="BA219" s="243"/>
      <c r="BB219" s="243"/>
      <c r="BC219" s="243"/>
      <c r="BD219" s="246"/>
      <c r="BE219" s="251" t="s">
        <v>803</v>
      </c>
      <c r="BF219" s="243"/>
      <c r="BG219" s="243"/>
      <c r="BH219" s="243"/>
      <c r="BI219" s="243"/>
      <c r="BJ219" s="243"/>
      <c r="BK219" s="243"/>
      <c r="BL219" s="243"/>
      <c r="BM219" s="243"/>
      <c r="BN219" s="246"/>
      <c r="BO219" s="251" t="s">
        <v>795</v>
      </c>
      <c r="BP219" s="243"/>
      <c r="BQ219" s="243"/>
      <c r="BR219" s="243"/>
      <c r="BS219" s="243"/>
      <c r="BT219" s="243"/>
      <c r="BU219" s="243"/>
      <c r="BV219" s="243"/>
      <c r="BW219" s="243"/>
      <c r="BX219" s="243"/>
      <c r="BY219" s="243"/>
      <c r="BZ219" s="243"/>
      <c r="CA219" s="243"/>
      <c r="CB219" s="243"/>
      <c r="CC219" s="246"/>
      <c r="CD219" s="253"/>
      <c r="CE219" s="243"/>
      <c r="CF219" s="244"/>
      <c r="CG219" s="70"/>
    </row>
    <row r="220" spans="2:85" ht="83.25" customHeight="1" x14ac:dyDescent="0.2">
      <c r="B220" s="245" t="s">
        <v>575</v>
      </c>
      <c r="C220" s="246"/>
      <c r="D220" s="247" t="s">
        <v>753</v>
      </c>
      <c r="E220" s="246"/>
      <c r="F220" s="242" t="s">
        <v>65</v>
      </c>
      <c r="G220" s="246"/>
      <c r="H220" s="248" t="s">
        <v>760</v>
      </c>
      <c r="I220" s="249"/>
      <c r="J220" s="250"/>
      <c r="K220" s="247">
        <v>1</v>
      </c>
      <c r="L220" s="243"/>
      <c r="M220" s="246"/>
      <c r="N220" s="247">
        <v>1</v>
      </c>
      <c r="O220" s="243"/>
      <c r="P220" s="246"/>
      <c r="Q220" s="247">
        <v>3</v>
      </c>
      <c r="R220" s="246"/>
      <c r="S220" s="251" t="s">
        <v>576</v>
      </c>
      <c r="T220" s="243"/>
      <c r="U220" s="243"/>
      <c r="V220" s="243"/>
      <c r="W220" s="243"/>
      <c r="X220" s="246"/>
      <c r="Y220" s="251" t="s">
        <v>225</v>
      </c>
      <c r="Z220" s="243"/>
      <c r="AA220" s="243"/>
      <c r="AB220" s="243"/>
      <c r="AC220" s="243"/>
      <c r="AD220" s="243"/>
      <c r="AE220" s="243"/>
      <c r="AF220" s="243"/>
      <c r="AG220" s="243"/>
      <c r="AH220" s="243"/>
      <c r="AI220" s="243"/>
      <c r="AJ220" s="243"/>
      <c r="AK220" s="243"/>
      <c r="AL220" s="243"/>
      <c r="AM220" s="243"/>
      <c r="AN220" s="243"/>
      <c r="AO220" s="246"/>
      <c r="AP220" s="251" t="s">
        <v>793</v>
      </c>
      <c r="AQ220" s="243"/>
      <c r="AR220" s="243"/>
      <c r="AS220" s="243"/>
      <c r="AT220" s="243"/>
      <c r="AU220" s="243"/>
      <c r="AV220" s="243"/>
      <c r="AW220" s="246"/>
      <c r="AX220" s="252" t="s">
        <v>226</v>
      </c>
      <c r="AY220" s="243"/>
      <c r="AZ220" s="243"/>
      <c r="BA220" s="243"/>
      <c r="BB220" s="243"/>
      <c r="BC220" s="243"/>
      <c r="BD220" s="246"/>
      <c r="BE220" s="251" t="s">
        <v>804</v>
      </c>
      <c r="BF220" s="243"/>
      <c r="BG220" s="243"/>
      <c r="BH220" s="243"/>
      <c r="BI220" s="243"/>
      <c r="BJ220" s="243"/>
      <c r="BK220" s="243"/>
      <c r="BL220" s="243"/>
      <c r="BM220" s="243"/>
      <c r="BN220" s="246"/>
      <c r="BO220" s="251" t="s">
        <v>795</v>
      </c>
      <c r="BP220" s="243"/>
      <c r="BQ220" s="243"/>
      <c r="BR220" s="243"/>
      <c r="BS220" s="243"/>
      <c r="BT220" s="243"/>
      <c r="BU220" s="243"/>
      <c r="BV220" s="243"/>
      <c r="BW220" s="243"/>
      <c r="BX220" s="243"/>
      <c r="BY220" s="243"/>
      <c r="BZ220" s="243"/>
      <c r="CA220" s="243"/>
      <c r="CB220" s="243"/>
      <c r="CC220" s="246"/>
      <c r="CD220" s="253"/>
      <c r="CE220" s="243"/>
      <c r="CF220" s="244"/>
      <c r="CG220" s="70"/>
    </row>
    <row r="221" spans="2:85" ht="110.25" customHeight="1" x14ac:dyDescent="0.2">
      <c r="B221" s="245" t="s">
        <v>577</v>
      </c>
      <c r="C221" s="246"/>
      <c r="D221" s="247" t="s">
        <v>753</v>
      </c>
      <c r="E221" s="246"/>
      <c r="F221" s="242" t="s">
        <v>65</v>
      </c>
      <c r="G221" s="246"/>
      <c r="H221" s="248" t="s">
        <v>760</v>
      </c>
      <c r="I221" s="249"/>
      <c r="J221" s="250"/>
      <c r="K221" s="247">
        <v>1</v>
      </c>
      <c r="L221" s="243"/>
      <c r="M221" s="246"/>
      <c r="N221" s="247">
        <v>1</v>
      </c>
      <c r="O221" s="243"/>
      <c r="P221" s="246"/>
      <c r="Q221" s="247">
        <v>3</v>
      </c>
      <c r="R221" s="246"/>
      <c r="S221" s="251" t="s">
        <v>578</v>
      </c>
      <c r="T221" s="243"/>
      <c r="U221" s="243"/>
      <c r="V221" s="243"/>
      <c r="W221" s="243"/>
      <c r="X221" s="246"/>
      <c r="Y221" s="251" t="s">
        <v>230</v>
      </c>
      <c r="Z221" s="243"/>
      <c r="AA221" s="243"/>
      <c r="AB221" s="243"/>
      <c r="AC221" s="243"/>
      <c r="AD221" s="243"/>
      <c r="AE221" s="243"/>
      <c r="AF221" s="243"/>
      <c r="AG221" s="243"/>
      <c r="AH221" s="243"/>
      <c r="AI221" s="243"/>
      <c r="AJ221" s="243"/>
      <c r="AK221" s="243"/>
      <c r="AL221" s="243"/>
      <c r="AM221" s="243"/>
      <c r="AN221" s="243"/>
      <c r="AO221" s="246"/>
      <c r="AP221" s="251" t="s">
        <v>793</v>
      </c>
      <c r="AQ221" s="243"/>
      <c r="AR221" s="243"/>
      <c r="AS221" s="243"/>
      <c r="AT221" s="243"/>
      <c r="AU221" s="243"/>
      <c r="AV221" s="243"/>
      <c r="AW221" s="246"/>
      <c r="AX221" s="252" t="s">
        <v>231</v>
      </c>
      <c r="AY221" s="243"/>
      <c r="AZ221" s="243"/>
      <c r="BA221" s="243"/>
      <c r="BB221" s="243"/>
      <c r="BC221" s="243"/>
      <c r="BD221" s="246"/>
      <c r="BE221" s="251" t="s">
        <v>805</v>
      </c>
      <c r="BF221" s="243"/>
      <c r="BG221" s="243"/>
      <c r="BH221" s="243"/>
      <c r="BI221" s="243"/>
      <c r="BJ221" s="243"/>
      <c r="BK221" s="243"/>
      <c r="BL221" s="243"/>
      <c r="BM221" s="243"/>
      <c r="BN221" s="246"/>
      <c r="BO221" s="251" t="s">
        <v>795</v>
      </c>
      <c r="BP221" s="243"/>
      <c r="BQ221" s="243"/>
      <c r="BR221" s="243"/>
      <c r="BS221" s="243"/>
      <c r="BT221" s="243"/>
      <c r="BU221" s="243"/>
      <c r="BV221" s="243"/>
      <c r="BW221" s="243"/>
      <c r="BX221" s="243"/>
      <c r="BY221" s="243"/>
      <c r="BZ221" s="243"/>
      <c r="CA221" s="243"/>
      <c r="CB221" s="243"/>
      <c r="CC221" s="246"/>
      <c r="CD221" s="253"/>
      <c r="CE221" s="243"/>
      <c r="CF221" s="244"/>
      <c r="CG221" s="70"/>
    </row>
    <row r="222" spans="2:85" ht="96.75" customHeight="1" x14ac:dyDescent="0.2">
      <c r="B222" s="245" t="s">
        <v>579</v>
      </c>
      <c r="C222" s="246"/>
      <c r="D222" s="247" t="s">
        <v>753</v>
      </c>
      <c r="E222" s="246"/>
      <c r="F222" s="242" t="s">
        <v>65</v>
      </c>
      <c r="G222" s="246"/>
      <c r="H222" s="248" t="s">
        <v>760</v>
      </c>
      <c r="I222" s="249"/>
      <c r="J222" s="250"/>
      <c r="K222" s="247">
        <v>1</v>
      </c>
      <c r="L222" s="243"/>
      <c r="M222" s="246"/>
      <c r="N222" s="247">
        <v>1</v>
      </c>
      <c r="O222" s="243"/>
      <c r="P222" s="246"/>
      <c r="Q222" s="247">
        <v>3</v>
      </c>
      <c r="R222" s="246"/>
      <c r="S222" s="251" t="s">
        <v>580</v>
      </c>
      <c r="T222" s="243"/>
      <c r="U222" s="243"/>
      <c r="V222" s="243"/>
      <c r="W222" s="243"/>
      <c r="X222" s="246"/>
      <c r="Y222" s="251" t="s">
        <v>235</v>
      </c>
      <c r="Z222" s="243"/>
      <c r="AA222" s="243"/>
      <c r="AB222" s="243"/>
      <c r="AC222" s="243"/>
      <c r="AD222" s="243"/>
      <c r="AE222" s="243"/>
      <c r="AF222" s="243"/>
      <c r="AG222" s="243"/>
      <c r="AH222" s="243"/>
      <c r="AI222" s="243"/>
      <c r="AJ222" s="243"/>
      <c r="AK222" s="243"/>
      <c r="AL222" s="243"/>
      <c r="AM222" s="243"/>
      <c r="AN222" s="243"/>
      <c r="AO222" s="246"/>
      <c r="AP222" s="251" t="s">
        <v>793</v>
      </c>
      <c r="AQ222" s="243"/>
      <c r="AR222" s="243"/>
      <c r="AS222" s="243"/>
      <c r="AT222" s="243"/>
      <c r="AU222" s="243"/>
      <c r="AV222" s="243"/>
      <c r="AW222" s="246"/>
      <c r="AX222" s="252" t="s">
        <v>236</v>
      </c>
      <c r="AY222" s="243"/>
      <c r="AZ222" s="243"/>
      <c r="BA222" s="243"/>
      <c r="BB222" s="243"/>
      <c r="BC222" s="243"/>
      <c r="BD222" s="246"/>
      <c r="BE222" s="251" t="s">
        <v>806</v>
      </c>
      <c r="BF222" s="243"/>
      <c r="BG222" s="243"/>
      <c r="BH222" s="243"/>
      <c r="BI222" s="243"/>
      <c r="BJ222" s="243"/>
      <c r="BK222" s="243"/>
      <c r="BL222" s="243"/>
      <c r="BM222" s="243"/>
      <c r="BN222" s="246"/>
      <c r="BO222" s="251" t="s">
        <v>807</v>
      </c>
      <c r="BP222" s="243"/>
      <c r="BQ222" s="243"/>
      <c r="BR222" s="243"/>
      <c r="BS222" s="243"/>
      <c r="BT222" s="243"/>
      <c r="BU222" s="243"/>
      <c r="BV222" s="243"/>
      <c r="BW222" s="243"/>
      <c r="BX222" s="243"/>
      <c r="BY222" s="243"/>
      <c r="BZ222" s="243"/>
      <c r="CA222" s="243"/>
      <c r="CB222" s="243"/>
      <c r="CC222" s="246"/>
      <c r="CD222" s="253"/>
      <c r="CE222" s="243"/>
      <c r="CF222" s="244"/>
      <c r="CG222" s="70"/>
    </row>
    <row r="223" spans="2:85" ht="63" customHeight="1" x14ac:dyDescent="0.2">
      <c r="B223" s="245" t="s">
        <v>581</v>
      </c>
      <c r="C223" s="246"/>
      <c r="D223" s="247" t="s">
        <v>753</v>
      </c>
      <c r="E223" s="246"/>
      <c r="F223" s="242" t="s">
        <v>65</v>
      </c>
      <c r="G223" s="246"/>
      <c r="H223" s="248" t="s">
        <v>760</v>
      </c>
      <c r="I223" s="249"/>
      <c r="J223" s="250"/>
      <c r="K223" s="247">
        <v>1</v>
      </c>
      <c r="L223" s="243"/>
      <c r="M223" s="246"/>
      <c r="N223" s="247">
        <v>1</v>
      </c>
      <c r="O223" s="243"/>
      <c r="P223" s="246"/>
      <c r="Q223" s="247">
        <v>3</v>
      </c>
      <c r="R223" s="246"/>
      <c r="S223" s="251" t="s">
        <v>582</v>
      </c>
      <c r="T223" s="243"/>
      <c r="U223" s="243"/>
      <c r="V223" s="243"/>
      <c r="W223" s="243"/>
      <c r="X223" s="246"/>
      <c r="Y223" s="251" t="s">
        <v>241</v>
      </c>
      <c r="Z223" s="243"/>
      <c r="AA223" s="243"/>
      <c r="AB223" s="243"/>
      <c r="AC223" s="243"/>
      <c r="AD223" s="243"/>
      <c r="AE223" s="243"/>
      <c r="AF223" s="243"/>
      <c r="AG223" s="243"/>
      <c r="AH223" s="243"/>
      <c r="AI223" s="243"/>
      <c r="AJ223" s="243"/>
      <c r="AK223" s="243"/>
      <c r="AL223" s="243"/>
      <c r="AM223" s="243"/>
      <c r="AN223" s="243"/>
      <c r="AO223" s="246"/>
      <c r="AP223" s="251" t="s">
        <v>793</v>
      </c>
      <c r="AQ223" s="243"/>
      <c r="AR223" s="243"/>
      <c r="AS223" s="243"/>
      <c r="AT223" s="243"/>
      <c r="AU223" s="243"/>
      <c r="AV223" s="243"/>
      <c r="AW223" s="246"/>
      <c r="AX223" s="252" t="s">
        <v>242</v>
      </c>
      <c r="AY223" s="243"/>
      <c r="AZ223" s="243"/>
      <c r="BA223" s="243"/>
      <c r="BB223" s="243"/>
      <c r="BC223" s="243"/>
      <c r="BD223" s="246"/>
      <c r="BE223" s="251" t="s">
        <v>808</v>
      </c>
      <c r="BF223" s="243"/>
      <c r="BG223" s="243"/>
      <c r="BH223" s="243"/>
      <c r="BI223" s="243"/>
      <c r="BJ223" s="243"/>
      <c r="BK223" s="243"/>
      <c r="BL223" s="243"/>
      <c r="BM223" s="243"/>
      <c r="BN223" s="246"/>
      <c r="BO223" s="251" t="s">
        <v>809</v>
      </c>
      <c r="BP223" s="243"/>
      <c r="BQ223" s="243"/>
      <c r="BR223" s="243"/>
      <c r="BS223" s="243"/>
      <c r="BT223" s="243"/>
      <c r="BU223" s="243"/>
      <c r="BV223" s="243"/>
      <c r="BW223" s="243"/>
      <c r="BX223" s="243"/>
      <c r="BY223" s="243"/>
      <c r="BZ223" s="243"/>
      <c r="CA223" s="243"/>
      <c r="CB223" s="243"/>
      <c r="CC223" s="246"/>
      <c r="CD223" s="253"/>
      <c r="CE223" s="243"/>
      <c r="CF223" s="244"/>
      <c r="CG223" s="70"/>
    </row>
    <row r="224" spans="2:85" ht="124.5" customHeight="1" x14ac:dyDescent="0.2">
      <c r="B224" s="245" t="s">
        <v>583</v>
      </c>
      <c r="C224" s="246"/>
      <c r="D224" s="247" t="s">
        <v>753</v>
      </c>
      <c r="E224" s="246"/>
      <c r="F224" s="242" t="s">
        <v>65</v>
      </c>
      <c r="G224" s="246"/>
      <c r="H224" s="248" t="s">
        <v>760</v>
      </c>
      <c r="I224" s="249"/>
      <c r="J224" s="250"/>
      <c r="K224" s="247">
        <v>1</v>
      </c>
      <c r="L224" s="243"/>
      <c r="M224" s="246"/>
      <c r="N224" s="247">
        <v>1</v>
      </c>
      <c r="O224" s="243"/>
      <c r="P224" s="246"/>
      <c r="Q224" s="247">
        <v>3</v>
      </c>
      <c r="R224" s="246"/>
      <c r="S224" s="251" t="s">
        <v>584</v>
      </c>
      <c r="T224" s="243"/>
      <c r="U224" s="243"/>
      <c r="V224" s="243"/>
      <c r="W224" s="243"/>
      <c r="X224" s="246"/>
      <c r="Y224" s="251" t="s">
        <v>247</v>
      </c>
      <c r="Z224" s="243"/>
      <c r="AA224" s="243"/>
      <c r="AB224" s="243"/>
      <c r="AC224" s="243"/>
      <c r="AD224" s="243"/>
      <c r="AE224" s="243"/>
      <c r="AF224" s="243"/>
      <c r="AG224" s="243"/>
      <c r="AH224" s="243"/>
      <c r="AI224" s="243"/>
      <c r="AJ224" s="243"/>
      <c r="AK224" s="243"/>
      <c r="AL224" s="243"/>
      <c r="AM224" s="243"/>
      <c r="AN224" s="243"/>
      <c r="AO224" s="246"/>
      <c r="AP224" s="251" t="s">
        <v>758</v>
      </c>
      <c r="AQ224" s="243"/>
      <c r="AR224" s="243"/>
      <c r="AS224" s="243"/>
      <c r="AT224" s="243"/>
      <c r="AU224" s="243"/>
      <c r="AV224" s="243"/>
      <c r="AW224" s="246"/>
      <c r="AX224" s="252" t="s">
        <v>248</v>
      </c>
      <c r="AY224" s="243"/>
      <c r="AZ224" s="243"/>
      <c r="BA224" s="243"/>
      <c r="BB224" s="243"/>
      <c r="BC224" s="243"/>
      <c r="BD224" s="246"/>
      <c r="BE224" s="251" t="s">
        <v>810</v>
      </c>
      <c r="BF224" s="243"/>
      <c r="BG224" s="243"/>
      <c r="BH224" s="243"/>
      <c r="BI224" s="243"/>
      <c r="BJ224" s="243"/>
      <c r="BK224" s="243"/>
      <c r="BL224" s="243"/>
      <c r="BM224" s="243"/>
      <c r="BN224" s="246"/>
      <c r="BO224" s="251" t="s">
        <v>811</v>
      </c>
      <c r="BP224" s="243"/>
      <c r="BQ224" s="243"/>
      <c r="BR224" s="243"/>
      <c r="BS224" s="243"/>
      <c r="BT224" s="243"/>
      <c r="BU224" s="243"/>
      <c r="BV224" s="243"/>
      <c r="BW224" s="243"/>
      <c r="BX224" s="243"/>
      <c r="BY224" s="243"/>
      <c r="BZ224" s="243"/>
      <c r="CA224" s="243"/>
      <c r="CB224" s="243"/>
      <c r="CC224" s="246"/>
      <c r="CD224" s="253"/>
      <c r="CE224" s="243"/>
      <c r="CF224" s="244"/>
      <c r="CG224" s="70"/>
    </row>
    <row r="225" spans="2:85" ht="120.75" customHeight="1" x14ac:dyDescent="0.2">
      <c r="B225" s="245" t="s">
        <v>585</v>
      </c>
      <c r="C225" s="246"/>
      <c r="D225" s="247" t="s">
        <v>753</v>
      </c>
      <c r="E225" s="246"/>
      <c r="F225" s="242" t="s">
        <v>65</v>
      </c>
      <c r="G225" s="246"/>
      <c r="H225" s="248" t="s">
        <v>760</v>
      </c>
      <c r="I225" s="249"/>
      <c r="J225" s="250"/>
      <c r="K225" s="247">
        <v>1</v>
      </c>
      <c r="L225" s="243"/>
      <c r="M225" s="246"/>
      <c r="N225" s="247">
        <v>1</v>
      </c>
      <c r="O225" s="243"/>
      <c r="P225" s="246"/>
      <c r="Q225" s="247">
        <v>3</v>
      </c>
      <c r="R225" s="246"/>
      <c r="S225" s="251" t="s">
        <v>586</v>
      </c>
      <c r="T225" s="243"/>
      <c r="U225" s="243"/>
      <c r="V225" s="243"/>
      <c r="W225" s="243"/>
      <c r="X225" s="246"/>
      <c r="Y225" s="251" t="s">
        <v>253</v>
      </c>
      <c r="Z225" s="243"/>
      <c r="AA225" s="243"/>
      <c r="AB225" s="243"/>
      <c r="AC225" s="243"/>
      <c r="AD225" s="243"/>
      <c r="AE225" s="243"/>
      <c r="AF225" s="243"/>
      <c r="AG225" s="243"/>
      <c r="AH225" s="243"/>
      <c r="AI225" s="243"/>
      <c r="AJ225" s="243"/>
      <c r="AK225" s="243"/>
      <c r="AL225" s="243"/>
      <c r="AM225" s="243"/>
      <c r="AN225" s="243"/>
      <c r="AO225" s="246"/>
      <c r="AP225" s="251" t="s">
        <v>758</v>
      </c>
      <c r="AQ225" s="243"/>
      <c r="AR225" s="243"/>
      <c r="AS225" s="243"/>
      <c r="AT225" s="243"/>
      <c r="AU225" s="243"/>
      <c r="AV225" s="243"/>
      <c r="AW225" s="246"/>
      <c r="AX225" s="252" t="s">
        <v>254</v>
      </c>
      <c r="AY225" s="243"/>
      <c r="AZ225" s="243"/>
      <c r="BA225" s="243"/>
      <c r="BB225" s="243"/>
      <c r="BC225" s="243"/>
      <c r="BD225" s="246"/>
      <c r="BE225" s="251" t="s">
        <v>812</v>
      </c>
      <c r="BF225" s="243"/>
      <c r="BG225" s="243"/>
      <c r="BH225" s="243"/>
      <c r="BI225" s="243"/>
      <c r="BJ225" s="243"/>
      <c r="BK225" s="243"/>
      <c r="BL225" s="243"/>
      <c r="BM225" s="243"/>
      <c r="BN225" s="246"/>
      <c r="BO225" s="251" t="s">
        <v>813</v>
      </c>
      <c r="BP225" s="243"/>
      <c r="BQ225" s="243"/>
      <c r="BR225" s="243"/>
      <c r="BS225" s="243"/>
      <c r="BT225" s="243"/>
      <c r="BU225" s="243"/>
      <c r="BV225" s="243"/>
      <c r="BW225" s="243"/>
      <c r="BX225" s="243"/>
      <c r="BY225" s="243"/>
      <c r="BZ225" s="243"/>
      <c r="CA225" s="243"/>
      <c r="CB225" s="243"/>
      <c r="CC225" s="246"/>
      <c r="CD225" s="253"/>
      <c r="CE225" s="243"/>
      <c r="CF225" s="244"/>
      <c r="CG225" s="70"/>
    </row>
    <row r="226" spans="2:85" ht="128.25" customHeight="1" x14ac:dyDescent="0.2">
      <c r="B226" s="245" t="s">
        <v>587</v>
      </c>
      <c r="C226" s="246"/>
      <c r="D226" s="247" t="s">
        <v>753</v>
      </c>
      <c r="E226" s="246"/>
      <c r="F226" s="242" t="s">
        <v>65</v>
      </c>
      <c r="G226" s="246"/>
      <c r="H226" s="248" t="s">
        <v>760</v>
      </c>
      <c r="I226" s="249"/>
      <c r="J226" s="250"/>
      <c r="K226" s="247">
        <v>1</v>
      </c>
      <c r="L226" s="243"/>
      <c r="M226" s="246"/>
      <c r="N226" s="247">
        <v>1</v>
      </c>
      <c r="O226" s="243"/>
      <c r="P226" s="246"/>
      <c r="Q226" s="247">
        <v>3</v>
      </c>
      <c r="R226" s="246"/>
      <c r="S226" s="251" t="s">
        <v>588</v>
      </c>
      <c r="T226" s="243"/>
      <c r="U226" s="243"/>
      <c r="V226" s="243"/>
      <c r="W226" s="243"/>
      <c r="X226" s="246"/>
      <c r="Y226" s="251" t="s">
        <v>259</v>
      </c>
      <c r="Z226" s="243"/>
      <c r="AA226" s="243"/>
      <c r="AB226" s="243"/>
      <c r="AC226" s="243"/>
      <c r="AD226" s="243"/>
      <c r="AE226" s="243"/>
      <c r="AF226" s="243"/>
      <c r="AG226" s="243"/>
      <c r="AH226" s="243"/>
      <c r="AI226" s="243"/>
      <c r="AJ226" s="243"/>
      <c r="AK226" s="243"/>
      <c r="AL226" s="243"/>
      <c r="AM226" s="243"/>
      <c r="AN226" s="243"/>
      <c r="AO226" s="246"/>
      <c r="AP226" s="251" t="s">
        <v>758</v>
      </c>
      <c r="AQ226" s="243"/>
      <c r="AR226" s="243"/>
      <c r="AS226" s="243"/>
      <c r="AT226" s="243"/>
      <c r="AU226" s="243"/>
      <c r="AV226" s="243"/>
      <c r="AW226" s="246"/>
      <c r="AX226" s="252" t="s">
        <v>254</v>
      </c>
      <c r="AY226" s="243"/>
      <c r="AZ226" s="243"/>
      <c r="BA226" s="243"/>
      <c r="BB226" s="243"/>
      <c r="BC226" s="243"/>
      <c r="BD226" s="246"/>
      <c r="BE226" s="251" t="s">
        <v>814</v>
      </c>
      <c r="BF226" s="243"/>
      <c r="BG226" s="243"/>
      <c r="BH226" s="243"/>
      <c r="BI226" s="243"/>
      <c r="BJ226" s="243"/>
      <c r="BK226" s="243"/>
      <c r="BL226" s="243"/>
      <c r="BM226" s="243"/>
      <c r="BN226" s="246"/>
      <c r="BO226" s="251" t="s">
        <v>813</v>
      </c>
      <c r="BP226" s="243"/>
      <c r="BQ226" s="243"/>
      <c r="BR226" s="243"/>
      <c r="BS226" s="243"/>
      <c r="BT226" s="243"/>
      <c r="BU226" s="243"/>
      <c r="BV226" s="243"/>
      <c r="BW226" s="243"/>
      <c r="BX226" s="243"/>
      <c r="BY226" s="243"/>
      <c r="BZ226" s="243"/>
      <c r="CA226" s="243"/>
      <c r="CB226" s="243"/>
      <c r="CC226" s="246"/>
      <c r="CD226" s="253"/>
      <c r="CE226" s="243"/>
      <c r="CF226" s="244"/>
      <c r="CG226" s="70"/>
    </row>
    <row r="227" spans="2:85" ht="123" customHeight="1" x14ac:dyDescent="0.2">
      <c r="B227" s="245" t="s">
        <v>589</v>
      </c>
      <c r="C227" s="246"/>
      <c r="D227" s="247" t="s">
        <v>753</v>
      </c>
      <c r="E227" s="246"/>
      <c r="F227" s="242" t="s">
        <v>65</v>
      </c>
      <c r="G227" s="246"/>
      <c r="H227" s="248" t="s">
        <v>760</v>
      </c>
      <c r="I227" s="249"/>
      <c r="J227" s="250"/>
      <c r="K227" s="247">
        <v>1</v>
      </c>
      <c r="L227" s="243"/>
      <c r="M227" s="246"/>
      <c r="N227" s="247">
        <v>1</v>
      </c>
      <c r="O227" s="243"/>
      <c r="P227" s="246"/>
      <c r="Q227" s="247">
        <v>3</v>
      </c>
      <c r="R227" s="246"/>
      <c r="S227" s="251" t="s">
        <v>590</v>
      </c>
      <c r="T227" s="243"/>
      <c r="U227" s="243"/>
      <c r="V227" s="243"/>
      <c r="W227" s="243"/>
      <c r="X227" s="246"/>
      <c r="Y227" s="251" t="s">
        <v>263</v>
      </c>
      <c r="Z227" s="243"/>
      <c r="AA227" s="243"/>
      <c r="AB227" s="243"/>
      <c r="AC227" s="243"/>
      <c r="AD227" s="243"/>
      <c r="AE227" s="243"/>
      <c r="AF227" s="243"/>
      <c r="AG227" s="243"/>
      <c r="AH227" s="243"/>
      <c r="AI227" s="243"/>
      <c r="AJ227" s="243"/>
      <c r="AK227" s="243"/>
      <c r="AL227" s="243"/>
      <c r="AM227" s="243"/>
      <c r="AN227" s="243"/>
      <c r="AO227" s="246"/>
      <c r="AP227" s="251" t="s">
        <v>758</v>
      </c>
      <c r="AQ227" s="243"/>
      <c r="AR227" s="243"/>
      <c r="AS227" s="243"/>
      <c r="AT227" s="243"/>
      <c r="AU227" s="243"/>
      <c r="AV227" s="243"/>
      <c r="AW227" s="246"/>
      <c r="AX227" s="252" t="s">
        <v>254</v>
      </c>
      <c r="AY227" s="243"/>
      <c r="AZ227" s="243"/>
      <c r="BA227" s="243"/>
      <c r="BB227" s="243"/>
      <c r="BC227" s="243"/>
      <c r="BD227" s="246"/>
      <c r="BE227" s="251" t="s">
        <v>814</v>
      </c>
      <c r="BF227" s="243"/>
      <c r="BG227" s="243"/>
      <c r="BH227" s="243"/>
      <c r="BI227" s="243"/>
      <c r="BJ227" s="243"/>
      <c r="BK227" s="243"/>
      <c r="BL227" s="243"/>
      <c r="BM227" s="243"/>
      <c r="BN227" s="246"/>
      <c r="BO227" s="251" t="s">
        <v>813</v>
      </c>
      <c r="BP227" s="243"/>
      <c r="BQ227" s="243"/>
      <c r="BR227" s="243"/>
      <c r="BS227" s="243"/>
      <c r="BT227" s="243"/>
      <c r="BU227" s="243"/>
      <c r="BV227" s="243"/>
      <c r="BW227" s="243"/>
      <c r="BX227" s="243"/>
      <c r="BY227" s="243"/>
      <c r="BZ227" s="243"/>
      <c r="CA227" s="243"/>
      <c r="CB227" s="243"/>
      <c r="CC227" s="246"/>
      <c r="CD227" s="253"/>
      <c r="CE227" s="243"/>
      <c r="CF227" s="244"/>
      <c r="CG227" s="70"/>
    </row>
    <row r="228" spans="2:85" ht="134.25" customHeight="1" x14ac:dyDescent="0.2">
      <c r="B228" s="245" t="s">
        <v>591</v>
      </c>
      <c r="C228" s="246"/>
      <c r="D228" s="247" t="s">
        <v>753</v>
      </c>
      <c r="E228" s="246"/>
      <c r="F228" s="242" t="s">
        <v>65</v>
      </c>
      <c r="G228" s="246"/>
      <c r="H228" s="248" t="s">
        <v>760</v>
      </c>
      <c r="I228" s="249"/>
      <c r="J228" s="250"/>
      <c r="K228" s="247">
        <v>1</v>
      </c>
      <c r="L228" s="243"/>
      <c r="M228" s="246"/>
      <c r="N228" s="247">
        <v>1</v>
      </c>
      <c r="O228" s="243"/>
      <c r="P228" s="246"/>
      <c r="Q228" s="247">
        <v>3</v>
      </c>
      <c r="R228" s="246"/>
      <c r="S228" s="251" t="s">
        <v>592</v>
      </c>
      <c r="T228" s="243"/>
      <c r="U228" s="243"/>
      <c r="V228" s="243"/>
      <c r="W228" s="243"/>
      <c r="X228" s="246"/>
      <c r="Y228" s="251" t="s">
        <v>266</v>
      </c>
      <c r="Z228" s="243"/>
      <c r="AA228" s="243"/>
      <c r="AB228" s="243"/>
      <c r="AC228" s="243"/>
      <c r="AD228" s="243"/>
      <c r="AE228" s="243"/>
      <c r="AF228" s="243"/>
      <c r="AG228" s="243"/>
      <c r="AH228" s="243"/>
      <c r="AI228" s="243"/>
      <c r="AJ228" s="243"/>
      <c r="AK228" s="243"/>
      <c r="AL228" s="243"/>
      <c r="AM228" s="243"/>
      <c r="AN228" s="243"/>
      <c r="AO228" s="246"/>
      <c r="AP228" s="251" t="s">
        <v>758</v>
      </c>
      <c r="AQ228" s="243"/>
      <c r="AR228" s="243"/>
      <c r="AS228" s="243"/>
      <c r="AT228" s="243"/>
      <c r="AU228" s="243"/>
      <c r="AV228" s="243"/>
      <c r="AW228" s="246"/>
      <c r="AX228" s="252" t="s">
        <v>254</v>
      </c>
      <c r="AY228" s="243"/>
      <c r="AZ228" s="243"/>
      <c r="BA228" s="243"/>
      <c r="BB228" s="243"/>
      <c r="BC228" s="243"/>
      <c r="BD228" s="246"/>
      <c r="BE228" s="251" t="s">
        <v>815</v>
      </c>
      <c r="BF228" s="243"/>
      <c r="BG228" s="243"/>
      <c r="BH228" s="243"/>
      <c r="BI228" s="243"/>
      <c r="BJ228" s="243"/>
      <c r="BK228" s="243"/>
      <c r="BL228" s="243"/>
      <c r="BM228" s="243"/>
      <c r="BN228" s="246"/>
      <c r="BO228" s="251" t="s">
        <v>816</v>
      </c>
      <c r="BP228" s="243"/>
      <c r="BQ228" s="243"/>
      <c r="BR228" s="243"/>
      <c r="BS228" s="243"/>
      <c r="BT228" s="243"/>
      <c r="BU228" s="243"/>
      <c r="BV228" s="243"/>
      <c r="BW228" s="243"/>
      <c r="BX228" s="243"/>
      <c r="BY228" s="243"/>
      <c r="BZ228" s="243"/>
      <c r="CA228" s="243"/>
      <c r="CB228" s="243"/>
      <c r="CC228" s="246"/>
      <c r="CD228" s="253"/>
      <c r="CE228" s="243"/>
      <c r="CF228" s="244"/>
    </row>
    <row r="229" spans="2:85" ht="72.75" customHeight="1" x14ac:dyDescent="0.2">
      <c r="B229" s="245" t="s">
        <v>593</v>
      </c>
      <c r="C229" s="246"/>
      <c r="D229" s="247" t="s">
        <v>753</v>
      </c>
      <c r="E229" s="246"/>
      <c r="F229" s="242" t="s">
        <v>65</v>
      </c>
      <c r="G229" s="246"/>
      <c r="H229" s="248" t="s">
        <v>760</v>
      </c>
      <c r="I229" s="249"/>
      <c r="J229" s="250"/>
      <c r="K229" s="247">
        <v>1</v>
      </c>
      <c r="L229" s="243"/>
      <c r="M229" s="246"/>
      <c r="N229" s="247">
        <v>1</v>
      </c>
      <c r="O229" s="243"/>
      <c r="P229" s="246"/>
      <c r="Q229" s="247">
        <v>3</v>
      </c>
      <c r="R229" s="246"/>
      <c r="S229" s="251" t="s">
        <v>594</v>
      </c>
      <c r="T229" s="243"/>
      <c r="U229" s="243"/>
      <c r="V229" s="243"/>
      <c r="W229" s="243"/>
      <c r="X229" s="246"/>
      <c r="Y229" s="251" t="s">
        <v>271</v>
      </c>
      <c r="Z229" s="243"/>
      <c r="AA229" s="243"/>
      <c r="AB229" s="243"/>
      <c r="AC229" s="243"/>
      <c r="AD229" s="243"/>
      <c r="AE229" s="243"/>
      <c r="AF229" s="243"/>
      <c r="AG229" s="243"/>
      <c r="AH229" s="243"/>
      <c r="AI229" s="243"/>
      <c r="AJ229" s="243"/>
      <c r="AK229" s="243"/>
      <c r="AL229" s="243"/>
      <c r="AM229" s="243"/>
      <c r="AN229" s="243"/>
      <c r="AO229" s="246"/>
      <c r="AP229" s="251" t="s">
        <v>758</v>
      </c>
      <c r="AQ229" s="243"/>
      <c r="AR229" s="243"/>
      <c r="AS229" s="243"/>
      <c r="AT229" s="243"/>
      <c r="AU229" s="243"/>
      <c r="AV229" s="243"/>
      <c r="AW229" s="246"/>
      <c r="AX229" s="252" t="s">
        <v>254</v>
      </c>
      <c r="AY229" s="243"/>
      <c r="AZ229" s="243"/>
      <c r="BA229" s="243"/>
      <c r="BB229" s="243"/>
      <c r="BC229" s="243"/>
      <c r="BD229" s="246"/>
      <c r="BE229" s="251" t="s">
        <v>817</v>
      </c>
      <c r="BF229" s="243"/>
      <c r="BG229" s="243"/>
      <c r="BH229" s="243"/>
      <c r="BI229" s="243"/>
      <c r="BJ229" s="243"/>
      <c r="BK229" s="243"/>
      <c r="BL229" s="243"/>
      <c r="BM229" s="243"/>
      <c r="BN229" s="246"/>
      <c r="BO229" s="251" t="s">
        <v>818</v>
      </c>
      <c r="BP229" s="243"/>
      <c r="BQ229" s="243"/>
      <c r="BR229" s="243"/>
      <c r="BS229" s="243"/>
      <c r="BT229" s="243"/>
      <c r="BU229" s="243"/>
      <c r="BV229" s="243"/>
      <c r="BW229" s="243"/>
      <c r="BX229" s="243"/>
      <c r="BY229" s="243"/>
      <c r="BZ229" s="243"/>
      <c r="CA229" s="243"/>
      <c r="CB229" s="243"/>
      <c r="CC229" s="246"/>
      <c r="CD229" s="253"/>
      <c r="CE229" s="243"/>
      <c r="CF229" s="244"/>
    </row>
    <row r="230" spans="2:85" ht="75.75" customHeight="1" x14ac:dyDescent="0.2">
      <c r="B230" s="245" t="s">
        <v>595</v>
      </c>
      <c r="C230" s="246"/>
      <c r="D230" s="247" t="s">
        <v>753</v>
      </c>
      <c r="E230" s="246"/>
      <c r="F230" s="242" t="s">
        <v>65</v>
      </c>
      <c r="G230" s="246"/>
      <c r="H230" s="248" t="s">
        <v>760</v>
      </c>
      <c r="I230" s="249"/>
      <c r="J230" s="250"/>
      <c r="K230" s="247">
        <v>1</v>
      </c>
      <c r="L230" s="243"/>
      <c r="M230" s="246"/>
      <c r="N230" s="247">
        <v>1</v>
      </c>
      <c r="O230" s="243"/>
      <c r="P230" s="246"/>
      <c r="Q230" s="247">
        <v>3</v>
      </c>
      <c r="R230" s="246"/>
      <c r="S230" s="251" t="s">
        <v>596</v>
      </c>
      <c r="T230" s="243"/>
      <c r="U230" s="243"/>
      <c r="V230" s="243"/>
      <c r="W230" s="243"/>
      <c r="X230" s="246"/>
      <c r="Y230" s="251" t="s">
        <v>276</v>
      </c>
      <c r="Z230" s="243"/>
      <c r="AA230" s="243"/>
      <c r="AB230" s="243"/>
      <c r="AC230" s="243"/>
      <c r="AD230" s="243"/>
      <c r="AE230" s="243"/>
      <c r="AF230" s="243"/>
      <c r="AG230" s="243"/>
      <c r="AH230" s="243"/>
      <c r="AI230" s="243"/>
      <c r="AJ230" s="243"/>
      <c r="AK230" s="243"/>
      <c r="AL230" s="243"/>
      <c r="AM230" s="243"/>
      <c r="AN230" s="243"/>
      <c r="AO230" s="246"/>
      <c r="AP230" s="251" t="s">
        <v>758</v>
      </c>
      <c r="AQ230" s="243"/>
      <c r="AR230" s="243"/>
      <c r="AS230" s="243"/>
      <c r="AT230" s="243"/>
      <c r="AU230" s="243"/>
      <c r="AV230" s="243"/>
      <c r="AW230" s="246"/>
      <c r="AX230" s="252" t="s">
        <v>254</v>
      </c>
      <c r="AY230" s="243"/>
      <c r="AZ230" s="243"/>
      <c r="BA230" s="243"/>
      <c r="BB230" s="243"/>
      <c r="BC230" s="243"/>
      <c r="BD230" s="246"/>
      <c r="BE230" s="251" t="s">
        <v>819</v>
      </c>
      <c r="BF230" s="243"/>
      <c r="BG230" s="243"/>
      <c r="BH230" s="243"/>
      <c r="BI230" s="243"/>
      <c r="BJ230" s="243"/>
      <c r="BK230" s="243"/>
      <c r="BL230" s="243"/>
      <c r="BM230" s="243"/>
      <c r="BN230" s="246"/>
      <c r="BO230" s="251" t="s">
        <v>820</v>
      </c>
      <c r="BP230" s="243"/>
      <c r="BQ230" s="243"/>
      <c r="BR230" s="243"/>
      <c r="BS230" s="243"/>
      <c r="BT230" s="243"/>
      <c r="BU230" s="243"/>
      <c r="BV230" s="243"/>
      <c r="BW230" s="243"/>
      <c r="BX230" s="243"/>
      <c r="BY230" s="243"/>
      <c r="BZ230" s="243"/>
      <c r="CA230" s="243"/>
      <c r="CB230" s="243"/>
      <c r="CC230" s="246"/>
      <c r="CD230" s="253"/>
      <c r="CE230" s="243"/>
      <c r="CF230" s="244"/>
    </row>
    <row r="231" spans="2:85" ht="330" customHeight="1" x14ac:dyDescent="0.2">
      <c r="B231" s="245" t="s">
        <v>597</v>
      </c>
      <c r="C231" s="246"/>
      <c r="D231" s="247" t="s">
        <v>753</v>
      </c>
      <c r="E231" s="246"/>
      <c r="F231" s="242" t="s">
        <v>65</v>
      </c>
      <c r="G231" s="246"/>
      <c r="H231" s="248" t="s">
        <v>760</v>
      </c>
      <c r="I231" s="249"/>
      <c r="J231" s="250"/>
      <c r="K231" s="247">
        <v>1</v>
      </c>
      <c r="L231" s="243"/>
      <c r="M231" s="246"/>
      <c r="N231" s="247">
        <v>1</v>
      </c>
      <c r="O231" s="243"/>
      <c r="P231" s="246"/>
      <c r="Q231" s="247">
        <v>3</v>
      </c>
      <c r="R231" s="246"/>
      <c r="S231" s="251" t="s">
        <v>598</v>
      </c>
      <c r="T231" s="243"/>
      <c r="U231" s="243"/>
      <c r="V231" s="243"/>
      <c r="W231" s="243"/>
      <c r="X231" s="246"/>
      <c r="Y231" s="251" t="s">
        <v>281</v>
      </c>
      <c r="Z231" s="243"/>
      <c r="AA231" s="243"/>
      <c r="AB231" s="243"/>
      <c r="AC231" s="243"/>
      <c r="AD231" s="243"/>
      <c r="AE231" s="243"/>
      <c r="AF231" s="243"/>
      <c r="AG231" s="243"/>
      <c r="AH231" s="243"/>
      <c r="AI231" s="243"/>
      <c r="AJ231" s="243"/>
      <c r="AK231" s="243"/>
      <c r="AL231" s="243"/>
      <c r="AM231" s="243"/>
      <c r="AN231" s="243"/>
      <c r="AO231" s="246"/>
      <c r="AP231" s="251" t="s">
        <v>758</v>
      </c>
      <c r="AQ231" s="243"/>
      <c r="AR231" s="243"/>
      <c r="AS231" s="243"/>
      <c r="AT231" s="243"/>
      <c r="AU231" s="243"/>
      <c r="AV231" s="243"/>
      <c r="AW231" s="246"/>
      <c r="AX231" s="252" t="s">
        <v>282</v>
      </c>
      <c r="AY231" s="243"/>
      <c r="AZ231" s="243"/>
      <c r="BA231" s="243"/>
      <c r="BB231" s="243"/>
      <c r="BC231" s="243"/>
      <c r="BD231" s="246"/>
      <c r="BE231" s="251" t="s">
        <v>821</v>
      </c>
      <c r="BF231" s="243"/>
      <c r="BG231" s="243"/>
      <c r="BH231" s="243"/>
      <c r="BI231" s="243"/>
      <c r="BJ231" s="243"/>
      <c r="BK231" s="243"/>
      <c r="BL231" s="243"/>
      <c r="BM231" s="243"/>
      <c r="BN231" s="246"/>
      <c r="BO231" s="251" t="s">
        <v>822</v>
      </c>
      <c r="BP231" s="243"/>
      <c r="BQ231" s="243"/>
      <c r="BR231" s="243"/>
      <c r="BS231" s="243"/>
      <c r="BT231" s="243"/>
      <c r="BU231" s="243"/>
      <c r="BV231" s="243"/>
      <c r="BW231" s="243"/>
      <c r="BX231" s="243"/>
      <c r="BY231" s="243"/>
      <c r="BZ231" s="243"/>
      <c r="CA231" s="243"/>
      <c r="CB231" s="243"/>
      <c r="CC231" s="246"/>
      <c r="CD231" s="253"/>
      <c r="CE231" s="243"/>
      <c r="CF231" s="244"/>
    </row>
    <row r="232" spans="2:85" ht="113.25" customHeight="1" x14ac:dyDescent="0.2">
      <c r="B232" s="245" t="s">
        <v>599</v>
      </c>
      <c r="C232" s="246"/>
      <c r="D232" s="247" t="s">
        <v>753</v>
      </c>
      <c r="E232" s="246"/>
      <c r="F232" s="242" t="s">
        <v>65</v>
      </c>
      <c r="G232" s="246"/>
      <c r="H232" s="248" t="s">
        <v>760</v>
      </c>
      <c r="I232" s="249"/>
      <c r="J232" s="250"/>
      <c r="K232" s="247">
        <v>1</v>
      </c>
      <c r="L232" s="243"/>
      <c r="M232" s="246"/>
      <c r="N232" s="247">
        <v>1</v>
      </c>
      <c r="O232" s="243"/>
      <c r="P232" s="246"/>
      <c r="Q232" s="247">
        <v>3</v>
      </c>
      <c r="R232" s="246"/>
      <c r="S232" s="251" t="s">
        <v>600</v>
      </c>
      <c r="T232" s="243"/>
      <c r="U232" s="243"/>
      <c r="V232" s="243"/>
      <c r="W232" s="243"/>
      <c r="X232" s="246"/>
      <c r="Y232" s="251" t="s">
        <v>287</v>
      </c>
      <c r="Z232" s="243"/>
      <c r="AA232" s="243"/>
      <c r="AB232" s="243"/>
      <c r="AC232" s="243"/>
      <c r="AD232" s="243"/>
      <c r="AE232" s="243"/>
      <c r="AF232" s="243"/>
      <c r="AG232" s="243"/>
      <c r="AH232" s="243"/>
      <c r="AI232" s="243"/>
      <c r="AJ232" s="243"/>
      <c r="AK232" s="243"/>
      <c r="AL232" s="243"/>
      <c r="AM232" s="243"/>
      <c r="AN232" s="243"/>
      <c r="AO232" s="246"/>
      <c r="AP232" s="254" t="s">
        <v>823</v>
      </c>
      <c r="AQ232" s="243"/>
      <c r="AR232" s="243"/>
      <c r="AS232" s="243"/>
      <c r="AT232" s="243"/>
      <c r="AU232" s="243"/>
      <c r="AV232" s="243"/>
      <c r="AW232" s="246"/>
      <c r="AX232" s="252" t="s">
        <v>289</v>
      </c>
      <c r="AY232" s="243"/>
      <c r="AZ232" s="243"/>
      <c r="BA232" s="243"/>
      <c r="BB232" s="243"/>
      <c r="BC232" s="243"/>
      <c r="BD232" s="246"/>
      <c r="BE232" s="251" t="s">
        <v>824</v>
      </c>
      <c r="BF232" s="243"/>
      <c r="BG232" s="243"/>
      <c r="BH232" s="243"/>
      <c r="BI232" s="243"/>
      <c r="BJ232" s="243"/>
      <c r="BK232" s="243"/>
      <c r="BL232" s="243"/>
      <c r="BM232" s="243"/>
      <c r="BN232" s="246"/>
      <c r="BO232" s="251" t="s">
        <v>825</v>
      </c>
      <c r="BP232" s="243"/>
      <c r="BQ232" s="243"/>
      <c r="BR232" s="243"/>
      <c r="BS232" s="243"/>
      <c r="BT232" s="243"/>
      <c r="BU232" s="243"/>
      <c r="BV232" s="243"/>
      <c r="BW232" s="243"/>
      <c r="BX232" s="243"/>
      <c r="BY232" s="243"/>
      <c r="BZ232" s="243"/>
      <c r="CA232" s="243"/>
      <c r="CB232" s="243"/>
      <c r="CC232" s="246"/>
      <c r="CD232" s="253"/>
      <c r="CE232" s="243"/>
      <c r="CF232" s="244"/>
    </row>
    <row r="233" spans="2:85" ht="111" customHeight="1" x14ac:dyDescent="0.2">
      <c r="B233" s="245" t="s">
        <v>601</v>
      </c>
      <c r="C233" s="246"/>
      <c r="D233" s="247" t="s">
        <v>753</v>
      </c>
      <c r="E233" s="246"/>
      <c r="F233" s="242" t="s">
        <v>65</v>
      </c>
      <c r="G233" s="246"/>
      <c r="H233" s="248" t="s">
        <v>760</v>
      </c>
      <c r="I233" s="249"/>
      <c r="J233" s="250"/>
      <c r="K233" s="247">
        <v>1</v>
      </c>
      <c r="L233" s="243"/>
      <c r="M233" s="246"/>
      <c r="N233" s="247">
        <v>1</v>
      </c>
      <c r="O233" s="243"/>
      <c r="P233" s="246"/>
      <c r="Q233" s="247">
        <v>3</v>
      </c>
      <c r="R233" s="246"/>
      <c r="S233" s="251" t="s">
        <v>602</v>
      </c>
      <c r="T233" s="243"/>
      <c r="U233" s="243"/>
      <c r="V233" s="243"/>
      <c r="W233" s="243"/>
      <c r="X233" s="246"/>
      <c r="Y233" s="251" t="s">
        <v>294</v>
      </c>
      <c r="Z233" s="243"/>
      <c r="AA233" s="243"/>
      <c r="AB233" s="243"/>
      <c r="AC233" s="243"/>
      <c r="AD233" s="243"/>
      <c r="AE233" s="243"/>
      <c r="AF233" s="243"/>
      <c r="AG233" s="243"/>
      <c r="AH233" s="243"/>
      <c r="AI233" s="243"/>
      <c r="AJ233" s="243"/>
      <c r="AK233" s="243"/>
      <c r="AL233" s="243"/>
      <c r="AM233" s="243"/>
      <c r="AN233" s="243"/>
      <c r="AO233" s="246"/>
      <c r="AP233" s="251" t="s">
        <v>758</v>
      </c>
      <c r="AQ233" s="243"/>
      <c r="AR233" s="243"/>
      <c r="AS233" s="243"/>
      <c r="AT233" s="243"/>
      <c r="AU233" s="243"/>
      <c r="AV233" s="243"/>
      <c r="AW233" s="246"/>
      <c r="AX233" s="252" t="s">
        <v>295</v>
      </c>
      <c r="AY233" s="243"/>
      <c r="AZ233" s="243"/>
      <c r="BA233" s="243"/>
      <c r="BB233" s="243"/>
      <c r="BC233" s="243"/>
      <c r="BD233" s="246"/>
      <c r="BE233" s="251" t="s">
        <v>826</v>
      </c>
      <c r="BF233" s="243"/>
      <c r="BG233" s="243"/>
      <c r="BH233" s="243"/>
      <c r="BI233" s="243"/>
      <c r="BJ233" s="243"/>
      <c r="BK233" s="243"/>
      <c r="BL233" s="243"/>
      <c r="BM233" s="243"/>
      <c r="BN233" s="246"/>
      <c r="BO233" s="251" t="s">
        <v>827</v>
      </c>
      <c r="BP233" s="243"/>
      <c r="BQ233" s="243"/>
      <c r="BR233" s="243"/>
      <c r="BS233" s="243"/>
      <c r="BT233" s="243"/>
      <c r="BU233" s="243"/>
      <c r="BV233" s="243"/>
      <c r="BW233" s="243"/>
      <c r="BX233" s="243"/>
      <c r="BY233" s="243"/>
      <c r="BZ233" s="243"/>
      <c r="CA233" s="243"/>
      <c r="CB233" s="243"/>
      <c r="CC233" s="246"/>
      <c r="CD233" s="253"/>
      <c r="CE233" s="243"/>
      <c r="CF233" s="244"/>
    </row>
    <row r="234" spans="2:85" ht="81" customHeight="1" x14ac:dyDescent="0.2">
      <c r="B234" s="245" t="s">
        <v>603</v>
      </c>
      <c r="C234" s="246"/>
      <c r="D234" s="247" t="s">
        <v>753</v>
      </c>
      <c r="E234" s="246"/>
      <c r="F234" s="242" t="s">
        <v>65</v>
      </c>
      <c r="G234" s="246"/>
      <c r="H234" s="248" t="s">
        <v>760</v>
      </c>
      <c r="I234" s="249"/>
      <c r="J234" s="250"/>
      <c r="K234" s="247">
        <v>1</v>
      </c>
      <c r="L234" s="243"/>
      <c r="M234" s="246"/>
      <c r="N234" s="247">
        <v>1</v>
      </c>
      <c r="O234" s="243"/>
      <c r="P234" s="246"/>
      <c r="Q234" s="247">
        <v>3</v>
      </c>
      <c r="R234" s="246"/>
      <c r="S234" s="251" t="s">
        <v>299</v>
      </c>
      <c r="T234" s="243"/>
      <c r="U234" s="243"/>
      <c r="V234" s="243"/>
      <c r="W234" s="243"/>
      <c r="X234" s="246"/>
      <c r="Y234" s="251" t="s">
        <v>300</v>
      </c>
      <c r="Z234" s="243"/>
      <c r="AA234" s="243"/>
      <c r="AB234" s="243"/>
      <c r="AC234" s="243"/>
      <c r="AD234" s="243"/>
      <c r="AE234" s="243"/>
      <c r="AF234" s="243"/>
      <c r="AG234" s="243"/>
      <c r="AH234" s="243"/>
      <c r="AI234" s="243"/>
      <c r="AJ234" s="243"/>
      <c r="AK234" s="243"/>
      <c r="AL234" s="243"/>
      <c r="AM234" s="243"/>
      <c r="AN234" s="243"/>
      <c r="AO234" s="246"/>
      <c r="AP234" s="251" t="s">
        <v>758</v>
      </c>
      <c r="AQ234" s="243"/>
      <c r="AR234" s="243"/>
      <c r="AS234" s="243"/>
      <c r="AT234" s="243"/>
      <c r="AU234" s="243"/>
      <c r="AV234" s="243"/>
      <c r="AW234" s="246"/>
      <c r="AX234" s="252" t="s">
        <v>295</v>
      </c>
      <c r="AY234" s="243"/>
      <c r="AZ234" s="243"/>
      <c r="BA234" s="243"/>
      <c r="BB234" s="243"/>
      <c r="BC234" s="243"/>
      <c r="BD234" s="246"/>
      <c r="BE234" s="251" t="s">
        <v>828</v>
      </c>
      <c r="BF234" s="243"/>
      <c r="BG234" s="243"/>
      <c r="BH234" s="243"/>
      <c r="BI234" s="243"/>
      <c r="BJ234" s="243"/>
      <c r="BK234" s="243"/>
      <c r="BL234" s="243"/>
      <c r="BM234" s="243"/>
      <c r="BN234" s="246"/>
      <c r="BO234" s="251" t="s">
        <v>829</v>
      </c>
      <c r="BP234" s="243"/>
      <c r="BQ234" s="243"/>
      <c r="BR234" s="243"/>
      <c r="BS234" s="243"/>
      <c r="BT234" s="243"/>
      <c r="BU234" s="243"/>
      <c r="BV234" s="243"/>
      <c r="BW234" s="243"/>
      <c r="BX234" s="243"/>
      <c r="BY234" s="243"/>
      <c r="BZ234" s="243"/>
      <c r="CA234" s="243"/>
      <c r="CB234" s="243"/>
      <c r="CC234" s="246"/>
      <c r="CD234" s="242"/>
      <c r="CE234" s="243"/>
      <c r="CF234" s="244"/>
    </row>
    <row r="235" spans="2:85" ht="175.5" customHeight="1" x14ac:dyDescent="0.2">
      <c r="B235" s="245" t="s">
        <v>604</v>
      </c>
      <c r="C235" s="246"/>
      <c r="D235" s="247" t="s">
        <v>753</v>
      </c>
      <c r="E235" s="246"/>
      <c r="F235" s="242" t="s">
        <v>65</v>
      </c>
      <c r="G235" s="246"/>
      <c r="H235" s="248" t="s">
        <v>760</v>
      </c>
      <c r="I235" s="249"/>
      <c r="J235" s="250"/>
      <c r="K235" s="247">
        <v>1</v>
      </c>
      <c r="L235" s="243"/>
      <c r="M235" s="246"/>
      <c r="N235" s="247">
        <v>1</v>
      </c>
      <c r="O235" s="243"/>
      <c r="P235" s="246"/>
      <c r="Q235" s="247">
        <v>3</v>
      </c>
      <c r="R235" s="246"/>
      <c r="S235" s="251" t="s">
        <v>605</v>
      </c>
      <c r="T235" s="243"/>
      <c r="U235" s="243"/>
      <c r="V235" s="243"/>
      <c r="W235" s="243"/>
      <c r="X235" s="246"/>
      <c r="Y235" s="251" t="s">
        <v>305</v>
      </c>
      <c r="Z235" s="243"/>
      <c r="AA235" s="243"/>
      <c r="AB235" s="243"/>
      <c r="AC235" s="243"/>
      <c r="AD235" s="243"/>
      <c r="AE235" s="243"/>
      <c r="AF235" s="243"/>
      <c r="AG235" s="243"/>
      <c r="AH235" s="243"/>
      <c r="AI235" s="243"/>
      <c r="AJ235" s="243"/>
      <c r="AK235" s="243"/>
      <c r="AL235" s="243"/>
      <c r="AM235" s="243"/>
      <c r="AN235" s="243"/>
      <c r="AO235" s="246"/>
      <c r="AP235" s="251" t="s">
        <v>758</v>
      </c>
      <c r="AQ235" s="243"/>
      <c r="AR235" s="243"/>
      <c r="AS235" s="243"/>
      <c r="AT235" s="243"/>
      <c r="AU235" s="243"/>
      <c r="AV235" s="243"/>
      <c r="AW235" s="246"/>
      <c r="AX235" s="252" t="s">
        <v>295</v>
      </c>
      <c r="AY235" s="243"/>
      <c r="AZ235" s="243"/>
      <c r="BA235" s="243"/>
      <c r="BB235" s="243"/>
      <c r="BC235" s="243"/>
      <c r="BD235" s="246"/>
      <c r="BE235" s="251" t="s">
        <v>830</v>
      </c>
      <c r="BF235" s="243"/>
      <c r="BG235" s="243"/>
      <c r="BH235" s="243"/>
      <c r="BI235" s="243"/>
      <c r="BJ235" s="243"/>
      <c r="BK235" s="243"/>
      <c r="BL235" s="243"/>
      <c r="BM235" s="243"/>
      <c r="BN235" s="246"/>
      <c r="BO235" s="251" t="s">
        <v>831</v>
      </c>
      <c r="BP235" s="243"/>
      <c r="BQ235" s="243"/>
      <c r="BR235" s="243"/>
      <c r="BS235" s="243"/>
      <c r="BT235" s="243"/>
      <c r="BU235" s="243"/>
      <c r="BV235" s="243"/>
      <c r="BW235" s="243"/>
      <c r="BX235" s="243"/>
      <c r="BY235" s="243"/>
      <c r="BZ235" s="243"/>
      <c r="CA235" s="243"/>
      <c r="CB235" s="243"/>
      <c r="CC235" s="246"/>
      <c r="CD235" s="242"/>
      <c r="CE235" s="243"/>
      <c r="CF235" s="244"/>
    </row>
    <row r="236" spans="2:85" ht="81.75" customHeight="1" x14ac:dyDescent="0.2">
      <c r="B236" s="245" t="s">
        <v>606</v>
      </c>
      <c r="C236" s="246"/>
      <c r="D236" s="247" t="s">
        <v>753</v>
      </c>
      <c r="E236" s="246"/>
      <c r="F236" s="242" t="s">
        <v>65</v>
      </c>
      <c r="G236" s="246"/>
      <c r="H236" s="248" t="s">
        <v>760</v>
      </c>
      <c r="I236" s="249"/>
      <c r="J236" s="250"/>
      <c r="K236" s="247">
        <v>1</v>
      </c>
      <c r="L236" s="243"/>
      <c r="M236" s="246"/>
      <c r="N236" s="247">
        <v>1</v>
      </c>
      <c r="O236" s="243"/>
      <c r="P236" s="246"/>
      <c r="Q236" s="247">
        <v>3</v>
      </c>
      <c r="R236" s="246"/>
      <c r="S236" s="251" t="s">
        <v>607</v>
      </c>
      <c r="T236" s="243"/>
      <c r="U236" s="243"/>
      <c r="V236" s="243"/>
      <c r="W236" s="243"/>
      <c r="X236" s="246"/>
      <c r="Y236" s="251" t="s">
        <v>310</v>
      </c>
      <c r="Z236" s="243"/>
      <c r="AA236" s="243"/>
      <c r="AB236" s="243"/>
      <c r="AC236" s="243"/>
      <c r="AD236" s="243"/>
      <c r="AE236" s="243"/>
      <c r="AF236" s="243"/>
      <c r="AG236" s="243"/>
      <c r="AH236" s="243"/>
      <c r="AI236" s="243"/>
      <c r="AJ236" s="243"/>
      <c r="AK236" s="243"/>
      <c r="AL236" s="243"/>
      <c r="AM236" s="243"/>
      <c r="AN236" s="243"/>
      <c r="AO236" s="246"/>
      <c r="AP236" s="251" t="s">
        <v>758</v>
      </c>
      <c r="AQ236" s="243"/>
      <c r="AR236" s="243"/>
      <c r="AS236" s="243"/>
      <c r="AT236" s="243"/>
      <c r="AU236" s="243"/>
      <c r="AV236" s="243"/>
      <c r="AW236" s="246"/>
      <c r="AX236" s="252" t="s">
        <v>295</v>
      </c>
      <c r="AY236" s="243"/>
      <c r="AZ236" s="243"/>
      <c r="BA236" s="243"/>
      <c r="BB236" s="243"/>
      <c r="BC236" s="243"/>
      <c r="BD236" s="246"/>
      <c r="BE236" s="251" t="s">
        <v>832</v>
      </c>
      <c r="BF236" s="243"/>
      <c r="BG236" s="243"/>
      <c r="BH236" s="243"/>
      <c r="BI236" s="243"/>
      <c r="BJ236" s="243"/>
      <c r="BK236" s="243"/>
      <c r="BL236" s="243"/>
      <c r="BM236" s="243"/>
      <c r="BN236" s="246"/>
      <c r="BO236" s="251" t="s">
        <v>833</v>
      </c>
      <c r="BP236" s="243"/>
      <c r="BQ236" s="243"/>
      <c r="BR236" s="243"/>
      <c r="BS236" s="243"/>
      <c r="BT236" s="243"/>
      <c r="BU236" s="243"/>
      <c r="BV236" s="243"/>
      <c r="BW236" s="243"/>
      <c r="BX236" s="243"/>
      <c r="BY236" s="243"/>
      <c r="BZ236" s="243"/>
      <c r="CA236" s="243"/>
      <c r="CB236" s="243"/>
      <c r="CC236" s="246"/>
      <c r="CD236" s="242"/>
      <c r="CE236" s="243"/>
      <c r="CF236" s="244"/>
    </row>
    <row r="237" spans="2:85" ht="62.25" customHeight="1" x14ac:dyDescent="0.2">
      <c r="B237" s="245" t="s">
        <v>608</v>
      </c>
      <c r="C237" s="246"/>
      <c r="D237" s="247" t="s">
        <v>753</v>
      </c>
      <c r="E237" s="246"/>
      <c r="F237" s="242" t="s">
        <v>65</v>
      </c>
      <c r="G237" s="246"/>
      <c r="H237" s="248" t="s">
        <v>760</v>
      </c>
      <c r="I237" s="249"/>
      <c r="J237" s="250"/>
      <c r="K237" s="247">
        <v>1</v>
      </c>
      <c r="L237" s="243"/>
      <c r="M237" s="246"/>
      <c r="N237" s="247">
        <v>1</v>
      </c>
      <c r="O237" s="243"/>
      <c r="P237" s="246"/>
      <c r="Q237" s="247">
        <v>3</v>
      </c>
      <c r="R237" s="246"/>
      <c r="S237" s="251" t="s">
        <v>609</v>
      </c>
      <c r="T237" s="243"/>
      <c r="U237" s="243"/>
      <c r="V237" s="243"/>
      <c r="W237" s="243"/>
      <c r="X237" s="246"/>
      <c r="Y237" s="251" t="s">
        <v>315</v>
      </c>
      <c r="Z237" s="243"/>
      <c r="AA237" s="243"/>
      <c r="AB237" s="243"/>
      <c r="AC237" s="243"/>
      <c r="AD237" s="243"/>
      <c r="AE237" s="243"/>
      <c r="AF237" s="243"/>
      <c r="AG237" s="243"/>
      <c r="AH237" s="243"/>
      <c r="AI237" s="243"/>
      <c r="AJ237" s="243"/>
      <c r="AK237" s="243"/>
      <c r="AL237" s="243"/>
      <c r="AM237" s="243"/>
      <c r="AN237" s="243"/>
      <c r="AO237" s="246"/>
      <c r="AP237" s="251" t="s">
        <v>758</v>
      </c>
      <c r="AQ237" s="243"/>
      <c r="AR237" s="243"/>
      <c r="AS237" s="243"/>
      <c r="AT237" s="243"/>
      <c r="AU237" s="243"/>
      <c r="AV237" s="243"/>
      <c r="AW237" s="246"/>
      <c r="AX237" s="252" t="s">
        <v>295</v>
      </c>
      <c r="AY237" s="243"/>
      <c r="AZ237" s="243"/>
      <c r="BA237" s="243"/>
      <c r="BB237" s="243"/>
      <c r="BC237" s="243"/>
      <c r="BD237" s="246"/>
      <c r="BE237" s="251" t="s">
        <v>834</v>
      </c>
      <c r="BF237" s="243"/>
      <c r="BG237" s="243"/>
      <c r="BH237" s="243"/>
      <c r="BI237" s="243"/>
      <c r="BJ237" s="243"/>
      <c r="BK237" s="243"/>
      <c r="BL237" s="243"/>
      <c r="BM237" s="243"/>
      <c r="BN237" s="246"/>
      <c r="BO237" s="251" t="s">
        <v>835</v>
      </c>
      <c r="BP237" s="243"/>
      <c r="BQ237" s="243"/>
      <c r="BR237" s="243"/>
      <c r="BS237" s="243"/>
      <c r="BT237" s="243"/>
      <c r="BU237" s="243"/>
      <c r="BV237" s="243"/>
      <c r="BW237" s="243"/>
      <c r="BX237" s="243"/>
      <c r="BY237" s="243"/>
      <c r="BZ237" s="243"/>
      <c r="CA237" s="243"/>
      <c r="CB237" s="243"/>
      <c r="CC237" s="246"/>
      <c r="CD237" s="242"/>
      <c r="CE237" s="243"/>
      <c r="CF237" s="244"/>
    </row>
    <row r="238" spans="2:85" ht="110.25" customHeight="1" x14ac:dyDescent="0.2">
      <c r="B238" s="245" t="s">
        <v>610</v>
      </c>
      <c r="C238" s="246"/>
      <c r="D238" s="247" t="s">
        <v>753</v>
      </c>
      <c r="E238" s="246"/>
      <c r="F238" s="242" t="s">
        <v>65</v>
      </c>
      <c r="G238" s="246"/>
      <c r="H238" s="248" t="s">
        <v>760</v>
      </c>
      <c r="I238" s="249"/>
      <c r="J238" s="250"/>
      <c r="K238" s="247">
        <v>1</v>
      </c>
      <c r="L238" s="243"/>
      <c r="M238" s="246"/>
      <c r="N238" s="247">
        <v>1</v>
      </c>
      <c r="O238" s="243"/>
      <c r="P238" s="246"/>
      <c r="Q238" s="247">
        <v>3</v>
      </c>
      <c r="R238" s="246"/>
      <c r="S238" s="251" t="s">
        <v>611</v>
      </c>
      <c r="T238" s="243"/>
      <c r="U238" s="243"/>
      <c r="V238" s="243"/>
      <c r="W238" s="243"/>
      <c r="X238" s="246"/>
      <c r="Y238" s="251" t="s">
        <v>320</v>
      </c>
      <c r="Z238" s="243"/>
      <c r="AA238" s="243"/>
      <c r="AB238" s="243"/>
      <c r="AC238" s="243"/>
      <c r="AD238" s="243"/>
      <c r="AE238" s="243"/>
      <c r="AF238" s="243"/>
      <c r="AG238" s="243"/>
      <c r="AH238" s="243"/>
      <c r="AI238" s="243"/>
      <c r="AJ238" s="243"/>
      <c r="AK238" s="243"/>
      <c r="AL238" s="243"/>
      <c r="AM238" s="243"/>
      <c r="AN238" s="243"/>
      <c r="AO238" s="246"/>
      <c r="AP238" s="251" t="s">
        <v>758</v>
      </c>
      <c r="AQ238" s="243"/>
      <c r="AR238" s="243"/>
      <c r="AS238" s="243"/>
      <c r="AT238" s="243"/>
      <c r="AU238" s="243"/>
      <c r="AV238" s="243"/>
      <c r="AW238" s="246"/>
      <c r="AX238" s="252" t="s">
        <v>321</v>
      </c>
      <c r="AY238" s="243"/>
      <c r="AZ238" s="243"/>
      <c r="BA238" s="243"/>
      <c r="BB238" s="243"/>
      <c r="BC238" s="243"/>
      <c r="BD238" s="246"/>
      <c r="BE238" s="251" t="s">
        <v>836</v>
      </c>
      <c r="BF238" s="243"/>
      <c r="BG238" s="243"/>
      <c r="BH238" s="243"/>
      <c r="BI238" s="243"/>
      <c r="BJ238" s="243"/>
      <c r="BK238" s="243"/>
      <c r="BL238" s="243"/>
      <c r="BM238" s="243"/>
      <c r="BN238" s="246"/>
      <c r="BO238" s="251" t="s">
        <v>837</v>
      </c>
      <c r="BP238" s="243"/>
      <c r="BQ238" s="243"/>
      <c r="BR238" s="243"/>
      <c r="BS238" s="243"/>
      <c r="BT238" s="243"/>
      <c r="BU238" s="243"/>
      <c r="BV238" s="243"/>
      <c r="BW238" s="243"/>
      <c r="BX238" s="243"/>
      <c r="BY238" s="243"/>
      <c r="BZ238" s="243"/>
      <c r="CA238" s="243"/>
      <c r="CB238" s="243"/>
      <c r="CC238" s="246"/>
      <c r="CD238" s="242"/>
      <c r="CE238" s="243"/>
      <c r="CF238" s="244"/>
    </row>
    <row r="239" spans="2:85" ht="109.5" customHeight="1" x14ac:dyDescent="0.2">
      <c r="B239" s="245" t="s">
        <v>612</v>
      </c>
      <c r="C239" s="246"/>
      <c r="D239" s="247" t="s">
        <v>753</v>
      </c>
      <c r="E239" s="246"/>
      <c r="F239" s="242" t="s">
        <v>65</v>
      </c>
      <c r="G239" s="246"/>
      <c r="H239" s="248" t="s">
        <v>760</v>
      </c>
      <c r="I239" s="249"/>
      <c r="J239" s="250"/>
      <c r="K239" s="247">
        <v>1</v>
      </c>
      <c r="L239" s="243"/>
      <c r="M239" s="246"/>
      <c r="N239" s="247">
        <v>1</v>
      </c>
      <c r="O239" s="243"/>
      <c r="P239" s="246"/>
      <c r="Q239" s="247">
        <v>3</v>
      </c>
      <c r="R239" s="246"/>
      <c r="S239" s="251" t="s">
        <v>613</v>
      </c>
      <c r="T239" s="243"/>
      <c r="U239" s="243"/>
      <c r="V239" s="243"/>
      <c r="W239" s="243"/>
      <c r="X239" s="246"/>
      <c r="Y239" s="251" t="s">
        <v>326</v>
      </c>
      <c r="Z239" s="243"/>
      <c r="AA239" s="243"/>
      <c r="AB239" s="243"/>
      <c r="AC239" s="243"/>
      <c r="AD239" s="243"/>
      <c r="AE239" s="243"/>
      <c r="AF239" s="243"/>
      <c r="AG239" s="243"/>
      <c r="AH239" s="243"/>
      <c r="AI239" s="243"/>
      <c r="AJ239" s="243"/>
      <c r="AK239" s="243"/>
      <c r="AL239" s="243"/>
      <c r="AM239" s="243"/>
      <c r="AN239" s="243"/>
      <c r="AO239" s="246"/>
      <c r="AP239" s="251" t="s">
        <v>758</v>
      </c>
      <c r="AQ239" s="243"/>
      <c r="AR239" s="243"/>
      <c r="AS239" s="243"/>
      <c r="AT239" s="243"/>
      <c r="AU239" s="243"/>
      <c r="AV239" s="243"/>
      <c r="AW239" s="246"/>
      <c r="AX239" s="252" t="s">
        <v>295</v>
      </c>
      <c r="AY239" s="243"/>
      <c r="AZ239" s="243"/>
      <c r="BA239" s="243"/>
      <c r="BB239" s="243"/>
      <c r="BC239" s="243"/>
      <c r="BD239" s="246"/>
      <c r="BE239" s="251" t="s">
        <v>838</v>
      </c>
      <c r="BF239" s="243"/>
      <c r="BG239" s="243"/>
      <c r="BH239" s="243"/>
      <c r="BI239" s="243"/>
      <c r="BJ239" s="243"/>
      <c r="BK239" s="243"/>
      <c r="BL239" s="243"/>
      <c r="BM239" s="243"/>
      <c r="BN239" s="246"/>
      <c r="BO239" s="251" t="s">
        <v>839</v>
      </c>
      <c r="BP239" s="243"/>
      <c r="BQ239" s="243"/>
      <c r="BR239" s="243"/>
      <c r="BS239" s="243"/>
      <c r="BT239" s="243"/>
      <c r="BU239" s="243"/>
      <c r="BV239" s="243"/>
      <c r="BW239" s="243"/>
      <c r="BX239" s="243"/>
      <c r="BY239" s="243"/>
      <c r="BZ239" s="243"/>
      <c r="CA239" s="243"/>
      <c r="CB239" s="243"/>
      <c r="CC239" s="246"/>
      <c r="CD239" s="242"/>
      <c r="CE239" s="243"/>
      <c r="CF239" s="244"/>
    </row>
    <row r="240" spans="2:85" ht="63.75" customHeight="1" x14ac:dyDescent="0.2">
      <c r="B240" s="245" t="s">
        <v>614</v>
      </c>
      <c r="C240" s="246"/>
      <c r="D240" s="247" t="s">
        <v>753</v>
      </c>
      <c r="E240" s="246"/>
      <c r="F240" s="242" t="s">
        <v>65</v>
      </c>
      <c r="G240" s="246"/>
      <c r="H240" s="248" t="s">
        <v>754</v>
      </c>
      <c r="I240" s="249"/>
      <c r="J240" s="250"/>
      <c r="K240" s="247">
        <v>1</v>
      </c>
      <c r="L240" s="243"/>
      <c r="M240" s="246"/>
      <c r="N240" s="247">
        <v>1</v>
      </c>
      <c r="O240" s="243"/>
      <c r="P240" s="246"/>
      <c r="Q240" s="247">
        <v>3</v>
      </c>
      <c r="R240" s="246"/>
      <c r="S240" s="251" t="s">
        <v>615</v>
      </c>
      <c r="T240" s="243"/>
      <c r="U240" s="243"/>
      <c r="V240" s="243"/>
      <c r="W240" s="243"/>
      <c r="X240" s="246"/>
      <c r="Y240" s="251" t="s">
        <v>68</v>
      </c>
      <c r="Z240" s="243"/>
      <c r="AA240" s="243"/>
      <c r="AB240" s="243"/>
      <c r="AC240" s="243"/>
      <c r="AD240" s="243"/>
      <c r="AE240" s="243"/>
      <c r="AF240" s="243"/>
      <c r="AG240" s="243"/>
      <c r="AH240" s="243"/>
      <c r="AI240" s="243"/>
      <c r="AJ240" s="243"/>
      <c r="AK240" s="243"/>
      <c r="AL240" s="243"/>
      <c r="AM240" s="243"/>
      <c r="AN240" s="243"/>
      <c r="AO240" s="246"/>
      <c r="AP240" s="257" t="s">
        <v>755</v>
      </c>
      <c r="AQ240" s="243"/>
      <c r="AR240" s="243"/>
      <c r="AS240" s="243"/>
      <c r="AT240" s="243"/>
      <c r="AU240" s="243"/>
      <c r="AV240" s="243"/>
      <c r="AW240" s="246"/>
      <c r="AX240" s="252" t="s">
        <v>71</v>
      </c>
      <c r="AY240" s="243"/>
      <c r="AZ240" s="243"/>
      <c r="BA240" s="243"/>
      <c r="BB240" s="243"/>
      <c r="BC240" s="243"/>
      <c r="BD240" s="246"/>
      <c r="BE240" s="251" t="s">
        <v>756</v>
      </c>
      <c r="BF240" s="243"/>
      <c r="BG240" s="243"/>
      <c r="BH240" s="243"/>
      <c r="BI240" s="243"/>
      <c r="BJ240" s="243"/>
      <c r="BK240" s="243"/>
      <c r="BL240" s="243"/>
      <c r="BM240" s="243"/>
      <c r="BN240" s="246"/>
      <c r="BO240" s="251" t="s">
        <v>73</v>
      </c>
      <c r="BP240" s="243"/>
      <c r="BQ240" s="243"/>
      <c r="BR240" s="243"/>
      <c r="BS240" s="243"/>
      <c r="BT240" s="243"/>
      <c r="BU240" s="243"/>
      <c r="BV240" s="243"/>
      <c r="BW240" s="243"/>
      <c r="BX240" s="243"/>
      <c r="BY240" s="243"/>
      <c r="BZ240" s="243"/>
      <c r="CA240" s="243"/>
      <c r="CB240" s="243"/>
      <c r="CC240" s="246"/>
      <c r="CD240" s="253"/>
      <c r="CE240" s="243"/>
      <c r="CF240" s="244"/>
    </row>
    <row r="241" spans="2:84" ht="120.75" customHeight="1" x14ac:dyDescent="0.2">
      <c r="B241" s="245" t="s">
        <v>616</v>
      </c>
      <c r="C241" s="246"/>
      <c r="D241" s="247" t="s">
        <v>753</v>
      </c>
      <c r="E241" s="246"/>
      <c r="F241" s="242" t="s">
        <v>65</v>
      </c>
      <c r="G241" s="246"/>
      <c r="H241" s="248" t="s">
        <v>757</v>
      </c>
      <c r="I241" s="249"/>
      <c r="J241" s="250"/>
      <c r="K241" s="247">
        <v>1</v>
      </c>
      <c r="L241" s="243"/>
      <c r="M241" s="246"/>
      <c r="N241" s="247">
        <v>1</v>
      </c>
      <c r="O241" s="243"/>
      <c r="P241" s="246"/>
      <c r="Q241" s="247">
        <v>3</v>
      </c>
      <c r="R241" s="246"/>
      <c r="S241" s="251" t="s">
        <v>617</v>
      </c>
      <c r="T241" s="243"/>
      <c r="U241" s="243"/>
      <c r="V241" s="243"/>
      <c r="W241" s="243"/>
      <c r="X241" s="246"/>
      <c r="Y241" s="251" t="s">
        <v>76</v>
      </c>
      <c r="Z241" s="243"/>
      <c r="AA241" s="243"/>
      <c r="AB241" s="243"/>
      <c r="AC241" s="243"/>
      <c r="AD241" s="243"/>
      <c r="AE241" s="243"/>
      <c r="AF241" s="243"/>
      <c r="AG241" s="243"/>
      <c r="AH241" s="243"/>
      <c r="AI241" s="243"/>
      <c r="AJ241" s="243"/>
      <c r="AK241" s="243"/>
      <c r="AL241" s="243"/>
      <c r="AM241" s="243"/>
      <c r="AN241" s="243"/>
      <c r="AO241" s="246"/>
      <c r="AP241" s="251" t="s">
        <v>758</v>
      </c>
      <c r="AQ241" s="243"/>
      <c r="AR241" s="243"/>
      <c r="AS241" s="243"/>
      <c r="AT241" s="243"/>
      <c r="AU241" s="243"/>
      <c r="AV241" s="243"/>
      <c r="AW241" s="246"/>
      <c r="AX241" s="252" t="s">
        <v>71</v>
      </c>
      <c r="AY241" s="243"/>
      <c r="AZ241" s="243"/>
      <c r="BA241" s="243"/>
      <c r="BB241" s="243"/>
      <c r="BC241" s="243"/>
      <c r="BD241" s="246"/>
      <c r="BE241" s="251" t="s">
        <v>759</v>
      </c>
      <c r="BF241" s="243"/>
      <c r="BG241" s="243"/>
      <c r="BH241" s="243"/>
      <c r="BI241" s="243"/>
      <c r="BJ241" s="243"/>
      <c r="BK241" s="243"/>
      <c r="BL241" s="243"/>
      <c r="BM241" s="243"/>
      <c r="BN241" s="246"/>
      <c r="BO241" s="251" t="s">
        <v>79</v>
      </c>
      <c r="BP241" s="243"/>
      <c r="BQ241" s="243"/>
      <c r="BR241" s="243"/>
      <c r="BS241" s="243"/>
      <c r="BT241" s="243"/>
      <c r="BU241" s="243"/>
      <c r="BV241" s="243"/>
      <c r="BW241" s="243"/>
      <c r="BX241" s="243"/>
      <c r="BY241" s="243"/>
      <c r="BZ241" s="243"/>
      <c r="CA241" s="243"/>
      <c r="CB241" s="243"/>
      <c r="CC241" s="246"/>
      <c r="CD241" s="253"/>
      <c r="CE241" s="243"/>
      <c r="CF241" s="244"/>
    </row>
    <row r="242" spans="2:84" ht="63" customHeight="1" x14ac:dyDescent="0.2">
      <c r="B242" s="245" t="s">
        <v>618</v>
      </c>
      <c r="C242" s="246"/>
      <c r="D242" s="247" t="s">
        <v>753</v>
      </c>
      <c r="E242" s="246"/>
      <c r="F242" s="242" t="s">
        <v>65</v>
      </c>
      <c r="G242" s="246"/>
      <c r="H242" s="248" t="s">
        <v>760</v>
      </c>
      <c r="I242" s="249"/>
      <c r="J242" s="250"/>
      <c r="K242" s="247">
        <v>1</v>
      </c>
      <c r="L242" s="243"/>
      <c r="M242" s="246"/>
      <c r="N242" s="247">
        <v>1</v>
      </c>
      <c r="O242" s="243"/>
      <c r="P242" s="246"/>
      <c r="Q242" s="247">
        <v>3</v>
      </c>
      <c r="R242" s="246"/>
      <c r="S242" s="255" t="s">
        <v>619</v>
      </c>
      <c r="T242" s="243"/>
      <c r="U242" s="243"/>
      <c r="V242" s="243"/>
      <c r="W242" s="243"/>
      <c r="X242" s="246"/>
      <c r="Y242" s="251" t="s">
        <v>82</v>
      </c>
      <c r="Z242" s="243"/>
      <c r="AA242" s="243"/>
      <c r="AB242" s="243"/>
      <c r="AC242" s="243"/>
      <c r="AD242" s="243"/>
      <c r="AE242" s="243"/>
      <c r="AF242" s="243"/>
      <c r="AG242" s="243"/>
      <c r="AH242" s="243"/>
      <c r="AI242" s="243"/>
      <c r="AJ242" s="243"/>
      <c r="AK242" s="243"/>
      <c r="AL242" s="243"/>
      <c r="AM242" s="243"/>
      <c r="AN242" s="243"/>
      <c r="AO242" s="246"/>
      <c r="AP242" s="251" t="s">
        <v>758</v>
      </c>
      <c r="AQ242" s="243"/>
      <c r="AR242" s="243"/>
      <c r="AS242" s="243"/>
      <c r="AT242" s="243"/>
      <c r="AU242" s="243"/>
      <c r="AV242" s="243"/>
      <c r="AW242" s="246"/>
      <c r="AX242" s="252" t="s">
        <v>83</v>
      </c>
      <c r="AY242" s="243"/>
      <c r="AZ242" s="243"/>
      <c r="BA242" s="243"/>
      <c r="BB242" s="243"/>
      <c r="BC242" s="243"/>
      <c r="BD242" s="246"/>
      <c r="BE242" s="251" t="s">
        <v>761</v>
      </c>
      <c r="BF242" s="243"/>
      <c r="BG242" s="243"/>
      <c r="BH242" s="243"/>
      <c r="BI242" s="243"/>
      <c r="BJ242" s="243"/>
      <c r="BK242" s="243"/>
      <c r="BL242" s="243"/>
      <c r="BM242" s="243"/>
      <c r="BN242" s="246"/>
      <c r="BO242" s="251" t="s">
        <v>762</v>
      </c>
      <c r="BP242" s="243"/>
      <c r="BQ242" s="243"/>
      <c r="BR242" s="243"/>
      <c r="BS242" s="243"/>
      <c r="BT242" s="243"/>
      <c r="BU242" s="243"/>
      <c r="BV242" s="243"/>
      <c r="BW242" s="243"/>
      <c r="BX242" s="243"/>
      <c r="BY242" s="243"/>
      <c r="BZ242" s="243"/>
      <c r="CA242" s="243"/>
      <c r="CB242" s="243"/>
      <c r="CC242" s="246"/>
      <c r="CD242" s="253"/>
      <c r="CE242" s="243"/>
      <c r="CF242" s="244"/>
    </row>
    <row r="243" spans="2:84" ht="125.25" customHeight="1" x14ac:dyDescent="0.2">
      <c r="B243" s="245" t="s">
        <v>620</v>
      </c>
      <c r="C243" s="246"/>
      <c r="D243" s="247" t="s">
        <v>753</v>
      </c>
      <c r="E243" s="246"/>
      <c r="F243" s="242" t="s">
        <v>65</v>
      </c>
      <c r="G243" s="246"/>
      <c r="H243" s="248" t="s">
        <v>760</v>
      </c>
      <c r="I243" s="249"/>
      <c r="J243" s="250"/>
      <c r="K243" s="247">
        <v>1</v>
      </c>
      <c r="L243" s="243"/>
      <c r="M243" s="246"/>
      <c r="N243" s="247">
        <v>1</v>
      </c>
      <c r="O243" s="243"/>
      <c r="P243" s="246"/>
      <c r="Q243" s="247">
        <v>3</v>
      </c>
      <c r="R243" s="246"/>
      <c r="S243" s="251" t="s">
        <v>621</v>
      </c>
      <c r="T243" s="243"/>
      <c r="U243" s="243"/>
      <c r="V243" s="243"/>
      <c r="W243" s="243"/>
      <c r="X243" s="246"/>
      <c r="Y243" s="251" t="s">
        <v>89</v>
      </c>
      <c r="Z243" s="243"/>
      <c r="AA243" s="243"/>
      <c r="AB243" s="243"/>
      <c r="AC243" s="243"/>
      <c r="AD243" s="243"/>
      <c r="AE243" s="243"/>
      <c r="AF243" s="243"/>
      <c r="AG243" s="243"/>
      <c r="AH243" s="243"/>
      <c r="AI243" s="243"/>
      <c r="AJ243" s="243"/>
      <c r="AK243" s="243"/>
      <c r="AL243" s="243"/>
      <c r="AM243" s="243"/>
      <c r="AN243" s="243"/>
      <c r="AO243" s="246"/>
      <c r="AP243" s="251" t="s">
        <v>758</v>
      </c>
      <c r="AQ243" s="243"/>
      <c r="AR243" s="243"/>
      <c r="AS243" s="243"/>
      <c r="AT243" s="243"/>
      <c r="AU243" s="243"/>
      <c r="AV243" s="243"/>
      <c r="AW243" s="246"/>
      <c r="AX243" s="252" t="s">
        <v>90</v>
      </c>
      <c r="AY243" s="243"/>
      <c r="AZ243" s="243"/>
      <c r="BA243" s="243"/>
      <c r="BB243" s="243"/>
      <c r="BC243" s="243"/>
      <c r="BD243" s="246"/>
      <c r="BE243" s="251" t="s">
        <v>763</v>
      </c>
      <c r="BF243" s="243"/>
      <c r="BG243" s="243"/>
      <c r="BH243" s="243"/>
      <c r="BI243" s="243"/>
      <c r="BJ243" s="243"/>
      <c r="BK243" s="243"/>
      <c r="BL243" s="243"/>
      <c r="BM243" s="243"/>
      <c r="BN243" s="246"/>
      <c r="BO243" s="251" t="s">
        <v>764</v>
      </c>
      <c r="BP243" s="243"/>
      <c r="BQ243" s="243"/>
      <c r="BR243" s="243"/>
      <c r="BS243" s="243"/>
      <c r="BT243" s="243"/>
      <c r="BU243" s="243"/>
      <c r="BV243" s="243"/>
      <c r="BW243" s="243"/>
      <c r="BX243" s="243"/>
      <c r="BY243" s="243"/>
      <c r="BZ243" s="243"/>
      <c r="CA243" s="243"/>
      <c r="CB243" s="243"/>
      <c r="CC243" s="246"/>
      <c r="CD243" s="253"/>
      <c r="CE243" s="243"/>
      <c r="CF243" s="244"/>
    </row>
    <row r="244" spans="2:84" ht="68.25" customHeight="1" x14ac:dyDescent="0.2">
      <c r="B244" s="245" t="s">
        <v>622</v>
      </c>
      <c r="C244" s="246"/>
      <c r="D244" s="247" t="s">
        <v>753</v>
      </c>
      <c r="E244" s="246"/>
      <c r="F244" s="242" t="s">
        <v>65</v>
      </c>
      <c r="G244" s="246"/>
      <c r="H244" s="248" t="s">
        <v>760</v>
      </c>
      <c r="I244" s="249"/>
      <c r="J244" s="250"/>
      <c r="K244" s="247">
        <v>1</v>
      </c>
      <c r="L244" s="243"/>
      <c r="M244" s="246"/>
      <c r="N244" s="247">
        <v>1</v>
      </c>
      <c r="O244" s="243"/>
      <c r="P244" s="246"/>
      <c r="Q244" s="247">
        <v>3</v>
      </c>
      <c r="R244" s="246"/>
      <c r="S244" s="251" t="s">
        <v>623</v>
      </c>
      <c r="T244" s="243"/>
      <c r="U244" s="243"/>
      <c r="V244" s="243"/>
      <c r="W244" s="243"/>
      <c r="X244" s="246"/>
      <c r="Y244" s="251" t="s">
        <v>95</v>
      </c>
      <c r="Z244" s="243"/>
      <c r="AA244" s="243"/>
      <c r="AB244" s="243"/>
      <c r="AC244" s="243"/>
      <c r="AD244" s="243"/>
      <c r="AE244" s="243"/>
      <c r="AF244" s="243"/>
      <c r="AG244" s="243"/>
      <c r="AH244" s="243"/>
      <c r="AI244" s="243"/>
      <c r="AJ244" s="243"/>
      <c r="AK244" s="243"/>
      <c r="AL244" s="243"/>
      <c r="AM244" s="243"/>
      <c r="AN244" s="243"/>
      <c r="AO244" s="246"/>
      <c r="AP244" s="251" t="s">
        <v>758</v>
      </c>
      <c r="AQ244" s="243"/>
      <c r="AR244" s="243"/>
      <c r="AS244" s="243"/>
      <c r="AT244" s="243"/>
      <c r="AU244" s="243"/>
      <c r="AV244" s="243"/>
      <c r="AW244" s="246"/>
      <c r="AX244" s="252" t="s">
        <v>96</v>
      </c>
      <c r="AY244" s="243"/>
      <c r="AZ244" s="243"/>
      <c r="BA244" s="243"/>
      <c r="BB244" s="243"/>
      <c r="BC244" s="243"/>
      <c r="BD244" s="246"/>
      <c r="BE244" s="251" t="s">
        <v>765</v>
      </c>
      <c r="BF244" s="243"/>
      <c r="BG244" s="243"/>
      <c r="BH244" s="243"/>
      <c r="BI244" s="243"/>
      <c r="BJ244" s="243"/>
      <c r="BK244" s="243"/>
      <c r="BL244" s="243"/>
      <c r="BM244" s="243"/>
      <c r="BN244" s="246"/>
      <c r="BO244" s="251" t="s">
        <v>766</v>
      </c>
      <c r="BP244" s="243"/>
      <c r="BQ244" s="243"/>
      <c r="BR244" s="243"/>
      <c r="BS244" s="243"/>
      <c r="BT244" s="243"/>
      <c r="BU244" s="243"/>
      <c r="BV244" s="243"/>
      <c r="BW244" s="243"/>
      <c r="BX244" s="243"/>
      <c r="BY244" s="243"/>
      <c r="BZ244" s="243"/>
      <c r="CA244" s="243"/>
      <c r="CB244" s="243"/>
      <c r="CC244" s="246"/>
      <c r="CD244" s="253"/>
      <c r="CE244" s="243"/>
      <c r="CF244" s="244"/>
    </row>
    <row r="245" spans="2:84" ht="89.25" customHeight="1" x14ac:dyDescent="0.2">
      <c r="B245" s="245" t="s">
        <v>624</v>
      </c>
      <c r="C245" s="246"/>
      <c r="D245" s="247" t="s">
        <v>753</v>
      </c>
      <c r="E245" s="246"/>
      <c r="F245" s="242" t="s">
        <v>65</v>
      </c>
      <c r="G245" s="246"/>
      <c r="H245" s="248" t="s">
        <v>760</v>
      </c>
      <c r="I245" s="249"/>
      <c r="J245" s="250"/>
      <c r="K245" s="247">
        <v>1</v>
      </c>
      <c r="L245" s="243"/>
      <c r="M245" s="246"/>
      <c r="N245" s="247">
        <v>1</v>
      </c>
      <c r="O245" s="243"/>
      <c r="P245" s="246"/>
      <c r="Q245" s="247">
        <v>3</v>
      </c>
      <c r="R245" s="246"/>
      <c r="S245" s="251" t="s">
        <v>625</v>
      </c>
      <c r="T245" s="243"/>
      <c r="U245" s="243"/>
      <c r="V245" s="243"/>
      <c r="W245" s="243"/>
      <c r="X245" s="246"/>
      <c r="Y245" s="251" t="s">
        <v>101</v>
      </c>
      <c r="Z245" s="243"/>
      <c r="AA245" s="243"/>
      <c r="AB245" s="243"/>
      <c r="AC245" s="243"/>
      <c r="AD245" s="243"/>
      <c r="AE245" s="243"/>
      <c r="AF245" s="243"/>
      <c r="AG245" s="243"/>
      <c r="AH245" s="243"/>
      <c r="AI245" s="243"/>
      <c r="AJ245" s="243"/>
      <c r="AK245" s="243"/>
      <c r="AL245" s="243"/>
      <c r="AM245" s="243"/>
      <c r="AN245" s="243"/>
      <c r="AO245" s="246"/>
      <c r="AP245" s="251" t="s">
        <v>767</v>
      </c>
      <c r="AQ245" s="243"/>
      <c r="AR245" s="243"/>
      <c r="AS245" s="243"/>
      <c r="AT245" s="243"/>
      <c r="AU245" s="243"/>
      <c r="AV245" s="243"/>
      <c r="AW245" s="246"/>
      <c r="AX245" s="252" t="s">
        <v>103</v>
      </c>
      <c r="AY245" s="243"/>
      <c r="AZ245" s="243"/>
      <c r="BA245" s="243"/>
      <c r="BB245" s="243"/>
      <c r="BC245" s="243"/>
      <c r="BD245" s="246"/>
      <c r="BE245" s="251" t="s">
        <v>768</v>
      </c>
      <c r="BF245" s="243"/>
      <c r="BG245" s="243"/>
      <c r="BH245" s="243"/>
      <c r="BI245" s="243"/>
      <c r="BJ245" s="243"/>
      <c r="BK245" s="243"/>
      <c r="BL245" s="243"/>
      <c r="BM245" s="243"/>
      <c r="BN245" s="246"/>
      <c r="BO245" s="251" t="s">
        <v>769</v>
      </c>
      <c r="BP245" s="243"/>
      <c r="BQ245" s="243"/>
      <c r="BR245" s="243"/>
      <c r="BS245" s="243"/>
      <c r="BT245" s="243"/>
      <c r="BU245" s="243"/>
      <c r="BV245" s="243"/>
      <c r="BW245" s="243"/>
      <c r="BX245" s="243"/>
      <c r="BY245" s="243"/>
      <c r="BZ245" s="243"/>
      <c r="CA245" s="243"/>
      <c r="CB245" s="243"/>
      <c r="CC245" s="246"/>
      <c r="CD245" s="253"/>
      <c r="CE245" s="243"/>
      <c r="CF245" s="244"/>
    </row>
    <row r="246" spans="2:84" ht="110.25" customHeight="1" x14ac:dyDescent="0.2">
      <c r="B246" s="245" t="s">
        <v>626</v>
      </c>
      <c r="C246" s="246"/>
      <c r="D246" s="247" t="s">
        <v>753</v>
      </c>
      <c r="E246" s="246"/>
      <c r="F246" s="242" t="s">
        <v>65</v>
      </c>
      <c r="G246" s="246"/>
      <c r="H246" s="248" t="s">
        <v>760</v>
      </c>
      <c r="I246" s="249"/>
      <c r="J246" s="250"/>
      <c r="K246" s="247">
        <v>1</v>
      </c>
      <c r="L246" s="243"/>
      <c r="M246" s="246"/>
      <c r="N246" s="247">
        <v>1</v>
      </c>
      <c r="O246" s="243"/>
      <c r="P246" s="246"/>
      <c r="Q246" s="247">
        <v>3</v>
      </c>
      <c r="R246" s="246"/>
      <c r="S246" s="251" t="s">
        <v>627</v>
      </c>
      <c r="T246" s="243"/>
      <c r="U246" s="243"/>
      <c r="V246" s="243"/>
      <c r="W246" s="243"/>
      <c r="X246" s="246"/>
      <c r="Y246" s="251" t="s">
        <v>108</v>
      </c>
      <c r="Z246" s="243"/>
      <c r="AA246" s="243"/>
      <c r="AB246" s="243"/>
      <c r="AC246" s="243"/>
      <c r="AD246" s="243"/>
      <c r="AE246" s="243"/>
      <c r="AF246" s="243"/>
      <c r="AG246" s="243"/>
      <c r="AH246" s="243"/>
      <c r="AI246" s="243"/>
      <c r="AJ246" s="243"/>
      <c r="AK246" s="243"/>
      <c r="AL246" s="243"/>
      <c r="AM246" s="243"/>
      <c r="AN246" s="243"/>
      <c r="AO246" s="246"/>
      <c r="AP246" s="251" t="s">
        <v>758</v>
      </c>
      <c r="AQ246" s="243"/>
      <c r="AR246" s="243"/>
      <c r="AS246" s="243"/>
      <c r="AT246" s="243"/>
      <c r="AU246" s="243"/>
      <c r="AV246" s="243"/>
      <c r="AW246" s="246"/>
      <c r="AX246" s="252" t="s">
        <v>109</v>
      </c>
      <c r="AY246" s="243"/>
      <c r="AZ246" s="243"/>
      <c r="BA246" s="243"/>
      <c r="BB246" s="243"/>
      <c r="BC246" s="243"/>
      <c r="BD246" s="246"/>
      <c r="BE246" s="251" t="s">
        <v>770</v>
      </c>
      <c r="BF246" s="243"/>
      <c r="BG246" s="243"/>
      <c r="BH246" s="243"/>
      <c r="BI246" s="243"/>
      <c r="BJ246" s="243"/>
      <c r="BK246" s="243"/>
      <c r="BL246" s="243"/>
      <c r="BM246" s="243"/>
      <c r="BN246" s="246"/>
      <c r="BO246" s="251" t="s">
        <v>771</v>
      </c>
      <c r="BP246" s="243"/>
      <c r="BQ246" s="243"/>
      <c r="BR246" s="243"/>
      <c r="BS246" s="243"/>
      <c r="BT246" s="243"/>
      <c r="BU246" s="243"/>
      <c r="BV246" s="243"/>
      <c r="BW246" s="243"/>
      <c r="BX246" s="243"/>
      <c r="BY246" s="243"/>
      <c r="BZ246" s="243"/>
      <c r="CA246" s="243"/>
      <c r="CB246" s="243"/>
      <c r="CC246" s="246"/>
      <c r="CD246" s="253"/>
      <c r="CE246" s="243"/>
      <c r="CF246" s="244"/>
    </row>
    <row r="247" spans="2:84" ht="110.25" customHeight="1" x14ac:dyDescent="0.2">
      <c r="B247" s="245" t="s">
        <v>628</v>
      </c>
      <c r="C247" s="246"/>
      <c r="D247" s="247" t="s">
        <v>753</v>
      </c>
      <c r="E247" s="246"/>
      <c r="F247" s="242" t="s">
        <v>65</v>
      </c>
      <c r="G247" s="246"/>
      <c r="H247" s="248" t="s">
        <v>760</v>
      </c>
      <c r="I247" s="249"/>
      <c r="J247" s="250"/>
      <c r="K247" s="247">
        <v>1</v>
      </c>
      <c r="L247" s="243"/>
      <c r="M247" s="246"/>
      <c r="N247" s="247">
        <v>1</v>
      </c>
      <c r="O247" s="243"/>
      <c r="P247" s="246"/>
      <c r="Q247" s="247">
        <v>3</v>
      </c>
      <c r="R247" s="246"/>
      <c r="S247" s="251" t="s">
        <v>629</v>
      </c>
      <c r="T247" s="243"/>
      <c r="U247" s="243"/>
      <c r="V247" s="243"/>
      <c r="W247" s="243"/>
      <c r="X247" s="246"/>
      <c r="Y247" s="251" t="s">
        <v>114</v>
      </c>
      <c r="Z247" s="243"/>
      <c r="AA247" s="243"/>
      <c r="AB247" s="243"/>
      <c r="AC247" s="243"/>
      <c r="AD247" s="243"/>
      <c r="AE247" s="243"/>
      <c r="AF247" s="243"/>
      <c r="AG247" s="243"/>
      <c r="AH247" s="243"/>
      <c r="AI247" s="243"/>
      <c r="AJ247" s="243"/>
      <c r="AK247" s="243"/>
      <c r="AL247" s="243"/>
      <c r="AM247" s="243"/>
      <c r="AN247" s="243"/>
      <c r="AO247" s="246"/>
      <c r="AP247" s="251" t="s">
        <v>758</v>
      </c>
      <c r="AQ247" s="243"/>
      <c r="AR247" s="243"/>
      <c r="AS247" s="243"/>
      <c r="AT247" s="243"/>
      <c r="AU247" s="243"/>
      <c r="AV247" s="243"/>
      <c r="AW247" s="246"/>
      <c r="AX247" s="252" t="s">
        <v>109</v>
      </c>
      <c r="AY247" s="243"/>
      <c r="AZ247" s="243"/>
      <c r="BA247" s="243"/>
      <c r="BB247" s="243"/>
      <c r="BC247" s="243"/>
      <c r="BD247" s="246"/>
      <c r="BE247" s="251" t="s">
        <v>772</v>
      </c>
      <c r="BF247" s="243"/>
      <c r="BG247" s="243"/>
      <c r="BH247" s="243"/>
      <c r="BI247" s="243"/>
      <c r="BJ247" s="243"/>
      <c r="BK247" s="243"/>
      <c r="BL247" s="243"/>
      <c r="BM247" s="243"/>
      <c r="BN247" s="246"/>
      <c r="BO247" s="251" t="s">
        <v>116</v>
      </c>
      <c r="BP247" s="243"/>
      <c r="BQ247" s="243"/>
      <c r="BR247" s="243"/>
      <c r="BS247" s="243"/>
      <c r="BT247" s="243"/>
      <c r="BU247" s="243"/>
      <c r="BV247" s="243"/>
      <c r="BW247" s="243"/>
      <c r="BX247" s="243"/>
      <c r="BY247" s="243"/>
      <c r="BZ247" s="243"/>
      <c r="CA247" s="243"/>
      <c r="CB247" s="243"/>
      <c r="CC247" s="246"/>
      <c r="CD247" s="253"/>
      <c r="CE247" s="243"/>
      <c r="CF247" s="244"/>
    </row>
    <row r="248" spans="2:84" ht="109.5" customHeight="1" x14ac:dyDescent="0.2">
      <c r="B248" s="245" t="s">
        <v>630</v>
      </c>
      <c r="C248" s="246"/>
      <c r="D248" s="247" t="s">
        <v>753</v>
      </c>
      <c r="E248" s="246"/>
      <c r="F248" s="242" t="s">
        <v>65</v>
      </c>
      <c r="G248" s="246"/>
      <c r="H248" s="248" t="s">
        <v>760</v>
      </c>
      <c r="I248" s="249"/>
      <c r="J248" s="250"/>
      <c r="K248" s="247">
        <v>1</v>
      </c>
      <c r="L248" s="243"/>
      <c r="M248" s="246"/>
      <c r="N248" s="247">
        <v>1</v>
      </c>
      <c r="O248" s="243"/>
      <c r="P248" s="246"/>
      <c r="Q248" s="247">
        <v>3</v>
      </c>
      <c r="R248" s="246"/>
      <c r="S248" s="251" t="s">
        <v>631</v>
      </c>
      <c r="T248" s="243"/>
      <c r="U248" s="243"/>
      <c r="V248" s="243"/>
      <c r="W248" s="243"/>
      <c r="X248" s="246"/>
      <c r="Y248" s="251" t="s">
        <v>119</v>
      </c>
      <c r="Z248" s="243"/>
      <c r="AA248" s="243"/>
      <c r="AB248" s="243"/>
      <c r="AC248" s="243"/>
      <c r="AD248" s="243"/>
      <c r="AE248" s="243"/>
      <c r="AF248" s="243"/>
      <c r="AG248" s="243"/>
      <c r="AH248" s="243"/>
      <c r="AI248" s="243"/>
      <c r="AJ248" s="243"/>
      <c r="AK248" s="243"/>
      <c r="AL248" s="243"/>
      <c r="AM248" s="243"/>
      <c r="AN248" s="243"/>
      <c r="AO248" s="246"/>
      <c r="AP248" s="251" t="s">
        <v>758</v>
      </c>
      <c r="AQ248" s="243"/>
      <c r="AR248" s="243"/>
      <c r="AS248" s="243"/>
      <c r="AT248" s="243"/>
      <c r="AU248" s="243"/>
      <c r="AV248" s="243"/>
      <c r="AW248" s="246"/>
      <c r="AX248" s="256" t="s">
        <v>120</v>
      </c>
      <c r="AY248" s="243"/>
      <c r="AZ248" s="243"/>
      <c r="BA248" s="243"/>
      <c r="BB248" s="243"/>
      <c r="BC248" s="243"/>
      <c r="BD248" s="246"/>
      <c r="BE248" s="251" t="s">
        <v>773</v>
      </c>
      <c r="BF248" s="243"/>
      <c r="BG248" s="243"/>
      <c r="BH248" s="243"/>
      <c r="BI248" s="243"/>
      <c r="BJ248" s="243"/>
      <c r="BK248" s="243"/>
      <c r="BL248" s="243"/>
      <c r="BM248" s="243"/>
      <c r="BN248" s="246"/>
      <c r="BO248" s="251" t="s">
        <v>774</v>
      </c>
      <c r="BP248" s="243"/>
      <c r="BQ248" s="243"/>
      <c r="BR248" s="243"/>
      <c r="BS248" s="243"/>
      <c r="BT248" s="243"/>
      <c r="BU248" s="243"/>
      <c r="BV248" s="243"/>
      <c r="BW248" s="243"/>
      <c r="BX248" s="243"/>
      <c r="BY248" s="243"/>
      <c r="BZ248" s="243"/>
      <c r="CA248" s="243"/>
      <c r="CB248" s="243"/>
      <c r="CC248" s="246"/>
      <c r="CD248" s="253"/>
      <c r="CE248" s="243"/>
      <c r="CF248" s="244"/>
    </row>
    <row r="249" spans="2:84" ht="90" customHeight="1" x14ac:dyDescent="0.2">
      <c r="B249" s="245" t="s">
        <v>632</v>
      </c>
      <c r="C249" s="246"/>
      <c r="D249" s="247" t="s">
        <v>753</v>
      </c>
      <c r="E249" s="246"/>
      <c r="F249" s="242" t="s">
        <v>65</v>
      </c>
      <c r="G249" s="246"/>
      <c r="H249" s="248" t="s">
        <v>760</v>
      </c>
      <c r="I249" s="249"/>
      <c r="J249" s="250"/>
      <c r="K249" s="247">
        <v>1</v>
      </c>
      <c r="L249" s="243"/>
      <c r="M249" s="246"/>
      <c r="N249" s="247">
        <v>1</v>
      </c>
      <c r="O249" s="243"/>
      <c r="P249" s="246"/>
      <c r="Q249" s="247">
        <v>3</v>
      </c>
      <c r="R249" s="246"/>
      <c r="S249" s="251" t="s">
        <v>633</v>
      </c>
      <c r="T249" s="243"/>
      <c r="U249" s="243"/>
      <c r="V249" s="243"/>
      <c r="W249" s="243"/>
      <c r="X249" s="246"/>
      <c r="Y249" s="251" t="s">
        <v>125</v>
      </c>
      <c r="Z249" s="243"/>
      <c r="AA249" s="243"/>
      <c r="AB249" s="243"/>
      <c r="AC249" s="243"/>
      <c r="AD249" s="243"/>
      <c r="AE249" s="243"/>
      <c r="AF249" s="243"/>
      <c r="AG249" s="243"/>
      <c r="AH249" s="243"/>
      <c r="AI249" s="243"/>
      <c r="AJ249" s="243"/>
      <c r="AK249" s="243"/>
      <c r="AL249" s="243"/>
      <c r="AM249" s="243"/>
      <c r="AN249" s="243"/>
      <c r="AO249" s="246"/>
      <c r="AP249" s="251" t="s">
        <v>758</v>
      </c>
      <c r="AQ249" s="243"/>
      <c r="AR249" s="243"/>
      <c r="AS249" s="243"/>
      <c r="AT249" s="243"/>
      <c r="AU249" s="243"/>
      <c r="AV249" s="243"/>
      <c r="AW249" s="246"/>
      <c r="AX249" s="252" t="s">
        <v>126</v>
      </c>
      <c r="AY249" s="243"/>
      <c r="AZ249" s="243"/>
      <c r="BA249" s="243"/>
      <c r="BB249" s="243"/>
      <c r="BC249" s="243"/>
      <c r="BD249" s="246"/>
      <c r="BE249" s="251" t="s">
        <v>775</v>
      </c>
      <c r="BF249" s="243"/>
      <c r="BG249" s="243"/>
      <c r="BH249" s="243"/>
      <c r="BI249" s="243"/>
      <c r="BJ249" s="243"/>
      <c r="BK249" s="243"/>
      <c r="BL249" s="243"/>
      <c r="BM249" s="243"/>
      <c r="BN249" s="246"/>
      <c r="BO249" s="251" t="s">
        <v>776</v>
      </c>
      <c r="BP249" s="243"/>
      <c r="BQ249" s="243"/>
      <c r="BR249" s="243"/>
      <c r="BS249" s="243"/>
      <c r="BT249" s="243"/>
      <c r="BU249" s="243"/>
      <c r="BV249" s="243"/>
      <c r="BW249" s="243"/>
      <c r="BX249" s="243"/>
      <c r="BY249" s="243"/>
      <c r="BZ249" s="243"/>
      <c r="CA249" s="243"/>
      <c r="CB249" s="243"/>
      <c r="CC249" s="246"/>
      <c r="CD249" s="253"/>
      <c r="CE249" s="243"/>
      <c r="CF249" s="244"/>
    </row>
    <row r="250" spans="2:84" ht="79.5" customHeight="1" x14ac:dyDescent="0.2">
      <c r="B250" s="245" t="s">
        <v>634</v>
      </c>
      <c r="C250" s="246"/>
      <c r="D250" s="247" t="s">
        <v>753</v>
      </c>
      <c r="E250" s="246"/>
      <c r="F250" s="242" t="s">
        <v>65</v>
      </c>
      <c r="G250" s="246"/>
      <c r="H250" s="248" t="s">
        <v>760</v>
      </c>
      <c r="I250" s="249"/>
      <c r="J250" s="250"/>
      <c r="K250" s="247">
        <v>1</v>
      </c>
      <c r="L250" s="243"/>
      <c r="M250" s="246"/>
      <c r="N250" s="247">
        <v>1</v>
      </c>
      <c r="O250" s="243"/>
      <c r="P250" s="246"/>
      <c r="Q250" s="247">
        <v>3</v>
      </c>
      <c r="R250" s="246"/>
      <c r="S250" s="251" t="s">
        <v>635</v>
      </c>
      <c r="T250" s="243"/>
      <c r="U250" s="243"/>
      <c r="V250" s="243"/>
      <c r="W250" s="243"/>
      <c r="X250" s="246"/>
      <c r="Y250" s="251" t="s">
        <v>131</v>
      </c>
      <c r="Z250" s="243"/>
      <c r="AA250" s="243"/>
      <c r="AB250" s="243"/>
      <c r="AC250" s="243"/>
      <c r="AD250" s="243"/>
      <c r="AE250" s="243"/>
      <c r="AF250" s="243"/>
      <c r="AG250" s="243"/>
      <c r="AH250" s="243"/>
      <c r="AI250" s="243"/>
      <c r="AJ250" s="243"/>
      <c r="AK250" s="243"/>
      <c r="AL250" s="243"/>
      <c r="AM250" s="243"/>
      <c r="AN250" s="243"/>
      <c r="AO250" s="246"/>
      <c r="AP250" s="251" t="s">
        <v>758</v>
      </c>
      <c r="AQ250" s="243"/>
      <c r="AR250" s="243"/>
      <c r="AS250" s="243"/>
      <c r="AT250" s="243"/>
      <c r="AU250" s="243"/>
      <c r="AV250" s="243"/>
      <c r="AW250" s="246"/>
      <c r="AX250" s="252" t="s">
        <v>132</v>
      </c>
      <c r="AY250" s="243"/>
      <c r="AZ250" s="243"/>
      <c r="BA250" s="243"/>
      <c r="BB250" s="243"/>
      <c r="BC250" s="243"/>
      <c r="BD250" s="246"/>
      <c r="BE250" s="251" t="s">
        <v>777</v>
      </c>
      <c r="BF250" s="243"/>
      <c r="BG250" s="243"/>
      <c r="BH250" s="243"/>
      <c r="BI250" s="243"/>
      <c r="BJ250" s="243"/>
      <c r="BK250" s="243"/>
      <c r="BL250" s="243"/>
      <c r="BM250" s="243"/>
      <c r="BN250" s="246"/>
      <c r="BO250" s="251" t="s">
        <v>778</v>
      </c>
      <c r="BP250" s="243"/>
      <c r="BQ250" s="243"/>
      <c r="BR250" s="243"/>
      <c r="BS250" s="243"/>
      <c r="BT250" s="243"/>
      <c r="BU250" s="243"/>
      <c r="BV250" s="243"/>
      <c r="BW250" s="243"/>
      <c r="BX250" s="243"/>
      <c r="BY250" s="243"/>
      <c r="BZ250" s="243"/>
      <c r="CA250" s="243"/>
      <c r="CB250" s="243"/>
      <c r="CC250" s="246"/>
      <c r="CD250" s="253"/>
      <c r="CE250" s="243"/>
      <c r="CF250" s="244"/>
    </row>
    <row r="251" spans="2:84" ht="79.5" customHeight="1" x14ac:dyDescent="0.2">
      <c r="B251" s="245" t="s">
        <v>636</v>
      </c>
      <c r="C251" s="246"/>
      <c r="D251" s="247" t="s">
        <v>753</v>
      </c>
      <c r="E251" s="246"/>
      <c r="F251" s="242" t="s">
        <v>65</v>
      </c>
      <c r="G251" s="246"/>
      <c r="H251" s="248" t="s">
        <v>760</v>
      </c>
      <c r="I251" s="249"/>
      <c r="J251" s="250"/>
      <c r="K251" s="247">
        <v>1</v>
      </c>
      <c r="L251" s="243"/>
      <c r="M251" s="246"/>
      <c r="N251" s="247">
        <v>1</v>
      </c>
      <c r="O251" s="243"/>
      <c r="P251" s="246"/>
      <c r="Q251" s="247">
        <v>3</v>
      </c>
      <c r="R251" s="246"/>
      <c r="S251" s="251" t="s">
        <v>637</v>
      </c>
      <c r="T251" s="243"/>
      <c r="U251" s="243"/>
      <c r="V251" s="243"/>
      <c r="W251" s="243"/>
      <c r="X251" s="246"/>
      <c r="Y251" s="251" t="s">
        <v>137</v>
      </c>
      <c r="Z251" s="243"/>
      <c r="AA251" s="243"/>
      <c r="AB251" s="243"/>
      <c r="AC251" s="243"/>
      <c r="AD251" s="243"/>
      <c r="AE251" s="243"/>
      <c r="AF251" s="243"/>
      <c r="AG251" s="243"/>
      <c r="AH251" s="243"/>
      <c r="AI251" s="243"/>
      <c r="AJ251" s="243"/>
      <c r="AK251" s="243"/>
      <c r="AL251" s="243"/>
      <c r="AM251" s="243"/>
      <c r="AN251" s="243"/>
      <c r="AO251" s="246"/>
      <c r="AP251" s="251" t="s">
        <v>767</v>
      </c>
      <c r="AQ251" s="243"/>
      <c r="AR251" s="243"/>
      <c r="AS251" s="243"/>
      <c r="AT251" s="243"/>
      <c r="AU251" s="243"/>
      <c r="AV251" s="243"/>
      <c r="AW251" s="246"/>
      <c r="AX251" s="252" t="s">
        <v>103</v>
      </c>
      <c r="AY251" s="243"/>
      <c r="AZ251" s="243"/>
      <c r="BA251" s="243"/>
      <c r="BB251" s="243"/>
      <c r="BC251" s="243"/>
      <c r="BD251" s="246"/>
      <c r="BE251" s="251" t="s">
        <v>779</v>
      </c>
      <c r="BF251" s="243"/>
      <c r="BG251" s="243"/>
      <c r="BH251" s="243"/>
      <c r="BI251" s="243"/>
      <c r="BJ251" s="243"/>
      <c r="BK251" s="243"/>
      <c r="BL251" s="243"/>
      <c r="BM251" s="243"/>
      <c r="BN251" s="246"/>
      <c r="BO251" s="251" t="s">
        <v>780</v>
      </c>
      <c r="BP251" s="243"/>
      <c r="BQ251" s="243"/>
      <c r="BR251" s="243"/>
      <c r="BS251" s="243"/>
      <c r="BT251" s="243"/>
      <c r="BU251" s="243"/>
      <c r="BV251" s="243"/>
      <c r="BW251" s="243"/>
      <c r="BX251" s="243"/>
      <c r="BY251" s="243"/>
      <c r="BZ251" s="243"/>
      <c r="CA251" s="243"/>
      <c r="CB251" s="243"/>
      <c r="CC251" s="246"/>
      <c r="CD251" s="253"/>
      <c r="CE251" s="243"/>
      <c r="CF251" s="244"/>
    </row>
    <row r="252" spans="2:84" ht="99" customHeight="1" x14ac:dyDescent="0.2">
      <c r="B252" s="245" t="s">
        <v>638</v>
      </c>
      <c r="C252" s="246"/>
      <c r="D252" s="247" t="s">
        <v>753</v>
      </c>
      <c r="E252" s="246"/>
      <c r="F252" s="242" t="s">
        <v>65</v>
      </c>
      <c r="G252" s="246"/>
      <c r="H252" s="248" t="s">
        <v>760</v>
      </c>
      <c r="I252" s="249"/>
      <c r="J252" s="250"/>
      <c r="K252" s="247">
        <v>1</v>
      </c>
      <c r="L252" s="243"/>
      <c r="M252" s="246"/>
      <c r="N252" s="247">
        <v>1</v>
      </c>
      <c r="O252" s="243"/>
      <c r="P252" s="246"/>
      <c r="Q252" s="247">
        <v>3</v>
      </c>
      <c r="R252" s="246"/>
      <c r="S252" s="251" t="s">
        <v>639</v>
      </c>
      <c r="T252" s="243"/>
      <c r="U252" s="243"/>
      <c r="V252" s="243"/>
      <c r="W252" s="243"/>
      <c r="X252" s="246"/>
      <c r="Y252" s="251" t="s">
        <v>143</v>
      </c>
      <c r="Z252" s="243"/>
      <c r="AA252" s="243"/>
      <c r="AB252" s="243"/>
      <c r="AC252" s="243"/>
      <c r="AD252" s="243"/>
      <c r="AE252" s="243"/>
      <c r="AF252" s="243"/>
      <c r="AG252" s="243"/>
      <c r="AH252" s="243"/>
      <c r="AI252" s="243"/>
      <c r="AJ252" s="243"/>
      <c r="AK252" s="243"/>
      <c r="AL252" s="243"/>
      <c r="AM252" s="243"/>
      <c r="AN252" s="243"/>
      <c r="AO252" s="246"/>
      <c r="AP252" s="251" t="s">
        <v>758</v>
      </c>
      <c r="AQ252" s="243"/>
      <c r="AR252" s="243"/>
      <c r="AS252" s="243"/>
      <c r="AT252" s="243"/>
      <c r="AU252" s="243"/>
      <c r="AV252" s="243"/>
      <c r="AW252" s="246"/>
      <c r="AX252" s="252" t="s">
        <v>144</v>
      </c>
      <c r="AY252" s="243"/>
      <c r="AZ252" s="243"/>
      <c r="BA252" s="243"/>
      <c r="BB252" s="243"/>
      <c r="BC252" s="243"/>
      <c r="BD252" s="246"/>
      <c r="BE252" s="251" t="s">
        <v>781</v>
      </c>
      <c r="BF252" s="243"/>
      <c r="BG252" s="243"/>
      <c r="BH252" s="243"/>
      <c r="BI252" s="243"/>
      <c r="BJ252" s="243"/>
      <c r="BK252" s="243"/>
      <c r="BL252" s="243"/>
      <c r="BM252" s="243"/>
      <c r="BN252" s="246"/>
      <c r="BO252" s="251" t="s">
        <v>782</v>
      </c>
      <c r="BP252" s="243"/>
      <c r="BQ252" s="243"/>
      <c r="BR252" s="243"/>
      <c r="BS252" s="243"/>
      <c r="BT252" s="243"/>
      <c r="BU252" s="243"/>
      <c r="BV252" s="243"/>
      <c r="BW252" s="243"/>
      <c r="BX252" s="243"/>
      <c r="BY252" s="243"/>
      <c r="BZ252" s="243"/>
      <c r="CA252" s="243"/>
      <c r="CB252" s="243"/>
      <c r="CC252" s="246"/>
      <c r="CD252" s="253"/>
      <c r="CE252" s="243"/>
      <c r="CF252" s="244"/>
    </row>
    <row r="253" spans="2:84" ht="101.25" customHeight="1" x14ac:dyDescent="0.2">
      <c r="B253" s="245" t="s">
        <v>640</v>
      </c>
      <c r="C253" s="246"/>
      <c r="D253" s="247" t="s">
        <v>753</v>
      </c>
      <c r="E253" s="246"/>
      <c r="F253" s="242" t="s">
        <v>65</v>
      </c>
      <c r="G253" s="246"/>
      <c r="H253" s="248" t="s">
        <v>760</v>
      </c>
      <c r="I253" s="249"/>
      <c r="J253" s="250"/>
      <c r="K253" s="247">
        <v>1</v>
      </c>
      <c r="L253" s="243"/>
      <c r="M253" s="246"/>
      <c r="N253" s="247">
        <v>1</v>
      </c>
      <c r="O253" s="243"/>
      <c r="P253" s="246"/>
      <c r="Q253" s="247">
        <v>3</v>
      </c>
      <c r="R253" s="246"/>
      <c r="S253" s="251" t="s">
        <v>641</v>
      </c>
      <c r="T253" s="243"/>
      <c r="U253" s="243"/>
      <c r="V253" s="243"/>
      <c r="W253" s="243"/>
      <c r="X253" s="246"/>
      <c r="Y253" s="251" t="s">
        <v>149</v>
      </c>
      <c r="Z253" s="243"/>
      <c r="AA253" s="243"/>
      <c r="AB253" s="243"/>
      <c r="AC253" s="243"/>
      <c r="AD253" s="243"/>
      <c r="AE253" s="243"/>
      <c r="AF253" s="243"/>
      <c r="AG253" s="243"/>
      <c r="AH253" s="243"/>
      <c r="AI253" s="243"/>
      <c r="AJ253" s="243"/>
      <c r="AK253" s="243"/>
      <c r="AL253" s="243"/>
      <c r="AM253" s="243"/>
      <c r="AN253" s="243"/>
      <c r="AO253" s="246"/>
      <c r="AP253" s="251" t="s">
        <v>758</v>
      </c>
      <c r="AQ253" s="243"/>
      <c r="AR253" s="243"/>
      <c r="AS253" s="243"/>
      <c r="AT253" s="243"/>
      <c r="AU253" s="243"/>
      <c r="AV253" s="243"/>
      <c r="AW253" s="246"/>
      <c r="AX253" s="256" t="s">
        <v>120</v>
      </c>
      <c r="AY253" s="243"/>
      <c r="AZ253" s="243"/>
      <c r="BA253" s="243"/>
      <c r="BB253" s="243"/>
      <c r="BC253" s="243"/>
      <c r="BD253" s="246"/>
      <c r="BE253" s="251" t="s">
        <v>783</v>
      </c>
      <c r="BF253" s="243"/>
      <c r="BG253" s="243"/>
      <c r="BH253" s="243"/>
      <c r="BI253" s="243"/>
      <c r="BJ253" s="243"/>
      <c r="BK253" s="243"/>
      <c r="BL253" s="243"/>
      <c r="BM253" s="243"/>
      <c r="BN253" s="246"/>
      <c r="BO253" s="251" t="s">
        <v>784</v>
      </c>
      <c r="BP253" s="243"/>
      <c r="BQ253" s="243"/>
      <c r="BR253" s="243"/>
      <c r="BS253" s="243"/>
      <c r="BT253" s="243"/>
      <c r="BU253" s="243"/>
      <c r="BV253" s="243"/>
      <c r="BW253" s="243"/>
      <c r="BX253" s="243"/>
      <c r="BY253" s="243"/>
      <c r="BZ253" s="243"/>
      <c r="CA253" s="243"/>
      <c r="CB253" s="243"/>
      <c r="CC253" s="246"/>
      <c r="CD253" s="253"/>
      <c r="CE253" s="243"/>
      <c r="CF253" s="244"/>
    </row>
    <row r="254" spans="2:84" ht="102.75" customHeight="1" x14ac:dyDescent="0.2">
      <c r="B254" s="245" t="s">
        <v>642</v>
      </c>
      <c r="C254" s="246"/>
      <c r="D254" s="247" t="s">
        <v>753</v>
      </c>
      <c r="E254" s="246"/>
      <c r="F254" s="242" t="s">
        <v>65</v>
      </c>
      <c r="G254" s="246"/>
      <c r="H254" s="248" t="s">
        <v>760</v>
      </c>
      <c r="I254" s="249"/>
      <c r="J254" s="250"/>
      <c r="K254" s="247">
        <v>1</v>
      </c>
      <c r="L254" s="243"/>
      <c r="M254" s="246"/>
      <c r="N254" s="247">
        <v>1</v>
      </c>
      <c r="O254" s="243"/>
      <c r="P254" s="246"/>
      <c r="Q254" s="247">
        <v>3</v>
      </c>
      <c r="R254" s="246"/>
      <c r="S254" s="251" t="s">
        <v>643</v>
      </c>
      <c r="T254" s="243"/>
      <c r="U254" s="243"/>
      <c r="V254" s="243"/>
      <c r="W254" s="243"/>
      <c r="X254" s="246"/>
      <c r="Y254" s="251" t="s">
        <v>154</v>
      </c>
      <c r="Z254" s="243"/>
      <c r="AA254" s="243"/>
      <c r="AB254" s="243"/>
      <c r="AC254" s="243"/>
      <c r="AD254" s="243"/>
      <c r="AE254" s="243"/>
      <c r="AF254" s="243"/>
      <c r="AG254" s="243"/>
      <c r="AH254" s="243"/>
      <c r="AI254" s="243"/>
      <c r="AJ254" s="243"/>
      <c r="AK254" s="243"/>
      <c r="AL254" s="243"/>
      <c r="AM254" s="243"/>
      <c r="AN254" s="243"/>
      <c r="AO254" s="246"/>
      <c r="AP254" s="251" t="s">
        <v>758</v>
      </c>
      <c r="AQ254" s="243"/>
      <c r="AR254" s="243"/>
      <c r="AS254" s="243"/>
      <c r="AT254" s="243"/>
      <c r="AU254" s="243"/>
      <c r="AV254" s="243"/>
      <c r="AW254" s="246"/>
      <c r="AX254" s="252" t="s">
        <v>126</v>
      </c>
      <c r="AY254" s="243"/>
      <c r="AZ254" s="243"/>
      <c r="BA254" s="243"/>
      <c r="BB254" s="243"/>
      <c r="BC254" s="243"/>
      <c r="BD254" s="246"/>
      <c r="BE254" s="251" t="s">
        <v>785</v>
      </c>
      <c r="BF254" s="243"/>
      <c r="BG254" s="243"/>
      <c r="BH254" s="243"/>
      <c r="BI254" s="243"/>
      <c r="BJ254" s="243"/>
      <c r="BK254" s="243"/>
      <c r="BL254" s="243"/>
      <c r="BM254" s="243"/>
      <c r="BN254" s="246"/>
      <c r="BO254" s="251" t="s">
        <v>786</v>
      </c>
      <c r="BP254" s="243"/>
      <c r="BQ254" s="243"/>
      <c r="BR254" s="243"/>
      <c r="BS254" s="243"/>
      <c r="BT254" s="243"/>
      <c r="BU254" s="243"/>
      <c r="BV254" s="243"/>
      <c r="BW254" s="243"/>
      <c r="BX254" s="243"/>
      <c r="BY254" s="243"/>
      <c r="BZ254" s="243"/>
      <c r="CA254" s="243"/>
      <c r="CB254" s="243"/>
      <c r="CC254" s="246"/>
      <c r="CD254" s="253"/>
      <c r="CE254" s="243"/>
      <c r="CF254" s="244"/>
    </row>
    <row r="255" spans="2:84" ht="85.5" customHeight="1" x14ac:dyDescent="0.2">
      <c r="B255" s="245" t="s">
        <v>644</v>
      </c>
      <c r="C255" s="246"/>
      <c r="D255" s="247" t="s">
        <v>753</v>
      </c>
      <c r="E255" s="246"/>
      <c r="F255" s="242" t="s">
        <v>65</v>
      </c>
      <c r="G255" s="246"/>
      <c r="H255" s="248" t="s">
        <v>760</v>
      </c>
      <c r="I255" s="249"/>
      <c r="J255" s="250"/>
      <c r="K255" s="247">
        <v>1</v>
      </c>
      <c r="L255" s="243"/>
      <c r="M255" s="246"/>
      <c r="N255" s="247">
        <v>1</v>
      </c>
      <c r="O255" s="243"/>
      <c r="P255" s="246"/>
      <c r="Q255" s="247">
        <v>3</v>
      </c>
      <c r="R255" s="246"/>
      <c r="S255" s="251" t="s">
        <v>645</v>
      </c>
      <c r="T255" s="243"/>
      <c r="U255" s="243"/>
      <c r="V255" s="243"/>
      <c r="W255" s="243"/>
      <c r="X255" s="246"/>
      <c r="Y255" s="251" t="s">
        <v>159</v>
      </c>
      <c r="Z255" s="243"/>
      <c r="AA255" s="243"/>
      <c r="AB255" s="243"/>
      <c r="AC255" s="243"/>
      <c r="AD255" s="243"/>
      <c r="AE255" s="243"/>
      <c r="AF255" s="243"/>
      <c r="AG255" s="243"/>
      <c r="AH255" s="243"/>
      <c r="AI255" s="243"/>
      <c r="AJ255" s="243"/>
      <c r="AK255" s="243"/>
      <c r="AL255" s="243"/>
      <c r="AM255" s="243"/>
      <c r="AN255" s="243"/>
      <c r="AO255" s="246"/>
      <c r="AP255" s="251" t="s">
        <v>758</v>
      </c>
      <c r="AQ255" s="243"/>
      <c r="AR255" s="243"/>
      <c r="AS255" s="243"/>
      <c r="AT255" s="243"/>
      <c r="AU255" s="243"/>
      <c r="AV255" s="243"/>
      <c r="AW255" s="246"/>
      <c r="AX255" s="252" t="s">
        <v>132</v>
      </c>
      <c r="AY255" s="243"/>
      <c r="AZ255" s="243"/>
      <c r="BA255" s="243"/>
      <c r="BB255" s="243"/>
      <c r="BC255" s="243"/>
      <c r="BD255" s="246"/>
      <c r="BE255" s="251" t="s">
        <v>787</v>
      </c>
      <c r="BF255" s="243"/>
      <c r="BG255" s="243"/>
      <c r="BH255" s="243"/>
      <c r="BI255" s="243"/>
      <c r="BJ255" s="243"/>
      <c r="BK255" s="243"/>
      <c r="BL255" s="243"/>
      <c r="BM255" s="243"/>
      <c r="BN255" s="246"/>
      <c r="BO255" s="251" t="s">
        <v>788</v>
      </c>
      <c r="BP255" s="243"/>
      <c r="BQ255" s="243"/>
      <c r="BR255" s="243"/>
      <c r="BS255" s="243"/>
      <c r="BT255" s="243"/>
      <c r="BU255" s="243"/>
      <c r="BV255" s="243"/>
      <c r="BW255" s="243"/>
      <c r="BX255" s="243"/>
      <c r="BY255" s="243"/>
      <c r="BZ255" s="243"/>
      <c r="CA255" s="243"/>
      <c r="CB255" s="243"/>
      <c r="CC255" s="246"/>
      <c r="CD255" s="253"/>
      <c r="CE255" s="243"/>
      <c r="CF255" s="244"/>
    </row>
    <row r="256" spans="2:84" ht="101.25" customHeight="1" x14ac:dyDescent="0.2">
      <c r="B256" s="245" t="s">
        <v>646</v>
      </c>
      <c r="C256" s="246"/>
      <c r="D256" s="247" t="s">
        <v>753</v>
      </c>
      <c r="E256" s="246"/>
      <c r="F256" s="242" t="s">
        <v>65</v>
      </c>
      <c r="G256" s="246"/>
      <c r="H256" s="248" t="s">
        <v>760</v>
      </c>
      <c r="I256" s="249"/>
      <c r="J256" s="250"/>
      <c r="K256" s="247">
        <v>1</v>
      </c>
      <c r="L256" s="243"/>
      <c r="M256" s="246"/>
      <c r="N256" s="247">
        <v>1</v>
      </c>
      <c r="O256" s="243"/>
      <c r="P256" s="246"/>
      <c r="Q256" s="247">
        <v>3</v>
      </c>
      <c r="R256" s="246"/>
      <c r="S256" s="251" t="s">
        <v>647</v>
      </c>
      <c r="T256" s="243"/>
      <c r="U256" s="243"/>
      <c r="V256" s="243"/>
      <c r="W256" s="243"/>
      <c r="X256" s="246"/>
      <c r="Y256" s="251" t="s">
        <v>164</v>
      </c>
      <c r="Z256" s="243"/>
      <c r="AA256" s="243"/>
      <c r="AB256" s="243"/>
      <c r="AC256" s="243"/>
      <c r="AD256" s="243"/>
      <c r="AE256" s="243"/>
      <c r="AF256" s="243"/>
      <c r="AG256" s="243"/>
      <c r="AH256" s="243"/>
      <c r="AI256" s="243"/>
      <c r="AJ256" s="243"/>
      <c r="AK256" s="243"/>
      <c r="AL256" s="243"/>
      <c r="AM256" s="243"/>
      <c r="AN256" s="243"/>
      <c r="AO256" s="246"/>
      <c r="AP256" s="251" t="s">
        <v>767</v>
      </c>
      <c r="AQ256" s="243"/>
      <c r="AR256" s="243"/>
      <c r="AS256" s="243"/>
      <c r="AT256" s="243"/>
      <c r="AU256" s="243"/>
      <c r="AV256" s="243"/>
      <c r="AW256" s="246"/>
      <c r="AX256" s="252" t="s">
        <v>103</v>
      </c>
      <c r="AY256" s="243"/>
      <c r="AZ256" s="243"/>
      <c r="BA256" s="243"/>
      <c r="BB256" s="243"/>
      <c r="BC256" s="243"/>
      <c r="BD256" s="246"/>
      <c r="BE256" s="251" t="s">
        <v>789</v>
      </c>
      <c r="BF256" s="243"/>
      <c r="BG256" s="243"/>
      <c r="BH256" s="243"/>
      <c r="BI256" s="243"/>
      <c r="BJ256" s="243"/>
      <c r="BK256" s="243"/>
      <c r="BL256" s="243"/>
      <c r="BM256" s="243"/>
      <c r="BN256" s="246"/>
      <c r="BO256" s="251" t="s">
        <v>780</v>
      </c>
      <c r="BP256" s="243"/>
      <c r="BQ256" s="243"/>
      <c r="BR256" s="243"/>
      <c r="BS256" s="243"/>
      <c r="BT256" s="243"/>
      <c r="BU256" s="243"/>
      <c r="BV256" s="243"/>
      <c r="BW256" s="243"/>
      <c r="BX256" s="243"/>
      <c r="BY256" s="243"/>
      <c r="BZ256" s="243"/>
      <c r="CA256" s="243"/>
      <c r="CB256" s="243"/>
      <c r="CC256" s="246"/>
      <c r="CD256" s="253"/>
      <c r="CE256" s="243"/>
      <c r="CF256" s="244"/>
    </row>
    <row r="257" spans="2:85" ht="99.75" customHeight="1" x14ac:dyDescent="0.2">
      <c r="B257" s="245" t="s">
        <v>648</v>
      </c>
      <c r="C257" s="246"/>
      <c r="D257" s="247" t="s">
        <v>753</v>
      </c>
      <c r="E257" s="246"/>
      <c r="F257" s="242" t="s">
        <v>65</v>
      </c>
      <c r="G257" s="246"/>
      <c r="H257" s="248" t="s">
        <v>760</v>
      </c>
      <c r="I257" s="249"/>
      <c r="J257" s="250"/>
      <c r="K257" s="247">
        <v>1</v>
      </c>
      <c r="L257" s="243"/>
      <c r="M257" s="246"/>
      <c r="N257" s="247">
        <v>1</v>
      </c>
      <c r="O257" s="243"/>
      <c r="P257" s="246"/>
      <c r="Q257" s="247">
        <v>3</v>
      </c>
      <c r="R257" s="246"/>
      <c r="S257" s="251" t="s">
        <v>649</v>
      </c>
      <c r="T257" s="243"/>
      <c r="U257" s="243"/>
      <c r="V257" s="243"/>
      <c r="W257" s="243"/>
      <c r="X257" s="246"/>
      <c r="Y257" s="251" t="s">
        <v>168</v>
      </c>
      <c r="Z257" s="243"/>
      <c r="AA257" s="243"/>
      <c r="AB257" s="243"/>
      <c r="AC257" s="243"/>
      <c r="AD257" s="243"/>
      <c r="AE257" s="243"/>
      <c r="AF257" s="243"/>
      <c r="AG257" s="243"/>
      <c r="AH257" s="243"/>
      <c r="AI257" s="243"/>
      <c r="AJ257" s="243"/>
      <c r="AK257" s="243"/>
      <c r="AL257" s="243"/>
      <c r="AM257" s="243"/>
      <c r="AN257" s="243"/>
      <c r="AO257" s="246"/>
      <c r="AP257" s="251" t="s">
        <v>758</v>
      </c>
      <c r="AQ257" s="243"/>
      <c r="AR257" s="243"/>
      <c r="AS257" s="243"/>
      <c r="AT257" s="243"/>
      <c r="AU257" s="243"/>
      <c r="AV257" s="243"/>
      <c r="AW257" s="246"/>
      <c r="AX257" s="252" t="s">
        <v>169</v>
      </c>
      <c r="AY257" s="243"/>
      <c r="AZ257" s="243"/>
      <c r="BA257" s="243"/>
      <c r="BB257" s="243"/>
      <c r="BC257" s="243"/>
      <c r="BD257" s="246"/>
      <c r="BE257" s="251" t="s">
        <v>790</v>
      </c>
      <c r="BF257" s="243"/>
      <c r="BG257" s="243"/>
      <c r="BH257" s="243"/>
      <c r="BI257" s="243"/>
      <c r="BJ257" s="243"/>
      <c r="BK257" s="243"/>
      <c r="BL257" s="243"/>
      <c r="BM257" s="243"/>
      <c r="BN257" s="246"/>
      <c r="BO257" s="251" t="s">
        <v>771</v>
      </c>
      <c r="BP257" s="243"/>
      <c r="BQ257" s="243"/>
      <c r="BR257" s="243"/>
      <c r="BS257" s="243"/>
      <c r="BT257" s="243"/>
      <c r="BU257" s="243"/>
      <c r="BV257" s="243"/>
      <c r="BW257" s="243"/>
      <c r="BX257" s="243"/>
      <c r="BY257" s="243"/>
      <c r="BZ257" s="243"/>
      <c r="CA257" s="243"/>
      <c r="CB257" s="243"/>
      <c r="CC257" s="246"/>
      <c r="CD257" s="253"/>
      <c r="CE257" s="243"/>
      <c r="CF257" s="244"/>
    </row>
    <row r="258" spans="2:85" ht="375.75" customHeight="1" x14ac:dyDescent="0.2">
      <c r="B258" s="245" t="s">
        <v>650</v>
      </c>
      <c r="C258" s="246"/>
      <c r="D258" s="247" t="s">
        <v>753</v>
      </c>
      <c r="E258" s="246"/>
      <c r="F258" s="242" t="s">
        <v>65</v>
      </c>
      <c r="G258" s="246"/>
      <c r="H258" s="248" t="s">
        <v>760</v>
      </c>
      <c r="I258" s="249"/>
      <c r="J258" s="250"/>
      <c r="K258" s="247">
        <v>1</v>
      </c>
      <c r="L258" s="243"/>
      <c r="M258" s="246"/>
      <c r="N258" s="247">
        <v>1</v>
      </c>
      <c r="O258" s="243"/>
      <c r="P258" s="246"/>
      <c r="Q258" s="247">
        <v>3</v>
      </c>
      <c r="R258" s="246"/>
      <c r="S258" s="255" t="s">
        <v>651</v>
      </c>
      <c r="T258" s="243"/>
      <c r="U258" s="243"/>
      <c r="V258" s="243"/>
      <c r="W258" s="243"/>
      <c r="X258" s="246"/>
      <c r="Y258" s="251" t="s">
        <v>173</v>
      </c>
      <c r="Z258" s="243"/>
      <c r="AA258" s="243"/>
      <c r="AB258" s="243"/>
      <c r="AC258" s="243"/>
      <c r="AD258" s="243"/>
      <c r="AE258" s="243"/>
      <c r="AF258" s="243"/>
      <c r="AG258" s="243"/>
      <c r="AH258" s="243"/>
      <c r="AI258" s="243"/>
      <c r="AJ258" s="243"/>
      <c r="AK258" s="243"/>
      <c r="AL258" s="243"/>
      <c r="AM258" s="243"/>
      <c r="AN258" s="243"/>
      <c r="AO258" s="246"/>
      <c r="AP258" s="251" t="s">
        <v>758</v>
      </c>
      <c r="AQ258" s="243"/>
      <c r="AR258" s="243"/>
      <c r="AS258" s="243"/>
      <c r="AT258" s="243"/>
      <c r="AU258" s="243"/>
      <c r="AV258" s="243"/>
      <c r="AW258" s="246"/>
      <c r="AX258" s="252" t="s">
        <v>71</v>
      </c>
      <c r="AY258" s="243"/>
      <c r="AZ258" s="243"/>
      <c r="BA258" s="243"/>
      <c r="BB258" s="243"/>
      <c r="BC258" s="243"/>
      <c r="BD258" s="246"/>
      <c r="BE258" s="251" t="s">
        <v>791</v>
      </c>
      <c r="BF258" s="243"/>
      <c r="BG258" s="243"/>
      <c r="BH258" s="243"/>
      <c r="BI258" s="243"/>
      <c r="BJ258" s="243"/>
      <c r="BK258" s="243"/>
      <c r="BL258" s="243"/>
      <c r="BM258" s="243"/>
      <c r="BN258" s="246"/>
      <c r="BO258" s="251" t="s">
        <v>792</v>
      </c>
      <c r="BP258" s="243"/>
      <c r="BQ258" s="243"/>
      <c r="BR258" s="243"/>
      <c r="BS258" s="243"/>
      <c r="BT258" s="243"/>
      <c r="BU258" s="243"/>
      <c r="BV258" s="243"/>
      <c r="BW258" s="243"/>
      <c r="BX258" s="243"/>
      <c r="BY258" s="243"/>
      <c r="BZ258" s="243"/>
      <c r="CA258" s="243"/>
      <c r="CB258" s="243"/>
      <c r="CC258" s="246"/>
      <c r="CD258" s="253"/>
      <c r="CE258" s="243"/>
      <c r="CF258" s="244"/>
    </row>
    <row r="259" spans="2:85" ht="69" customHeight="1" x14ac:dyDescent="0.2">
      <c r="B259" s="245" t="s">
        <v>652</v>
      </c>
      <c r="C259" s="246"/>
      <c r="D259" s="247" t="s">
        <v>753</v>
      </c>
      <c r="E259" s="246"/>
      <c r="F259" s="242" t="s">
        <v>65</v>
      </c>
      <c r="G259" s="246"/>
      <c r="H259" s="248" t="s">
        <v>760</v>
      </c>
      <c r="I259" s="249"/>
      <c r="J259" s="250"/>
      <c r="K259" s="247">
        <v>1</v>
      </c>
      <c r="L259" s="243"/>
      <c r="M259" s="246"/>
      <c r="N259" s="247">
        <v>1</v>
      </c>
      <c r="O259" s="243"/>
      <c r="P259" s="246"/>
      <c r="Q259" s="247">
        <v>3</v>
      </c>
      <c r="R259" s="246"/>
      <c r="S259" s="251" t="s">
        <v>653</v>
      </c>
      <c r="T259" s="243"/>
      <c r="U259" s="243"/>
      <c r="V259" s="243"/>
      <c r="W259" s="243"/>
      <c r="X259" s="246"/>
      <c r="Y259" s="251" t="s">
        <v>178</v>
      </c>
      <c r="Z259" s="243"/>
      <c r="AA259" s="243"/>
      <c r="AB259" s="243"/>
      <c r="AC259" s="243"/>
      <c r="AD259" s="243"/>
      <c r="AE259" s="243"/>
      <c r="AF259" s="243"/>
      <c r="AG259" s="243"/>
      <c r="AH259" s="243"/>
      <c r="AI259" s="243"/>
      <c r="AJ259" s="243"/>
      <c r="AK259" s="243"/>
      <c r="AL259" s="243"/>
      <c r="AM259" s="243"/>
      <c r="AN259" s="243"/>
      <c r="AO259" s="246"/>
      <c r="AP259" s="251" t="s">
        <v>793</v>
      </c>
      <c r="AQ259" s="243"/>
      <c r="AR259" s="243"/>
      <c r="AS259" s="243"/>
      <c r="AT259" s="243"/>
      <c r="AU259" s="243"/>
      <c r="AV259" s="243"/>
      <c r="AW259" s="246"/>
      <c r="AX259" s="252" t="s">
        <v>180</v>
      </c>
      <c r="AY259" s="243"/>
      <c r="AZ259" s="243"/>
      <c r="BA259" s="243"/>
      <c r="BB259" s="243"/>
      <c r="BC259" s="243"/>
      <c r="BD259" s="246"/>
      <c r="BE259" s="251" t="s">
        <v>794</v>
      </c>
      <c r="BF259" s="243"/>
      <c r="BG259" s="243"/>
      <c r="BH259" s="243"/>
      <c r="BI259" s="243"/>
      <c r="BJ259" s="243"/>
      <c r="BK259" s="243"/>
      <c r="BL259" s="243"/>
      <c r="BM259" s="243"/>
      <c r="BN259" s="246"/>
      <c r="BO259" s="251" t="s">
        <v>795</v>
      </c>
      <c r="BP259" s="243"/>
      <c r="BQ259" s="243"/>
      <c r="BR259" s="243"/>
      <c r="BS259" s="243"/>
      <c r="BT259" s="243"/>
      <c r="BU259" s="243"/>
      <c r="BV259" s="243"/>
      <c r="BW259" s="243"/>
      <c r="BX259" s="243"/>
      <c r="BY259" s="243"/>
      <c r="BZ259" s="243"/>
      <c r="CA259" s="243"/>
      <c r="CB259" s="243"/>
      <c r="CC259" s="246"/>
      <c r="CD259" s="253"/>
      <c r="CE259" s="243"/>
      <c r="CF259" s="244"/>
    </row>
    <row r="260" spans="2:85" ht="68.25" customHeight="1" x14ac:dyDescent="0.2">
      <c r="B260" s="245" t="s">
        <v>654</v>
      </c>
      <c r="C260" s="246"/>
      <c r="D260" s="247" t="s">
        <v>753</v>
      </c>
      <c r="E260" s="246"/>
      <c r="F260" s="242" t="s">
        <v>65</v>
      </c>
      <c r="G260" s="246"/>
      <c r="H260" s="248" t="s">
        <v>760</v>
      </c>
      <c r="I260" s="249"/>
      <c r="J260" s="250"/>
      <c r="K260" s="247">
        <v>1</v>
      </c>
      <c r="L260" s="243"/>
      <c r="M260" s="246"/>
      <c r="N260" s="247">
        <v>1</v>
      </c>
      <c r="O260" s="243"/>
      <c r="P260" s="246"/>
      <c r="Q260" s="247">
        <v>3</v>
      </c>
      <c r="R260" s="246"/>
      <c r="S260" s="251" t="s">
        <v>655</v>
      </c>
      <c r="T260" s="243"/>
      <c r="U260" s="243"/>
      <c r="V260" s="243"/>
      <c r="W260" s="243"/>
      <c r="X260" s="246"/>
      <c r="Y260" s="251" t="s">
        <v>185</v>
      </c>
      <c r="Z260" s="243"/>
      <c r="AA260" s="243"/>
      <c r="AB260" s="243"/>
      <c r="AC260" s="243"/>
      <c r="AD260" s="243"/>
      <c r="AE260" s="243"/>
      <c r="AF260" s="243"/>
      <c r="AG260" s="243"/>
      <c r="AH260" s="243"/>
      <c r="AI260" s="243"/>
      <c r="AJ260" s="243"/>
      <c r="AK260" s="243"/>
      <c r="AL260" s="243"/>
      <c r="AM260" s="243"/>
      <c r="AN260" s="243"/>
      <c r="AO260" s="246"/>
      <c r="AP260" s="251" t="s">
        <v>793</v>
      </c>
      <c r="AQ260" s="243"/>
      <c r="AR260" s="243"/>
      <c r="AS260" s="243"/>
      <c r="AT260" s="243"/>
      <c r="AU260" s="243"/>
      <c r="AV260" s="243"/>
      <c r="AW260" s="246"/>
      <c r="AX260" s="252" t="s">
        <v>186</v>
      </c>
      <c r="AY260" s="243"/>
      <c r="AZ260" s="243"/>
      <c r="BA260" s="243"/>
      <c r="BB260" s="243"/>
      <c r="BC260" s="243"/>
      <c r="BD260" s="246"/>
      <c r="BE260" s="251" t="s">
        <v>796</v>
      </c>
      <c r="BF260" s="243"/>
      <c r="BG260" s="243"/>
      <c r="BH260" s="243"/>
      <c r="BI260" s="243"/>
      <c r="BJ260" s="243"/>
      <c r="BK260" s="243"/>
      <c r="BL260" s="243"/>
      <c r="BM260" s="243"/>
      <c r="BN260" s="246"/>
      <c r="BO260" s="251" t="s">
        <v>795</v>
      </c>
      <c r="BP260" s="243"/>
      <c r="BQ260" s="243"/>
      <c r="BR260" s="243"/>
      <c r="BS260" s="243"/>
      <c r="BT260" s="243"/>
      <c r="BU260" s="243"/>
      <c r="BV260" s="243"/>
      <c r="BW260" s="243"/>
      <c r="BX260" s="243"/>
      <c r="BY260" s="243"/>
      <c r="BZ260" s="243"/>
      <c r="CA260" s="243"/>
      <c r="CB260" s="243"/>
      <c r="CC260" s="246"/>
      <c r="CD260" s="253"/>
      <c r="CE260" s="243"/>
      <c r="CF260" s="244"/>
    </row>
    <row r="261" spans="2:85" ht="78" customHeight="1" x14ac:dyDescent="0.2">
      <c r="B261" s="245" t="s">
        <v>656</v>
      </c>
      <c r="C261" s="246"/>
      <c r="D261" s="247" t="s">
        <v>753</v>
      </c>
      <c r="E261" s="246"/>
      <c r="F261" s="242" t="s">
        <v>65</v>
      </c>
      <c r="G261" s="246"/>
      <c r="H261" s="248" t="s">
        <v>760</v>
      </c>
      <c r="I261" s="249"/>
      <c r="J261" s="250"/>
      <c r="K261" s="247">
        <v>1</v>
      </c>
      <c r="L261" s="243"/>
      <c r="M261" s="246"/>
      <c r="N261" s="247">
        <v>1</v>
      </c>
      <c r="O261" s="243"/>
      <c r="P261" s="246"/>
      <c r="Q261" s="247">
        <v>3</v>
      </c>
      <c r="R261" s="246"/>
      <c r="S261" s="251" t="s">
        <v>657</v>
      </c>
      <c r="T261" s="243"/>
      <c r="U261" s="243"/>
      <c r="V261" s="243"/>
      <c r="W261" s="243"/>
      <c r="X261" s="246"/>
      <c r="Y261" s="251" t="s">
        <v>190</v>
      </c>
      <c r="Z261" s="243"/>
      <c r="AA261" s="243"/>
      <c r="AB261" s="243"/>
      <c r="AC261" s="243"/>
      <c r="AD261" s="243"/>
      <c r="AE261" s="243"/>
      <c r="AF261" s="243"/>
      <c r="AG261" s="243"/>
      <c r="AH261" s="243"/>
      <c r="AI261" s="243"/>
      <c r="AJ261" s="243"/>
      <c r="AK261" s="243"/>
      <c r="AL261" s="243"/>
      <c r="AM261" s="243"/>
      <c r="AN261" s="243"/>
      <c r="AO261" s="246"/>
      <c r="AP261" s="251" t="s">
        <v>793</v>
      </c>
      <c r="AQ261" s="243"/>
      <c r="AR261" s="243"/>
      <c r="AS261" s="243"/>
      <c r="AT261" s="243"/>
      <c r="AU261" s="243"/>
      <c r="AV261" s="243"/>
      <c r="AW261" s="246"/>
      <c r="AX261" s="252" t="s">
        <v>191</v>
      </c>
      <c r="AY261" s="243"/>
      <c r="AZ261" s="243"/>
      <c r="BA261" s="243"/>
      <c r="BB261" s="243"/>
      <c r="BC261" s="243"/>
      <c r="BD261" s="246"/>
      <c r="BE261" s="251" t="s">
        <v>797</v>
      </c>
      <c r="BF261" s="243"/>
      <c r="BG261" s="243"/>
      <c r="BH261" s="243"/>
      <c r="BI261" s="243"/>
      <c r="BJ261" s="243"/>
      <c r="BK261" s="243"/>
      <c r="BL261" s="243"/>
      <c r="BM261" s="243"/>
      <c r="BN261" s="246"/>
      <c r="BO261" s="251" t="s">
        <v>795</v>
      </c>
      <c r="BP261" s="243"/>
      <c r="BQ261" s="243"/>
      <c r="BR261" s="243"/>
      <c r="BS261" s="243"/>
      <c r="BT261" s="243"/>
      <c r="BU261" s="243"/>
      <c r="BV261" s="243"/>
      <c r="BW261" s="243"/>
      <c r="BX261" s="243"/>
      <c r="BY261" s="243"/>
      <c r="BZ261" s="243"/>
      <c r="CA261" s="243"/>
      <c r="CB261" s="243"/>
      <c r="CC261" s="246"/>
      <c r="CD261" s="253"/>
      <c r="CE261" s="243"/>
      <c r="CF261" s="244"/>
    </row>
    <row r="262" spans="2:85" ht="78" customHeight="1" x14ac:dyDescent="0.2">
      <c r="B262" s="245" t="s">
        <v>658</v>
      </c>
      <c r="C262" s="246"/>
      <c r="D262" s="247" t="s">
        <v>753</v>
      </c>
      <c r="E262" s="246"/>
      <c r="F262" s="242" t="s">
        <v>65</v>
      </c>
      <c r="G262" s="246"/>
      <c r="H262" s="248" t="s">
        <v>760</v>
      </c>
      <c r="I262" s="249"/>
      <c r="J262" s="250"/>
      <c r="K262" s="247">
        <v>1</v>
      </c>
      <c r="L262" s="243"/>
      <c r="M262" s="246"/>
      <c r="N262" s="247">
        <v>1</v>
      </c>
      <c r="O262" s="243"/>
      <c r="P262" s="246"/>
      <c r="Q262" s="247">
        <v>3</v>
      </c>
      <c r="R262" s="246"/>
      <c r="S262" s="251" t="s">
        <v>659</v>
      </c>
      <c r="T262" s="243"/>
      <c r="U262" s="243"/>
      <c r="V262" s="243"/>
      <c r="W262" s="243"/>
      <c r="X262" s="246"/>
      <c r="Y262" s="251" t="s">
        <v>195</v>
      </c>
      <c r="Z262" s="243"/>
      <c r="AA262" s="243"/>
      <c r="AB262" s="243"/>
      <c r="AC262" s="243"/>
      <c r="AD262" s="243"/>
      <c r="AE262" s="243"/>
      <c r="AF262" s="243"/>
      <c r="AG262" s="243"/>
      <c r="AH262" s="243"/>
      <c r="AI262" s="243"/>
      <c r="AJ262" s="243"/>
      <c r="AK262" s="243"/>
      <c r="AL262" s="243"/>
      <c r="AM262" s="243"/>
      <c r="AN262" s="243"/>
      <c r="AO262" s="246"/>
      <c r="AP262" s="251" t="s">
        <v>793</v>
      </c>
      <c r="AQ262" s="243"/>
      <c r="AR262" s="243"/>
      <c r="AS262" s="243"/>
      <c r="AT262" s="243"/>
      <c r="AU262" s="243"/>
      <c r="AV262" s="243"/>
      <c r="AW262" s="246"/>
      <c r="AX262" s="252" t="s">
        <v>196</v>
      </c>
      <c r="AY262" s="243"/>
      <c r="AZ262" s="243"/>
      <c r="BA262" s="243"/>
      <c r="BB262" s="243"/>
      <c r="BC262" s="243"/>
      <c r="BD262" s="246"/>
      <c r="BE262" s="251" t="s">
        <v>798</v>
      </c>
      <c r="BF262" s="243"/>
      <c r="BG262" s="243"/>
      <c r="BH262" s="243"/>
      <c r="BI262" s="243"/>
      <c r="BJ262" s="243"/>
      <c r="BK262" s="243"/>
      <c r="BL262" s="243"/>
      <c r="BM262" s="243"/>
      <c r="BN262" s="246"/>
      <c r="BO262" s="251" t="s">
        <v>795</v>
      </c>
      <c r="BP262" s="243"/>
      <c r="BQ262" s="243"/>
      <c r="BR262" s="243"/>
      <c r="BS262" s="243"/>
      <c r="BT262" s="243"/>
      <c r="BU262" s="243"/>
      <c r="BV262" s="243"/>
      <c r="BW262" s="243"/>
      <c r="BX262" s="243"/>
      <c r="BY262" s="243"/>
      <c r="BZ262" s="243"/>
      <c r="CA262" s="243"/>
      <c r="CB262" s="243"/>
      <c r="CC262" s="246"/>
      <c r="CD262" s="253"/>
      <c r="CE262" s="243"/>
      <c r="CF262" s="244"/>
    </row>
    <row r="263" spans="2:85" ht="75.75" customHeight="1" x14ac:dyDescent="0.2">
      <c r="B263" s="245" t="s">
        <v>660</v>
      </c>
      <c r="C263" s="246"/>
      <c r="D263" s="247" t="s">
        <v>753</v>
      </c>
      <c r="E263" s="246"/>
      <c r="F263" s="242" t="s">
        <v>65</v>
      </c>
      <c r="G263" s="246"/>
      <c r="H263" s="248" t="s">
        <v>760</v>
      </c>
      <c r="I263" s="249"/>
      <c r="J263" s="250"/>
      <c r="K263" s="247">
        <v>1</v>
      </c>
      <c r="L263" s="243"/>
      <c r="M263" s="246"/>
      <c r="N263" s="247">
        <v>1</v>
      </c>
      <c r="O263" s="243"/>
      <c r="P263" s="246"/>
      <c r="Q263" s="247">
        <v>3</v>
      </c>
      <c r="R263" s="246"/>
      <c r="S263" s="251" t="s">
        <v>661</v>
      </c>
      <c r="T263" s="243"/>
      <c r="U263" s="243"/>
      <c r="V263" s="243"/>
      <c r="W263" s="243"/>
      <c r="X263" s="246"/>
      <c r="Y263" s="251" t="s">
        <v>200</v>
      </c>
      <c r="Z263" s="243"/>
      <c r="AA263" s="243"/>
      <c r="AB263" s="243"/>
      <c r="AC263" s="243"/>
      <c r="AD263" s="243"/>
      <c r="AE263" s="243"/>
      <c r="AF263" s="243"/>
      <c r="AG263" s="243"/>
      <c r="AH263" s="243"/>
      <c r="AI263" s="243"/>
      <c r="AJ263" s="243"/>
      <c r="AK263" s="243"/>
      <c r="AL263" s="243"/>
      <c r="AM263" s="243"/>
      <c r="AN263" s="243"/>
      <c r="AO263" s="246"/>
      <c r="AP263" s="251" t="s">
        <v>793</v>
      </c>
      <c r="AQ263" s="243"/>
      <c r="AR263" s="243"/>
      <c r="AS263" s="243"/>
      <c r="AT263" s="243"/>
      <c r="AU263" s="243"/>
      <c r="AV263" s="243"/>
      <c r="AW263" s="246"/>
      <c r="AX263" s="252" t="s">
        <v>201</v>
      </c>
      <c r="AY263" s="243"/>
      <c r="AZ263" s="243"/>
      <c r="BA263" s="243"/>
      <c r="BB263" s="243"/>
      <c r="BC263" s="243"/>
      <c r="BD263" s="246"/>
      <c r="BE263" s="251" t="s">
        <v>799</v>
      </c>
      <c r="BF263" s="243"/>
      <c r="BG263" s="243"/>
      <c r="BH263" s="243"/>
      <c r="BI263" s="243"/>
      <c r="BJ263" s="243"/>
      <c r="BK263" s="243"/>
      <c r="BL263" s="243"/>
      <c r="BM263" s="243"/>
      <c r="BN263" s="246"/>
      <c r="BO263" s="251" t="s">
        <v>795</v>
      </c>
      <c r="BP263" s="243"/>
      <c r="BQ263" s="243"/>
      <c r="BR263" s="243"/>
      <c r="BS263" s="243"/>
      <c r="BT263" s="243"/>
      <c r="BU263" s="243"/>
      <c r="BV263" s="243"/>
      <c r="BW263" s="243"/>
      <c r="BX263" s="243"/>
      <c r="BY263" s="243"/>
      <c r="BZ263" s="243"/>
      <c r="CA263" s="243"/>
      <c r="CB263" s="243"/>
      <c r="CC263" s="246"/>
      <c r="CD263" s="253"/>
      <c r="CE263" s="243"/>
      <c r="CF263" s="244"/>
    </row>
    <row r="264" spans="2:85" ht="82.5" customHeight="1" x14ac:dyDescent="0.2">
      <c r="B264" s="245" t="s">
        <v>662</v>
      </c>
      <c r="C264" s="246"/>
      <c r="D264" s="247" t="s">
        <v>753</v>
      </c>
      <c r="E264" s="246"/>
      <c r="F264" s="242" t="s">
        <v>65</v>
      </c>
      <c r="G264" s="246"/>
      <c r="H264" s="248" t="s">
        <v>760</v>
      </c>
      <c r="I264" s="249"/>
      <c r="J264" s="250"/>
      <c r="K264" s="247">
        <v>1</v>
      </c>
      <c r="L264" s="243"/>
      <c r="M264" s="246"/>
      <c r="N264" s="247">
        <v>1</v>
      </c>
      <c r="O264" s="243"/>
      <c r="P264" s="246"/>
      <c r="Q264" s="247">
        <v>3</v>
      </c>
      <c r="R264" s="246"/>
      <c r="S264" s="251" t="s">
        <v>663</v>
      </c>
      <c r="T264" s="243"/>
      <c r="U264" s="243"/>
      <c r="V264" s="243"/>
      <c r="W264" s="243"/>
      <c r="X264" s="246"/>
      <c r="Y264" s="251" t="s">
        <v>205</v>
      </c>
      <c r="Z264" s="243"/>
      <c r="AA264" s="243"/>
      <c r="AB264" s="243"/>
      <c r="AC264" s="243"/>
      <c r="AD264" s="243"/>
      <c r="AE264" s="243"/>
      <c r="AF264" s="243"/>
      <c r="AG264" s="243"/>
      <c r="AH264" s="243"/>
      <c r="AI264" s="243"/>
      <c r="AJ264" s="243"/>
      <c r="AK264" s="243"/>
      <c r="AL264" s="243"/>
      <c r="AM264" s="243"/>
      <c r="AN264" s="243"/>
      <c r="AO264" s="246"/>
      <c r="AP264" s="251" t="s">
        <v>793</v>
      </c>
      <c r="AQ264" s="243"/>
      <c r="AR264" s="243"/>
      <c r="AS264" s="243"/>
      <c r="AT264" s="243"/>
      <c r="AU264" s="243"/>
      <c r="AV264" s="243"/>
      <c r="AW264" s="246"/>
      <c r="AX264" s="252" t="s">
        <v>206</v>
      </c>
      <c r="AY264" s="243"/>
      <c r="AZ264" s="243"/>
      <c r="BA264" s="243"/>
      <c r="BB264" s="243"/>
      <c r="BC264" s="243"/>
      <c r="BD264" s="246"/>
      <c r="BE264" s="251" t="s">
        <v>800</v>
      </c>
      <c r="BF264" s="243"/>
      <c r="BG264" s="243"/>
      <c r="BH264" s="243"/>
      <c r="BI264" s="243"/>
      <c r="BJ264" s="243"/>
      <c r="BK264" s="243"/>
      <c r="BL264" s="243"/>
      <c r="BM264" s="243"/>
      <c r="BN264" s="246"/>
      <c r="BO264" s="251" t="s">
        <v>795</v>
      </c>
      <c r="BP264" s="243"/>
      <c r="BQ264" s="243"/>
      <c r="BR264" s="243"/>
      <c r="BS264" s="243"/>
      <c r="BT264" s="243"/>
      <c r="BU264" s="243"/>
      <c r="BV264" s="243"/>
      <c r="BW264" s="243"/>
      <c r="BX264" s="243"/>
      <c r="BY264" s="243"/>
      <c r="BZ264" s="243"/>
      <c r="CA264" s="243"/>
      <c r="CB264" s="243"/>
      <c r="CC264" s="246"/>
      <c r="CD264" s="253"/>
      <c r="CE264" s="243"/>
      <c r="CF264" s="244"/>
      <c r="CG264" s="70"/>
    </row>
    <row r="265" spans="2:85" ht="85.5" customHeight="1" x14ac:dyDescent="0.2">
      <c r="B265" s="245" t="s">
        <v>664</v>
      </c>
      <c r="C265" s="246"/>
      <c r="D265" s="247" t="s">
        <v>753</v>
      </c>
      <c r="E265" s="246"/>
      <c r="F265" s="242" t="s">
        <v>65</v>
      </c>
      <c r="G265" s="246"/>
      <c r="H265" s="248" t="s">
        <v>760</v>
      </c>
      <c r="I265" s="249"/>
      <c r="J265" s="250"/>
      <c r="K265" s="247">
        <v>1</v>
      </c>
      <c r="L265" s="243"/>
      <c r="M265" s="246"/>
      <c r="N265" s="247">
        <v>1</v>
      </c>
      <c r="O265" s="243"/>
      <c r="P265" s="246"/>
      <c r="Q265" s="247">
        <v>3</v>
      </c>
      <c r="R265" s="246"/>
      <c r="S265" s="251" t="s">
        <v>665</v>
      </c>
      <c r="T265" s="243"/>
      <c r="U265" s="243"/>
      <c r="V265" s="243"/>
      <c r="W265" s="243"/>
      <c r="X265" s="246"/>
      <c r="Y265" s="251" t="s">
        <v>210</v>
      </c>
      <c r="Z265" s="243"/>
      <c r="AA265" s="243"/>
      <c r="AB265" s="243"/>
      <c r="AC265" s="243"/>
      <c r="AD265" s="243"/>
      <c r="AE265" s="243"/>
      <c r="AF265" s="243"/>
      <c r="AG265" s="243"/>
      <c r="AH265" s="243"/>
      <c r="AI265" s="243"/>
      <c r="AJ265" s="243"/>
      <c r="AK265" s="243"/>
      <c r="AL265" s="243"/>
      <c r="AM265" s="243"/>
      <c r="AN265" s="243"/>
      <c r="AO265" s="246"/>
      <c r="AP265" s="251" t="s">
        <v>793</v>
      </c>
      <c r="AQ265" s="243"/>
      <c r="AR265" s="243"/>
      <c r="AS265" s="243"/>
      <c r="AT265" s="243"/>
      <c r="AU265" s="243"/>
      <c r="AV265" s="243"/>
      <c r="AW265" s="246"/>
      <c r="AX265" s="252" t="s">
        <v>211</v>
      </c>
      <c r="AY265" s="243"/>
      <c r="AZ265" s="243"/>
      <c r="BA265" s="243"/>
      <c r="BB265" s="243"/>
      <c r="BC265" s="243"/>
      <c r="BD265" s="246"/>
      <c r="BE265" s="251" t="s">
        <v>801</v>
      </c>
      <c r="BF265" s="243"/>
      <c r="BG265" s="243"/>
      <c r="BH265" s="243"/>
      <c r="BI265" s="243"/>
      <c r="BJ265" s="243"/>
      <c r="BK265" s="243"/>
      <c r="BL265" s="243"/>
      <c r="BM265" s="243"/>
      <c r="BN265" s="246"/>
      <c r="BO265" s="251" t="s">
        <v>795</v>
      </c>
      <c r="BP265" s="243"/>
      <c r="BQ265" s="243"/>
      <c r="BR265" s="243"/>
      <c r="BS265" s="243"/>
      <c r="BT265" s="243"/>
      <c r="BU265" s="243"/>
      <c r="BV265" s="243"/>
      <c r="BW265" s="243"/>
      <c r="BX265" s="243"/>
      <c r="BY265" s="243"/>
      <c r="BZ265" s="243"/>
      <c r="CA265" s="243"/>
      <c r="CB265" s="243"/>
      <c r="CC265" s="246"/>
      <c r="CD265" s="253"/>
      <c r="CE265" s="243"/>
      <c r="CF265" s="244"/>
      <c r="CG265" s="70"/>
    </row>
    <row r="266" spans="2:85" ht="84.75" customHeight="1" x14ac:dyDescent="0.2">
      <c r="B266" s="245" t="s">
        <v>666</v>
      </c>
      <c r="C266" s="246"/>
      <c r="D266" s="247" t="s">
        <v>753</v>
      </c>
      <c r="E266" s="246"/>
      <c r="F266" s="242" t="s">
        <v>65</v>
      </c>
      <c r="G266" s="246"/>
      <c r="H266" s="248" t="s">
        <v>760</v>
      </c>
      <c r="I266" s="249"/>
      <c r="J266" s="250"/>
      <c r="K266" s="247">
        <v>1</v>
      </c>
      <c r="L266" s="243"/>
      <c r="M266" s="246"/>
      <c r="N266" s="247">
        <v>1</v>
      </c>
      <c r="O266" s="243"/>
      <c r="P266" s="246"/>
      <c r="Q266" s="247">
        <v>3</v>
      </c>
      <c r="R266" s="246"/>
      <c r="S266" s="251" t="s">
        <v>667</v>
      </c>
      <c r="T266" s="243"/>
      <c r="U266" s="243"/>
      <c r="V266" s="243"/>
      <c r="W266" s="243"/>
      <c r="X266" s="246"/>
      <c r="Y266" s="251" t="s">
        <v>215</v>
      </c>
      <c r="Z266" s="243"/>
      <c r="AA266" s="243"/>
      <c r="AB266" s="243"/>
      <c r="AC266" s="243"/>
      <c r="AD266" s="243"/>
      <c r="AE266" s="243"/>
      <c r="AF266" s="243"/>
      <c r="AG266" s="243"/>
      <c r="AH266" s="243"/>
      <c r="AI266" s="243"/>
      <c r="AJ266" s="243"/>
      <c r="AK266" s="243"/>
      <c r="AL266" s="243"/>
      <c r="AM266" s="243"/>
      <c r="AN266" s="243"/>
      <c r="AO266" s="246"/>
      <c r="AP266" s="251" t="s">
        <v>793</v>
      </c>
      <c r="AQ266" s="243"/>
      <c r="AR266" s="243"/>
      <c r="AS266" s="243"/>
      <c r="AT266" s="243"/>
      <c r="AU266" s="243"/>
      <c r="AV266" s="243"/>
      <c r="AW266" s="246"/>
      <c r="AX266" s="252" t="s">
        <v>216</v>
      </c>
      <c r="AY266" s="243"/>
      <c r="AZ266" s="243"/>
      <c r="BA266" s="243"/>
      <c r="BB266" s="243"/>
      <c r="BC266" s="243"/>
      <c r="BD266" s="246"/>
      <c r="BE266" s="251" t="s">
        <v>802</v>
      </c>
      <c r="BF266" s="243"/>
      <c r="BG266" s="243"/>
      <c r="BH266" s="243"/>
      <c r="BI266" s="243"/>
      <c r="BJ266" s="243"/>
      <c r="BK266" s="243"/>
      <c r="BL266" s="243"/>
      <c r="BM266" s="243"/>
      <c r="BN266" s="246"/>
      <c r="BO266" s="251" t="s">
        <v>795</v>
      </c>
      <c r="BP266" s="243"/>
      <c r="BQ266" s="243"/>
      <c r="BR266" s="243"/>
      <c r="BS266" s="243"/>
      <c r="BT266" s="243"/>
      <c r="BU266" s="243"/>
      <c r="BV266" s="243"/>
      <c r="BW266" s="243"/>
      <c r="BX266" s="243"/>
      <c r="BY266" s="243"/>
      <c r="BZ266" s="243"/>
      <c r="CA266" s="243"/>
      <c r="CB266" s="243"/>
      <c r="CC266" s="246"/>
      <c r="CD266" s="253"/>
      <c r="CE266" s="243"/>
      <c r="CF266" s="244"/>
      <c r="CG266" s="70"/>
    </row>
    <row r="267" spans="2:85" ht="86.25" customHeight="1" x14ac:dyDescent="0.2">
      <c r="B267" s="245" t="s">
        <v>668</v>
      </c>
      <c r="C267" s="246"/>
      <c r="D267" s="247" t="s">
        <v>753</v>
      </c>
      <c r="E267" s="246"/>
      <c r="F267" s="242" t="s">
        <v>65</v>
      </c>
      <c r="G267" s="246"/>
      <c r="H267" s="248" t="s">
        <v>760</v>
      </c>
      <c r="I267" s="249"/>
      <c r="J267" s="250"/>
      <c r="K267" s="247">
        <v>1</v>
      </c>
      <c r="L267" s="243"/>
      <c r="M267" s="246"/>
      <c r="N267" s="247">
        <v>1</v>
      </c>
      <c r="O267" s="243"/>
      <c r="P267" s="246"/>
      <c r="Q267" s="247">
        <v>3</v>
      </c>
      <c r="R267" s="246"/>
      <c r="S267" s="251" t="s">
        <v>669</v>
      </c>
      <c r="T267" s="243"/>
      <c r="U267" s="243"/>
      <c r="V267" s="243"/>
      <c r="W267" s="243"/>
      <c r="X267" s="246"/>
      <c r="Y267" s="251" t="s">
        <v>220</v>
      </c>
      <c r="Z267" s="243"/>
      <c r="AA267" s="243"/>
      <c r="AB267" s="243"/>
      <c r="AC267" s="243"/>
      <c r="AD267" s="243"/>
      <c r="AE267" s="243"/>
      <c r="AF267" s="243"/>
      <c r="AG267" s="243"/>
      <c r="AH267" s="243"/>
      <c r="AI267" s="243"/>
      <c r="AJ267" s="243"/>
      <c r="AK267" s="243"/>
      <c r="AL267" s="243"/>
      <c r="AM267" s="243"/>
      <c r="AN267" s="243"/>
      <c r="AO267" s="246"/>
      <c r="AP267" s="251" t="s">
        <v>793</v>
      </c>
      <c r="AQ267" s="243"/>
      <c r="AR267" s="243"/>
      <c r="AS267" s="243"/>
      <c r="AT267" s="243"/>
      <c r="AU267" s="243"/>
      <c r="AV267" s="243"/>
      <c r="AW267" s="246"/>
      <c r="AX267" s="252" t="s">
        <v>221</v>
      </c>
      <c r="AY267" s="243"/>
      <c r="AZ267" s="243"/>
      <c r="BA267" s="243"/>
      <c r="BB267" s="243"/>
      <c r="BC267" s="243"/>
      <c r="BD267" s="246"/>
      <c r="BE267" s="251" t="s">
        <v>803</v>
      </c>
      <c r="BF267" s="243"/>
      <c r="BG267" s="243"/>
      <c r="BH267" s="243"/>
      <c r="BI267" s="243"/>
      <c r="BJ267" s="243"/>
      <c r="BK267" s="243"/>
      <c r="BL267" s="243"/>
      <c r="BM267" s="243"/>
      <c r="BN267" s="246"/>
      <c r="BO267" s="251" t="s">
        <v>795</v>
      </c>
      <c r="BP267" s="243"/>
      <c r="BQ267" s="243"/>
      <c r="BR267" s="243"/>
      <c r="BS267" s="243"/>
      <c r="BT267" s="243"/>
      <c r="BU267" s="243"/>
      <c r="BV267" s="243"/>
      <c r="BW267" s="243"/>
      <c r="BX267" s="243"/>
      <c r="BY267" s="243"/>
      <c r="BZ267" s="243"/>
      <c r="CA267" s="243"/>
      <c r="CB267" s="243"/>
      <c r="CC267" s="246"/>
      <c r="CD267" s="253"/>
      <c r="CE267" s="243"/>
      <c r="CF267" s="244"/>
      <c r="CG267" s="70"/>
    </row>
    <row r="268" spans="2:85" ht="83.25" customHeight="1" x14ac:dyDescent="0.2">
      <c r="B268" s="245" t="s">
        <v>670</v>
      </c>
      <c r="C268" s="246"/>
      <c r="D268" s="247" t="s">
        <v>753</v>
      </c>
      <c r="E268" s="246"/>
      <c r="F268" s="242" t="s">
        <v>65</v>
      </c>
      <c r="G268" s="246"/>
      <c r="H268" s="248" t="s">
        <v>760</v>
      </c>
      <c r="I268" s="249"/>
      <c r="J268" s="250"/>
      <c r="K268" s="247">
        <v>1</v>
      </c>
      <c r="L268" s="243"/>
      <c r="M268" s="246"/>
      <c r="N268" s="247">
        <v>1</v>
      </c>
      <c r="O268" s="243"/>
      <c r="P268" s="246"/>
      <c r="Q268" s="247">
        <v>3</v>
      </c>
      <c r="R268" s="246"/>
      <c r="S268" s="251" t="s">
        <v>671</v>
      </c>
      <c r="T268" s="243"/>
      <c r="U268" s="243"/>
      <c r="V268" s="243"/>
      <c r="W268" s="243"/>
      <c r="X268" s="246"/>
      <c r="Y268" s="251" t="s">
        <v>225</v>
      </c>
      <c r="Z268" s="243"/>
      <c r="AA268" s="243"/>
      <c r="AB268" s="243"/>
      <c r="AC268" s="243"/>
      <c r="AD268" s="243"/>
      <c r="AE268" s="243"/>
      <c r="AF268" s="243"/>
      <c r="AG268" s="243"/>
      <c r="AH268" s="243"/>
      <c r="AI268" s="243"/>
      <c r="AJ268" s="243"/>
      <c r="AK268" s="243"/>
      <c r="AL268" s="243"/>
      <c r="AM268" s="243"/>
      <c r="AN268" s="243"/>
      <c r="AO268" s="246"/>
      <c r="AP268" s="251" t="s">
        <v>793</v>
      </c>
      <c r="AQ268" s="243"/>
      <c r="AR268" s="243"/>
      <c r="AS268" s="243"/>
      <c r="AT268" s="243"/>
      <c r="AU268" s="243"/>
      <c r="AV268" s="243"/>
      <c r="AW268" s="246"/>
      <c r="AX268" s="252" t="s">
        <v>226</v>
      </c>
      <c r="AY268" s="243"/>
      <c r="AZ268" s="243"/>
      <c r="BA268" s="243"/>
      <c r="BB268" s="243"/>
      <c r="BC268" s="243"/>
      <c r="BD268" s="246"/>
      <c r="BE268" s="251" t="s">
        <v>804</v>
      </c>
      <c r="BF268" s="243"/>
      <c r="BG268" s="243"/>
      <c r="BH268" s="243"/>
      <c r="BI268" s="243"/>
      <c r="BJ268" s="243"/>
      <c r="BK268" s="243"/>
      <c r="BL268" s="243"/>
      <c r="BM268" s="243"/>
      <c r="BN268" s="246"/>
      <c r="BO268" s="251" t="s">
        <v>795</v>
      </c>
      <c r="BP268" s="243"/>
      <c r="BQ268" s="243"/>
      <c r="BR268" s="243"/>
      <c r="BS268" s="243"/>
      <c r="BT268" s="243"/>
      <c r="BU268" s="243"/>
      <c r="BV268" s="243"/>
      <c r="BW268" s="243"/>
      <c r="BX268" s="243"/>
      <c r="BY268" s="243"/>
      <c r="BZ268" s="243"/>
      <c r="CA268" s="243"/>
      <c r="CB268" s="243"/>
      <c r="CC268" s="246"/>
      <c r="CD268" s="253"/>
      <c r="CE268" s="243"/>
      <c r="CF268" s="244"/>
      <c r="CG268" s="70"/>
    </row>
    <row r="269" spans="2:85" ht="110.25" customHeight="1" x14ac:dyDescent="0.2">
      <c r="B269" s="245" t="s">
        <v>672</v>
      </c>
      <c r="C269" s="246"/>
      <c r="D269" s="247" t="s">
        <v>753</v>
      </c>
      <c r="E269" s="246"/>
      <c r="F269" s="242" t="s">
        <v>65</v>
      </c>
      <c r="G269" s="246"/>
      <c r="H269" s="248" t="s">
        <v>760</v>
      </c>
      <c r="I269" s="249"/>
      <c r="J269" s="250"/>
      <c r="K269" s="247">
        <v>1</v>
      </c>
      <c r="L269" s="243"/>
      <c r="M269" s="246"/>
      <c r="N269" s="247">
        <v>1</v>
      </c>
      <c r="O269" s="243"/>
      <c r="P269" s="246"/>
      <c r="Q269" s="247">
        <v>3</v>
      </c>
      <c r="R269" s="246"/>
      <c r="S269" s="251" t="s">
        <v>673</v>
      </c>
      <c r="T269" s="243"/>
      <c r="U269" s="243"/>
      <c r="V269" s="243"/>
      <c r="W269" s="243"/>
      <c r="X269" s="246"/>
      <c r="Y269" s="251" t="s">
        <v>230</v>
      </c>
      <c r="Z269" s="243"/>
      <c r="AA269" s="243"/>
      <c r="AB269" s="243"/>
      <c r="AC269" s="243"/>
      <c r="AD269" s="243"/>
      <c r="AE269" s="243"/>
      <c r="AF269" s="243"/>
      <c r="AG269" s="243"/>
      <c r="AH269" s="243"/>
      <c r="AI269" s="243"/>
      <c r="AJ269" s="243"/>
      <c r="AK269" s="243"/>
      <c r="AL269" s="243"/>
      <c r="AM269" s="243"/>
      <c r="AN269" s="243"/>
      <c r="AO269" s="246"/>
      <c r="AP269" s="251" t="s">
        <v>793</v>
      </c>
      <c r="AQ269" s="243"/>
      <c r="AR269" s="243"/>
      <c r="AS269" s="243"/>
      <c r="AT269" s="243"/>
      <c r="AU269" s="243"/>
      <c r="AV269" s="243"/>
      <c r="AW269" s="246"/>
      <c r="AX269" s="252" t="s">
        <v>231</v>
      </c>
      <c r="AY269" s="243"/>
      <c r="AZ269" s="243"/>
      <c r="BA269" s="243"/>
      <c r="BB269" s="243"/>
      <c r="BC269" s="243"/>
      <c r="BD269" s="246"/>
      <c r="BE269" s="251" t="s">
        <v>805</v>
      </c>
      <c r="BF269" s="243"/>
      <c r="BG269" s="243"/>
      <c r="BH269" s="243"/>
      <c r="BI269" s="243"/>
      <c r="BJ269" s="243"/>
      <c r="BK269" s="243"/>
      <c r="BL269" s="243"/>
      <c r="BM269" s="243"/>
      <c r="BN269" s="246"/>
      <c r="BO269" s="251" t="s">
        <v>795</v>
      </c>
      <c r="BP269" s="243"/>
      <c r="BQ269" s="243"/>
      <c r="BR269" s="243"/>
      <c r="BS269" s="243"/>
      <c r="BT269" s="243"/>
      <c r="BU269" s="243"/>
      <c r="BV269" s="243"/>
      <c r="BW269" s="243"/>
      <c r="BX269" s="243"/>
      <c r="BY269" s="243"/>
      <c r="BZ269" s="243"/>
      <c r="CA269" s="243"/>
      <c r="CB269" s="243"/>
      <c r="CC269" s="246"/>
      <c r="CD269" s="253"/>
      <c r="CE269" s="243"/>
      <c r="CF269" s="244"/>
      <c r="CG269" s="70"/>
    </row>
    <row r="270" spans="2:85" ht="96.75" customHeight="1" x14ac:dyDescent="0.2">
      <c r="B270" s="245" t="s">
        <v>674</v>
      </c>
      <c r="C270" s="246"/>
      <c r="D270" s="247" t="s">
        <v>753</v>
      </c>
      <c r="E270" s="246"/>
      <c r="F270" s="242" t="s">
        <v>65</v>
      </c>
      <c r="G270" s="246"/>
      <c r="H270" s="248" t="s">
        <v>760</v>
      </c>
      <c r="I270" s="249"/>
      <c r="J270" s="250"/>
      <c r="K270" s="247">
        <v>1</v>
      </c>
      <c r="L270" s="243"/>
      <c r="M270" s="246"/>
      <c r="N270" s="247">
        <v>1</v>
      </c>
      <c r="O270" s="243"/>
      <c r="P270" s="246"/>
      <c r="Q270" s="247">
        <v>3</v>
      </c>
      <c r="R270" s="246"/>
      <c r="S270" s="251" t="s">
        <v>675</v>
      </c>
      <c r="T270" s="243"/>
      <c r="U270" s="243"/>
      <c r="V270" s="243"/>
      <c r="W270" s="243"/>
      <c r="X270" s="246"/>
      <c r="Y270" s="251" t="s">
        <v>235</v>
      </c>
      <c r="Z270" s="243"/>
      <c r="AA270" s="243"/>
      <c r="AB270" s="243"/>
      <c r="AC270" s="243"/>
      <c r="AD270" s="243"/>
      <c r="AE270" s="243"/>
      <c r="AF270" s="243"/>
      <c r="AG270" s="243"/>
      <c r="AH270" s="243"/>
      <c r="AI270" s="243"/>
      <c r="AJ270" s="243"/>
      <c r="AK270" s="243"/>
      <c r="AL270" s="243"/>
      <c r="AM270" s="243"/>
      <c r="AN270" s="243"/>
      <c r="AO270" s="246"/>
      <c r="AP270" s="251" t="s">
        <v>793</v>
      </c>
      <c r="AQ270" s="243"/>
      <c r="AR270" s="243"/>
      <c r="AS270" s="243"/>
      <c r="AT270" s="243"/>
      <c r="AU270" s="243"/>
      <c r="AV270" s="243"/>
      <c r="AW270" s="246"/>
      <c r="AX270" s="252" t="s">
        <v>236</v>
      </c>
      <c r="AY270" s="243"/>
      <c r="AZ270" s="243"/>
      <c r="BA270" s="243"/>
      <c r="BB270" s="243"/>
      <c r="BC270" s="243"/>
      <c r="BD270" s="246"/>
      <c r="BE270" s="251" t="s">
        <v>806</v>
      </c>
      <c r="BF270" s="243"/>
      <c r="BG270" s="243"/>
      <c r="BH270" s="243"/>
      <c r="BI270" s="243"/>
      <c r="BJ270" s="243"/>
      <c r="BK270" s="243"/>
      <c r="BL270" s="243"/>
      <c r="BM270" s="243"/>
      <c r="BN270" s="246"/>
      <c r="BO270" s="251" t="s">
        <v>807</v>
      </c>
      <c r="BP270" s="243"/>
      <c r="BQ270" s="243"/>
      <c r="BR270" s="243"/>
      <c r="BS270" s="243"/>
      <c r="BT270" s="243"/>
      <c r="BU270" s="243"/>
      <c r="BV270" s="243"/>
      <c r="BW270" s="243"/>
      <c r="BX270" s="243"/>
      <c r="BY270" s="243"/>
      <c r="BZ270" s="243"/>
      <c r="CA270" s="243"/>
      <c r="CB270" s="243"/>
      <c r="CC270" s="246"/>
      <c r="CD270" s="253"/>
      <c r="CE270" s="243"/>
      <c r="CF270" s="244"/>
      <c r="CG270" s="70"/>
    </row>
    <row r="271" spans="2:85" ht="63" customHeight="1" x14ac:dyDescent="0.2">
      <c r="B271" s="245" t="s">
        <v>676</v>
      </c>
      <c r="C271" s="246"/>
      <c r="D271" s="247" t="s">
        <v>753</v>
      </c>
      <c r="E271" s="246"/>
      <c r="F271" s="242" t="s">
        <v>65</v>
      </c>
      <c r="G271" s="246"/>
      <c r="H271" s="248" t="s">
        <v>760</v>
      </c>
      <c r="I271" s="249"/>
      <c r="J271" s="250"/>
      <c r="K271" s="247">
        <v>1</v>
      </c>
      <c r="L271" s="243"/>
      <c r="M271" s="246"/>
      <c r="N271" s="247">
        <v>1</v>
      </c>
      <c r="O271" s="243"/>
      <c r="P271" s="246"/>
      <c r="Q271" s="247">
        <v>3</v>
      </c>
      <c r="R271" s="246"/>
      <c r="S271" s="251" t="s">
        <v>677</v>
      </c>
      <c r="T271" s="243"/>
      <c r="U271" s="243"/>
      <c r="V271" s="243"/>
      <c r="W271" s="243"/>
      <c r="X271" s="246"/>
      <c r="Y271" s="251" t="s">
        <v>241</v>
      </c>
      <c r="Z271" s="243"/>
      <c r="AA271" s="243"/>
      <c r="AB271" s="243"/>
      <c r="AC271" s="243"/>
      <c r="AD271" s="243"/>
      <c r="AE271" s="243"/>
      <c r="AF271" s="243"/>
      <c r="AG271" s="243"/>
      <c r="AH271" s="243"/>
      <c r="AI271" s="243"/>
      <c r="AJ271" s="243"/>
      <c r="AK271" s="243"/>
      <c r="AL271" s="243"/>
      <c r="AM271" s="243"/>
      <c r="AN271" s="243"/>
      <c r="AO271" s="246"/>
      <c r="AP271" s="251" t="s">
        <v>793</v>
      </c>
      <c r="AQ271" s="243"/>
      <c r="AR271" s="243"/>
      <c r="AS271" s="243"/>
      <c r="AT271" s="243"/>
      <c r="AU271" s="243"/>
      <c r="AV271" s="243"/>
      <c r="AW271" s="246"/>
      <c r="AX271" s="252" t="s">
        <v>242</v>
      </c>
      <c r="AY271" s="243"/>
      <c r="AZ271" s="243"/>
      <c r="BA271" s="243"/>
      <c r="BB271" s="243"/>
      <c r="BC271" s="243"/>
      <c r="BD271" s="246"/>
      <c r="BE271" s="251" t="s">
        <v>808</v>
      </c>
      <c r="BF271" s="243"/>
      <c r="BG271" s="243"/>
      <c r="BH271" s="243"/>
      <c r="BI271" s="243"/>
      <c r="BJ271" s="243"/>
      <c r="BK271" s="243"/>
      <c r="BL271" s="243"/>
      <c r="BM271" s="243"/>
      <c r="BN271" s="246"/>
      <c r="BO271" s="251" t="s">
        <v>809</v>
      </c>
      <c r="BP271" s="243"/>
      <c r="BQ271" s="243"/>
      <c r="BR271" s="243"/>
      <c r="BS271" s="243"/>
      <c r="BT271" s="243"/>
      <c r="BU271" s="243"/>
      <c r="BV271" s="243"/>
      <c r="BW271" s="243"/>
      <c r="BX271" s="243"/>
      <c r="BY271" s="243"/>
      <c r="BZ271" s="243"/>
      <c r="CA271" s="243"/>
      <c r="CB271" s="243"/>
      <c r="CC271" s="246"/>
      <c r="CD271" s="253"/>
      <c r="CE271" s="243"/>
      <c r="CF271" s="244"/>
      <c r="CG271" s="70"/>
    </row>
    <row r="272" spans="2:85" ht="124.5" customHeight="1" x14ac:dyDescent="0.2">
      <c r="B272" s="245" t="s">
        <v>678</v>
      </c>
      <c r="C272" s="246"/>
      <c r="D272" s="247" t="s">
        <v>753</v>
      </c>
      <c r="E272" s="246"/>
      <c r="F272" s="242" t="s">
        <v>65</v>
      </c>
      <c r="G272" s="246"/>
      <c r="H272" s="248" t="s">
        <v>760</v>
      </c>
      <c r="I272" s="249"/>
      <c r="J272" s="250"/>
      <c r="K272" s="247">
        <v>1</v>
      </c>
      <c r="L272" s="243"/>
      <c r="M272" s="246"/>
      <c r="N272" s="247">
        <v>1</v>
      </c>
      <c r="O272" s="243"/>
      <c r="P272" s="246"/>
      <c r="Q272" s="247">
        <v>3</v>
      </c>
      <c r="R272" s="246"/>
      <c r="S272" s="251" t="s">
        <v>679</v>
      </c>
      <c r="T272" s="243"/>
      <c r="U272" s="243"/>
      <c r="V272" s="243"/>
      <c r="W272" s="243"/>
      <c r="X272" s="246"/>
      <c r="Y272" s="251" t="s">
        <v>247</v>
      </c>
      <c r="Z272" s="243"/>
      <c r="AA272" s="243"/>
      <c r="AB272" s="243"/>
      <c r="AC272" s="243"/>
      <c r="AD272" s="243"/>
      <c r="AE272" s="243"/>
      <c r="AF272" s="243"/>
      <c r="AG272" s="243"/>
      <c r="AH272" s="243"/>
      <c r="AI272" s="243"/>
      <c r="AJ272" s="243"/>
      <c r="AK272" s="243"/>
      <c r="AL272" s="243"/>
      <c r="AM272" s="243"/>
      <c r="AN272" s="243"/>
      <c r="AO272" s="246"/>
      <c r="AP272" s="251" t="s">
        <v>758</v>
      </c>
      <c r="AQ272" s="243"/>
      <c r="AR272" s="243"/>
      <c r="AS272" s="243"/>
      <c r="AT272" s="243"/>
      <c r="AU272" s="243"/>
      <c r="AV272" s="243"/>
      <c r="AW272" s="246"/>
      <c r="AX272" s="252" t="s">
        <v>248</v>
      </c>
      <c r="AY272" s="243"/>
      <c r="AZ272" s="243"/>
      <c r="BA272" s="243"/>
      <c r="BB272" s="243"/>
      <c r="BC272" s="243"/>
      <c r="BD272" s="246"/>
      <c r="BE272" s="251" t="s">
        <v>810</v>
      </c>
      <c r="BF272" s="243"/>
      <c r="BG272" s="243"/>
      <c r="BH272" s="243"/>
      <c r="BI272" s="243"/>
      <c r="BJ272" s="243"/>
      <c r="BK272" s="243"/>
      <c r="BL272" s="243"/>
      <c r="BM272" s="243"/>
      <c r="BN272" s="246"/>
      <c r="BO272" s="251" t="s">
        <v>811</v>
      </c>
      <c r="BP272" s="243"/>
      <c r="BQ272" s="243"/>
      <c r="BR272" s="243"/>
      <c r="BS272" s="243"/>
      <c r="BT272" s="243"/>
      <c r="BU272" s="243"/>
      <c r="BV272" s="243"/>
      <c r="BW272" s="243"/>
      <c r="BX272" s="243"/>
      <c r="BY272" s="243"/>
      <c r="BZ272" s="243"/>
      <c r="CA272" s="243"/>
      <c r="CB272" s="243"/>
      <c r="CC272" s="246"/>
      <c r="CD272" s="253"/>
      <c r="CE272" s="243"/>
      <c r="CF272" s="244"/>
      <c r="CG272" s="70"/>
    </row>
    <row r="273" spans="2:85" ht="120.75" customHeight="1" x14ac:dyDescent="0.2">
      <c r="B273" s="245" t="s">
        <v>680</v>
      </c>
      <c r="C273" s="246"/>
      <c r="D273" s="247" t="s">
        <v>753</v>
      </c>
      <c r="E273" s="246"/>
      <c r="F273" s="242" t="s">
        <v>65</v>
      </c>
      <c r="G273" s="246"/>
      <c r="H273" s="248" t="s">
        <v>760</v>
      </c>
      <c r="I273" s="249"/>
      <c r="J273" s="250"/>
      <c r="K273" s="247">
        <v>1</v>
      </c>
      <c r="L273" s="243"/>
      <c r="M273" s="246"/>
      <c r="N273" s="247">
        <v>1</v>
      </c>
      <c r="O273" s="243"/>
      <c r="P273" s="246"/>
      <c r="Q273" s="247">
        <v>3</v>
      </c>
      <c r="R273" s="246"/>
      <c r="S273" s="251" t="s">
        <v>681</v>
      </c>
      <c r="T273" s="243"/>
      <c r="U273" s="243"/>
      <c r="V273" s="243"/>
      <c r="W273" s="243"/>
      <c r="X273" s="246"/>
      <c r="Y273" s="251" t="s">
        <v>253</v>
      </c>
      <c r="Z273" s="243"/>
      <c r="AA273" s="243"/>
      <c r="AB273" s="243"/>
      <c r="AC273" s="243"/>
      <c r="AD273" s="243"/>
      <c r="AE273" s="243"/>
      <c r="AF273" s="243"/>
      <c r="AG273" s="243"/>
      <c r="AH273" s="243"/>
      <c r="AI273" s="243"/>
      <c r="AJ273" s="243"/>
      <c r="AK273" s="243"/>
      <c r="AL273" s="243"/>
      <c r="AM273" s="243"/>
      <c r="AN273" s="243"/>
      <c r="AO273" s="246"/>
      <c r="AP273" s="251" t="s">
        <v>758</v>
      </c>
      <c r="AQ273" s="243"/>
      <c r="AR273" s="243"/>
      <c r="AS273" s="243"/>
      <c r="AT273" s="243"/>
      <c r="AU273" s="243"/>
      <c r="AV273" s="243"/>
      <c r="AW273" s="246"/>
      <c r="AX273" s="252" t="s">
        <v>254</v>
      </c>
      <c r="AY273" s="243"/>
      <c r="AZ273" s="243"/>
      <c r="BA273" s="243"/>
      <c r="BB273" s="243"/>
      <c r="BC273" s="243"/>
      <c r="BD273" s="246"/>
      <c r="BE273" s="251" t="s">
        <v>812</v>
      </c>
      <c r="BF273" s="243"/>
      <c r="BG273" s="243"/>
      <c r="BH273" s="243"/>
      <c r="BI273" s="243"/>
      <c r="BJ273" s="243"/>
      <c r="BK273" s="243"/>
      <c r="BL273" s="243"/>
      <c r="BM273" s="243"/>
      <c r="BN273" s="246"/>
      <c r="BO273" s="251" t="s">
        <v>813</v>
      </c>
      <c r="BP273" s="243"/>
      <c r="BQ273" s="243"/>
      <c r="BR273" s="243"/>
      <c r="BS273" s="243"/>
      <c r="BT273" s="243"/>
      <c r="BU273" s="243"/>
      <c r="BV273" s="243"/>
      <c r="BW273" s="243"/>
      <c r="BX273" s="243"/>
      <c r="BY273" s="243"/>
      <c r="BZ273" s="243"/>
      <c r="CA273" s="243"/>
      <c r="CB273" s="243"/>
      <c r="CC273" s="246"/>
      <c r="CD273" s="253"/>
      <c r="CE273" s="243"/>
      <c r="CF273" s="244"/>
      <c r="CG273" s="70"/>
    </row>
    <row r="274" spans="2:85" ht="128.25" customHeight="1" x14ac:dyDescent="0.2">
      <c r="B274" s="245" t="s">
        <v>682</v>
      </c>
      <c r="C274" s="246"/>
      <c r="D274" s="247" t="s">
        <v>753</v>
      </c>
      <c r="E274" s="246"/>
      <c r="F274" s="242" t="s">
        <v>65</v>
      </c>
      <c r="G274" s="246"/>
      <c r="H274" s="248" t="s">
        <v>760</v>
      </c>
      <c r="I274" s="249"/>
      <c r="J274" s="250"/>
      <c r="K274" s="247">
        <v>1</v>
      </c>
      <c r="L274" s="243"/>
      <c r="M274" s="246"/>
      <c r="N274" s="247">
        <v>1</v>
      </c>
      <c r="O274" s="243"/>
      <c r="P274" s="246"/>
      <c r="Q274" s="247">
        <v>3</v>
      </c>
      <c r="R274" s="246"/>
      <c r="S274" s="251" t="s">
        <v>683</v>
      </c>
      <c r="T274" s="243"/>
      <c r="U274" s="243"/>
      <c r="V274" s="243"/>
      <c r="W274" s="243"/>
      <c r="X274" s="246"/>
      <c r="Y274" s="251" t="s">
        <v>259</v>
      </c>
      <c r="Z274" s="243"/>
      <c r="AA274" s="243"/>
      <c r="AB274" s="243"/>
      <c r="AC274" s="243"/>
      <c r="AD274" s="243"/>
      <c r="AE274" s="243"/>
      <c r="AF274" s="243"/>
      <c r="AG274" s="243"/>
      <c r="AH274" s="243"/>
      <c r="AI274" s="243"/>
      <c r="AJ274" s="243"/>
      <c r="AK274" s="243"/>
      <c r="AL274" s="243"/>
      <c r="AM274" s="243"/>
      <c r="AN274" s="243"/>
      <c r="AO274" s="246"/>
      <c r="AP274" s="251" t="s">
        <v>758</v>
      </c>
      <c r="AQ274" s="243"/>
      <c r="AR274" s="243"/>
      <c r="AS274" s="243"/>
      <c r="AT274" s="243"/>
      <c r="AU274" s="243"/>
      <c r="AV274" s="243"/>
      <c r="AW274" s="246"/>
      <c r="AX274" s="252" t="s">
        <v>254</v>
      </c>
      <c r="AY274" s="243"/>
      <c r="AZ274" s="243"/>
      <c r="BA274" s="243"/>
      <c r="BB274" s="243"/>
      <c r="BC274" s="243"/>
      <c r="BD274" s="246"/>
      <c r="BE274" s="251" t="s">
        <v>814</v>
      </c>
      <c r="BF274" s="243"/>
      <c r="BG274" s="243"/>
      <c r="BH274" s="243"/>
      <c r="BI274" s="243"/>
      <c r="BJ274" s="243"/>
      <c r="BK274" s="243"/>
      <c r="BL274" s="243"/>
      <c r="BM274" s="243"/>
      <c r="BN274" s="246"/>
      <c r="BO274" s="251" t="s">
        <v>813</v>
      </c>
      <c r="BP274" s="243"/>
      <c r="BQ274" s="243"/>
      <c r="BR274" s="243"/>
      <c r="BS274" s="243"/>
      <c r="BT274" s="243"/>
      <c r="BU274" s="243"/>
      <c r="BV274" s="243"/>
      <c r="BW274" s="243"/>
      <c r="BX274" s="243"/>
      <c r="BY274" s="243"/>
      <c r="BZ274" s="243"/>
      <c r="CA274" s="243"/>
      <c r="CB274" s="243"/>
      <c r="CC274" s="246"/>
      <c r="CD274" s="253"/>
      <c r="CE274" s="243"/>
      <c r="CF274" s="244"/>
      <c r="CG274" s="70"/>
    </row>
    <row r="275" spans="2:85" ht="123" customHeight="1" x14ac:dyDescent="0.2">
      <c r="B275" s="245" t="s">
        <v>684</v>
      </c>
      <c r="C275" s="246"/>
      <c r="D275" s="247" t="s">
        <v>753</v>
      </c>
      <c r="E275" s="246"/>
      <c r="F275" s="242" t="s">
        <v>65</v>
      </c>
      <c r="G275" s="246"/>
      <c r="H275" s="248" t="s">
        <v>760</v>
      </c>
      <c r="I275" s="249"/>
      <c r="J275" s="250"/>
      <c r="K275" s="247">
        <v>1</v>
      </c>
      <c r="L275" s="243"/>
      <c r="M275" s="246"/>
      <c r="N275" s="247">
        <v>1</v>
      </c>
      <c r="O275" s="243"/>
      <c r="P275" s="246"/>
      <c r="Q275" s="247">
        <v>3</v>
      </c>
      <c r="R275" s="246"/>
      <c r="S275" s="251" t="s">
        <v>685</v>
      </c>
      <c r="T275" s="243"/>
      <c r="U275" s="243"/>
      <c r="V275" s="243"/>
      <c r="W275" s="243"/>
      <c r="X275" s="246"/>
      <c r="Y275" s="251" t="s">
        <v>263</v>
      </c>
      <c r="Z275" s="243"/>
      <c r="AA275" s="243"/>
      <c r="AB275" s="243"/>
      <c r="AC275" s="243"/>
      <c r="AD275" s="243"/>
      <c r="AE275" s="243"/>
      <c r="AF275" s="243"/>
      <c r="AG275" s="243"/>
      <c r="AH275" s="243"/>
      <c r="AI275" s="243"/>
      <c r="AJ275" s="243"/>
      <c r="AK275" s="243"/>
      <c r="AL275" s="243"/>
      <c r="AM275" s="243"/>
      <c r="AN275" s="243"/>
      <c r="AO275" s="246"/>
      <c r="AP275" s="251" t="s">
        <v>758</v>
      </c>
      <c r="AQ275" s="243"/>
      <c r="AR275" s="243"/>
      <c r="AS275" s="243"/>
      <c r="AT275" s="243"/>
      <c r="AU275" s="243"/>
      <c r="AV275" s="243"/>
      <c r="AW275" s="246"/>
      <c r="AX275" s="252" t="s">
        <v>254</v>
      </c>
      <c r="AY275" s="243"/>
      <c r="AZ275" s="243"/>
      <c r="BA275" s="243"/>
      <c r="BB275" s="243"/>
      <c r="BC275" s="243"/>
      <c r="BD275" s="246"/>
      <c r="BE275" s="251" t="s">
        <v>814</v>
      </c>
      <c r="BF275" s="243"/>
      <c r="BG275" s="243"/>
      <c r="BH275" s="243"/>
      <c r="BI275" s="243"/>
      <c r="BJ275" s="243"/>
      <c r="BK275" s="243"/>
      <c r="BL275" s="243"/>
      <c r="BM275" s="243"/>
      <c r="BN275" s="246"/>
      <c r="BO275" s="251" t="s">
        <v>813</v>
      </c>
      <c r="BP275" s="243"/>
      <c r="BQ275" s="243"/>
      <c r="BR275" s="243"/>
      <c r="BS275" s="243"/>
      <c r="BT275" s="243"/>
      <c r="BU275" s="243"/>
      <c r="BV275" s="243"/>
      <c r="BW275" s="243"/>
      <c r="BX275" s="243"/>
      <c r="BY275" s="243"/>
      <c r="BZ275" s="243"/>
      <c r="CA275" s="243"/>
      <c r="CB275" s="243"/>
      <c r="CC275" s="246"/>
      <c r="CD275" s="253"/>
      <c r="CE275" s="243"/>
      <c r="CF275" s="244"/>
      <c r="CG275" s="70"/>
    </row>
    <row r="276" spans="2:85" ht="134.25" customHeight="1" x14ac:dyDescent="0.2">
      <c r="B276" s="245" t="s">
        <v>686</v>
      </c>
      <c r="C276" s="246"/>
      <c r="D276" s="247" t="s">
        <v>753</v>
      </c>
      <c r="E276" s="246"/>
      <c r="F276" s="242" t="s">
        <v>65</v>
      </c>
      <c r="G276" s="246"/>
      <c r="H276" s="248" t="s">
        <v>760</v>
      </c>
      <c r="I276" s="249"/>
      <c r="J276" s="250"/>
      <c r="K276" s="247">
        <v>1</v>
      </c>
      <c r="L276" s="243"/>
      <c r="M276" s="246"/>
      <c r="N276" s="247">
        <v>1</v>
      </c>
      <c r="O276" s="243"/>
      <c r="P276" s="246"/>
      <c r="Q276" s="247">
        <v>3</v>
      </c>
      <c r="R276" s="246"/>
      <c r="S276" s="251" t="s">
        <v>687</v>
      </c>
      <c r="T276" s="243"/>
      <c r="U276" s="243"/>
      <c r="V276" s="243"/>
      <c r="W276" s="243"/>
      <c r="X276" s="246"/>
      <c r="Y276" s="251" t="s">
        <v>266</v>
      </c>
      <c r="Z276" s="243"/>
      <c r="AA276" s="243"/>
      <c r="AB276" s="243"/>
      <c r="AC276" s="243"/>
      <c r="AD276" s="243"/>
      <c r="AE276" s="243"/>
      <c r="AF276" s="243"/>
      <c r="AG276" s="243"/>
      <c r="AH276" s="243"/>
      <c r="AI276" s="243"/>
      <c r="AJ276" s="243"/>
      <c r="AK276" s="243"/>
      <c r="AL276" s="243"/>
      <c r="AM276" s="243"/>
      <c r="AN276" s="243"/>
      <c r="AO276" s="246"/>
      <c r="AP276" s="251" t="s">
        <v>758</v>
      </c>
      <c r="AQ276" s="243"/>
      <c r="AR276" s="243"/>
      <c r="AS276" s="243"/>
      <c r="AT276" s="243"/>
      <c r="AU276" s="243"/>
      <c r="AV276" s="243"/>
      <c r="AW276" s="246"/>
      <c r="AX276" s="252" t="s">
        <v>254</v>
      </c>
      <c r="AY276" s="243"/>
      <c r="AZ276" s="243"/>
      <c r="BA276" s="243"/>
      <c r="BB276" s="243"/>
      <c r="BC276" s="243"/>
      <c r="BD276" s="246"/>
      <c r="BE276" s="251" t="s">
        <v>815</v>
      </c>
      <c r="BF276" s="243"/>
      <c r="BG276" s="243"/>
      <c r="BH276" s="243"/>
      <c r="BI276" s="243"/>
      <c r="BJ276" s="243"/>
      <c r="BK276" s="243"/>
      <c r="BL276" s="243"/>
      <c r="BM276" s="243"/>
      <c r="BN276" s="246"/>
      <c r="BO276" s="251" t="s">
        <v>816</v>
      </c>
      <c r="BP276" s="243"/>
      <c r="BQ276" s="243"/>
      <c r="BR276" s="243"/>
      <c r="BS276" s="243"/>
      <c r="BT276" s="243"/>
      <c r="BU276" s="243"/>
      <c r="BV276" s="243"/>
      <c r="BW276" s="243"/>
      <c r="BX276" s="243"/>
      <c r="BY276" s="243"/>
      <c r="BZ276" s="243"/>
      <c r="CA276" s="243"/>
      <c r="CB276" s="243"/>
      <c r="CC276" s="246"/>
      <c r="CD276" s="253"/>
      <c r="CE276" s="243"/>
      <c r="CF276" s="244"/>
    </row>
    <row r="277" spans="2:85" ht="72.75" customHeight="1" x14ac:dyDescent="0.2">
      <c r="B277" s="245" t="s">
        <v>688</v>
      </c>
      <c r="C277" s="246"/>
      <c r="D277" s="247" t="s">
        <v>753</v>
      </c>
      <c r="E277" s="246"/>
      <c r="F277" s="242" t="s">
        <v>65</v>
      </c>
      <c r="G277" s="246"/>
      <c r="H277" s="248" t="s">
        <v>760</v>
      </c>
      <c r="I277" s="249"/>
      <c r="J277" s="250"/>
      <c r="K277" s="247">
        <v>1</v>
      </c>
      <c r="L277" s="243"/>
      <c r="M277" s="246"/>
      <c r="N277" s="247">
        <v>1</v>
      </c>
      <c r="O277" s="243"/>
      <c r="P277" s="246"/>
      <c r="Q277" s="247">
        <v>3</v>
      </c>
      <c r="R277" s="246"/>
      <c r="S277" s="251" t="s">
        <v>689</v>
      </c>
      <c r="T277" s="243"/>
      <c r="U277" s="243"/>
      <c r="V277" s="243"/>
      <c r="W277" s="243"/>
      <c r="X277" s="246"/>
      <c r="Y277" s="251" t="s">
        <v>271</v>
      </c>
      <c r="Z277" s="243"/>
      <c r="AA277" s="243"/>
      <c r="AB277" s="243"/>
      <c r="AC277" s="243"/>
      <c r="AD277" s="243"/>
      <c r="AE277" s="243"/>
      <c r="AF277" s="243"/>
      <c r="AG277" s="243"/>
      <c r="AH277" s="243"/>
      <c r="AI277" s="243"/>
      <c r="AJ277" s="243"/>
      <c r="AK277" s="243"/>
      <c r="AL277" s="243"/>
      <c r="AM277" s="243"/>
      <c r="AN277" s="243"/>
      <c r="AO277" s="246"/>
      <c r="AP277" s="251" t="s">
        <v>758</v>
      </c>
      <c r="AQ277" s="243"/>
      <c r="AR277" s="243"/>
      <c r="AS277" s="243"/>
      <c r="AT277" s="243"/>
      <c r="AU277" s="243"/>
      <c r="AV277" s="243"/>
      <c r="AW277" s="246"/>
      <c r="AX277" s="252" t="s">
        <v>254</v>
      </c>
      <c r="AY277" s="243"/>
      <c r="AZ277" s="243"/>
      <c r="BA277" s="243"/>
      <c r="BB277" s="243"/>
      <c r="BC277" s="243"/>
      <c r="BD277" s="246"/>
      <c r="BE277" s="251" t="s">
        <v>817</v>
      </c>
      <c r="BF277" s="243"/>
      <c r="BG277" s="243"/>
      <c r="BH277" s="243"/>
      <c r="BI277" s="243"/>
      <c r="BJ277" s="243"/>
      <c r="BK277" s="243"/>
      <c r="BL277" s="243"/>
      <c r="BM277" s="243"/>
      <c r="BN277" s="246"/>
      <c r="BO277" s="251" t="s">
        <v>818</v>
      </c>
      <c r="BP277" s="243"/>
      <c r="BQ277" s="243"/>
      <c r="BR277" s="243"/>
      <c r="BS277" s="243"/>
      <c r="BT277" s="243"/>
      <c r="BU277" s="243"/>
      <c r="BV277" s="243"/>
      <c r="BW277" s="243"/>
      <c r="BX277" s="243"/>
      <c r="BY277" s="243"/>
      <c r="BZ277" s="243"/>
      <c r="CA277" s="243"/>
      <c r="CB277" s="243"/>
      <c r="CC277" s="246"/>
      <c r="CD277" s="253"/>
      <c r="CE277" s="243"/>
      <c r="CF277" s="244"/>
    </row>
    <row r="278" spans="2:85" ht="75.75" customHeight="1" x14ac:dyDescent="0.2">
      <c r="B278" s="245" t="s">
        <v>690</v>
      </c>
      <c r="C278" s="246"/>
      <c r="D278" s="247" t="s">
        <v>753</v>
      </c>
      <c r="E278" s="246"/>
      <c r="F278" s="242" t="s">
        <v>65</v>
      </c>
      <c r="G278" s="246"/>
      <c r="H278" s="248" t="s">
        <v>760</v>
      </c>
      <c r="I278" s="249"/>
      <c r="J278" s="250"/>
      <c r="K278" s="247">
        <v>1</v>
      </c>
      <c r="L278" s="243"/>
      <c r="M278" s="246"/>
      <c r="N278" s="247">
        <v>1</v>
      </c>
      <c r="O278" s="243"/>
      <c r="P278" s="246"/>
      <c r="Q278" s="247">
        <v>3</v>
      </c>
      <c r="R278" s="246"/>
      <c r="S278" s="251" t="s">
        <v>691</v>
      </c>
      <c r="T278" s="243"/>
      <c r="U278" s="243"/>
      <c r="V278" s="243"/>
      <c r="W278" s="243"/>
      <c r="X278" s="246"/>
      <c r="Y278" s="251" t="s">
        <v>276</v>
      </c>
      <c r="Z278" s="243"/>
      <c r="AA278" s="243"/>
      <c r="AB278" s="243"/>
      <c r="AC278" s="243"/>
      <c r="AD278" s="243"/>
      <c r="AE278" s="243"/>
      <c r="AF278" s="243"/>
      <c r="AG278" s="243"/>
      <c r="AH278" s="243"/>
      <c r="AI278" s="243"/>
      <c r="AJ278" s="243"/>
      <c r="AK278" s="243"/>
      <c r="AL278" s="243"/>
      <c r="AM278" s="243"/>
      <c r="AN278" s="243"/>
      <c r="AO278" s="246"/>
      <c r="AP278" s="251" t="s">
        <v>758</v>
      </c>
      <c r="AQ278" s="243"/>
      <c r="AR278" s="243"/>
      <c r="AS278" s="243"/>
      <c r="AT278" s="243"/>
      <c r="AU278" s="243"/>
      <c r="AV278" s="243"/>
      <c r="AW278" s="246"/>
      <c r="AX278" s="252" t="s">
        <v>254</v>
      </c>
      <c r="AY278" s="243"/>
      <c r="AZ278" s="243"/>
      <c r="BA278" s="243"/>
      <c r="BB278" s="243"/>
      <c r="BC278" s="243"/>
      <c r="BD278" s="246"/>
      <c r="BE278" s="251" t="s">
        <v>819</v>
      </c>
      <c r="BF278" s="243"/>
      <c r="BG278" s="243"/>
      <c r="BH278" s="243"/>
      <c r="BI278" s="243"/>
      <c r="BJ278" s="243"/>
      <c r="BK278" s="243"/>
      <c r="BL278" s="243"/>
      <c r="BM278" s="243"/>
      <c r="BN278" s="246"/>
      <c r="BO278" s="251" t="s">
        <v>820</v>
      </c>
      <c r="BP278" s="243"/>
      <c r="BQ278" s="243"/>
      <c r="BR278" s="243"/>
      <c r="BS278" s="243"/>
      <c r="BT278" s="243"/>
      <c r="BU278" s="243"/>
      <c r="BV278" s="243"/>
      <c r="BW278" s="243"/>
      <c r="BX278" s="243"/>
      <c r="BY278" s="243"/>
      <c r="BZ278" s="243"/>
      <c r="CA278" s="243"/>
      <c r="CB278" s="243"/>
      <c r="CC278" s="246"/>
      <c r="CD278" s="253"/>
      <c r="CE278" s="243"/>
      <c r="CF278" s="244"/>
    </row>
    <row r="279" spans="2:85" ht="330" customHeight="1" x14ac:dyDescent="0.2">
      <c r="B279" s="245" t="s">
        <v>692</v>
      </c>
      <c r="C279" s="246"/>
      <c r="D279" s="247" t="s">
        <v>753</v>
      </c>
      <c r="E279" s="246"/>
      <c r="F279" s="242" t="s">
        <v>65</v>
      </c>
      <c r="G279" s="246"/>
      <c r="H279" s="248" t="s">
        <v>760</v>
      </c>
      <c r="I279" s="249"/>
      <c r="J279" s="250"/>
      <c r="K279" s="247">
        <v>1</v>
      </c>
      <c r="L279" s="243"/>
      <c r="M279" s="246"/>
      <c r="N279" s="247">
        <v>1</v>
      </c>
      <c r="O279" s="243"/>
      <c r="P279" s="246"/>
      <c r="Q279" s="247">
        <v>3</v>
      </c>
      <c r="R279" s="246"/>
      <c r="S279" s="251" t="s">
        <v>693</v>
      </c>
      <c r="T279" s="243"/>
      <c r="U279" s="243"/>
      <c r="V279" s="243"/>
      <c r="W279" s="243"/>
      <c r="X279" s="246"/>
      <c r="Y279" s="251" t="s">
        <v>281</v>
      </c>
      <c r="Z279" s="243"/>
      <c r="AA279" s="243"/>
      <c r="AB279" s="243"/>
      <c r="AC279" s="243"/>
      <c r="AD279" s="243"/>
      <c r="AE279" s="243"/>
      <c r="AF279" s="243"/>
      <c r="AG279" s="243"/>
      <c r="AH279" s="243"/>
      <c r="AI279" s="243"/>
      <c r="AJ279" s="243"/>
      <c r="AK279" s="243"/>
      <c r="AL279" s="243"/>
      <c r="AM279" s="243"/>
      <c r="AN279" s="243"/>
      <c r="AO279" s="246"/>
      <c r="AP279" s="251" t="s">
        <v>758</v>
      </c>
      <c r="AQ279" s="243"/>
      <c r="AR279" s="243"/>
      <c r="AS279" s="243"/>
      <c r="AT279" s="243"/>
      <c r="AU279" s="243"/>
      <c r="AV279" s="243"/>
      <c r="AW279" s="246"/>
      <c r="AX279" s="252" t="s">
        <v>282</v>
      </c>
      <c r="AY279" s="243"/>
      <c r="AZ279" s="243"/>
      <c r="BA279" s="243"/>
      <c r="BB279" s="243"/>
      <c r="BC279" s="243"/>
      <c r="BD279" s="246"/>
      <c r="BE279" s="251" t="s">
        <v>821</v>
      </c>
      <c r="BF279" s="243"/>
      <c r="BG279" s="243"/>
      <c r="BH279" s="243"/>
      <c r="BI279" s="243"/>
      <c r="BJ279" s="243"/>
      <c r="BK279" s="243"/>
      <c r="BL279" s="243"/>
      <c r="BM279" s="243"/>
      <c r="BN279" s="246"/>
      <c r="BO279" s="251" t="s">
        <v>822</v>
      </c>
      <c r="BP279" s="243"/>
      <c r="BQ279" s="243"/>
      <c r="BR279" s="243"/>
      <c r="BS279" s="243"/>
      <c r="BT279" s="243"/>
      <c r="BU279" s="243"/>
      <c r="BV279" s="243"/>
      <c r="BW279" s="243"/>
      <c r="BX279" s="243"/>
      <c r="BY279" s="243"/>
      <c r="BZ279" s="243"/>
      <c r="CA279" s="243"/>
      <c r="CB279" s="243"/>
      <c r="CC279" s="246"/>
      <c r="CD279" s="253"/>
      <c r="CE279" s="243"/>
      <c r="CF279" s="244"/>
    </row>
    <row r="280" spans="2:85" ht="113.25" customHeight="1" x14ac:dyDescent="0.2">
      <c r="B280" s="245" t="s">
        <v>694</v>
      </c>
      <c r="C280" s="246"/>
      <c r="D280" s="247" t="s">
        <v>753</v>
      </c>
      <c r="E280" s="246"/>
      <c r="F280" s="242" t="s">
        <v>65</v>
      </c>
      <c r="G280" s="246"/>
      <c r="H280" s="248" t="s">
        <v>760</v>
      </c>
      <c r="I280" s="249"/>
      <c r="J280" s="250"/>
      <c r="K280" s="247">
        <v>1</v>
      </c>
      <c r="L280" s="243"/>
      <c r="M280" s="246"/>
      <c r="N280" s="247">
        <v>1</v>
      </c>
      <c r="O280" s="243"/>
      <c r="P280" s="246"/>
      <c r="Q280" s="247">
        <v>3</v>
      </c>
      <c r="R280" s="246"/>
      <c r="S280" s="251" t="s">
        <v>695</v>
      </c>
      <c r="T280" s="243"/>
      <c r="U280" s="243"/>
      <c r="V280" s="243"/>
      <c r="W280" s="243"/>
      <c r="X280" s="246"/>
      <c r="Y280" s="251" t="s">
        <v>287</v>
      </c>
      <c r="Z280" s="243"/>
      <c r="AA280" s="243"/>
      <c r="AB280" s="243"/>
      <c r="AC280" s="243"/>
      <c r="AD280" s="243"/>
      <c r="AE280" s="243"/>
      <c r="AF280" s="243"/>
      <c r="AG280" s="243"/>
      <c r="AH280" s="243"/>
      <c r="AI280" s="243"/>
      <c r="AJ280" s="243"/>
      <c r="AK280" s="243"/>
      <c r="AL280" s="243"/>
      <c r="AM280" s="243"/>
      <c r="AN280" s="243"/>
      <c r="AO280" s="246"/>
      <c r="AP280" s="254" t="s">
        <v>823</v>
      </c>
      <c r="AQ280" s="243"/>
      <c r="AR280" s="243"/>
      <c r="AS280" s="243"/>
      <c r="AT280" s="243"/>
      <c r="AU280" s="243"/>
      <c r="AV280" s="243"/>
      <c r="AW280" s="246"/>
      <c r="AX280" s="252" t="s">
        <v>289</v>
      </c>
      <c r="AY280" s="243"/>
      <c r="AZ280" s="243"/>
      <c r="BA280" s="243"/>
      <c r="BB280" s="243"/>
      <c r="BC280" s="243"/>
      <c r="BD280" s="246"/>
      <c r="BE280" s="251" t="s">
        <v>824</v>
      </c>
      <c r="BF280" s="243"/>
      <c r="BG280" s="243"/>
      <c r="BH280" s="243"/>
      <c r="BI280" s="243"/>
      <c r="BJ280" s="243"/>
      <c r="BK280" s="243"/>
      <c r="BL280" s="243"/>
      <c r="BM280" s="243"/>
      <c r="BN280" s="246"/>
      <c r="BO280" s="251" t="s">
        <v>825</v>
      </c>
      <c r="BP280" s="243"/>
      <c r="BQ280" s="243"/>
      <c r="BR280" s="243"/>
      <c r="BS280" s="243"/>
      <c r="BT280" s="243"/>
      <c r="BU280" s="243"/>
      <c r="BV280" s="243"/>
      <c r="BW280" s="243"/>
      <c r="BX280" s="243"/>
      <c r="BY280" s="243"/>
      <c r="BZ280" s="243"/>
      <c r="CA280" s="243"/>
      <c r="CB280" s="243"/>
      <c r="CC280" s="246"/>
      <c r="CD280" s="253"/>
      <c r="CE280" s="243"/>
      <c r="CF280" s="244"/>
    </row>
    <row r="281" spans="2:85" ht="111" customHeight="1" x14ac:dyDescent="0.2">
      <c r="B281" s="245" t="s">
        <v>696</v>
      </c>
      <c r="C281" s="246"/>
      <c r="D281" s="247" t="s">
        <v>753</v>
      </c>
      <c r="E281" s="246"/>
      <c r="F281" s="242" t="s">
        <v>65</v>
      </c>
      <c r="G281" s="246"/>
      <c r="H281" s="248" t="s">
        <v>760</v>
      </c>
      <c r="I281" s="249"/>
      <c r="J281" s="250"/>
      <c r="K281" s="247">
        <v>1</v>
      </c>
      <c r="L281" s="243"/>
      <c r="M281" s="246"/>
      <c r="N281" s="247">
        <v>1</v>
      </c>
      <c r="O281" s="243"/>
      <c r="P281" s="246"/>
      <c r="Q281" s="247">
        <v>3</v>
      </c>
      <c r="R281" s="246"/>
      <c r="S281" s="251" t="s">
        <v>697</v>
      </c>
      <c r="T281" s="243"/>
      <c r="U281" s="243"/>
      <c r="V281" s="243"/>
      <c r="W281" s="243"/>
      <c r="X281" s="246"/>
      <c r="Y281" s="251" t="s">
        <v>294</v>
      </c>
      <c r="Z281" s="243"/>
      <c r="AA281" s="243"/>
      <c r="AB281" s="243"/>
      <c r="AC281" s="243"/>
      <c r="AD281" s="243"/>
      <c r="AE281" s="243"/>
      <c r="AF281" s="243"/>
      <c r="AG281" s="243"/>
      <c r="AH281" s="243"/>
      <c r="AI281" s="243"/>
      <c r="AJ281" s="243"/>
      <c r="AK281" s="243"/>
      <c r="AL281" s="243"/>
      <c r="AM281" s="243"/>
      <c r="AN281" s="243"/>
      <c r="AO281" s="246"/>
      <c r="AP281" s="251" t="s">
        <v>758</v>
      </c>
      <c r="AQ281" s="243"/>
      <c r="AR281" s="243"/>
      <c r="AS281" s="243"/>
      <c r="AT281" s="243"/>
      <c r="AU281" s="243"/>
      <c r="AV281" s="243"/>
      <c r="AW281" s="246"/>
      <c r="AX281" s="252" t="s">
        <v>295</v>
      </c>
      <c r="AY281" s="243"/>
      <c r="AZ281" s="243"/>
      <c r="BA281" s="243"/>
      <c r="BB281" s="243"/>
      <c r="BC281" s="243"/>
      <c r="BD281" s="246"/>
      <c r="BE281" s="251" t="s">
        <v>826</v>
      </c>
      <c r="BF281" s="243"/>
      <c r="BG281" s="243"/>
      <c r="BH281" s="243"/>
      <c r="BI281" s="243"/>
      <c r="BJ281" s="243"/>
      <c r="BK281" s="243"/>
      <c r="BL281" s="243"/>
      <c r="BM281" s="243"/>
      <c r="BN281" s="246"/>
      <c r="BO281" s="251" t="s">
        <v>827</v>
      </c>
      <c r="BP281" s="243"/>
      <c r="BQ281" s="243"/>
      <c r="BR281" s="243"/>
      <c r="BS281" s="243"/>
      <c r="BT281" s="243"/>
      <c r="BU281" s="243"/>
      <c r="BV281" s="243"/>
      <c r="BW281" s="243"/>
      <c r="BX281" s="243"/>
      <c r="BY281" s="243"/>
      <c r="BZ281" s="243"/>
      <c r="CA281" s="243"/>
      <c r="CB281" s="243"/>
      <c r="CC281" s="246"/>
      <c r="CD281" s="253"/>
      <c r="CE281" s="243"/>
      <c r="CF281" s="244"/>
    </row>
    <row r="282" spans="2:85" ht="81" customHeight="1" x14ac:dyDescent="0.2">
      <c r="B282" s="245" t="s">
        <v>698</v>
      </c>
      <c r="C282" s="246"/>
      <c r="D282" s="247" t="s">
        <v>753</v>
      </c>
      <c r="E282" s="246"/>
      <c r="F282" s="242" t="s">
        <v>65</v>
      </c>
      <c r="G282" s="246"/>
      <c r="H282" s="248" t="s">
        <v>760</v>
      </c>
      <c r="I282" s="249"/>
      <c r="J282" s="250"/>
      <c r="K282" s="247">
        <v>1</v>
      </c>
      <c r="L282" s="243"/>
      <c r="M282" s="246"/>
      <c r="N282" s="247">
        <v>1</v>
      </c>
      <c r="O282" s="243"/>
      <c r="P282" s="246"/>
      <c r="Q282" s="247">
        <v>3</v>
      </c>
      <c r="R282" s="246"/>
      <c r="S282" s="251" t="s">
        <v>299</v>
      </c>
      <c r="T282" s="243"/>
      <c r="U282" s="243"/>
      <c r="V282" s="243"/>
      <c r="W282" s="243"/>
      <c r="X282" s="246"/>
      <c r="Y282" s="251" t="s">
        <v>300</v>
      </c>
      <c r="Z282" s="243"/>
      <c r="AA282" s="243"/>
      <c r="AB282" s="243"/>
      <c r="AC282" s="243"/>
      <c r="AD282" s="243"/>
      <c r="AE282" s="243"/>
      <c r="AF282" s="243"/>
      <c r="AG282" s="243"/>
      <c r="AH282" s="243"/>
      <c r="AI282" s="243"/>
      <c r="AJ282" s="243"/>
      <c r="AK282" s="243"/>
      <c r="AL282" s="243"/>
      <c r="AM282" s="243"/>
      <c r="AN282" s="243"/>
      <c r="AO282" s="246"/>
      <c r="AP282" s="251" t="s">
        <v>758</v>
      </c>
      <c r="AQ282" s="243"/>
      <c r="AR282" s="243"/>
      <c r="AS282" s="243"/>
      <c r="AT282" s="243"/>
      <c r="AU282" s="243"/>
      <c r="AV282" s="243"/>
      <c r="AW282" s="246"/>
      <c r="AX282" s="252" t="s">
        <v>295</v>
      </c>
      <c r="AY282" s="243"/>
      <c r="AZ282" s="243"/>
      <c r="BA282" s="243"/>
      <c r="BB282" s="243"/>
      <c r="BC282" s="243"/>
      <c r="BD282" s="246"/>
      <c r="BE282" s="251" t="s">
        <v>828</v>
      </c>
      <c r="BF282" s="243"/>
      <c r="BG282" s="243"/>
      <c r="BH282" s="243"/>
      <c r="BI282" s="243"/>
      <c r="BJ282" s="243"/>
      <c r="BK282" s="243"/>
      <c r="BL282" s="243"/>
      <c r="BM282" s="243"/>
      <c r="BN282" s="246"/>
      <c r="BO282" s="251" t="s">
        <v>829</v>
      </c>
      <c r="BP282" s="243"/>
      <c r="BQ282" s="243"/>
      <c r="BR282" s="243"/>
      <c r="BS282" s="243"/>
      <c r="BT282" s="243"/>
      <c r="BU282" s="243"/>
      <c r="BV282" s="243"/>
      <c r="BW282" s="243"/>
      <c r="BX282" s="243"/>
      <c r="BY282" s="243"/>
      <c r="BZ282" s="243"/>
      <c r="CA282" s="243"/>
      <c r="CB282" s="243"/>
      <c r="CC282" s="246"/>
      <c r="CD282" s="242"/>
      <c r="CE282" s="243"/>
      <c r="CF282" s="244"/>
    </row>
    <row r="283" spans="2:85" ht="175.5" customHeight="1" x14ac:dyDescent="0.2">
      <c r="B283" s="245" t="s">
        <v>699</v>
      </c>
      <c r="C283" s="246"/>
      <c r="D283" s="247" t="s">
        <v>753</v>
      </c>
      <c r="E283" s="246"/>
      <c r="F283" s="242" t="s">
        <v>65</v>
      </c>
      <c r="G283" s="246"/>
      <c r="H283" s="248" t="s">
        <v>760</v>
      </c>
      <c r="I283" s="249"/>
      <c r="J283" s="250"/>
      <c r="K283" s="247">
        <v>1</v>
      </c>
      <c r="L283" s="243"/>
      <c r="M283" s="246"/>
      <c r="N283" s="247">
        <v>1</v>
      </c>
      <c r="O283" s="243"/>
      <c r="P283" s="246"/>
      <c r="Q283" s="247">
        <v>3</v>
      </c>
      <c r="R283" s="246"/>
      <c r="S283" s="251" t="s">
        <v>700</v>
      </c>
      <c r="T283" s="243"/>
      <c r="U283" s="243"/>
      <c r="V283" s="243"/>
      <c r="W283" s="243"/>
      <c r="X283" s="246"/>
      <c r="Y283" s="251" t="s">
        <v>305</v>
      </c>
      <c r="Z283" s="243"/>
      <c r="AA283" s="243"/>
      <c r="AB283" s="243"/>
      <c r="AC283" s="243"/>
      <c r="AD283" s="243"/>
      <c r="AE283" s="243"/>
      <c r="AF283" s="243"/>
      <c r="AG283" s="243"/>
      <c r="AH283" s="243"/>
      <c r="AI283" s="243"/>
      <c r="AJ283" s="243"/>
      <c r="AK283" s="243"/>
      <c r="AL283" s="243"/>
      <c r="AM283" s="243"/>
      <c r="AN283" s="243"/>
      <c r="AO283" s="246"/>
      <c r="AP283" s="251" t="s">
        <v>758</v>
      </c>
      <c r="AQ283" s="243"/>
      <c r="AR283" s="243"/>
      <c r="AS283" s="243"/>
      <c r="AT283" s="243"/>
      <c r="AU283" s="243"/>
      <c r="AV283" s="243"/>
      <c r="AW283" s="246"/>
      <c r="AX283" s="252" t="s">
        <v>295</v>
      </c>
      <c r="AY283" s="243"/>
      <c r="AZ283" s="243"/>
      <c r="BA283" s="243"/>
      <c r="BB283" s="243"/>
      <c r="BC283" s="243"/>
      <c r="BD283" s="246"/>
      <c r="BE283" s="251" t="s">
        <v>830</v>
      </c>
      <c r="BF283" s="243"/>
      <c r="BG283" s="243"/>
      <c r="BH283" s="243"/>
      <c r="BI283" s="243"/>
      <c r="BJ283" s="243"/>
      <c r="BK283" s="243"/>
      <c r="BL283" s="243"/>
      <c r="BM283" s="243"/>
      <c r="BN283" s="246"/>
      <c r="BO283" s="251" t="s">
        <v>831</v>
      </c>
      <c r="BP283" s="243"/>
      <c r="BQ283" s="243"/>
      <c r="BR283" s="243"/>
      <c r="BS283" s="243"/>
      <c r="BT283" s="243"/>
      <c r="BU283" s="243"/>
      <c r="BV283" s="243"/>
      <c r="BW283" s="243"/>
      <c r="BX283" s="243"/>
      <c r="BY283" s="243"/>
      <c r="BZ283" s="243"/>
      <c r="CA283" s="243"/>
      <c r="CB283" s="243"/>
      <c r="CC283" s="246"/>
      <c r="CD283" s="242"/>
      <c r="CE283" s="243"/>
      <c r="CF283" s="244"/>
    </row>
    <row r="284" spans="2:85" ht="81.75" customHeight="1" x14ac:dyDescent="0.2">
      <c r="B284" s="245" t="s">
        <v>701</v>
      </c>
      <c r="C284" s="246"/>
      <c r="D284" s="247" t="s">
        <v>753</v>
      </c>
      <c r="E284" s="246"/>
      <c r="F284" s="242" t="s">
        <v>65</v>
      </c>
      <c r="G284" s="246"/>
      <c r="H284" s="248" t="s">
        <v>760</v>
      </c>
      <c r="I284" s="249"/>
      <c r="J284" s="250"/>
      <c r="K284" s="247">
        <v>1</v>
      </c>
      <c r="L284" s="243"/>
      <c r="M284" s="246"/>
      <c r="N284" s="247">
        <v>1</v>
      </c>
      <c r="O284" s="243"/>
      <c r="P284" s="246"/>
      <c r="Q284" s="247">
        <v>3</v>
      </c>
      <c r="R284" s="246"/>
      <c r="S284" s="251" t="s">
        <v>702</v>
      </c>
      <c r="T284" s="243"/>
      <c r="U284" s="243"/>
      <c r="V284" s="243"/>
      <c r="W284" s="243"/>
      <c r="X284" s="246"/>
      <c r="Y284" s="251" t="s">
        <v>310</v>
      </c>
      <c r="Z284" s="243"/>
      <c r="AA284" s="243"/>
      <c r="AB284" s="243"/>
      <c r="AC284" s="243"/>
      <c r="AD284" s="243"/>
      <c r="AE284" s="243"/>
      <c r="AF284" s="243"/>
      <c r="AG284" s="243"/>
      <c r="AH284" s="243"/>
      <c r="AI284" s="243"/>
      <c r="AJ284" s="243"/>
      <c r="AK284" s="243"/>
      <c r="AL284" s="243"/>
      <c r="AM284" s="243"/>
      <c r="AN284" s="243"/>
      <c r="AO284" s="246"/>
      <c r="AP284" s="251" t="s">
        <v>758</v>
      </c>
      <c r="AQ284" s="243"/>
      <c r="AR284" s="243"/>
      <c r="AS284" s="243"/>
      <c r="AT284" s="243"/>
      <c r="AU284" s="243"/>
      <c r="AV284" s="243"/>
      <c r="AW284" s="246"/>
      <c r="AX284" s="252" t="s">
        <v>295</v>
      </c>
      <c r="AY284" s="243"/>
      <c r="AZ284" s="243"/>
      <c r="BA284" s="243"/>
      <c r="BB284" s="243"/>
      <c r="BC284" s="243"/>
      <c r="BD284" s="246"/>
      <c r="BE284" s="251" t="s">
        <v>832</v>
      </c>
      <c r="BF284" s="243"/>
      <c r="BG284" s="243"/>
      <c r="BH284" s="243"/>
      <c r="BI284" s="243"/>
      <c r="BJ284" s="243"/>
      <c r="BK284" s="243"/>
      <c r="BL284" s="243"/>
      <c r="BM284" s="243"/>
      <c r="BN284" s="246"/>
      <c r="BO284" s="251" t="s">
        <v>833</v>
      </c>
      <c r="BP284" s="243"/>
      <c r="BQ284" s="243"/>
      <c r="BR284" s="243"/>
      <c r="BS284" s="243"/>
      <c r="BT284" s="243"/>
      <c r="BU284" s="243"/>
      <c r="BV284" s="243"/>
      <c r="BW284" s="243"/>
      <c r="BX284" s="243"/>
      <c r="BY284" s="243"/>
      <c r="BZ284" s="243"/>
      <c r="CA284" s="243"/>
      <c r="CB284" s="243"/>
      <c r="CC284" s="246"/>
      <c r="CD284" s="242"/>
      <c r="CE284" s="243"/>
      <c r="CF284" s="244"/>
    </row>
    <row r="285" spans="2:85" ht="62.25" customHeight="1" x14ac:dyDescent="0.2">
      <c r="B285" s="245" t="s">
        <v>703</v>
      </c>
      <c r="C285" s="246"/>
      <c r="D285" s="247" t="s">
        <v>753</v>
      </c>
      <c r="E285" s="246"/>
      <c r="F285" s="242" t="s">
        <v>65</v>
      </c>
      <c r="G285" s="246"/>
      <c r="H285" s="248" t="s">
        <v>760</v>
      </c>
      <c r="I285" s="249"/>
      <c r="J285" s="250"/>
      <c r="K285" s="247">
        <v>1</v>
      </c>
      <c r="L285" s="243"/>
      <c r="M285" s="246"/>
      <c r="N285" s="247">
        <v>1</v>
      </c>
      <c r="O285" s="243"/>
      <c r="P285" s="246"/>
      <c r="Q285" s="247">
        <v>3</v>
      </c>
      <c r="R285" s="246"/>
      <c r="S285" s="251" t="s">
        <v>704</v>
      </c>
      <c r="T285" s="243"/>
      <c r="U285" s="243"/>
      <c r="V285" s="243"/>
      <c r="W285" s="243"/>
      <c r="X285" s="246"/>
      <c r="Y285" s="251" t="s">
        <v>315</v>
      </c>
      <c r="Z285" s="243"/>
      <c r="AA285" s="243"/>
      <c r="AB285" s="243"/>
      <c r="AC285" s="243"/>
      <c r="AD285" s="243"/>
      <c r="AE285" s="243"/>
      <c r="AF285" s="243"/>
      <c r="AG285" s="243"/>
      <c r="AH285" s="243"/>
      <c r="AI285" s="243"/>
      <c r="AJ285" s="243"/>
      <c r="AK285" s="243"/>
      <c r="AL285" s="243"/>
      <c r="AM285" s="243"/>
      <c r="AN285" s="243"/>
      <c r="AO285" s="246"/>
      <c r="AP285" s="251" t="s">
        <v>758</v>
      </c>
      <c r="AQ285" s="243"/>
      <c r="AR285" s="243"/>
      <c r="AS285" s="243"/>
      <c r="AT285" s="243"/>
      <c r="AU285" s="243"/>
      <c r="AV285" s="243"/>
      <c r="AW285" s="246"/>
      <c r="AX285" s="252" t="s">
        <v>295</v>
      </c>
      <c r="AY285" s="243"/>
      <c r="AZ285" s="243"/>
      <c r="BA285" s="243"/>
      <c r="BB285" s="243"/>
      <c r="BC285" s="243"/>
      <c r="BD285" s="246"/>
      <c r="BE285" s="251" t="s">
        <v>834</v>
      </c>
      <c r="BF285" s="243"/>
      <c r="BG285" s="243"/>
      <c r="BH285" s="243"/>
      <c r="BI285" s="243"/>
      <c r="BJ285" s="243"/>
      <c r="BK285" s="243"/>
      <c r="BL285" s="243"/>
      <c r="BM285" s="243"/>
      <c r="BN285" s="246"/>
      <c r="BO285" s="251" t="s">
        <v>835</v>
      </c>
      <c r="BP285" s="243"/>
      <c r="BQ285" s="243"/>
      <c r="BR285" s="243"/>
      <c r="BS285" s="243"/>
      <c r="BT285" s="243"/>
      <c r="BU285" s="243"/>
      <c r="BV285" s="243"/>
      <c r="BW285" s="243"/>
      <c r="BX285" s="243"/>
      <c r="BY285" s="243"/>
      <c r="BZ285" s="243"/>
      <c r="CA285" s="243"/>
      <c r="CB285" s="243"/>
      <c r="CC285" s="246"/>
      <c r="CD285" s="242"/>
      <c r="CE285" s="243"/>
      <c r="CF285" s="244"/>
    </row>
    <row r="286" spans="2:85" ht="110.25" customHeight="1" x14ac:dyDescent="0.2">
      <c r="B286" s="245" t="s">
        <v>705</v>
      </c>
      <c r="C286" s="246"/>
      <c r="D286" s="247" t="s">
        <v>753</v>
      </c>
      <c r="E286" s="246"/>
      <c r="F286" s="242" t="s">
        <v>65</v>
      </c>
      <c r="G286" s="246"/>
      <c r="H286" s="248" t="s">
        <v>760</v>
      </c>
      <c r="I286" s="249"/>
      <c r="J286" s="250"/>
      <c r="K286" s="247">
        <v>1</v>
      </c>
      <c r="L286" s="243"/>
      <c r="M286" s="246"/>
      <c r="N286" s="247">
        <v>1</v>
      </c>
      <c r="O286" s="243"/>
      <c r="P286" s="246"/>
      <c r="Q286" s="247">
        <v>3</v>
      </c>
      <c r="R286" s="246"/>
      <c r="S286" s="251" t="s">
        <v>706</v>
      </c>
      <c r="T286" s="243"/>
      <c r="U286" s="243"/>
      <c r="V286" s="243"/>
      <c r="W286" s="243"/>
      <c r="X286" s="246"/>
      <c r="Y286" s="251" t="s">
        <v>320</v>
      </c>
      <c r="Z286" s="243"/>
      <c r="AA286" s="243"/>
      <c r="AB286" s="243"/>
      <c r="AC286" s="243"/>
      <c r="AD286" s="243"/>
      <c r="AE286" s="243"/>
      <c r="AF286" s="243"/>
      <c r="AG286" s="243"/>
      <c r="AH286" s="243"/>
      <c r="AI286" s="243"/>
      <c r="AJ286" s="243"/>
      <c r="AK286" s="243"/>
      <c r="AL286" s="243"/>
      <c r="AM286" s="243"/>
      <c r="AN286" s="243"/>
      <c r="AO286" s="246"/>
      <c r="AP286" s="251" t="s">
        <v>758</v>
      </c>
      <c r="AQ286" s="243"/>
      <c r="AR286" s="243"/>
      <c r="AS286" s="243"/>
      <c r="AT286" s="243"/>
      <c r="AU286" s="243"/>
      <c r="AV286" s="243"/>
      <c r="AW286" s="246"/>
      <c r="AX286" s="252" t="s">
        <v>321</v>
      </c>
      <c r="AY286" s="243"/>
      <c r="AZ286" s="243"/>
      <c r="BA286" s="243"/>
      <c r="BB286" s="243"/>
      <c r="BC286" s="243"/>
      <c r="BD286" s="246"/>
      <c r="BE286" s="251" t="s">
        <v>836</v>
      </c>
      <c r="BF286" s="243"/>
      <c r="BG286" s="243"/>
      <c r="BH286" s="243"/>
      <c r="BI286" s="243"/>
      <c r="BJ286" s="243"/>
      <c r="BK286" s="243"/>
      <c r="BL286" s="243"/>
      <c r="BM286" s="243"/>
      <c r="BN286" s="246"/>
      <c r="BO286" s="251" t="s">
        <v>837</v>
      </c>
      <c r="BP286" s="243"/>
      <c r="BQ286" s="243"/>
      <c r="BR286" s="243"/>
      <c r="BS286" s="243"/>
      <c r="BT286" s="243"/>
      <c r="BU286" s="243"/>
      <c r="BV286" s="243"/>
      <c r="BW286" s="243"/>
      <c r="BX286" s="243"/>
      <c r="BY286" s="243"/>
      <c r="BZ286" s="243"/>
      <c r="CA286" s="243"/>
      <c r="CB286" s="243"/>
      <c r="CC286" s="246"/>
      <c r="CD286" s="242"/>
      <c r="CE286" s="243"/>
      <c r="CF286" s="244"/>
    </row>
    <row r="287" spans="2:85" ht="109.5" customHeight="1" x14ac:dyDescent="0.2">
      <c r="B287" s="245" t="s">
        <v>707</v>
      </c>
      <c r="C287" s="246"/>
      <c r="D287" s="247" t="s">
        <v>753</v>
      </c>
      <c r="E287" s="246"/>
      <c r="F287" s="242" t="s">
        <v>65</v>
      </c>
      <c r="G287" s="246"/>
      <c r="H287" s="248" t="s">
        <v>760</v>
      </c>
      <c r="I287" s="249"/>
      <c r="J287" s="250"/>
      <c r="K287" s="247">
        <v>1</v>
      </c>
      <c r="L287" s="243"/>
      <c r="M287" s="246"/>
      <c r="N287" s="247">
        <v>1</v>
      </c>
      <c r="O287" s="243"/>
      <c r="P287" s="246"/>
      <c r="Q287" s="247">
        <v>3</v>
      </c>
      <c r="R287" s="246"/>
      <c r="S287" s="251" t="s">
        <v>708</v>
      </c>
      <c r="T287" s="243"/>
      <c r="U287" s="243"/>
      <c r="V287" s="243"/>
      <c r="W287" s="243"/>
      <c r="X287" s="246"/>
      <c r="Y287" s="251" t="s">
        <v>326</v>
      </c>
      <c r="Z287" s="243"/>
      <c r="AA287" s="243"/>
      <c r="AB287" s="243"/>
      <c r="AC287" s="243"/>
      <c r="AD287" s="243"/>
      <c r="AE287" s="243"/>
      <c r="AF287" s="243"/>
      <c r="AG287" s="243"/>
      <c r="AH287" s="243"/>
      <c r="AI287" s="243"/>
      <c r="AJ287" s="243"/>
      <c r="AK287" s="243"/>
      <c r="AL287" s="243"/>
      <c r="AM287" s="243"/>
      <c r="AN287" s="243"/>
      <c r="AO287" s="246"/>
      <c r="AP287" s="251" t="s">
        <v>758</v>
      </c>
      <c r="AQ287" s="243"/>
      <c r="AR287" s="243"/>
      <c r="AS287" s="243"/>
      <c r="AT287" s="243"/>
      <c r="AU287" s="243"/>
      <c r="AV287" s="243"/>
      <c r="AW287" s="246"/>
      <c r="AX287" s="252" t="s">
        <v>295</v>
      </c>
      <c r="AY287" s="243"/>
      <c r="AZ287" s="243"/>
      <c r="BA287" s="243"/>
      <c r="BB287" s="243"/>
      <c r="BC287" s="243"/>
      <c r="BD287" s="246"/>
      <c r="BE287" s="251" t="s">
        <v>838</v>
      </c>
      <c r="BF287" s="243"/>
      <c r="BG287" s="243"/>
      <c r="BH287" s="243"/>
      <c r="BI287" s="243"/>
      <c r="BJ287" s="243"/>
      <c r="BK287" s="243"/>
      <c r="BL287" s="243"/>
      <c r="BM287" s="243"/>
      <c r="BN287" s="246"/>
      <c r="BO287" s="251" t="s">
        <v>839</v>
      </c>
      <c r="BP287" s="243"/>
      <c r="BQ287" s="243"/>
      <c r="BR287" s="243"/>
      <c r="BS287" s="243"/>
      <c r="BT287" s="243"/>
      <c r="BU287" s="243"/>
      <c r="BV287" s="243"/>
      <c r="BW287" s="243"/>
      <c r="BX287" s="243"/>
      <c r="BY287" s="243"/>
      <c r="BZ287" s="243"/>
      <c r="CA287" s="243"/>
      <c r="CB287" s="243"/>
      <c r="CC287" s="246"/>
      <c r="CD287" s="242"/>
      <c r="CE287" s="243"/>
      <c r="CF287" s="244"/>
    </row>
    <row r="288" spans="2:85" ht="21.75" customHeight="1" x14ac:dyDescent="0.2">
      <c r="B288" s="245"/>
      <c r="C288" s="246"/>
      <c r="D288" s="247"/>
      <c r="E288" s="246"/>
      <c r="F288" s="242"/>
      <c r="G288" s="246"/>
      <c r="H288" s="247"/>
      <c r="I288" s="243"/>
      <c r="J288" s="246"/>
      <c r="K288" s="247"/>
      <c r="L288" s="243"/>
      <c r="M288" s="246"/>
      <c r="N288" s="247"/>
      <c r="O288" s="243"/>
      <c r="P288" s="246"/>
      <c r="Q288" s="247"/>
      <c r="R288" s="246"/>
      <c r="S288" s="252"/>
      <c r="T288" s="243"/>
      <c r="U288" s="243"/>
      <c r="V288" s="243"/>
      <c r="W288" s="243"/>
      <c r="X288" s="246"/>
      <c r="Y288" s="252"/>
      <c r="Z288" s="243"/>
      <c r="AA288" s="243"/>
      <c r="AB288" s="243"/>
      <c r="AC288" s="243"/>
      <c r="AD288" s="243"/>
      <c r="AE288" s="243"/>
      <c r="AF288" s="243"/>
      <c r="AG288" s="243"/>
      <c r="AH288" s="243"/>
      <c r="AI288" s="243"/>
      <c r="AJ288" s="243"/>
      <c r="AK288" s="243"/>
      <c r="AL288" s="243"/>
      <c r="AM288" s="243"/>
      <c r="AN288" s="243"/>
      <c r="AO288" s="243"/>
      <c r="AP288" s="261"/>
      <c r="AQ288" s="243"/>
      <c r="AR288" s="243"/>
      <c r="AS288" s="243"/>
      <c r="AT288" s="243"/>
      <c r="AU288" s="243"/>
      <c r="AV288" s="243"/>
      <c r="AW288" s="246"/>
      <c r="AX288" s="252"/>
      <c r="AY288" s="243"/>
      <c r="AZ288" s="243"/>
      <c r="BA288" s="243"/>
      <c r="BB288" s="243"/>
      <c r="BC288" s="243"/>
      <c r="BD288" s="246"/>
      <c r="BE288" s="252"/>
      <c r="BF288" s="243"/>
      <c r="BG288" s="243"/>
      <c r="BH288" s="243"/>
      <c r="BI288" s="243"/>
      <c r="BJ288" s="243"/>
      <c r="BK288" s="243"/>
      <c r="BL288" s="243"/>
      <c r="BM288" s="243"/>
      <c r="BN288" s="246"/>
      <c r="BO288" s="252"/>
      <c r="BP288" s="243"/>
      <c r="BQ288" s="243"/>
      <c r="BR288" s="243"/>
      <c r="BS288" s="243"/>
      <c r="BT288" s="243"/>
      <c r="BU288" s="243"/>
      <c r="BV288" s="243"/>
      <c r="BW288" s="243"/>
      <c r="BX288" s="243"/>
      <c r="BY288" s="243"/>
      <c r="BZ288" s="243"/>
      <c r="CA288" s="243"/>
      <c r="CB288" s="243"/>
      <c r="CC288" s="246"/>
      <c r="CD288" s="242"/>
      <c r="CE288" s="243"/>
      <c r="CF288" s="244"/>
    </row>
    <row r="289" spans="2:84" ht="101.25" customHeight="1" x14ac:dyDescent="0.2">
      <c r="B289" s="87"/>
      <c r="C289" s="87"/>
      <c r="D289" s="87"/>
      <c r="E289" s="87"/>
      <c r="F289" s="88"/>
      <c r="G289" s="88"/>
      <c r="H289" s="87"/>
      <c r="I289" s="87"/>
      <c r="J289" s="87"/>
      <c r="K289" s="87"/>
      <c r="L289" s="87"/>
      <c r="M289" s="87"/>
      <c r="N289" s="87"/>
      <c r="O289" s="87"/>
      <c r="P289" s="87"/>
      <c r="Q289" s="87"/>
      <c r="R289" s="87"/>
      <c r="S289" s="90"/>
      <c r="T289" s="90"/>
      <c r="U289" s="90"/>
      <c r="V289" s="90"/>
      <c r="W289" s="90"/>
      <c r="X289" s="90"/>
      <c r="Y289" s="90"/>
      <c r="Z289" s="89"/>
      <c r="AA289" s="89"/>
      <c r="AB289" s="89"/>
      <c r="AC289" s="89"/>
      <c r="AD289" s="89"/>
      <c r="AE289" s="89"/>
      <c r="AF289" s="89"/>
      <c r="AG289" s="89"/>
      <c r="AH289" s="89"/>
      <c r="AI289" s="89"/>
      <c r="AJ289" s="89"/>
      <c r="AK289" s="89"/>
      <c r="AL289" s="89"/>
      <c r="AM289" s="89"/>
      <c r="AN289" s="89"/>
      <c r="AO289" s="89"/>
      <c r="AP289" s="90"/>
      <c r="AQ289" s="89"/>
      <c r="AR289" s="89"/>
      <c r="AS289" s="89"/>
      <c r="AT289" s="89"/>
      <c r="AU289" s="89"/>
      <c r="AV289" s="89"/>
      <c r="AW289" s="89"/>
      <c r="AX289" s="90"/>
      <c r="AY289" s="89"/>
      <c r="AZ289" s="89"/>
      <c r="BA289" s="89"/>
      <c r="BB289" s="89"/>
      <c r="BC289" s="89"/>
      <c r="BD289" s="89"/>
      <c r="BE289" s="90"/>
      <c r="BF289" s="89"/>
      <c r="BG289" s="89"/>
      <c r="BH289" s="89"/>
      <c r="BI289" s="89"/>
      <c r="BJ289" s="89"/>
      <c r="BK289" s="89"/>
      <c r="BL289" s="89"/>
      <c r="BM289" s="89"/>
      <c r="BN289" s="89"/>
      <c r="BO289" s="90"/>
      <c r="BP289" s="89"/>
      <c r="BQ289" s="89"/>
      <c r="BR289" s="89"/>
      <c r="BS289" s="89"/>
      <c r="BT289" s="89"/>
      <c r="BU289" s="89"/>
      <c r="BV289" s="89"/>
      <c r="BW289" s="89"/>
      <c r="BX289" s="89"/>
      <c r="BY289" s="89"/>
      <c r="BZ289" s="89"/>
      <c r="CA289" s="89"/>
      <c r="CB289" s="89"/>
      <c r="CC289" s="89"/>
      <c r="CD289" s="88"/>
      <c r="CE289" s="87"/>
      <c r="CF289" s="87"/>
    </row>
    <row r="290" spans="2:84" ht="12.75" customHeight="1" x14ac:dyDescent="0.2">
      <c r="F290" s="70"/>
      <c r="G290" s="70"/>
    </row>
    <row r="291" spans="2:84" ht="12.75" customHeight="1" x14ac:dyDescent="0.2">
      <c r="C291" s="81"/>
      <c r="D291" s="81"/>
      <c r="E291" s="81"/>
      <c r="F291" s="85"/>
      <c r="G291" s="85"/>
      <c r="H291" s="81"/>
      <c r="I291" s="81"/>
      <c r="J291" s="81"/>
      <c r="K291" s="81"/>
      <c r="L291" s="81"/>
      <c r="M291" s="81"/>
      <c r="N291" s="81"/>
      <c r="O291" s="81"/>
      <c r="P291" s="81"/>
      <c r="Q291" s="81"/>
      <c r="R291" s="75"/>
      <c r="S291" s="75"/>
      <c r="T291" s="75"/>
      <c r="U291" s="75"/>
      <c r="V291" s="75"/>
      <c r="W291" s="75"/>
      <c r="X291" s="75"/>
      <c r="Y291" s="75"/>
      <c r="Z291" s="75"/>
      <c r="AA291" s="75"/>
      <c r="AB291" s="75"/>
      <c r="AC291" s="75"/>
      <c r="AD291" s="75"/>
      <c r="AE291" s="75"/>
      <c r="AF291" s="75"/>
      <c r="AG291" s="75"/>
      <c r="AH291" s="75"/>
      <c r="AI291" s="75"/>
      <c r="AJ291" s="75"/>
      <c r="AK291" s="75"/>
      <c r="AL291" s="75"/>
      <c r="AM291" s="75"/>
      <c r="AN291" s="75"/>
    </row>
    <row r="292" spans="2:84" ht="12.75" customHeight="1" x14ac:dyDescent="0.2">
      <c r="C292" s="86" t="s">
        <v>709</v>
      </c>
      <c r="E292" s="75" t="s">
        <v>710</v>
      </c>
      <c r="F292" s="85"/>
      <c r="G292" s="85"/>
      <c r="H292" s="81"/>
      <c r="I292" s="81"/>
      <c r="J292" s="81"/>
      <c r="K292" s="81"/>
      <c r="L292" s="81"/>
      <c r="M292" s="81"/>
      <c r="N292" s="81"/>
      <c r="O292" s="81"/>
      <c r="P292" s="81"/>
      <c r="Q292" s="81"/>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row>
    <row r="293" spans="2:84" ht="12.75" customHeight="1" x14ac:dyDescent="0.2">
      <c r="C293" s="81">
        <v>1</v>
      </c>
      <c r="D293" s="75" t="s">
        <v>711</v>
      </c>
      <c r="E293" s="81"/>
      <c r="F293" s="85"/>
      <c r="G293" s="85"/>
      <c r="H293" s="81"/>
      <c r="I293" s="81"/>
      <c r="J293" s="81">
        <v>4</v>
      </c>
      <c r="K293" s="75" t="s">
        <v>712</v>
      </c>
      <c r="L293" s="81"/>
      <c r="M293" s="81"/>
      <c r="N293" s="81"/>
      <c r="O293" s="81"/>
      <c r="P293" s="81"/>
      <c r="Q293" s="81"/>
      <c r="R293" s="75"/>
      <c r="S293" s="75"/>
      <c r="T293" s="75"/>
      <c r="U293" s="75"/>
      <c r="V293" s="75"/>
      <c r="W293" s="75"/>
      <c r="X293" s="75"/>
      <c r="Y293" s="75"/>
      <c r="Z293" s="75"/>
      <c r="AA293" s="75"/>
      <c r="AB293" s="75"/>
      <c r="AC293" s="75"/>
      <c r="AD293" s="75"/>
      <c r="AE293" s="75"/>
      <c r="AF293" s="75"/>
      <c r="AG293" s="75"/>
      <c r="AH293" s="75"/>
      <c r="AI293" s="75"/>
      <c r="AJ293" s="75"/>
      <c r="AK293" s="75"/>
      <c r="AL293" s="75"/>
      <c r="AM293" s="75"/>
      <c r="AN293" s="75"/>
    </row>
    <row r="294" spans="2:84" ht="12.75" customHeight="1" x14ac:dyDescent="0.2">
      <c r="C294" s="81">
        <v>2</v>
      </c>
      <c r="D294" s="75" t="s">
        <v>713</v>
      </c>
      <c r="E294" s="81"/>
      <c r="F294" s="85"/>
      <c r="G294" s="85"/>
      <c r="H294" s="81"/>
      <c r="I294" s="81"/>
      <c r="J294" s="81">
        <v>5</v>
      </c>
      <c r="K294" s="75" t="s">
        <v>27</v>
      </c>
      <c r="L294" s="81"/>
      <c r="M294" s="81"/>
      <c r="N294" s="81"/>
      <c r="O294" s="81"/>
      <c r="P294" s="81"/>
      <c r="Q294" s="81"/>
      <c r="R294" s="75"/>
      <c r="S294" s="75"/>
      <c r="T294" s="75"/>
      <c r="U294" s="75"/>
      <c r="V294" s="75"/>
      <c r="W294" s="75"/>
      <c r="X294" s="75"/>
      <c r="Y294" s="75"/>
      <c r="Z294" s="75"/>
      <c r="AA294" s="75"/>
      <c r="AB294" s="75"/>
      <c r="AC294" s="75"/>
      <c r="AD294" s="75"/>
      <c r="AE294" s="75"/>
      <c r="AF294" s="75"/>
      <c r="AG294" s="75"/>
      <c r="AH294" s="75"/>
      <c r="AI294" s="75"/>
      <c r="AJ294" s="75"/>
      <c r="AK294" s="75"/>
      <c r="AL294" s="75"/>
      <c r="AM294" s="75"/>
      <c r="AN294" s="75"/>
    </row>
    <row r="295" spans="2:84" ht="12.75" customHeight="1" x14ac:dyDescent="0.2">
      <c r="C295" s="81">
        <v>3</v>
      </c>
      <c r="D295" s="75" t="s">
        <v>714</v>
      </c>
      <c r="E295" s="81"/>
      <c r="F295" s="85"/>
      <c r="G295" s="85"/>
      <c r="H295" s="81"/>
      <c r="I295" s="81"/>
      <c r="J295" s="81"/>
      <c r="K295" s="75"/>
      <c r="L295" s="81"/>
      <c r="M295" s="75"/>
      <c r="N295" s="81"/>
      <c r="O295" s="81"/>
      <c r="P295" s="81"/>
      <c r="Q295" s="81"/>
      <c r="R295" s="75"/>
      <c r="S295" s="75"/>
      <c r="T295" s="75"/>
      <c r="U295" s="75"/>
      <c r="V295" s="75"/>
      <c r="W295" s="75"/>
      <c r="X295" s="75"/>
      <c r="Y295" s="75"/>
      <c r="Z295" s="75"/>
      <c r="AA295" s="75"/>
      <c r="AB295" s="75"/>
      <c r="AC295" s="75"/>
      <c r="AD295" s="75"/>
      <c r="AE295" s="75"/>
      <c r="AF295" s="75"/>
      <c r="AG295" s="75"/>
      <c r="AH295" s="75"/>
      <c r="AI295" s="75"/>
      <c r="AJ295" s="75"/>
      <c r="AK295" s="75"/>
      <c r="AL295" s="75"/>
      <c r="AM295" s="75"/>
      <c r="AN295" s="75"/>
    </row>
    <row r="296" spans="2:84" ht="12.75" customHeight="1" x14ac:dyDescent="0.2">
      <c r="C296" s="81"/>
      <c r="D296" s="75"/>
      <c r="E296" s="81"/>
      <c r="F296" s="85"/>
      <c r="G296" s="85"/>
      <c r="H296" s="81"/>
      <c r="I296" s="81"/>
      <c r="J296" s="81"/>
      <c r="K296" s="75"/>
      <c r="L296" s="81"/>
      <c r="M296" s="75"/>
      <c r="N296" s="81"/>
      <c r="O296" s="81"/>
      <c r="P296" s="81"/>
      <c r="Q296" s="81"/>
      <c r="R296" s="75"/>
      <c r="S296" s="75"/>
      <c r="T296" s="75"/>
      <c r="U296" s="75"/>
      <c r="V296" s="75"/>
      <c r="W296" s="75"/>
      <c r="X296" s="75"/>
      <c r="Y296" s="75"/>
      <c r="Z296" s="75"/>
      <c r="AA296" s="75"/>
      <c r="AB296" s="75"/>
      <c r="AC296" s="75"/>
      <c r="AD296" s="75"/>
      <c r="AE296" s="75"/>
      <c r="AF296" s="75"/>
      <c r="AG296" s="75"/>
      <c r="AH296" s="75"/>
      <c r="AI296" s="75"/>
      <c r="AJ296" s="75"/>
      <c r="AK296" s="75"/>
      <c r="AL296" s="75"/>
      <c r="AM296" s="75"/>
      <c r="AN296" s="75"/>
    </row>
    <row r="297" spans="2:84" ht="12.75" customHeight="1" x14ac:dyDescent="0.2">
      <c r="C297" s="86" t="s">
        <v>715</v>
      </c>
      <c r="D297" s="75"/>
      <c r="E297" s="75" t="s">
        <v>710</v>
      </c>
      <c r="F297" s="70"/>
      <c r="G297" s="70"/>
      <c r="M297" s="75"/>
      <c r="N297" s="81"/>
      <c r="O297" s="81"/>
      <c r="Q297" s="81"/>
      <c r="R297" s="81"/>
      <c r="S297" s="75"/>
      <c r="T297" s="75"/>
      <c r="U297" s="75"/>
      <c r="V297" s="75"/>
      <c r="W297" s="75"/>
      <c r="X297" s="75"/>
      <c r="Y297" s="75"/>
      <c r="Z297" s="81"/>
      <c r="AA297" s="75"/>
      <c r="AB297" s="81"/>
      <c r="AC297" s="81"/>
      <c r="AD297" s="75"/>
      <c r="AE297" s="81"/>
      <c r="AF297" s="75"/>
      <c r="AG297" s="75"/>
      <c r="AH297" s="75"/>
      <c r="AI297" s="75"/>
      <c r="AJ297" s="75"/>
      <c r="AK297" s="75"/>
      <c r="AL297" s="75"/>
      <c r="AM297" s="75"/>
      <c r="AN297" s="75"/>
    </row>
    <row r="298" spans="2:84" ht="12.75" customHeight="1" x14ac:dyDescent="0.2">
      <c r="C298" s="81">
        <v>1</v>
      </c>
      <c r="D298" s="75" t="s">
        <v>716</v>
      </c>
      <c r="E298" s="75"/>
      <c r="F298" s="70"/>
      <c r="G298" s="70"/>
      <c r="J298" s="81">
        <v>4</v>
      </c>
      <c r="K298" s="75" t="s">
        <v>27</v>
      </c>
      <c r="M298" s="75"/>
      <c r="N298" s="81"/>
      <c r="O298" s="81"/>
      <c r="Q298" s="81"/>
      <c r="R298" s="81"/>
      <c r="S298" s="75"/>
      <c r="T298" s="75"/>
      <c r="U298" s="75"/>
      <c r="V298" s="75"/>
      <c r="W298" s="75"/>
      <c r="X298" s="75"/>
      <c r="Y298" s="75"/>
      <c r="Z298" s="81"/>
      <c r="AA298" s="75"/>
      <c r="AB298" s="81"/>
      <c r="AC298" s="81"/>
      <c r="AD298" s="75"/>
      <c r="AE298" s="81"/>
      <c r="AF298" s="75"/>
      <c r="AG298" s="75"/>
      <c r="AH298" s="75"/>
      <c r="AI298" s="75"/>
      <c r="AJ298" s="75"/>
      <c r="AK298" s="75"/>
      <c r="AL298" s="75"/>
      <c r="AM298" s="75"/>
      <c r="AN298" s="75"/>
    </row>
    <row r="299" spans="2:84" ht="12.75" customHeight="1" x14ac:dyDescent="0.2">
      <c r="C299" s="81">
        <v>2</v>
      </c>
      <c r="D299" s="75" t="s">
        <v>717</v>
      </c>
      <c r="E299" s="75"/>
      <c r="F299" s="70"/>
      <c r="G299" s="70"/>
      <c r="J299" s="81"/>
      <c r="K299" s="75"/>
      <c r="M299" s="75"/>
      <c r="N299" s="81"/>
      <c r="O299" s="81"/>
      <c r="Q299" s="81"/>
      <c r="R299" s="81"/>
      <c r="S299" s="75"/>
      <c r="T299" s="75"/>
      <c r="U299" s="75"/>
      <c r="V299" s="75"/>
      <c r="W299" s="75"/>
      <c r="X299" s="75"/>
      <c r="Y299" s="75"/>
      <c r="Z299" s="81"/>
      <c r="AA299" s="75"/>
      <c r="AB299" s="81"/>
      <c r="AC299" s="81"/>
      <c r="AD299" s="75"/>
      <c r="AE299" s="81"/>
      <c r="AF299" s="75"/>
      <c r="AG299" s="75"/>
      <c r="AH299" s="75"/>
      <c r="AI299" s="75"/>
      <c r="AJ299" s="75"/>
      <c r="AK299" s="75"/>
      <c r="AL299" s="75"/>
      <c r="AM299" s="75"/>
      <c r="AN299" s="75"/>
    </row>
    <row r="300" spans="2:84" ht="12.75" customHeight="1" x14ac:dyDescent="0.2">
      <c r="C300" s="81">
        <v>3</v>
      </c>
      <c r="D300" s="75" t="s">
        <v>718</v>
      </c>
      <c r="E300" s="75"/>
      <c r="F300" s="70"/>
      <c r="G300" s="70"/>
      <c r="J300" s="81"/>
      <c r="K300" s="75"/>
      <c r="M300" s="75"/>
      <c r="N300" s="81"/>
      <c r="O300" s="81"/>
      <c r="Q300" s="81"/>
      <c r="R300" s="81"/>
      <c r="S300" s="75"/>
      <c r="T300" s="75"/>
      <c r="U300" s="75"/>
      <c r="V300" s="75"/>
      <c r="W300" s="75"/>
      <c r="X300" s="75"/>
      <c r="Y300" s="75"/>
      <c r="Z300" s="81"/>
      <c r="AA300" s="75"/>
      <c r="AB300" s="81"/>
      <c r="AC300" s="81"/>
      <c r="AD300" s="75"/>
      <c r="AE300" s="81"/>
      <c r="AF300" s="75"/>
      <c r="AG300" s="75"/>
      <c r="AH300" s="75"/>
      <c r="AI300" s="75"/>
      <c r="AJ300" s="75"/>
      <c r="AK300" s="75"/>
      <c r="AL300" s="75"/>
      <c r="AM300" s="75"/>
      <c r="AN300" s="75"/>
    </row>
    <row r="301" spans="2:84" ht="12.75" customHeight="1" x14ac:dyDescent="0.2">
      <c r="C301" s="81"/>
      <c r="D301" s="75"/>
      <c r="E301" s="75"/>
      <c r="F301" s="70"/>
      <c r="G301" s="70"/>
      <c r="J301" s="81"/>
      <c r="K301" s="75"/>
      <c r="M301" s="75"/>
      <c r="N301" s="81"/>
      <c r="O301" s="81"/>
      <c r="Q301" s="81"/>
      <c r="R301" s="81"/>
      <c r="S301" s="75"/>
      <c r="T301" s="75"/>
      <c r="U301" s="75"/>
      <c r="V301" s="75"/>
      <c r="W301" s="75"/>
      <c r="X301" s="75"/>
      <c r="Y301" s="75"/>
      <c r="Z301" s="81"/>
      <c r="AA301" s="75"/>
      <c r="AB301" s="81"/>
      <c r="AC301" s="81"/>
      <c r="AD301" s="75"/>
      <c r="AE301" s="81"/>
      <c r="AF301" s="75"/>
      <c r="AG301" s="75"/>
      <c r="AH301" s="75"/>
      <c r="AI301" s="75"/>
      <c r="AJ301" s="75"/>
      <c r="AK301" s="75"/>
      <c r="AL301" s="75"/>
      <c r="AM301" s="75"/>
      <c r="AN301" s="75"/>
    </row>
    <row r="302" spans="2:84" ht="12.75" customHeight="1" x14ac:dyDescent="0.2">
      <c r="C302" s="86" t="s">
        <v>719</v>
      </c>
      <c r="D302" s="75"/>
      <c r="E302" s="75" t="s">
        <v>710</v>
      </c>
      <c r="F302" s="70"/>
      <c r="G302" s="70"/>
      <c r="M302" s="75"/>
      <c r="N302" s="81"/>
      <c r="O302" s="81"/>
      <c r="Q302" s="81"/>
      <c r="R302" s="81"/>
      <c r="S302" s="75"/>
      <c r="T302" s="75"/>
      <c r="U302" s="75"/>
      <c r="V302" s="75"/>
      <c r="W302" s="75"/>
      <c r="X302" s="75"/>
      <c r="Y302" s="75"/>
      <c r="Z302" s="81"/>
      <c r="AA302" s="75"/>
      <c r="AB302" s="75"/>
      <c r="AD302" s="75"/>
      <c r="AE302" s="75"/>
      <c r="AF302" s="75"/>
      <c r="AG302" s="75"/>
      <c r="AH302" s="75"/>
      <c r="AI302" s="75"/>
      <c r="AJ302" s="75"/>
      <c r="AK302" s="75"/>
      <c r="AL302" s="75"/>
      <c r="AM302" s="75"/>
      <c r="AN302" s="75"/>
    </row>
    <row r="303" spans="2:84" ht="12.75" customHeight="1" x14ac:dyDescent="0.2">
      <c r="C303" s="81">
        <v>1</v>
      </c>
      <c r="D303" s="75" t="s">
        <v>720</v>
      </c>
      <c r="E303" s="81"/>
      <c r="F303" s="85"/>
      <c r="G303" s="85"/>
      <c r="H303" s="81"/>
      <c r="I303" s="81"/>
      <c r="J303" s="81">
        <v>4</v>
      </c>
      <c r="K303" s="75" t="s">
        <v>721</v>
      </c>
      <c r="L303" s="81"/>
      <c r="M303" s="81"/>
      <c r="N303" s="81"/>
      <c r="O303" s="81"/>
      <c r="Q303" s="81">
        <v>7</v>
      </c>
      <c r="R303" s="75" t="s">
        <v>722</v>
      </c>
      <c r="S303" s="75"/>
      <c r="T303" s="75"/>
      <c r="U303" s="75"/>
      <c r="V303" s="75"/>
      <c r="W303" s="75"/>
      <c r="X303" s="75"/>
      <c r="Y303" s="75"/>
      <c r="Z303" s="75"/>
      <c r="AA303" s="75"/>
      <c r="AC303" s="81">
        <v>10</v>
      </c>
      <c r="AD303" s="75" t="s">
        <v>27</v>
      </c>
      <c r="AE303" s="75"/>
      <c r="AF303" s="75"/>
      <c r="AG303" s="75"/>
      <c r="AH303" s="75"/>
      <c r="AI303" s="75"/>
      <c r="AJ303" s="75"/>
      <c r="AK303" s="75"/>
      <c r="AL303" s="75"/>
      <c r="AM303" s="75"/>
      <c r="AN303" s="75"/>
    </row>
    <row r="304" spans="2:84" ht="12.75" customHeight="1" x14ac:dyDescent="0.2">
      <c r="C304" s="81">
        <v>2</v>
      </c>
      <c r="D304" s="75" t="s">
        <v>723</v>
      </c>
      <c r="E304" s="81"/>
      <c r="F304" s="85"/>
      <c r="G304" s="85"/>
      <c r="H304" s="81"/>
      <c r="I304" s="81"/>
      <c r="J304" s="81">
        <v>5</v>
      </c>
      <c r="K304" s="75" t="s">
        <v>724</v>
      </c>
      <c r="L304" s="81"/>
      <c r="M304" s="81"/>
      <c r="N304" s="81"/>
      <c r="O304" s="81"/>
      <c r="Q304" s="81">
        <v>8</v>
      </c>
      <c r="R304" s="75" t="s">
        <v>725</v>
      </c>
      <c r="S304" s="75"/>
      <c r="T304" s="75"/>
      <c r="U304" s="75"/>
      <c r="V304" s="75"/>
      <c r="W304" s="75"/>
      <c r="X304" s="75"/>
      <c r="Y304" s="75"/>
      <c r="Z304" s="75"/>
      <c r="AA304" s="75"/>
      <c r="AC304" s="81"/>
      <c r="AD304" s="75"/>
      <c r="AE304" s="75"/>
      <c r="AF304" s="75"/>
      <c r="AG304" s="75"/>
      <c r="AH304" s="75"/>
      <c r="AI304" s="75"/>
      <c r="AJ304" s="75"/>
      <c r="AK304" s="75"/>
      <c r="AL304" s="75"/>
      <c r="AM304" s="75"/>
      <c r="AN304" s="75"/>
    </row>
    <row r="305" spans="2:41" ht="12.75" customHeight="1" x14ac:dyDescent="0.2">
      <c r="C305" s="81">
        <v>3</v>
      </c>
      <c r="D305" s="75" t="s">
        <v>726</v>
      </c>
      <c r="E305" s="81"/>
      <c r="F305" s="85"/>
      <c r="G305" s="85"/>
      <c r="H305" s="81"/>
      <c r="I305" s="81"/>
      <c r="J305" s="81">
        <v>6</v>
      </c>
      <c r="K305" s="75" t="s">
        <v>727</v>
      </c>
      <c r="L305" s="81"/>
      <c r="M305" s="75"/>
      <c r="N305" s="81"/>
      <c r="O305" s="81"/>
      <c r="Q305" s="81">
        <v>9</v>
      </c>
      <c r="R305" s="75" t="s">
        <v>728</v>
      </c>
      <c r="S305" s="75"/>
      <c r="T305" s="75"/>
      <c r="U305" s="75"/>
      <c r="V305" s="75"/>
      <c r="W305" s="75"/>
      <c r="X305" s="75"/>
      <c r="Y305" s="75"/>
      <c r="Z305" s="75"/>
      <c r="AA305" s="75"/>
      <c r="AC305" s="75"/>
      <c r="AD305" s="75"/>
      <c r="AE305" s="75"/>
      <c r="AF305" s="75"/>
      <c r="AG305" s="75"/>
      <c r="AH305" s="75"/>
      <c r="AI305" s="75"/>
      <c r="AJ305" s="75"/>
      <c r="AK305" s="75"/>
      <c r="AL305" s="75"/>
      <c r="AM305" s="75"/>
      <c r="AN305" s="75"/>
    </row>
    <row r="306" spans="2:41" ht="9.75" customHeight="1" x14ac:dyDescent="0.2">
      <c r="C306" s="81"/>
      <c r="D306" s="75"/>
      <c r="E306" s="81"/>
      <c r="F306" s="85"/>
      <c r="G306" s="85"/>
      <c r="H306" s="81"/>
      <c r="I306" s="81"/>
      <c r="J306" s="81"/>
      <c r="K306" s="75"/>
      <c r="L306" s="81"/>
      <c r="M306" s="75"/>
      <c r="N306" s="81"/>
      <c r="O306" s="81"/>
      <c r="P306" s="81"/>
      <c r="Q306" s="81"/>
      <c r="R306" s="75"/>
      <c r="S306" s="75"/>
      <c r="T306" s="75"/>
      <c r="U306" s="75"/>
      <c r="V306" s="75"/>
      <c r="W306" s="75"/>
      <c r="X306" s="75"/>
      <c r="Y306" s="75"/>
      <c r="Z306" s="75"/>
      <c r="AA306" s="75"/>
      <c r="AB306" s="75"/>
      <c r="AC306" s="75"/>
      <c r="AD306" s="75"/>
      <c r="AE306" s="75"/>
      <c r="AF306" s="75"/>
      <c r="AG306" s="75"/>
      <c r="AH306" s="75"/>
      <c r="AI306" s="75"/>
      <c r="AJ306" s="75"/>
      <c r="AK306" s="75"/>
      <c r="AL306" s="75"/>
      <c r="AM306" s="75"/>
      <c r="AN306" s="75"/>
    </row>
    <row r="307" spans="2:41" ht="12.75" customHeight="1" x14ac:dyDescent="0.2">
      <c r="F307" s="70"/>
      <c r="G307" s="70"/>
    </row>
    <row r="308" spans="2:41" ht="12.75" customHeight="1" x14ac:dyDescent="0.2">
      <c r="F308" s="70"/>
      <c r="G308" s="70"/>
    </row>
    <row r="309" spans="2:41" ht="12.75" customHeight="1" x14ac:dyDescent="0.2">
      <c r="B309" s="84" t="s">
        <v>840</v>
      </c>
      <c r="C309" s="75"/>
      <c r="D309" s="75"/>
      <c r="E309" s="75"/>
      <c r="F309" s="83"/>
      <c r="G309" s="83"/>
      <c r="H309" s="75"/>
      <c r="I309" s="75"/>
      <c r="J309" s="75"/>
      <c r="K309" s="75"/>
      <c r="L309" s="75"/>
      <c r="M309" s="75"/>
      <c r="N309" s="75"/>
      <c r="O309" s="75"/>
      <c r="P309" s="75"/>
      <c r="Q309" s="75"/>
      <c r="R309" s="75"/>
      <c r="S309" s="75"/>
      <c r="T309" s="75"/>
      <c r="U309" s="75"/>
      <c r="V309" s="75"/>
      <c r="W309" s="75"/>
      <c r="X309" s="75"/>
      <c r="Y309" s="75"/>
      <c r="Z309" s="75"/>
      <c r="AA309" s="75"/>
      <c r="AB309" s="75"/>
      <c r="AC309" s="75"/>
      <c r="AD309" s="75"/>
      <c r="AE309" s="75"/>
    </row>
    <row r="310" spans="2:41" ht="12.75" customHeight="1" x14ac:dyDescent="0.2">
      <c r="B310" s="82" t="s">
        <v>730</v>
      </c>
      <c r="F310" s="70"/>
      <c r="G310" s="70"/>
      <c r="Q310" s="72"/>
      <c r="R310" s="82"/>
      <c r="S310" s="82"/>
      <c r="T310" s="82"/>
      <c r="U310" s="82"/>
      <c r="V310" s="82"/>
      <c r="W310" s="82"/>
      <c r="X310" s="82"/>
      <c r="AB310" s="72"/>
    </row>
    <row r="311" spans="2:41" ht="12.75" customHeight="1" thickBot="1" x14ac:dyDescent="0.25">
      <c r="C311" s="72"/>
      <c r="F311" s="70"/>
      <c r="G311" s="70"/>
      <c r="R311" s="72"/>
      <c r="S311" s="72"/>
      <c r="T311" s="72"/>
      <c r="U311" s="72"/>
      <c r="V311" s="72"/>
      <c r="W311" s="72"/>
      <c r="X311" s="72"/>
      <c r="Z311" s="72" t="s">
        <v>731</v>
      </c>
      <c r="AB311" s="72"/>
      <c r="AJ311" s="75"/>
      <c r="AK311" s="75"/>
      <c r="AL311" s="75"/>
      <c r="AM311" s="75"/>
      <c r="AN311" s="75"/>
      <c r="AO311" s="75"/>
    </row>
    <row r="312" spans="2:41" ht="12.75" customHeight="1" thickBot="1" x14ac:dyDescent="0.25">
      <c r="B312" s="258"/>
      <c r="C312" s="259"/>
      <c r="D312" s="259"/>
      <c r="E312" s="259"/>
      <c r="F312" s="259"/>
      <c r="G312" s="259"/>
      <c r="H312" s="259"/>
      <c r="I312" s="259"/>
      <c r="J312" s="259"/>
      <c r="K312" s="259"/>
      <c r="L312" s="259"/>
      <c r="M312" s="259"/>
      <c r="N312" s="259"/>
      <c r="O312" s="259"/>
      <c r="P312" s="259"/>
      <c r="Z312" s="72" t="s">
        <v>31</v>
      </c>
      <c r="AA312" s="80" t="s">
        <v>32</v>
      </c>
      <c r="AC312" s="72" t="s">
        <v>732</v>
      </c>
      <c r="AD312" s="79"/>
      <c r="AJ312" s="75"/>
      <c r="AK312" s="75"/>
      <c r="AL312" s="75"/>
      <c r="AM312" s="75"/>
      <c r="AN312" s="75"/>
      <c r="AO312" s="75"/>
    </row>
    <row r="313" spans="2:41" ht="12.75" customHeight="1" x14ac:dyDescent="0.2">
      <c r="F313" s="70"/>
      <c r="G313" s="70"/>
      <c r="AK313" s="78" t="s">
        <v>733</v>
      </c>
      <c r="AO313" s="78"/>
    </row>
    <row r="314" spans="2:41" ht="12.75" customHeight="1" x14ac:dyDescent="0.2">
      <c r="B314" s="77" t="s">
        <v>734</v>
      </c>
      <c r="C314" s="75"/>
      <c r="D314" s="75"/>
      <c r="E314" s="75"/>
      <c r="F314" s="260"/>
      <c r="G314" s="243"/>
      <c r="H314" s="243"/>
      <c r="I314" s="243"/>
      <c r="J314" s="243"/>
      <c r="K314" s="243"/>
      <c r="L314" s="243"/>
      <c r="M314" s="243"/>
      <c r="N314" s="243"/>
      <c r="O314" s="243"/>
      <c r="P314" s="243"/>
      <c r="Q314" s="246"/>
      <c r="AK314" s="76" t="s">
        <v>735</v>
      </c>
      <c r="AM314" s="76" t="s">
        <v>736</v>
      </c>
      <c r="AO314" s="76" t="s">
        <v>737</v>
      </c>
    </row>
    <row r="315" spans="2:41" ht="12.75" customHeight="1" x14ac:dyDescent="0.2">
      <c r="B315" s="75"/>
      <c r="C315" s="75"/>
      <c r="D315" s="75"/>
      <c r="E315" s="75"/>
      <c r="F315" s="74"/>
      <c r="G315" s="74"/>
      <c r="H315" s="73"/>
      <c r="I315" s="73"/>
      <c r="J315" s="73"/>
      <c r="K315" s="73"/>
      <c r="L315" s="73"/>
      <c r="M315" s="73"/>
      <c r="N315" s="73"/>
      <c r="O315" s="73"/>
      <c r="P315" s="73"/>
      <c r="Q315" s="73"/>
      <c r="R315" s="72"/>
      <c r="S315" s="72"/>
      <c r="T315" s="72"/>
      <c r="U315" s="72"/>
      <c r="V315" s="72"/>
      <c r="W315" s="72"/>
      <c r="X315" s="72"/>
      <c r="AK315" s="71"/>
      <c r="AM315" s="71"/>
      <c r="AO315" s="71"/>
    </row>
    <row r="316" spans="2:41" ht="12.75" customHeight="1" x14ac:dyDescent="0.2">
      <c r="F316" s="70"/>
      <c r="G316" s="70"/>
    </row>
    <row r="317" spans="2:41" ht="12.75" customHeight="1" x14ac:dyDescent="0.2">
      <c r="F317" s="70"/>
      <c r="G317" s="70"/>
    </row>
    <row r="318" spans="2:41" ht="12.75" customHeight="1" x14ac:dyDescent="0.2">
      <c r="F318" s="70"/>
      <c r="G318" s="70"/>
    </row>
    <row r="319" spans="2:41" ht="12.75" customHeight="1" x14ac:dyDescent="0.2">
      <c r="F319" s="70"/>
      <c r="G319" s="70"/>
    </row>
    <row r="320" spans="2:41" ht="12.75" customHeight="1" x14ac:dyDescent="0.2">
      <c r="F320" s="70"/>
      <c r="G320" s="70"/>
    </row>
    <row r="321" spans="6:7" ht="12.75" customHeight="1" x14ac:dyDescent="0.2">
      <c r="F321" s="70"/>
      <c r="G321" s="70"/>
    </row>
    <row r="322" spans="6:7" ht="12.75" customHeight="1" x14ac:dyDescent="0.2">
      <c r="F322" s="70"/>
      <c r="G322" s="70"/>
    </row>
    <row r="323" spans="6:7" ht="12.75" customHeight="1" x14ac:dyDescent="0.2">
      <c r="F323" s="70"/>
      <c r="G323" s="70"/>
    </row>
    <row r="324" spans="6:7" ht="12.75" customHeight="1" x14ac:dyDescent="0.2">
      <c r="F324" s="70"/>
      <c r="G324" s="70"/>
    </row>
    <row r="325" spans="6:7" ht="12.75" customHeight="1" x14ac:dyDescent="0.2">
      <c r="F325" s="70"/>
      <c r="G325" s="70"/>
    </row>
    <row r="326" spans="6:7" ht="12.75" customHeight="1" x14ac:dyDescent="0.2">
      <c r="F326" s="70"/>
      <c r="G326" s="70"/>
    </row>
    <row r="327" spans="6:7" ht="12.75" customHeight="1" x14ac:dyDescent="0.2">
      <c r="F327" s="70"/>
      <c r="G327" s="70"/>
    </row>
    <row r="328" spans="6:7" ht="12.75" customHeight="1" x14ac:dyDescent="0.2">
      <c r="F328" s="70"/>
      <c r="G328" s="70"/>
    </row>
    <row r="329" spans="6:7" ht="12.75" customHeight="1" x14ac:dyDescent="0.2">
      <c r="F329" s="70"/>
      <c r="G329" s="70"/>
    </row>
    <row r="330" spans="6:7" ht="12.75" customHeight="1" x14ac:dyDescent="0.2">
      <c r="F330" s="70"/>
      <c r="G330" s="70"/>
    </row>
    <row r="331" spans="6:7" ht="12.75" customHeight="1" x14ac:dyDescent="0.2">
      <c r="F331" s="70"/>
      <c r="G331" s="70"/>
    </row>
    <row r="332" spans="6:7" ht="12.75" customHeight="1" x14ac:dyDescent="0.2">
      <c r="F332" s="70"/>
      <c r="G332" s="70"/>
    </row>
    <row r="333" spans="6:7" ht="12.75" customHeight="1" x14ac:dyDescent="0.2">
      <c r="F333" s="70"/>
      <c r="G333" s="70"/>
    </row>
    <row r="334" spans="6:7" ht="12.75" customHeight="1" x14ac:dyDescent="0.2">
      <c r="F334" s="70"/>
      <c r="G334" s="70"/>
    </row>
    <row r="335" spans="6:7" ht="12.75" customHeight="1" x14ac:dyDescent="0.2">
      <c r="F335" s="70"/>
      <c r="G335" s="70"/>
    </row>
    <row r="336" spans="6:7" ht="12.75" customHeight="1" x14ac:dyDescent="0.2">
      <c r="F336" s="70"/>
      <c r="G336" s="70"/>
    </row>
    <row r="337" spans="6:7" ht="12.75" customHeight="1" x14ac:dyDescent="0.2">
      <c r="F337" s="70"/>
      <c r="G337" s="70"/>
    </row>
    <row r="338" spans="6:7" ht="12.75" customHeight="1" x14ac:dyDescent="0.2">
      <c r="F338" s="70"/>
      <c r="G338" s="70"/>
    </row>
    <row r="339" spans="6:7" ht="12.75" customHeight="1" x14ac:dyDescent="0.2">
      <c r="F339" s="70"/>
      <c r="G339" s="70"/>
    </row>
    <row r="340" spans="6:7" ht="12.75" customHeight="1" x14ac:dyDescent="0.2">
      <c r="F340" s="70"/>
      <c r="G340" s="70"/>
    </row>
    <row r="341" spans="6:7" ht="12.75" customHeight="1" x14ac:dyDescent="0.2">
      <c r="F341" s="70"/>
      <c r="G341" s="70"/>
    </row>
    <row r="342" spans="6:7" ht="12.75" customHeight="1" x14ac:dyDescent="0.2">
      <c r="F342" s="70"/>
      <c r="G342" s="70"/>
    </row>
    <row r="343" spans="6:7" ht="12.75" customHeight="1" x14ac:dyDescent="0.2">
      <c r="F343" s="70"/>
      <c r="G343" s="70"/>
    </row>
    <row r="344" spans="6:7" ht="12.75" customHeight="1" x14ac:dyDescent="0.2">
      <c r="F344" s="70"/>
      <c r="G344" s="70"/>
    </row>
    <row r="345" spans="6:7" ht="12.75" customHeight="1" x14ac:dyDescent="0.2">
      <c r="F345" s="70"/>
      <c r="G345" s="70"/>
    </row>
    <row r="346" spans="6:7" ht="12.75" customHeight="1" x14ac:dyDescent="0.2">
      <c r="F346" s="70"/>
      <c r="G346" s="70"/>
    </row>
    <row r="347" spans="6:7" ht="12.75" customHeight="1" x14ac:dyDescent="0.2">
      <c r="F347" s="70"/>
      <c r="G347" s="70"/>
    </row>
    <row r="348" spans="6:7" ht="12.75" customHeight="1" x14ac:dyDescent="0.2">
      <c r="F348" s="70"/>
      <c r="G348" s="70"/>
    </row>
    <row r="349" spans="6:7" ht="12.75" customHeight="1" x14ac:dyDescent="0.2">
      <c r="F349" s="70"/>
      <c r="G349" s="70"/>
    </row>
    <row r="350" spans="6:7" ht="12.75" customHeight="1" x14ac:dyDescent="0.2">
      <c r="F350" s="70"/>
      <c r="G350" s="70"/>
    </row>
    <row r="351" spans="6:7" ht="12.75" customHeight="1" x14ac:dyDescent="0.2">
      <c r="F351" s="70"/>
      <c r="G351" s="70"/>
    </row>
    <row r="352" spans="6:7" ht="12.75" customHeight="1" x14ac:dyDescent="0.2">
      <c r="F352" s="70"/>
      <c r="G352" s="70"/>
    </row>
    <row r="353" spans="6:7" ht="12.75" customHeight="1" x14ac:dyDescent="0.2">
      <c r="F353" s="70"/>
      <c r="G353" s="70"/>
    </row>
    <row r="354" spans="6:7" ht="12.75" customHeight="1" x14ac:dyDescent="0.2">
      <c r="F354" s="70"/>
      <c r="G354" s="70"/>
    </row>
    <row r="355" spans="6:7" ht="12.75" customHeight="1" x14ac:dyDescent="0.2">
      <c r="F355" s="70"/>
      <c r="G355" s="70"/>
    </row>
    <row r="356" spans="6:7" ht="12.75" customHeight="1" x14ac:dyDescent="0.2">
      <c r="F356" s="70"/>
      <c r="G356" s="70"/>
    </row>
    <row r="357" spans="6:7" ht="12.75" customHeight="1" x14ac:dyDescent="0.2">
      <c r="F357" s="70"/>
      <c r="G357" s="70"/>
    </row>
    <row r="358" spans="6:7" ht="12.75" customHeight="1" x14ac:dyDescent="0.2">
      <c r="F358" s="70"/>
      <c r="G358" s="70"/>
    </row>
    <row r="359" spans="6:7" ht="12.75" customHeight="1" x14ac:dyDescent="0.2">
      <c r="F359" s="70"/>
      <c r="G359" s="70"/>
    </row>
    <row r="360" spans="6:7" ht="12.75" customHeight="1" x14ac:dyDescent="0.2">
      <c r="F360" s="70"/>
      <c r="G360" s="70"/>
    </row>
    <row r="361" spans="6:7" ht="12.75" customHeight="1" x14ac:dyDescent="0.2">
      <c r="F361" s="70"/>
      <c r="G361" s="70"/>
    </row>
    <row r="362" spans="6:7" ht="12.75" customHeight="1" x14ac:dyDescent="0.2">
      <c r="F362" s="70"/>
      <c r="G362" s="70"/>
    </row>
    <row r="363" spans="6:7" ht="12.75" customHeight="1" x14ac:dyDescent="0.2">
      <c r="F363" s="70"/>
      <c r="G363" s="70"/>
    </row>
    <row r="364" spans="6:7" ht="12.75" customHeight="1" x14ac:dyDescent="0.2">
      <c r="F364" s="70"/>
      <c r="G364" s="70"/>
    </row>
    <row r="365" spans="6:7" ht="12.75" customHeight="1" x14ac:dyDescent="0.2">
      <c r="F365" s="70"/>
      <c r="G365" s="70"/>
    </row>
    <row r="366" spans="6:7" ht="12.75" customHeight="1" x14ac:dyDescent="0.2">
      <c r="F366" s="70"/>
      <c r="G366" s="70"/>
    </row>
    <row r="367" spans="6:7" ht="12.75" customHeight="1" x14ac:dyDescent="0.2">
      <c r="F367" s="70"/>
      <c r="G367" s="70"/>
    </row>
    <row r="368" spans="6:7" ht="12.75" customHeight="1" x14ac:dyDescent="0.2">
      <c r="F368" s="70"/>
      <c r="G368" s="70"/>
    </row>
    <row r="369" spans="6:7" ht="12.75" customHeight="1" x14ac:dyDescent="0.2">
      <c r="F369" s="70"/>
      <c r="G369" s="70"/>
    </row>
    <row r="370" spans="6:7" ht="12.75" customHeight="1" x14ac:dyDescent="0.2">
      <c r="F370" s="70"/>
      <c r="G370" s="70"/>
    </row>
    <row r="371" spans="6:7" ht="12.75" customHeight="1" x14ac:dyDescent="0.2">
      <c r="F371" s="70"/>
      <c r="G371" s="70"/>
    </row>
    <row r="372" spans="6:7" ht="12.75" customHeight="1" x14ac:dyDescent="0.2">
      <c r="F372" s="70"/>
      <c r="G372" s="70"/>
    </row>
    <row r="373" spans="6:7" ht="12.75" customHeight="1" x14ac:dyDescent="0.2">
      <c r="F373" s="70"/>
      <c r="G373" s="70"/>
    </row>
    <row r="374" spans="6:7" ht="12.75" customHeight="1" x14ac:dyDescent="0.2">
      <c r="F374" s="70"/>
      <c r="G374" s="70"/>
    </row>
    <row r="375" spans="6:7" ht="12.75" customHeight="1" x14ac:dyDescent="0.2">
      <c r="F375" s="70"/>
      <c r="G375" s="70"/>
    </row>
    <row r="376" spans="6:7" ht="12.75" customHeight="1" x14ac:dyDescent="0.2">
      <c r="F376" s="70"/>
      <c r="G376" s="70"/>
    </row>
    <row r="377" spans="6:7" ht="12.75" customHeight="1" x14ac:dyDescent="0.2">
      <c r="F377" s="70"/>
      <c r="G377" s="70"/>
    </row>
    <row r="378" spans="6:7" ht="12.75" customHeight="1" x14ac:dyDescent="0.2">
      <c r="F378" s="70"/>
      <c r="G378" s="70"/>
    </row>
    <row r="379" spans="6:7" ht="12.75" customHeight="1" x14ac:dyDescent="0.2">
      <c r="F379" s="70"/>
      <c r="G379" s="70"/>
    </row>
    <row r="380" spans="6:7" ht="12.75" customHeight="1" x14ac:dyDescent="0.2">
      <c r="F380" s="70"/>
      <c r="G380" s="70"/>
    </row>
    <row r="381" spans="6:7" ht="12.75" customHeight="1" x14ac:dyDescent="0.2">
      <c r="F381" s="70"/>
      <c r="G381" s="70"/>
    </row>
    <row r="382" spans="6:7" ht="12.75" customHeight="1" x14ac:dyDescent="0.2">
      <c r="F382" s="70"/>
      <c r="G382" s="70"/>
    </row>
    <row r="383" spans="6:7" ht="12.75" customHeight="1" x14ac:dyDescent="0.2">
      <c r="F383" s="70"/>
      <c r="G383" s="70"/>
    </row>
    <row r="384" spans="6:7" ht="12.75" customHeight="1" x14ac:dyDescent="0.2">
      <c r="F384" s="70"/>
      <c r="G384" s="70"/>
    </row>
    <row r="385" spans="6:7" ht="12.75" customHeight="1" x14ac:dyDescent="0.2">
      <c r="F385" s="70"/>
      <c r="G385" s="70"/>
    </row>
    <row r="386" spans="6:7" ht="12.75" customHeight="1" x14ac:dyDescent="0.2">
      <c r="F386" s="70"/>
      <c r="G386" s="70"/>
    </row>
    <row r="387" spans="6:7" ht="12.75" customHeight="1" x14ac:dyDescent="0.2">
      <c r="F387" s="70"/>
      <c r="G387" s="70"/>
    </row>
    <row r="388" spans="6:7" ht="12.75" customHeight="1" x14ac:dyDescent="0.2">
      <c r="F388" s="70"/>
      <c r="G388" s="70"/>
    </row>
    <row r="389" spans="6:7" ht="12.75" customHeight="1" x14ac:dyDescent="0.2">
      <c r="F389" s="70"/>
      <c r="G389" s="70"/>
    </row>
    <row r="390" spans="6:7" ht="12.75" customHeight="1" x14ac:dyDescent="0.2">
      <c r="F390" s="70"/>
      <c r="G390" s="70"/>
    </row>
    <row r="391" spans="6:7" ht="12.75" customHeight="1" x14ac:dyDescent="0.2">
      <c r="F391" s="70"/>
      <c r="G391" s="70"/>
    </row>
    <row r="392" spans="6:7" ht="12.75" customHeight="1" x14ac:dyDescent="0.2">
      <c r="F392" s="70"/>
      <c r="G392" s="70"/>
    </row>
    <row r="393" spans="6:7" ht="12.75" customHeight="1" x14ac:dyDescent="0.2">
      <c r="F393" s="70"/>
      <c r="G393" s="70"/>
    </row>
    <row r="394" spans="6:7" ht="12.75" customHeight="1" x14ac:dyDescent="0.2">
      <c r="F394" s="70"/>
      <c r="G394" s="70"/>
    </row>
    <row r="395" spans="6:7" ht="12.75" customHeight="1" x14ac:dyDescent="0.2">
      <c r="F395" s="70"/>
      <c r="G395" s="70"/>
    </row>
    <row r="396" spans="6:7" ht="12.75" customHeight="1" x14ac:dyDescent="0.2">
      <c r="F396" s="70"/>
      <c r="G396" s="70"/>
    </row>
    <row r="397" spans="6:7" ht="12.75" customHeight="1" x14ac:dyDescent="0.2">
      <c r="F397" s="70"/>
      <c r="G397" s="70"/>
    </row>
    <row r="398" spans="6:7" ht="12.75" customHeight="1" x14ac:dyDescent="0.2">
      <c r="F398" s="70"/>
      <c r="G398" s="70"/>
    </row>
    <row r="399" spans="6:7" ht="12.75" customHeight="1" x14ac:dyDescent="0.2">
      <c r="F399" s="70"/>
      <c r="G399" s="70"/>
    </row>
    <row r="400" spans="6:7" ht="12.75" customHeight="1" x14ac:dyDescent="0.2">
      <c r="F400" s="70"/>
      <c r="G400" s="70"/>
    </row>
    <row r="401" spans="6:7" ht="12.75" customHeight="1" x14ac:dyDescent="0.2">
      <c r="F401" s="70"/>
      <c r="G401" s="70"/>
    </row>
    <row r="402" spans="6:7" ht="12.75" customHeight="1" x14ac:dyDescent="0.2">
      <c r="F402" s="70"/>
      <c r="G402" s="70"/>
    </row>
    <row r="403" spans="6:7" ht="12.75" customHeight="1" x14ac:dyDescent="0.2">
      <c r="F403" s="70"/>
      <c r="G403" s="70"/>
    </row>
    <row r="404" spans="6:7" ht="12.75" customHeight="1" x14ac:dyDescent="0.2">
      <c r="F404" s="70"/>
      <c r="G404" s="70"/>
    </row>
    <row r="405" spans="6:7" ht="12.75" customHeight="1" x14ac:dyDescent="0.2">
      <c r="F405" s="70"/>
      <c r="G405" s="70"/>
    </row>
    <row r="406" spans="6:7" ht="12.75" customHeight="1" x14ac:dyDescent="0.2">
      <c r="F406" s="70"/>
      <c r="G406" s="70"/>
    </row>
    <row r="407" spans="6:7" ht="12.75" customHeight="1" x14ac:dyDescent="0.2">
      <c r="F407" s="70"/>
      <c r="G407" s="70"/>
    </row>
    <row r="408" spans="6:7" ht="12.75" customHeight="1" x14ac:dyDescent="0.2">
      <c r="F408" s="70"/>
      <c r="G408" s="70"/>
    </row>
    <row r="409" spans="6:7" ht="12.75" customHeight="1" x14ac:dyDescent="0.2">
      <c r="F409" s="70"/>
      <c r="G409" s="70"/>
    </row>
    <row r="410" spans="6:7" ht="12.75" customHeight="1" x14ac:dyDescent="0.2">
      <c r="F410" s="70"/>
      <c r="G410" s="70"/>
    </row>
    <row r="411" spans="6:7" ht="12.75" customHeight="1" x14ac:dyDescent="0.2">
      <c r="F411" s="70"/>
      <c r="G411" s="70"/>
    </row>
    <row r="412" spans="6:7" ht="12.75" customHeight="1" x14ac:dyDescent="0.2">
      <c r="F412" s="70"/>
      <c r="G412" s="70"/>
    </row>
    <row r="413" spans="6:7" ht="12.75" customHeight="1" x14ac:dyDescent="0.2">
      <c r="F413" s="70"/>
      <c r="G413" s="70"/>
    </row>
    <row r="414" spans="6:7" ht="12.75" customHeight="1" x14ac:dyDescent="0.2">
      <c r="F414" s="70"/>
      <c r="G414" s="70"/>
    </row>
    <row r="415" spans="6:7" ht="12.75" customHeight="1" x14ac:dyDescent="0.2">
      <c r="F415" s="70"/>
      <c r="G415" s="70"/>
    </row>
    <row r="416" spans="6:7" ht="12.75" customHeight="1" x14ac:dyDescent="0.2">
      <c r="F416" s="70"/>
      <c r="G416" s="70"/>
    </row>
    <row r="417" spans="6:7" ht="12.75" customHeight="1" x14ac:dyDescent="0.2">
      <c r="F417" s="70"/>
      <c r="G417" s="70"/>
    </row>
    <row r="418" spans="6:7" ht="12.75" customHeight="1" x14ac:dyDescent="0.2">
      <c r="F418" s="70"/>
      <c r="G418" s="70"/>
    </row>
    <row r="419" spans="6:7" ht="12.75" customHeight="1" x14ac:dyDescent="0.2">
      <c r="F419" s="70"/>
      <c r="G419" s="70"/>
    </row>
    <row r="420" spans="6:7" ht="12.75" customHeight="1" x14ac:dyDescent="0.2">
      <c r="F420" s="70"/>
      <c r="G420" s="70"/>
    </row>
    <row r="421" spans="6:7" ht="12.75" customHeight="1" x14ac:dyDescent="0.2">
      <c r="F421" s="70"/>
      <c r="G421" s="70"/>
    </row>
    <row r="422" spans="6:7" ht="12.75" customHeight="1" x14ac:dyDescent="0.2">
      <c r="F422" s="70"/>
      <c r="G422" s="70"/>
    </row>
    <row r="423" spans="6:7" ht="12.75" customHeight="1" x14ac:dyDescent="0.2">
      <c r="F423" s="70"/>
      <c r="G423" s="70"/>
    </row>
    <row r="424" spans="6:7" ht="12.75" customHeight="1" x14ac:dyDescent="0.2">
      <c r="F424" s="70"/>
      <c r="G424" s="70"/>
    </row>
    <row r="425" spans="6:7" ht="12.75" customHeight="1" x14ac:dyDescent="0.2">
      <c r="F425" s="70"/>
      <c r="G425" s="70"/>
    </row>
    <row r="426" spans="6:7" ht="12.75" customHeight="1" x14ac:dyDescent="0.2">
      <c r="F426" s="70"/>
      <c r="G426" s="70"/>
    </row>
    <row r="427" spans="6:7" ht="12.75" customHeight="1" x14ac:dyDescent="0.2">
      <c r="F427" s="70"/>
      <c r="G427" s="70"/>
    </row>
    <row r="428" spans="6:7" ht="12.75" customHeight="1" x14ac:dyDescent="0.2">
      <c r="F428" s="70"/>
      <c r="G428" s="70"/>
    </row>
    <row r="429" spans="6:7" ht="12.75" customHeight="1" x14ac:dyDescent="0.2">
      <c r="F429" s="70"/>
      <c r="G429" s="70"/>
    </row>
    <row r="430" spans="6:7" ht="12.75" customHeight="1" x14ac:dyDescent="0.2">
      <c r="F430" s="70"/>
      <c r="G430" s="70"/>
    </row>
    <row r="431" spans="6:7" ht="12.75" customHeight="1" x14ac:dyDescent="0.2">
      <c r="F431" s="70"/>
      <c r="G431" s="70"/>
    </row>
    <row r="432" spans="6:7" ht="12.75" customHeight="1" x14ac:dyDescent="0.2">
      <c r="F432" s="70"/>
      <c r="G432" s="70"/>
    </row>
    <row r="433" spans="6:7" ht="12.75" customHeight="1" x14ac:dyDescent="0.2">
      <c r="F433" s="70"/>
      <c r="G433" s="70"/>
    </row>
    <row r="434" spans="6:7" ht="12.75" customHeight="1" x14ac:dyDescent="0.2">
      <c r="F434" s="70"/>
      <c r="G434" s="70"/>
    </row>
    <row r="435" spans="6:7" ht="12.75" customHeight="1" x14ac:dyDescent="0.2">
      <c r="F435" s="70"/>
      <c r="G435" s="70"/>
    </row>
    <row r="436" spans="6:7" ht="12.75" customHeight="1" x14ac:dyDescent="0.2">
      <c r="F436" s="70"/>
      <c r="G436" s="70"/>
    </row>
    <row r="437" spans="6:7" ht="12.75" customHeight="1" x14ac:dyDescent="0.2">
      <c r="F437" s="70"/>
      <c r="G437" s="70"/>
    </row>
    <row r="438" spans="6:7" ht="12.75" customHeight="1" x14ac:dyDescent="0.2">
      <c r="F438" s="70"/>
      <c r="G438" s="70"/>
    </row>
    <row r="439" spans="6:7" ht="12.75" customHeight="1" x14ac:dyDescent="0.2">
      <c r="F439" s="70"/>
      <c r="G439" s="70"/>
    </row>
    <row r="440" spans="6:7" ht="12.75" customHeight="1" x14ac:dyDescent="0.2">
      <c r="F440" s="70"/>
      <c r="G440" s="70"/>
    </row>
    <row r="441" spans="6:7" ht="12.75" customHeight="1" x14ac:dyDescent="0.2">
      <c r="F441" s="70"/>
      <c r="G441" s="70"/>
    </row>
    <row r="442" spans="6:7" ht="12.75" customHeight="1" x14ac:dyDescent="0.2">
      <c r="F442" s="70"/>
      <c r="G442" s="70"/>
    </row>
    <row r="443" spans="6:7" ht="12.75" customHeight="1" x14ac:dyDescent="0.2">
      <c r="F443" s="70"/>
      <c r="G443" s="70"/>
    </row>
    <row r="444" spans="6:7" ht="12.75" customHeight="1" x14ac:dyDescent="0.2">
      <c r="F444" s="70"/>
      <c r="G444" s="70"/>
    </row>
    <row r="445" spans="6:7" ht="12.75" customHeight="1" x14ac:dyDescent="0.2">
      <c r="F445" s="70"/>
      <c r="G445" s="70"/>
    </row>
    <row r="446" spans="6:7" ht="12.75" customHeight="1" x14ac:dyDescent="0.2">
      <c r="F446" s="70"/>
      <c r="G446" s="70"/>
    </row>
    <row r="447" spans="6:7" ht="12.75" customHeight="1" x14ac:dyDescent="0.2">
      <c r="F447" s="70"/>
      <c r="G447" s="70"/>
    </row>
    <row r="448" spans="6:7" ht="12.75" customHeight="1" x14ac:dyDescent="0.2">
      <c r="F448" s="70"/>
      <c r="G448" s="70"/>
    </row>
    <row r="449" spans="6:7" ht="12.75" customHeight="1" x14ac:dyDescent="0.2">
      <c r="F449" s="70"/>
      <c r="G449" s="70"/>
    </row>
    <row r="450" spans="6:7" ht="12.75" customHeight="1" x14ac:dyDescent="0.2">
      <c r="F450" s="70"/>
      <c r="G450" s="70"/>
    </row>
    <row r="451" spans="6:7" ht="12.75" customHeight="1" x14ac:dyDescent="0.2">
      <c r="F451" s="70"/>
      <c r="G451" s="70"/>
    </row>
    <row r="452" spans="6:7" ht="12.75" customHeight="1" x14ac:dyDescent="0.2">
      <c r="F452" s="70"/>
      <c r="G452" s="70"/>
    </row>
    <row r="453" spans="6:7" ht="12.75" customHeight="1" x14ac:dyDescent="0.2">
      <c r="F453" s="70"/>
      <c r="G453" s="70"/>
    </row>
    <row r="454" spans="6:7" ht="12.75" customHeight="1" x14ac:dyDescent="0.2">
      <c r="F454" s="70"/>
      <c r="G454" s="70"/>
    </row>
    <row r="455" spans="6:7" ht="12.75" customHeight="1" x14ac:dyDescent="0.2">
      <c r="F455" s="70"/>
      <c r="G455" s="70"/>
    </row>
    <row r="456" spans="6:7" ht="12.75" customHeight="1" x14ac:dyDescent="0.2">
      <c r="F456" s="70"/>
      <c r="G456" s="70"/>
    </row>
    <row r="457" spans="6:7" ht="12.75" customHeight="1" x14ac:dyDescent="0.2">
      <c r="F457" s="70"/>
      <c r="G457" s="70"/>
    </row>
    <row r="458" spans="6:7" ht="12.75" customHeight="1" x14ac:dyDescent="0.2">
      <c r="F458" s="70"/>
      <c r="G458" s="70"/>
    </row>
    <row r="459" spans="6:7" ht="12.75" customHeight="1" x14ac:dyDescent="0.2">
      <c r="F459" s="70"/>
      <c r="G459" s="70"/>
    </row>
    <row r="460" spans="6:7" ht="12.75" customHeight="1" x14ac:dyDescent="0.2">
      <c r="F460" s="70"/>
      <c r="G460" s="70"/>
    </row>
    <row r="461" spans="6:7" ht="12.75" customHeight="1" x14ac:dyDescent="0.2">
      <c r="F461" s="70"/>
      <c r="G461" s="70"/>
    </row>
    <row r="462" spans="6:7" ht="12.75" customHeight="1" x14ac:dyDescent="0.2">
      <c r="F462" s="70"/>
      <c r="G462" s="70"/>
    </row>
    <row r="463" spans="6:7" ht="12.75" customHeight="1" x14ac:dyDescent="0.2">
      <c r="F463" s="70"/>
      <c r="G463" s="70"/>
    </row>
    <row r="464" spans="6:7" ht="12.75" customHeight="1" x14ac:dyDescent="0.2">
      <c r="F464" s="70"/>
      <c r="G464" s="70"/>
    </row>
    <row r="465" spans="6:7" ht="12.75" customHeight="1" x14ac:dyDescent="0.2">
      <c r="F465" s="70"/>
      <c r="G465" s="70"/>
    </row>
    <row r="466" spans="6:7" ht="12.75" customHeight="1" x14ac:dyDescent="0.2">
      <c r="F466" s="70"/>
      <c r="G466" s="70"/>
    </row>
    <row r="467" spans="6:7" ht="12.75" customHeight="1" x14ac:dyDescent="0.2">
      <c r="F467" s="70"/>
      <c r="G467" s="70"/>
    </row>
    <row r="468" spans="6:7" ht="12.75" customHeight="1" x14ac:dyDescent="0.2">
      <c r="F468" s="70"/>
      <c r="G468" s="70"/>
    </row>
    <row r="469" spans="6:7" ht="12.75" customHeight="1" x14ac:dyDescent="0.2">
      <c r="F469" s="70"/>
      <c r="G469" s="70"/>
    </row>
    <row r="470" spans="6:7" ht="12.75" customHeight="1" x14ac:dyDescent="0.2">
      <c r="F470" s="70"/>
      <c r="G470" s="70"/>
    </row>
    <row r="471" spans="6:7" ht="12.75" customHeight="1" x14ac:dyDescent="0.2">
      <c r="F471" s="70"/>
      <c r="G471" s="70"/>
    </row>
    <row r="472" spans="6:7" ht="12.75" customHeight="1" x14ac:dyDescent="0.2">
      <c r="F472" s="70"/>
      <c r="G472" s="70"/>
    </row>
    <row r="473" spans="6:7" ht="12.75" customHeight="1" x14ac:dyDescent="0.2">
      <c r="F473" s="70"/>
      <c r="G473" s="70"/>
    </row>
    <row r="474" spans="6:7" ht="12.75" customHeight="1" x14ac:dyDescent="0.2">
      <c r="F474" s="70"/>
      <c r="G474" s="70"/>
    </row>
    <row r="475" spans="6:7" ht="12.75" customHeight="1" x14ac:dyDescent="0.2">
      <c r="F475" s="70"/>
      <c r="G475" s="70"/>
    </row>
    <row r="476" spans="6:7" ht="12.75" customHeight="1" x14ac:dyDescent="0.2">
      <c r="F476" s="70"/>
      <c r="G476" s="70"/>
    </row>
    <row r="477" spans="6:7" ht="12.75" customHeight="1" x14ac:dyDescent="0.2">
      <c r="F477" s="70"/>
      <c r="G477" s="70"/>
    </row>
    <row r="478" spans="6:7" ht="12.75" customHeight="1" x14ac:dyDescent="0.2">
      <c r="F478" s="70"/>
      <c r="G478" s="70"/>
    </row>
    <row r="479" spans="6:7" ht="12.75" customHeight="1" x14ac:dyDescent="0.2">
      <c r="F479" s="70"/>
      <c r="G479" s="70"/>
    </row>
    <row r="480" spans="6:7" ht="12.75" customHeight="1" x14ac:dyDescent="0.2">
      <c r="F480" s="70"/>
      <c r="G480" s="70"/>
    </row>
    <row r="481" spans="6:7" ht="12.75" customHeight="1" x14ac:dyDescent="0.2">
      <c r="F481" s="70"/>
      <c r="G481" s="70"/>
    </row>
    <row r="482" spans="6:7" ht="12.75" customHeight="1" x14ac:dyDescent="0.2">
      <c r="F482" s="70"/>
      <c r="G482" s="70"/>
    </row>
    <row r="483" spans="6:7" ht="12.75" customHeight="1" x14ac:dyDescent="0.2">
      <c r="F483" s="70"/>
      <c r="G483" s="70"/>
    </row>
    <row r="484" spans="6:7" ht="12.75" customHeight="1" x14ac:dyDescent="0.2">
      <c r="F484" s="70"/>
      <c r="G484" s="70"/>
    </row>
    <row r="485" spans="6:7" ht="12.75" customHeight="1" x14ac:dyDescent="0.2">
      <c r="F485" s="70"/>
      <c r="G485" s="70"/>
    </row>
    <row r="486" spans="6:7" ht="12.75" customHeight="1" x14ac:dyDescent="0.2">
      <c r="F486" s="70"/>
      <c r="G486" s="70"/>
    </row>
    <row r="487" spans="6:7" ht="12.75" customHeight="1" x14ac:dyDescent="0.2">
      <c r="F487" s="70"/>
      <c r="G487" s="70"/>
    </row>
    <row r="488" spans="6:7" ht="12.75" customHeight="1" x14ac:dyDescent="0.2">
      <c r="F488" s="70"/>
      <c r="G488" s="70"/>
    </row>
    <row r="489" spans="6:7" ht="12.75" customHeight="1" x14ac:dyDescent="0.2">
      <c r="F489" s="70"/>
      <c r="G489" s="70"/>
    </row>
    <row r="490" spans="6:7" ht="12.75" customHeight="1" x14ac:dyDescent="0.2">
      <c r="F490" s="70"/>
      <c r="G490" s="70"/>
    </row>
    <row r="491" spans="6:7" ht="12.75" customHeight="1" x14ac:dyDescent="0.2">
      <c r="F491" s="70"/>
      <c r="G491" s="70"/>
    </row>
    <row r="492" spans="6:7" ht="12.75" customHeight="1" x14ac:dyDescent="0.2">
      <c r="F492" s="70"/>
      <c r="G492" s="70"/>
    </row>
    <row r="493" spans="6:7" ht="12.75" customHeight="1" x14ac:dyDescent="0.2">
      <c r="F493" s="70"/>
      <c r="G493" s="70"/>
    </row>
    <row r="494" spans="6:7" ht="12.75" customHeight="1" x14ac:dyDescent="0.2">
      <c r="F494" s="70"/>
      <c r="G494" s="70"/>
    </row>
    <row r="495" spans="6:7" ht="12.75" customHeight="1" x14ac:dyDescent="0.2">
      <c r="F495" s="70"/>
      <c r="G495" s="70"/>
    </row>
    <row r="496" spans="6:7" ht="12.75" customHeight="1" x14ac:dyDescent="0.2">
      <c r="F496" s="70"/>
      <c r="G496" s="70"/>
    </row>
    <row r="497" spans="6:7" ht="12.75" customHeight="1" x14ac:dyDescent="0.2">
      <c r="F497" s="70"/>
      <c r="G497" s="70"/>
    </row>
    <row r="498" spans="6:7" ht="12.75" customHeight="1" x14ac:dyDescent="0.2">
      <c r="F498" s="70"/>
      <c r="G498" s="70"/>
    </row>
    <row r="499" spans="6:7" ht="12.75" customHeight="1" x14ac:dyDescent="0.2">
      <c r="F499" s="70"/>
      <c r="G499" s="70"/>
    </row>
    <row r="500" spans="6:7" ht="12.75" customHeight="1" x14ac:dyDescent="0.2">
      <c r="F500" s="70"/>
      <c r="G500" s="70"/>
    </row>
    <row r="501" spans="6:7" ht="12.75" customHeight="1" x14ac:dyDescent="0.2">
      <c r="F501" s="70"/>
      <c r="G501" s="70"/>
    </row>
    <row r="502" spans="6:7" ht="12.75" customHeight="1" x14ac:dyDescent="0.2">
      <c r="F502" s="70"/>
      <c r="G502" s="70"/>
    </row>
    <row r="503" spans="6:7" ht="12.75" customHeight="1" x14ac:dyDescent="0.2">
      <c r="F503" s="70"/>
      <c r="G503" s="70"/>
    </row>
    <row r="504" spans="6:7" ht="12.75" customHeight="1" x14ac:dyDescent="0.2">
      <c r="F504" s="70"/>
      <c r="G504" s="70"/>
    </row>
    <row r="505" spans="6:7" ht="12.75" customHeight="1" x14ac:dyDescent="0.2">
      <c r="F505" s="70"/>
      <c r="G505" s="70"/>
    </row>
    <row r="506" spans="6:7" ht="12.75" customHeight="1" x14ac:dyDescent="0.2">
      <c r="F506" s="70"/>
      <c r="G506" s="70"/>
    </row>
    <row r="507" spans="6:7" ht="12.75" customHeight="1" x14ac:dyDescent="0.2">
      <c r="F507" s="70"/>
      <c r="G507" s="70"/>
    </row>
    <row r="508" spans="6:7" ht="12.75" customHeight="1" x14ac:dyDescent="0.2">
      <c r="F508" s="70"/>
      <c r="G508" s="70"/>
    </row>
    <row r="509" spans="6:7" ht="12.75" customHeight="1" x14ac:dyDescent="0.2">
      <c r="F509" s="70"/>
      <c r="G509" s="70"/>
    </row>
    <row r="510" spans="6:7" ht="12.75" customHeight="1" x14ac:dyDescent="0.2">
      <c r="F510" s="70"/>
      <c r="G510" s="70"/>
    </row>
    <row r="511" spans="6:7" ht="12.75" customHeight="1" x14ac:dyDescent="0.2">
      <c r="F511" s="70"/>
      <c r="G511" s="70"/>
    </row>
    <row r="512" spans="6:7" ht="12.75" customHeight="1" x14ac:dyDescent="0.2">
      <c r="F512" s="70"/>
      <c r="G512" s="70"/>
    </row>
    <row r="513" spans="6:7" ht="12.75" customHeight="1" x14ac:dyDescent="0.2">
      <c r="F513" s="70"/>
      <c r="G513" s="70"/>
    </row>
    <row r="514" spans="6:7" ht="12.75" customHeight="1" x14ac:dyDescent="0.2">
      <c r="F514" s="70"/>
      <c r="G514" s="70"/>
    </row>
    <row r="515" spans="6:7" ht="12.75" customHeight="1" x14ac:dyDescent="0.2">
      <c r="F515" s="70"/>
      <c r="G515" s="70"/>
    </row>
    <row r="516" spans="6:7" ht="12.75" customHeight="1" x14ac:dyDescent="0.2">
      <c r="F516" s="70"/>
      <c r="G516" s="70"/>
    </row>
    <row r="517" spans="6:7" ht="12.75" customHeight="1" x14ac:dyDescent="0.2">
      <c r="F517" s="70"/>
      <c r="G517" s="70"/>
    </row>
    <row r="518" spans="6:7" ht="12.75" customHeight="1" x14ac:dyDescent="0.2">
      <c r="F518" s="70"/>
      <c r="G518" s="70"/>
    </row>
    <row r="519" spans="6:7" ht="12.75" customHeight="1" x14ac:dyDescent="0.2">
      <c r="F519" s="70"/>
      <c r="G519" s="70"/>
    </row>
    <row r="520" spans="6:7" ht="12.75" customHeight="1" x14ac:dyDescent="0.2">
      <c r="F520" s="70"/>
      <c r="G520" s="70"/>
    </row>
    <row r="521" spans="6:7" ht="12.75" customHeight="1" x14ac:dyDescent="0.2">
      <c r="F521" s="70"/>
      <c r="G521" s="70"/>
    </row>
    <row r="522" spans="6:7" ht="12.75" customHeight="1" x14ac:dyDescent="0.2">
      <c r="F522" s="70"/>
      <c r="G522" s="70"/>
    </row>
    <row r="523" spans="6:7" ht="12.75" customHeight="1" x14ac:dyDescent="0.2">
      <c r="F523" s="70"/>
      <c r="G523" s="70"/>
    </row>
    <row r="524" spans="6:7" ht="12.75" customHeight="1" x14ac:dyDescent="0.2">
      <c r="F524" s="70"/>
      <c r="G524" s="70"/>
    </row>
    <row r="525" spans="6:7" ht="12.75" customHeight="1" x14ac:dyDescent="0.2">
      <c r="F525" s="70"/>
      <c r="G525" s="70"/>
    </row>
    <row r="526" spans="6:7" ht="12.75" customHeight="1" x14ac:dyDescent="0.2">
      <c r="F526" s="70"/>
      <c r="G526" s="70"/>
    </row>
    <row r="527" spans="6:7" ht="12.75" customHeight="1" x14ac:dyDescent="0.2">
      <c r="F527" s="70"/>
      <c r="G527" s="70"/>
    </row>
    <row r="528" spans="6:7" ht="12.75" customHeight="1" x14ac:dyDescent="0.2">
      <c r="F528" s="70"/>
      <c r="G528" s="70"/>
    </row>
    <row r="529" spans="6:7" ht="12.75" customHeight="1" x14ac:dyDescent="0.2">
      <c r="F529" s="70"/>
      <c r="G529" s="70"/>
    </row>
    <row r="530" spans="6:7" ht="12.75" customHeight="1" x14ac:dyDescent="0.2">
      <c r="F530" s="70"/>
      <c r="G530" s="70"/>
    </row>
    <row r="531" spans="6:7" ht="12.75" customHeight="1" x14ac:dyDescent="0.2">
      <c r="F531" s="70"/>
      <c r="G531" s="70"/>
    </row>
    <row r="532" spans="6:7" ht="12.75" customHeight="1" x14ac:dyDescent="0.2">
      <c r="F532" s="70"/>
      <c r="G532" s="70"/>
    </row>
    <row r="533" spans="6:7" ht="12.75" customHeight="1" x14ac:dyDescent="0.2">
      <c r="F533" s="70"/>
      <c r="G533" s="70"/>
    </row>
    <row r="534" spans="6:7" ht="12.75" customHeight="1" x14ac:dyDescent="0.2">
      <c r="F534" s="70"/>
      <c r="G534" s="70"/>
    </row>
    <row r="535" spans="6:7" ht="12.75" customHeight="1" x14ac:dyDescent="0.2">
      <c r="F535" s="70"/>
      <c r="G535" s="70"/>
    </row>
    <row r="536" spans="6:7" ht="12.75" customHeight="1" x14ac:dyDescent="0.2">
      <c r="F536" s="70"/>
      <c r="G536" s="70"/>
    </row>
    <row r="537" spans="6:7" ht="12.75" customHeight="1" x14ac:dyDescent="0.2">
      <c r="F537" s="70"/>
      <c r="G537" s="70"/>
    </row>
    <row r="538" spans="6:7" ht="12.75" customHeight="1" x14ac:dyDescent="0.2">
      <c r="F538" s="70"/>
      <c r="G538" s="70"/>
    </row>
    <row r="539" spans="6:7" ht="12.75" customHeight="1" x14ac:dyDescent="0.2">
      <c r="F539" s="70"/>
      <c r="G539" s="70"/>
    </row>
    <row r="540" spans="6:7" ht="12.75" customHeight="1" x14ac:dyDescent="0.2">
      <c r="F540" s="70"/>
      <c r="G540" s="70"/>
    </row>
    <row r="541" spans="6:7" ht="12.75" customHeight="1" x14ac:dyDescent="0.2">
      <c r="F541" s="70"/>
      <c r="G541" s="70"/>
    </row>
    <row r="542" spans="6:7" ht="12.75" customHeight="1" x14ac:dyDescent="0.2">
      <c r="F542" s="70"/>
      <c r="G542" s="70"/>
    </row>
    <row r="543" spans="6:7" ht="12.75" customHeight="1" x14ac:dyDescent="0.2">
      <c r="F543" s="70"/>
      <c r="G543" s="70"/>
    </row>
    <row r="544" spans="6:7" ht="12.75" customHeight="1" x14ac:dyDescent="0.2">
      <c r="F544" s="70"/>
      <c r="G544" s="70"/>
    </row>
    <row r="545" spans="6:7" ht="12.75" customHeight="1" x14ac:dyDescent="0.2">
      <c r="F545" s="70"/>
      <c r="G545" s="70"/>
    </row>
    <row r="546" spans="6:7" ht="12.75" customHeight="1" x14ac:dyDescent="0.2">
      <c r="F546" s="70"/>
      <c r="G546" s="70"/>
    </row>
    <row r="547" spans="6:7" ht="12.75" customHeight="1" x14ac:dyDescent="0.2">
      <c r="F547" s="70"/>
      <c r="G547" s="70"/>
    </row>
    <row r="548" spans="6:7" ht="12.75" customHeight="1" x14ac:dyDescent="0.2">
      <c r="F548" s="70"/>
      <c r="G548" s="70"/>
    </row>
    <row r="549" spans="6:7" ht="12.75" customHeight="1" x14ac:dyDescent="0.2">
      <c r="F549" s="70"/>
      <c r="G549" s="70"/>
    </row>
    <row r="550" spans="6:7" ht="12.75" customHeight="1" x14ac:dyDescent="0.2">
      <c r="F550" s="70"/>
      <c r="G550" s="70"/>
    </row>
    <row r="551" spans="6:7" ht="12.75" customHeight="1" x14ac:dyDescent="0.2">
      <c r="F551" s="70"/>
      <c r="G551" s="70"/>
    </row>
    <row r="552" spans="6:7" ht="12.75" customHeight="1" x14ac:dyDescent="0.2">
      <c r="F552" s="70"/>
      <c r="G552" s="70"/>
    </row>
    <row r="553" spans="6:7" ht="12.75" customHeight="1" x14ac:dyDescent="0.2">
      <c r="F553" s="70"/>
      <c r="G553" s="70"/>
    </row>
    <row r="554" spans="6:7" ht="12.75" customHeight="1" x14ac:dyDescent="0.2">
      <c r="F554" s="70"/>
      <c r="G554" s="70"/>
    </row>
    <row r="555" spans="6:7" ht="12.75" customHeight="1" x14ac:dyDescent="0.2">
      <c r="F555" s="70"/>
      <c r="G555" s="70"/>
    </row>
    <row r="556" spans="6:7" ht="12.75" customHeight="1" x14ac:dyDescent="0.2">
      <c r="F556" s="70"/>
      <c r="G556" s="70"/>
    </row>
    <row r="557" spans="6:7" ht="12.75" customHeight="1" x14ac:dyDescent="0.2">
      <c r="F557" s="70"/>
      <c r="G557" s="70"/>
    </row>
    <row r="558" spans="6:7" ht="12.75" customHeight="1" x14ac:dyDescent="0.2">
      <c r="F558" s="70"/>
      <c r="G558" s="70"/>
    </row>
    <row r="559" spans="6:7" ht="12.75" customHeight="1" x14ac:dyDescent="0.2">
      <c r="F559" s="70"/>
      <c r="G559" s="70"/>
    </row>
    <row r="560" spans="6:7" ht="12.75" customHeight="1" x14ac:dyDescent="0.2">
      <c r="F560" s="70"/>
      <c r="G560" s="70"/>
    </row>
    <row r="561" spans="6:7" ht="12.75" customHeight="1" x14ac:dyDescent="0.2">
      <c r="F561" s="70"/>
      <c r="G561" s="70"/>
    </row>
    <row r="562" spans="6:7" ht="12.75" customHeight="1" x14ac:dyDescent="0.2">
      <c r="F562" s="70"/>
      <c r="G562" s="70"/>
    </row>
    <row r="563" spans="6:7" ht="12.75" customHeight="1" x14ac:dyDescent="0.2">
      <c r="F563" s="70"/>
      <c r="G563" s="70"/>
    </row>
    <row r="564" spans="6:7" ht="12.75" customHeight="1" x14ac:dyDescent="0.2">
      <c r="F564" s="70"/>
      <c r="G564" s="70"/>
    </row>
    <row r="565" spans="6:7" ht="12.75" customHeight="1" x14ac:dyDescent="0.2">
      <c r="F565" s="70"/>
      <c r="G565" s="70"/>
    </row>
    <row r="566" spans="6:7" ht="12.75" customHeight="1" x14ac:dyDescent="0.2">
      <c r="F566" s="70"/>
      <c r="G566" s="70"/>
    </row>
    <row r="567" spans="6:7" ht="12.75" customHeight="1" x14ac:dyDescent="0.2">
      <c r="F567" s="70"/>
      <c r="G567" s="70"/>
    </row>
    <row r="568" spans="6:7" ht="12.75" customHeight="1" x14ac:dyDescent="0.2">
      <c r="F568" s="70"/>
      <c r="G568" s="70"/>
    </row>
    <row r="569" spans="6:7" ht="12.75" customHeight="1" x14ac:dyDescent="0.2">
      <c r="F569" s="70"/>
      <c r="G569" s="70"/>
    </row>
    <row r="570" spans="6:7" ht="12.75" customHeight="1" x14ac:dyDescent="0.2">
      <c r="F570" s="70"/>
      <c r="G570" s="70"/>
    </row>
    <row r="571" spans="6:7" ht="12.75" customHeight="1" x14ac:dyDescent="0.2">
      <c r="F571" s="70"/>
      <c r="G571" s="70"/>
    </row>
    <row r="572" spans="6:7" ht="12.75" customHeight="1" x14ac:dyDescent="0.2">
      <c r="F572" s="70"/>
      <c r="G572" s="70"/>
    </row>
    <row r="573" spans="6:7" ht="12.75" customHeight="1" x14ac:dyDescent="0.2">
      <c r="F573" s="70"/>
      <c r="G573" s="70"/>
    </row>
    <row r="574" spans="6:7" ht="12.75" customHeight="1" x14ac:dyDescent="0.2">
      <c r="F574" s="70"/>
      <c r="G574" s="70"/>
    </row>
    <row r="575" spans="6:7" ht="12.75" customHeight="1" x14ac:dyDescent="0.2">
      <c r="F575" s="70"/>
      <c r="G575" s="70"/>
    </row>
    <row r="576" spans="6:7" ht="12.75" customHeight="1" x14ac:dyDescent="0.2">
      <c r="F576" s="70"/>
      <c r="G576" s="70"/>
    </row>
    <row r="577" spans="6:7" ht="12.75" customHeight="1" x14ac:dyDescent="0.2">
      <c r="F577" s="70"/>
      <c r="G577" s="70"/>
    </row>
    <row r="578" spans="6:7" ht="12.75" customHeight="1" x14ac:dyDescent="0.2">
      <c r="F578" s="70"/>
      <c r="G578" s="70"/>
    </row>
    <row r="579" spans="6:7" ht="12.75" customHeight="1" x14ac:dyDescent="0.2">
      <c r="F579" s="70"/>
      <c r="G579" s="70"/>
    </row>
    <row r="580" spans="6:7" ht="12.75" customHeight="1" x14ac:dyDescent="0.2">
      <c r="F580" s="70"/>
      <c r="G580" s="70"/>
    </row>
    <row r="581" spans="6:7" ht="12.75" customHeight="1" x14ac:dyDescent="0.2">
      <c r="F581" s="70"/>
      <c r="G581" s="70"/>
    </row>
    <row r="582" spans="6:7" ht="12.75" customHeight="1" x14ac:dyDescent="0.2">
      <c r="F582" s="70"/>
      <c r="G582" s="70"/>
    </row>
    <row r="583" spans="6:7" ht="12.75" customHeight="1" x14ac:dyDescent="0.2">
      <c r="F583" s="70"/>
      <c r="G583" s="70"/>
    </row>
    <row r="584" spans="6:7" ht="12.75" customHeight="1" x14ac:dyDescent="0.2">
      <c r="F584" s="70"/>
      <c r="G584" s="70"/>
    </row>
    <row r="585" spans="6:7" ht="12.75" customHeight="1" x14ac:dyDescent="0.2">
      <c r="F585" s="70"/>
      <c r="G585" s="70"/>
    </row>
    <row r="586" spans="6:7" ht="12.75" customHeight="1" x14ac:dyDescent="0.2">
      <c r="F586" s="70"/>
      <c r="G586" s="70"/>
    </row>
    <row r="587" spans="6:7" ht="12.75" customHeight="1" x14ac:dyDescent="0.2">
      <c r="F587" s="70"/>
      <c r="G587" s="70"/>
    </row>
    <row r="588" spans="6:7" ht="12.75" customHeight="1" x14ac:dyDescent="0.2">
      <c r="F588" s="70"/>
      <c r="G588" s="70"/>
    </row>
    <row r="589" spans="6:7" ht="12.75" customHeight="1" x14ac:dyDescent="0.2">
      <c r="F589" s="70"/>
      <c r="G589" s="70"/>
    </row>
    <row r="590" spans="6:7" ht="12.75" customHeight="1" x14ac:dyDescent="0.2">
      <c r="F590" s="70"/>
      <c r="G590" s="70"/>
    </row>
    <row r="591" spans="6:7" ht="12.75" customHeight="1" x14ac:dyDescent="0.2">
      <c r="F591" s="70"/>
      <c r="G591" s="70"/>
    </row>
    <row r="592" spans="6:7" ht="12.75" customHeight="1" x14ac:dyDescent="0.2">
      <c r="F592" s="70"/>
      <c r="G592" s="70"/>
    </row>
    <row r="593" spans="6:7" ht="12.75" customHeight="1" x14ac:dyDescent="0.2">
      <c r="F593" s="70"/>
      <c r="G593" s="70"/>
    </row>
    <row r="594" spans="6:7" ht="12.75" customHeight="1" x14ac:dyDescent="0.2">
      <c r="F594" s="70"/>
      <c r="G594" s="70"/>
    </row>
    <row r="595" spans="6:7" ht="12.75" customHeight="1" x14ac:dyDescent="0.2">
      <c r="F595" s="70"/>
      <c r="G595" s="70"/>
    </row>
    <row r="596" spans="6:7" ht="12.75" customHeight="1" x14ac:dyDescent="0.2">
      <c r="F596" s="70"/>
      <c r="G596" s="70"/>
    </row>
    <row r="597" spans="6:7" ht="12.75" customHeight="1" x14ac:dyDescent="0.2">
      <c r="F597" s="70"/>
      <c r="G597" s="70"/>
    </row>
    <row r="598" spans="6:7" ht="12.75" customHeight="1" x14ac:dyDescent="0.2">
      <c r="F598" s="70"/>
      <c r="G598" s="70"/>
    </row>
    <row r="599" spans="6:7" ht="12.75" customHeight="1" x14ac:dyDescent="0.2">
      <c r="F599" s="70"/>
      <c r="G599" s="70"/>
    </row>
    <row r="600" spans="6:7" ht="12.75" customHeight="1" x14ac:dyDescent="0.2">
      <c r="F600" s="70"/>
      <c r="G600" s="70"/>
    </row>
    <row r="601" spans="6:7" ht="12.75" customHeight="1" x14ac:dyDescent="0.2">
      <c r="F601" s="70"/>
      <c r="G601" s="70"/>
    </row>
    <row r="602" spans="6:7" ht="12.75" customHeight="1" x14ac:dyDescent="0.2">
      <c r="F602" s="70"/>
      <c r="G602" s="70"/>
    </row>
    <row r="603" spans="6:7" ht="12.75" customHeight="1" x14ac:dyDescent="0.2">
      <c r="F603" s="70"/>
      <c r="G603" s="70"/>
    </row>
    <row r="604" spans="6:7" ht="12.75" customHeight="1" x14ac:dyDescent="0.2">
      <c r="F604" s="70"/>
      <c r="G604" s="70"/>
    </row>
    <row r="605" spans="6:7" ht="12.75" customHeight="1" x14ac:dyDescent="0.2">
      <c r="F605" s="70"/>
      <c r="G605" s="70"/>
    </row>
    <row r="606" spans="6:7" ht="12.75" customHeight="1" x14ac:dyDescent="0.2">
      <c r="F606" s="70"/>
      <c r="G606" s="70"/>
    </row>
    <row r="607" spans="6:7" ht="12.75" customHeight="1" x14ac:dyDescent="0.2">
      <c r="F607" s="70"/>
      <c r="G607" s="70"/>
    </row>
    <row r="608" spans="6:7" ht="12.75" customHeight="1" x14ac:dyDescent="0.2">
      <c r="F608" s="70"/>
      <c r="G608" s="70"/>
    </row>
    <row r="609" spans="6:7" ht="12.75" customHeight="1" x14ac:dyDescent="0.2">
      <c r="F609" s="70"/>
      <c r="G609" s="70"/>
    </row>
    <row r="610" spans="6:7" ht="12.75" customHeight="1" x14ac:dyDescent="0.2">
      <c r="F610" s="70"/>
      <c r="G610" s="70"/>
    </row>
    <row r="611" spans="6:7" ht="12.75" customHeight="1" x14ac:dyDescent="0.2">
      <c r="F611" s="70"/>
      <c r="G611" s="70"/>
    </row>
    <row r="612" spans="6:7" ht="12.75" customHeight="1" x14ac:dyDescent="0.2">
      <c r="F612" s="70"/>
      <c r="G612" s="70"/>
    </row>
    <row r="613" spans="6:7" ht="12.75" customHeight="1" x14ac:dyDescent="0.2">
      <c r="F613" s="70"/>
      <c r="G613" s="70"/>
    </row>
    <row r="614" spans="6:7" ht="12.75" customHeight="1" x14ac:dyDescent="0.2">
      <c r="F614" s="70"/>
      <c r="G614" s="70"/>
    </row>
    <row r="615" spans="6:7" ht="12.75" customHeight="1" x14ac:dyDescent="0.2">
      <c r="F615" s="70"/>
      <c r="G615" s="70"/>
    </row>
    <row r="616" spans="6:7" ht="12.75" customHeight="1" x14ac:dyDescent="0.2">
      <c r="F616" s="70"/>
      <c r="G616" s="70"/>
    </row>
    <row r="617" spans="6:7" ht="12.75" customHeight="1" x14ac:dyDescent="0.2">
      <c r="F617" s="70"/>
      <c r="G617" s="70"/>
    </row>
    <row r="618" spans="6:7" ht="12.75" customHeight="1" x14ac:dyDescent="0.2">
      <c r="F618" s="70"/>
      <c r="G618" s="70"/>
    </row>
    <row r="619" spans="6:7" ht="12.75" customHeight="1" x14ac:dyDescent="0.2">
      <c r="F619" s="70"/>
      <c r="G619" s="70"/>
    </row>
    <row r="620" spans="6:7" ht="12.75" customHeight="1" x14ac:dyDescent="0.2">
      <c r="F620" s="70"/>
      <c r="G620" s="70"/>
    </row>
    <row r="621" spans="6:7" ht="12.75" customHeight="1" x14ac:dyDescent="0.2">
      <c r="F621" s="70"/>
      <c r="G621" s="70"/>
    </row>
    <row r="622" spans="6:7" ht="12.75" customHeight="1" x14ac:dyDescent="0.2">
      <c r="F622" s="70"/>
      <c r="G622" s="70"/>
    </row>
    <row r="623" spans="6:7" ht="12.75" customHeight="1" x14ac:dyDescent="0.2">
      <c r="F623" s="70"/>
      <c r="G623" s="70"/>
    </row>
    <row r="624" spans="6:7" ht="12.75" customHeight="1" x14ac:dyDescent="0.2">
      <c r="F624" s="70"/>
      <c r="G624" s="70"/>
    </row>
    <row r="625" spans="6:7" ht="12.75" customHeight="1" x14ac:dyDescent="0.2">
      <c r="F625" s="70"/>
      <c r="G625" s="70"/>
    </row>
    <row r="626" spans="6:7" ht="12.75" customHeight="1" x14ac:dyDescent="0.2">
      <c r="F626" s="70"/>
      <c r="G626" s="70"/>
    </row>
    <row r="627" spans="6:7" ht="12.75" customHeight="1" x14ac:dyDescent="0.2">
      <c r="F627" s="70"/>
      <c r="G627" s="70"/>
    </row>
    <row r="628" spans="6:7" ht="12.75" customHeight="1" x14ac:dyDescent="0.2">
      <c r="F628" s="70"/>
      <c r="G628" s="70"/>
    </row>
    <row r="629" spans="6:7" ht="12.75" customHeight="1" x14ac:dyDescent="0.2">
      <c r="F629" s="70"/>
      <c r="G629" s="70"/>
    </row>
    <row r="630" spans="6:7" ht="12.75" customHeight="1" x14ac:dyDescent="0.2">
      <c r="F630" s="70"/>
      <c r="G630" s="70"/>
    </row>
    <row r="631" spans="6:7" ht="12.75" customHeight="1" x14ac:dyDescent="0.2">
      <c r="F631" s="70"/>
      <c r="G631" s="70"/>
    </row>
    <row r="632" spans="6:7" ht="12.75" customHeight="1" x14ac:dyDescent="0.2">
      <c r="F632" s="70"/>
      <c r="G632" s="70"/>
    </row>
    <row r="633" spans="6:7" ht="12.75" customHeight="1" x14ac:dyDescent="0.2">
      <c r="F633" s="70"/>
      <c r="G633" s="70"/>
    </row>
    <row r="634" spans="6:7" ht="12.75" customHeight="1" x14ac:dyDescent="0.2">
      <c r="F634" s="70"/>
      <c r="G634" s="70"/>
    </row>
    <row r="635" spans="6:7" ht="12.75" customHeight="1" x14ac:dyDescent="0.2">
      <c r="F635" s="70"/>
      <c r="G635" s="70"/>
    </row>
    <row r="636" spans="6:7" ht="12.75" customHeight="1" x14ac:dyDescent="0.2">
      <c r="F636" s="70"/>
      <c r="G636" s="70"/>
    </row>
    <row r="637" spans="6:7" ht="12.75" customHeight="1" x14ac:dyDescent="0.2">
      <c r="F637" s="70"/>
      <c r="G637" s="70"/>
    </row>
    <row r="638" spans="6:7" ht="12.75" customHeight="1" x14ac:dyDescent="0.2">
      <c r="F638" s="70"/>
      <c r="G638" s="70"/>
    </row>
    <row r="639" spans="6:7" ht="12.75" customHeight="1" x14ac:dyDescent="0.2">
      <c r="F639" s="70"/>
      <c r="G639" s="70"/>
    </row>
    <row r="640" spans="6:7" ht="12.75" customHeight="1" x14ac:dyDescent="0.2">
      <c r="F640" s="70"/>
      <c r="G640" s="70"/>
    </row>
    <row r="641" spans="6:7" ht="12.75" customHeight="1" x14ac:dyDescent="0.2">
      <c r="F641" s="70"/>
      <c r="G641" s="70"/>
    </row>
    <row r="642" spans="6:7" ht="12.75" customHeight="1" x14ac:dyDescent="0.2">
      <c r="F642" s="70"/>
      <c r="G642" s="70"/>
    </row>
    <row r="643" spans="6:7" ht="12.75" customHeight="1" x14ac:dyDescent="0.2">
      <c r="F643" s="70"/>
      <c r="G643" s="70"/>
    </row>
    <row r="644" spans="6:7" ht="12.75" customHeight="1" x14ac:dyDescent="0.2">
      <c r="F644" s="70"/>
      <c r="G644" s="70"/>
    </row>
    <row r="645" spans="6:7" ht="12.75" customHeight="1" x14ac:dyDescent="0.2">
      <c r="F645" s="70"/>
      <c r="G645" s="70"/>
    </row>
    <row r="646" spans="6:7" ht="12.75" customHeight="1" x14ac:dyDescent="0.2">
      <c r="F646" s="70"/>
      <c r="G646" s="70"/>
    </row>
    <row r="647" spans="6:7" ht="12.75" customHeight="1" x14ac:dyDescent="0.2">
      <c r="F647" s="70"/>
      <c r="G647" s="70"/>
    </row>
    <row r="648" spans="6:7" ht="12.75" customHeight="1" x14ac:dyDescent="0.2">
      <c r="F648" s="70"/>
      <c r="G648" s="70"/>
    </row>
    <row r="649" spans="6:7" ht="12.75" customHeight="1" x14ac:dyDescent="0.2">
      <c r="F649" s="70"/>
      <c r="G649" s="70"/>
    </row>
    <row r="650" spans="6:7" ht="12.75" customHeight="1" x14ac:dyDescent="0.2">
      <c r="F650" s="70"/>
      <c r="G650" s="70"/>
    </row>
    <row r="651" spans="6:7" ht="12.75" customHeight="1" x14ac:dyDescent="0.2">
      <c r="F651" s="70"/>
      <c r="G651" s="70"/>
    </row>
    <row r="652" spans="6:7" ht="12.75" customHeight="1" x14ac:dyDescent="0.2">
      <c r="F652" s="70"/>
      <c r="G652" s="70"/>
    </row>
    <row r="653" spans="6:7" ht="12.75" customHeight="1" x14ac:dyDescent="0.2">
      <c r="F653" s="70"/>
      <c r="G653" s="70"/>
    </row>
    <row r="654" spans="6:7" ht="12.75" customHeight="1" x14ac:dyDescent="0.2">
      <c r="F654" s="70"/>
      <c r="G654" s="70"/>
    </row>
    <row r="655" spans="6:7" ht="12.75" customHeight="1" x14ac:dyDescent="0.2">
      <c r="F655" s="70"/>
      <c r="G655" s="70"/>
    </row>
    <row r="656" spans="6:7" ht="12.75" customHeight="1" x14ac:dyDescent="0.2">
      <c r="F656" s="70"/>
      <c r="G656" s="70"/>
    </row>
    <row r="657" spans="6:7" ht="12.75" customHeight="1" x14ac:dyDescent="0.2">
      <c r="F657" s="70"/>
      <c r="G657" s="70"/>
    </row>
    <row r="658" spans="6:7" ht="12.75" customHeight="1" x14ac:dyDescent="0.2">
      <c r="F658" s="70"/>
      <c r="G658" s="70"/>
    </row>
    <row r="659" spans="6:7" ht="12.75" customHeight="1" x14ac:dyDescent="0.2">
      <c r="F659" s="70"/>
      <c r="G659" s="70"/>
    </row>
    <row r="660" spans="6:7" ht="12.75" customHeight="1" x14ac:dyDescent="0.2">
      <c r="F660" s="70"/>
      <c r="G660" s="70"/>
    </row>
    <row r="661" spans="6:7" ht="12.75" customHeight="1" x14ac:dyDescent="0.2">
      <c r="F661" s="70"/>
      <c r="G661" s="70"/>
    </row>
    <row r="662" spans="6:7" ht="12.75" customHeight="1" x14ac:dyDescent="0.2">
      <c r="F662" s="70"/>
      <c r="G662" s="70"/>
    </row>
    <row r="663" spans="6:7" ht="12.75" customHeight="1" x14ac:dyDescent="0.2">
      <c r="F663" s="70"/>
      <c r="G663" s="70"/>
    </row>
    <row r="664" spans="6:7" ht="12.75" customHeight="1" x14ac:dyDescent="0.2">
      <c r="F664" s="70"/>
      <c r="G664" s="70"/>
    </row>
    <row r="665" spans="6:7" ht="12.75" customHeight="1" x14ac:dyDescent="0.2">
      <c r="F665" s="70"/>
      <c r="G665" s="70"/>
    </row>
    <row r="666" spans="6:7" ht="12.75" customHeight="1" x14ac:dyDescent="0.2">
      <c r="F666" s="70"/>
      <c r="G666" s="70"/>
    </row>
    <row r="667" spans="6:7" ht="12.75" customHeight="1" x14ac:dyDescent="0.2">
      <c r="F667" s="70"/>
      <c r="G667" s="70"/>
    </row>
    <row r="668" spans="6:7" ht="12.75" customHeight="1" x14ac:dyDescent="0.2">
      <c r="F668" s="70"/>
      <c r="G668" s="70"/>
    </row>
    <row r="669" spans="6:7" ht="12.75" customHeight="1" x14ac:dyDescent="0.2">
      <c r="F669" s="70"/>
      <c r="G669" s="70"/>
    </row>
    <row r="670" spans="6:7" ht="12.75" customHeight="1" x14ac:dyDescent="0.2">
      <c r="F670" s="70"/>
      <c r="G670" s="70"/>
    </row>
    <row r="671" spans="6:7" ht="12.75" customHeight="1" x14ac:dyDescent="0.2">
      <c r="F671" s="70"/>
      <c r="G671" s="70"/>
    </row>
    <row r="672" spans="6:7" ht="12.75" customHeight="1" x14ac:dyDescent="0.2">
      <c r="F672" s="70"/>
      <c r="G672" s="70"/>
    </row>
    <row r="673" spans="6:7" ht="12.75" customHeight="1" x14ac:dyDescent="0.2">
      <c r="F673" s="70"/>
      <c r="G673" s="70"/>
    </row>
    <row r="674" spans="6:7" ht="12.75" customHeight="1" x14ac:dyDescent="0.2">
      <c r="F674" s="70"/>
      <c r="G674" s="70"/>
    </row>
    <row r="675" spans="6:7" ht="12.75" customHeight="1" x14ac:dyDescent="0.2">
      <c r="F675" s="70"/>
      <c r="G675" s="70"/>
    </row>
    <row r="676" spans="6:7" ht="12.75" customHeight="1" x14ac:dyDescent="0.2">
      <c r="F676" s="70"/>
      <c r="G676" s="70"/>
    </row>
    <row r="677" spans="6:7" ht="12.75" customHeight="1" x14ac:dyDescent="0.2">
      <c r="F677" s="70"/>
      <c r="G677" s="70"/>
    </row>
    <row r="678" spans="6:7" ht="12.75" customHeight="1" x14ac:dyDescent="0.2">
      <c r="F678" s="70"/>
      <c r="G678" s="70"/>
    </row>
    <row r="679" spans="6:7" ht="12.75" customHeight="1" x14ac:dyDescent="0.2">
      <c r="F679" s="70"/>
      <c r="G679" s="70"/>
    </row>
    <row r="680" spans="6:7" ht="12.75" customHeight="1" x14ac:dyDescent="0.2">
      <c r="F680" s="70"/>
      <c r="G680" s="70"/>
    </row>
    <row r="681" spans="6:7" ht="12.75" customHeight="1" x14ac:dyDescent="0.2">
      <c r="F681" s="70"/>
      <c r="G681" s="70"/>
    </row>
    <row r="682" spans="6:7" ht="12.75" customHeight="1" x14ac:dyDescent="0.2">
      <c r="F682" s="70"/>
      <c r="G682" s="70"/>
    </row>
    <row r="683" spans="6:7" ht="12.75" customHeight="1" x14ac:dyDescent="0.2">
      <c r="F683" s="70"/>
      <c r="G683" s="70"/>
    </row>
    <row r="684" spans="6:7" ht="12.75" customHeight="1" x14ac:dyDescent="0.2">
      <c r="F684" s="70"/>
      <c r="G684" s="70"/>
    </row>
    <row r="685" spans="6:7" ht="12.75" customHeight="1" x14ac:dyDescent="0.2">
      <c r="F685" s="70"/>
      <c r="G685" s="70"/>
    </row>
    <row r="686" spans="6:7" ht="12.75" customHeight="1" x14ac:dyDescent="0.2">
      <c r="F686" s="70"/>
      <c r="G686" s="70"/>
    </row>
    <row r="687" spans="6:7" ht="12.75" customHeight="1" x14ac:dyDescent="0.2">
      <c r="F687" s="70"/>
      <c r="G687" s="70"/>
    </row>
    <row r="688" spans="6:7" ht="12.75" customHeight="1" x14ac:dyDescent="0.2">
      <c r="F688" s="70"/>
      <c r="G688" s="70"/>
    </row>
    <row r="689" spans="6:7" ht="12.75" customHeight="1" x14ac:dyDescent="0.2">
      <c r="F689" s="70"/>
      <c r="G689" s="70"/>
    </row>
    <row r="690" spans="6:7" ht="12.75" customHeight="1" x14ac:dyDescent="0.2">
      <c r="F690" s="70"/>
      <c r="G690" s="70"/>
    </row>
    <row r="691" spans="6:7" ht="12.75" customHeight="1" x14ac:dyDescent="0.2">
      <c r="F691" s="70"/>
      <c r="G691" s="70"/>
    </row>
    <row r="692" spans="6:7" ht="12.75" customHeight="1" x14ac:dyDescent="0.2">
      <c r="F692" s="70"/>
      <c r="G692" s="70"/>
    </row>
    <row r="693" spans="6:7" ht="12.75" customHeight="1" x14ac:dyDescent="0.2">
      <c r="F693" s="70"/>
      <c r="G693" s="70"/>
    </row>
    <row r="694" spans="6:7" ht="12.75" customHeight="1" x14ac:dyDescent="0.2">
      <c r="F694" s="70"/>
      <c r="G694" s="70"/>
    </row>
    <row r="695" spans="6:7" ht="12.75" customHeight="1" x14ac:dyDescent="0.2">
      <c r="F695" s="70"/>
      <c r="G695" s="70"/>
    </row>
    <row r="696" spans="6:7" ht="12.75" customHeight="1" x14ac:dyDescent="0.2">
      <c r="F696" s="70"/>
      <c r="G696" s="70"/>
    </row>
    <row r="697" spans="6:7" ht="12.75" customHeight="1" x14ac:dyDescent="0.2">
      <c r="F697" s="70"/>
      <c r="G697" s="70"/>
    </row>
    <row r="698" spans="6:7" ht="12.75" customHeight="1" x14ac:dyDescent="0.2">
      <c r="F698" s="70"/>
      <c r="G698" s="70"/>
    </row>
    <row r="699" spans="6:7" ht="12.75" customHeight="1" x14ac:dyDescent="0.2">
      <c r="F699" s="70"/>
      <c r="G699" s="70"/>
    </row>
    <row r="700" spans="6:7" ht="12.75" customHeight="1" x14ac:dyDescent="0.2">
      <c r="F700" s="70"/>
      <c r="G700" s="70"/>
    </row>
    <row r="701" spans="6:7" ht="12.75" customHeight="1" x14ac:dyDescent="0.2">
      <c r="F701" s="70"/>
      <c r="G701" s="70"/>
    </row>
    <row r="702" spans="6:7" ht="12.75" customHeight="1" x14ac:dyDescent="0.2">
      <c r="F702" s="70"/>
      <c r="G702" s="70"/>
    </row>
    <row r="703" spans="6:7" ht="12.75" customHeight="1" x14ac:dyDescent="0.2">
      <c r="F703" s="70"/>
      <c r="G703" s="70"/>
    </row>
    <row r="704" spans="6:7" ht="12.75" customHeight="1" x14ac:dyDescent="0.2">
      <c r="F704" s="70"/>
      <c r="G704" s="70"/>
    </row>
    <row r="705" spans="6:7" ht="12.75" customHeight="1" x14ac:dyDescent="0.2">
      <c r="F705" s="70"/>
      <c r="G705" s="70"/>
    </row>
    <row r="706" spans="6:7" ht="12.75" customHeight="1" x14ac:dyDescent="0.2">
      <c r="F706" s="70"/>
      <c r="G706" s="70"/>
    </row>
    <row r="707" spans="6:7" ht="12.75" customHeight="1" x14ac:dyDescent="0.2">
      <c r="F707" s="70"/>
      <c r="G707" s="70"/>
    </row>
    <row r="708" spans="6:7" ht="12.75" customHeight="1" x14ac:dyDescent="0.2">
      <c r="F708" s="70"/>
      <c r="G708" s="70"/>
    </row>
    <row r="709" spans="6:7" ht="12.75" customHeight="1" x14ac:dyDescent="0.2">
      <c r="F709" s="70"/>
      <c r="G709" s="70"/>
    </row>
    <row r="710" spans="6:7" ht="12.75" customHeight="1" x14ac:dyDescent="0.2">
      <c r="F710" s="70"/>
      <c r="G710" s="70"/>
    </row>
    <row r="711" spans="6:7" ht="12.75" customHeight="1" x14ac:dyDescent="0.2">
      <c r="F711" s="70"/>
      <c r="G711" s="70"/>
    </row>
    <row r="712" spans="6:7" ht="12.75" customHeight="1" x14ac:dyDescent="0.2">
      <c r="F712" s="70"/>
      <c r="G712" s="70"/>
    </row>
    <row r="713" spans="6:7" ht="12.75" customHeight="1" x14ac:dyDescent="0.2">
      <c r="F713" s="70"/>
      <c r="G713" s="70"/>
    </row>
    <row r="714" spans="6:7" ht="12.75" customHeight="1" x14ac:dyDescent="0.2">
      <c r="F714" s="70"/>
      <c r="G714" s="70"/>
    </row>
    <row r="715" spans="6:7" ht="12.75" customHeight="1" x14ac:dyDescent="0.2">
      <c r="F715" s="70"/>
      <c r="G715" s="70"/>
    </row>
    <row r="716" spans="6:7" ht="12.75" customHeight="1" x14ac:dyDescent="0.2">
      <c r="F716" s="70"/>
      <c r="G716" s="70"/>
    </row>
    <row r="717" spans="6:7" ht="12.75" customHeight="1" x14ac:dyDescent="0.2">
      <c r="F717" s="70"/>
      <c r="G717" s="70"/>
    </row>
    <row r="718" spans="6:7" ht="12.75" customHeight="1" x14ac:dyDescent="0.2">
      <c r="F718" s="70"/>
      <c r="G718" s="70"/>
    </row>
    <row r="719" spans="6:7" ht="12.75" customHeight="1" x14ac:dyDescent="0.2">
      <c r="F719" s="70"/>
      <c r="G719" s="70"/>
    </row>
    <row r="720" spans="6:7" ht="12.75" customHeight="1" x14ac:dyDescent="0.2">
      <c r="F720" s="70"/>
      <c r="G720" s="70"/>
    </row>
    <row r="721" spans="6:7" ht="12.75" customHeight="1" x14ac:dyDescent="0.2">
      <c r="F721" s="70"/>
      <c r="G721" s="70"/>
    </row>
    <row r="722" spans="6:7" ht="12.75" customHeight="1" x14ac:dyDescent="0.2">
      <c r="F722" s="70"/>
      <c r="G722" s="70"/>
    </row>
    <row r="723" spans="6:7" ht="12.75" customHeight="1" x14ac:dyDescent="0.2">
      <c r="F723" s="70"/>
      <c r="G723" s="70"/>
    </row>
    <row r="724" spans="6:7" ht="12.75" customHeight="1" x14ac:dyDescent="0.2">
      <c r="F724" s="70"/>
      <c r="G724" s="70"/>
    </row>
    <row r="725" spans="6:7" ht="12.75" customHeight="1" x14ac:dyDescent="0.2">
      <c r="F725" s="70"/>
      <c r="G725" s="70"/>
    </row>
    <row r="726" spans="6:7" ht="12.75" customHeight="1" x14ac:dyDescent="0.2">
      <c r="F726" s="70"/>
      <c r="G726" s="70"/>
    </row>
    <row r="727" spans="6:7" ht="12.75" customHeight="1" x14ac:dyDescent="0.2">
      <c r="F727" s="70"/>
      <c r="G727" s="70"/>
    </row>
    <row r="728" spans="6:7" ht="12.75" customHeight="1" x14ac:dyDescent="0.2">
      <c r="F728" s="70"/>
      <c r="G728" s="70"/>
    </row>
    <row r="729" spans="6:7" ht="12.75" customHeight="1" x14ac:dyDescent="0.2">
      <c r="F729" s="70"/>
      <c r="G729" s="70"/>
    </row>
    <row r="730" spans="6:7" ht="12.75" customHeight="1" x14ac:dyDescent="0.2">
      <c r="F730" s="70"/>
      <c r="G730" s="70"/>
    </row>
    <row r="731" spans="6:7" ht="12.75" customHeight="1" x14ac:dyDescent="0.2">
      <c r="F731" s="70"/>
      <c r="G731" s="70"/>
    </row>
    <row r="732" spans="6:7" ht="12.75" customHeight="1" x14ac:dyDescent="0.2">
      <c r="F732" s="70"/>
      <c r="G732" s="70"/>
    </row>
    <row r="733" spans="6:7" ht="12.75" customHeight="1" x14ac:dyDescent="0.2">
      <c r="F733" s="70"/>
      <c r="G733" s="70"/>
    </row>
    <row r="734" spans="6:7" ht="12.75" customHeight="1" x14ac:dyDescent="0.2">
      <c r="F734" s="70"/>
      <c r="G734" s="70"/>
    </row>
    <row r="735" spans="6:7" ht="12.75" customHeight="1" x14ac:dyDescent="0.2">
      <c r="F735" s="70"/>
      <c r="G735" s="70"/>
    </row>
    <row r="736" spans="6:7" ht="12.75" customHeight="1" x14ac:dyDescent="0.2">
      <c r="F736" s="70"/>
      <c r="G736" s="70"/>
    </row>
    <row r="737" spans="6:7" ht="12.75" customHeight="1" x14ac:dyDescent="0.2">
      <c r="F737" s="70"/>
      <c r="G737" s="70"/>
    </row>
    <row r="738" spans="6:7" ht="12.75" customHeight="1" x14ac:dyDescent="0.2">
      <c r="F738" s="70"/>
      <c r="G738" s="70"/>
    </row>
    <row r="739" spans="6:7" ht="12.75" customHeight="1" x14ac:dyDescent="0.2">
      <c r="F739" s="70"/>
      <c r="G739" s="70"/>
    </row>
    <row r="740" spans="6:7" ht="12.75" customHeight="1" x14ac:dyDescent="0.2">
      <c r="F740" s="70"/>
      <c r="G740" s="70"/>
    </row>
    <row r="741" spans="6:7" ht="12.75" customHeight="1" x14ac:dyDescent="0.2">
      <c r="F741" s="70"/>
      <c r="G741" s="70"/>
    </row>
    <row r="742" spans="6:7" ht="12.75" customHeight="1" x14ac:dyDescent="0.2">
      <c r="F742" s="70"/>
      <c r="G742" s="70"/>
    </row>
    <row r="743" spans="6:7" ht="12.75" customHeight="1" x14ac:dyDescent="0.2">
      <c r="F743" s="70"/>
      <c r="G743" s="70"/>
    </row>
    <row r="744" spans="6:7" ht="12.75" customHeight="1" x14ac:dyDescent="0.2">
      <c r="F744" s="70"/>
      <c r="G744" s="70"/>
    </row>
    <row r="745" spans="6:7" ht="12.75" customHeight="1" x14ac:dyDescent="0.2">
      <c r="F745" s="70"/>
      <c r="G745" s="70"/>
    </row>
    <row r="746" spans="6:7" ht="12.75" customHeight="1" x14ac:dyDescent="0.2">
      <c r="F746" s="70"/>
      <c r="G746" s="70"/>
    </row>
    <row r="747" spans="6:7" ht="12.75" customHeight="1" x14ac:dyDescent="0.2">
      <c r="F747" s="70"/>
      <c r="G747" s="70"/>
    </row>
    <row r="748" spans="6:7" ht="12.75" customHeight="1" x14ac:dyDescent="0.2">
      <c r="F748" s="70"/>
      <c r="G748" s="70"/>
    </row>
    <row r="749" spans="6:7" ht="12.75" customHeight="1" x14ac:dyDescent="0.2">
      <c r="F749" s="70"/>
      <c r="G749" s="70"/>
    </row>
    <row r="750" spans="6:7" ht="12.75" customHeight="1" x14ac:dyDescent="0.2">
      <c r="F750" s="70"/>
      <c r="G750" s="70"/>
    </row>
    <row r="751" spans="6:7" ht="12.75" customHeight="1" x14ac:dyDescent="0.2">
      <c r="F751" s="70"/>
      <c r="G751" s="70"/>
    </row>
    <row r="752" spans="6:7" ht="12.75" customHeight="1" x14ac:dyDescent="0.2">
      <c r="F752" s="70"/>
      <c r="G752" s="70"/>
    </row>
    <row r="753" spans="6:7" ht="12.75" customHeight="1" x14ac:dyDescent="0.2">
      <c r="F753" s="70"/>
      <c r="G753" s="70"/>
    </row>
    <row r="754" spans="6:7" ht="12.75" customHeight="1" x14ac:dyDescent="0.2">
      <c r="F754" s="70"/>
      <c r="G754" s="70"/>
    </row>
    <row r="755" spans="6:7" ht="12.75" customHeight="1" x14ac:dyDescent="0.2">
      <c r="F755" s="70"/>
      <c r="G755" s="70"/>
    </row>
    <row r="756" spans="6:7" ht="12.75" customHeight="1" x14ac:dyDescent="0.2">
      <c r="F756" s="70"/>
      <c r="G756" s="70"/>
    </row>
    <row r="757" spans="6:7" ht="12.75" customHeight="1" x14ac:dyDescent="0.2">
      <c r="F757" s="70"/>
      <c r="G757" s="70"/>
    </row>
    <row r="758" spans="6:7" ht="12.75" customHeight="1" x14ac:dyDescent="0.2">
      <c r="F758" s="70"/>
      <c r="G758" s="70"/>
    </row>
    <row r="759" spans="6:7" ht="12.75" customHeight="1" x14ac:dyDescent="0.2">
      <c r="F759" s="70"/>
      <c r="G759" s="70"/>
    </row>
    <row r="760" spans="6:7" ht="12.75" customHeight="1" x14ac:dyDescent="0.2">
      <c r="F760" s="70"/>
      <c r="G760" s="70"/>
    </row>
    <row r="761" spans="6:7" ht="12.75" customHeight="1" x14ac:dyDescent="0.2">
      <c r="F761" s="70"/>
      <c r="G761" s="70"/>
    </row>
    <row r="762" spans="6:7" ht="12.75" customHeight="1" x14ac:dyDescent="0.2">
      <c r="F762" s="70"/>
      <c r="G762" s="70"/>
    </row>
    <row r="763" spans="6:7" ht="12.75" customHeight="1" x14ac:dyDescent="0.2">
      <c r="F763" s="70"/>
      <c r="G763" s="70"/>
    </row>
    <row r="764" spans="6:7" ht="12.75" customHeight="1" x14ac:dyDescent="0.2">
      <c r="F764" s="70"/>
      <c r="G764" s="70"/>
    </row>
    <row r="765" spans="6:7" ht="12.75" customHeight="1" x14ac:dyDescent="0.2">
      <c r="F765" s="70"/>
      <c r="G765" s="70"/>
    </row>
    <row r="766" spans="6:7" ht="12.75" customHeight="1" x14ac:dyDescent="0.2">
      <c r="F766" s="70"/>
      <c r="G766" s="70"/>
    </row>
    <row r="767" spans="6:7" ht="12.75" customHeight="1" x14ac:dyDescent="0.2">
      <c r="F767" s="70"/>
      <c r="G767" s="70"/>
    </row>
    <row r="768" spans="6:7" ht="12.75" customHeight="1" x14ac:dyDescent="0.2">
      <c r="F768" s="70"/>
      <c r="G768" s="70"/>
    </row>
    <row r="769" spans="6:7" ht="12.75" customHeight="1" x14ac:dyDescent="0.2">
      <c r="F769" s="70"/>
      <c r="G769" s="70"/>
    </row>
    <row r="770" spans="6:7" ht="12.75" customHeight="1" x14ac:dyDescent="0.2">
      <c r="F770" s="70"/>
      <c r="G770" s="70"/>
    </row>
    <row r="771" spans="6:7" ht="12.75" customHeight="1" x14ac:dyDescent="0.2">
      <c r="F771" s="70"/>
      <c r="G771" s="70"/>
    </row>
    <row r="772" spans="6:7" ht="12.75" customHeight="1" x14ac:dyDescent="0.2">
      <c r="F772" s="70"/>
      <c r="G772" s="70"/>
    </row>
    <row r="773" spans="6:7" ht="12.75" customHeight="1" x14ac:dyDescent="0.2">
      <c r="F773" s="70"/>
      <c r="G773" s="70"/>
    </row>
    <row r="774" spans="6:7" ht="12.75" customHeight="1" x14ac:dyDescent="0.2">
      <c r="F774" s="70"/>
      <c r="G774" s="70"/>
    </row>
    <row r="775" spans="6:7" ht="12.75" customHeight="1" x14ac:dyDescent="0.2">
      <c r="F775" s="70"/>
      <c r="G775" s="70"/>
    </row>
    <row r="776" spans="6:7" ht="12.75" customHeight="1" x14ac:dyDescent="0.2">
      <c r="F776" s="70"/>
      <c r="G776" s="70"/>
    </row>
    <row r="777" spans="6:7" ht="12.75" customHeight="1" x14ac:dyDescent="0.2">
      <c r="F777" s="70"/>
      <c r="G777" s="70"/>
    </row>
    <row r="778" spans="6:7" ht="12.75" customHeight="1" x14ac:dyDescent="0.2">
      <c r="F778" s="70"/>
      <c r="G778" s="70"/>
    </row>
    <row r="779" spans="6:7" ht="12.75" customHeight="1" x14ac:dyDescent="0.2">
      <c r="F779" s="70"/>
      <c r="G779" s="70"/>
    </row>
    <row r="780" spans="6:7" ht="12.75" customHeight="1" x14ac:dyDescent="0.2">
      <c r="F780" s="70"/>
      <c r="G780" s="70"/>
    </row>
    <row r="781" spans="6:7" ht="12.75" customHeight="1" x14ac:dyDescent="0.2">
      <c r="F781" s="70"/>
      <c r="G781" s="70"/>
    </row>
    <row r="782" spans="6:7" ht="12.75" customHeight="1" x14ac:dyDescent="0.2">
      <c r="F782" s="70"/>
      <c r="G782" s="70"/>
    </row>
    <row r="783" spans="6:7" ht="12.75" customHeight="1" x14ac:dyDescent="0.2">
      <c r="F783" s="70"/>
      <c r="G783" s="70"/>
    </row>
    <row r="784" spans="6:7" ht="12.75" customHeight="1" x14ac:dyDescent="0.2">
      <c r="F784" s="70"/>
      <c r="G784" s="70"/>
    </row>
    <row r="785" spans="6:7" ht="12.75" customHeight="1" x14ac:dyDescent="0.2">
      <c r="F785" s="70"/>
      <c r="G785" s="70"/>
    </row>
    <row r="786" spans="6:7" ht="12.75" customHeight="1" x14ac:dyDescent="0.2">
      <c r="F786" s="70"/>
      <c r="G786" s="70"/>
    </row>
    <row r="787" spans="6:7" ht="12.75" customHeight="1" x14ac:dyDescent="0.2">
      <c r="F787" s="70"/>
      <c r="G787" s="70"/>
    </row>
    <row r="788" spans="6:7" ht="12.75" customHeight="1" x14ac:dyDescent="0.2">
      <c r="F788" s="70"/>
      <c r="G788" s="70"/>
    </row>
    <row r="789" spans="6:7" ht="12.75" customHeight="1" x14ac:dyDescent="0.2">
      <c r="F789" s="70"/>
      <c r="G789" s="70"/>
    </row>
    <row r="790" spans="6:7" ht="12.75" customHeight="1" x14ac:dyDescent="0.2">
      <c r="F790" s="70"/>
      <c r="G790" s="70"/>
    </row>
    <row r="791" spans="6:7" ht="12.75" customHeight="1" x14ac:dyDescent="0.2">
      <c r="F791" s="70"/>
      <c r="G791" s="70"/>
    </row>
    <row r="792" spans="6:7" ht="12.75" customHeight="1" x14ac:dyDescent="0.2">
      <c r="F792" s="70"/>
      <c r="G792" s="70"/>
    </row>
    <row r="793" spans="6:7" ht="12.75" customHeight="1" x14ac:dyDescent="0.2">
      <c r="F793" s="70"/>
      <c r="G793" s="70"/>
    </row>
    <row r="794" spans="6:7" ht="12.75" customHeight="1" x14ac:dyDescent="0.2">
      <c r="F794" s="70"/>
      <c r="G794" s="70"/>
    </row>
    <row r="795" spans="6:7" ht="12.75" customHeight="1" x14ac:dyDescent="0.2">
      <c r="F795" s="70"/>
      <c r="G795" s="70"/>
    </row>
    <row r="796" spans="6:7" ht="12.75" customHeight="1" x14ac:dyDescent="0.2">
      <c r="F796" s="70"/>
      <c r="G796" s="70"/>
    </row>
    <row r="797" spans="6:7" ht="12.75" customHeight="1" x14ac:dyDescent="0.2">
      <c r="F797" s="70"/>
      <c r="G797" s="70"/>
    </row>
    <row r="798" spans="6:7" ht="12.75" customHeight="1" x14ac:dyDescent="0.2">
      <c r="F798" s="70"/>
      <c r="G798" s="70"/>
    </row>
    <row r="799" spans="6:7" ht="12.75" customHeight="1" x14ac:dyDescent="0.2">
      <c r="F799" s="70"/>
      <c r="G799" s="70"/>
    </row>
    <row r="800" spans="6:7" ht="12.75" customHeight="1" x14ac:dyDescent="0.2">
      <c r="F800" s="70"/>
      <c r="G800" s="70"/>
    </row>
    <row r="801" spans="6:7" ht="12.75" customHeight="1" x14ac:dyDescent="0.2">
      <c r="F801" s="70"/>
      <c r="G801" s="70"/>
    </row>
    <row r="802" spans="6:7" ht="12.75" customHeight="1" x14ac:dyDescent="0.2">
      <c r="F802" s="70"/>
      <c r="G802" s="70"/>
    </row>
    <row r="803" spans="6:7" ht="12.75" customHeight="1" x14ac:dyDescent="0.2">
      <c r="F803" s="70"/>
      <c r="G803" s="70"/>
    </row>
    <row r="804" spans="6:7" ht="12.75" customHeight="1" x14ac:dyDescent="0.2">
      <c r="F804" s="70"/>
      <c r="G804" s="70"/>
    </row>
    <row r="805" spans="6:7" ht="12.75" customHeight="1" x14ac:dyDescent="0.2">
      <c r="F805" s="70"/>
      <c r="G805" s="70"/>
    </row>
    <row r="806" spans="6:7" ht="12.75" customHeight="1" x14ac:dyDescent="0.2">
      <c r="F806" s="70"/>
      <c r="G806" s="70"/>
    </row>
    <row r="807" spans="6:7" ht="12.75" customHeight="1" x14ac:dyDescent="0.2">
      <c r="F807" s="70"/>
      <c r="G807" s="70"/>
    </row>
    <row r="808" spans="6:7" ht="12.75" customHeight="1" x14ac:dyDescent="0.2">
      <c r="F808" s="70"/>
      <c r="G808" s="70"/>
    </row>
    <row r="809" spans="6:7" ht="12.75" customHeight="1" x14ac:dyDescent="0.2">
      <c r="F809" s="70"/>
      <c r="G809" s="70"/>
    </row>
    <row r="810" spans="6:7" ht="12.75" customHeight="1" x14ac:dyDescent="0.2">
      <c r="F810" s="70"/>
      <c r="G810" s="70"/>
    </row>
    <row r="811" spans="6:7" ht="12.75" customHeight="1" x14ac:dyDescent="0.2">
      <c r="F811" s="70"/>
      <c r="G811" s="70"/>
    </row>
    <row r="812" spans="6:7" ht="12.75" customHeight="1" x14ac:dyDescent="0.2">
      <c r="F812" s="70"/>
      <c r="G812" s="70"/>
    </row>
    <row r="813" spans="6:7" ht="12.75" customHeight="1" x14ac:dyDescent="0.2">
      <c r="F813" s="70"/>
      <c r="G813" s="70"/>
    </row>
    <row r="814" spans="6:7" ht="12.75" customHeight="1" x14ac:dyDescent="0.2">
      <c r="F814" s="70"/>
      <c r="G814" s="70"/>
    </row>
    <row r="815" spans="6:7" ht="12.75" customHeight="1" x14ac:dyDescent="0.2">
      <c r="F815" s="70"/>
      <c r="G815" s="70"/>
    </row>
    <row r="816" spans="6:7" ht="12.75" customHeight="1" x14ac:dyDescent="0.2">
      <c r="F816" s="70"/>
      <c r="G816" s="70"/>
    </row>
    <row r="817" spans="6:7" ht="12.75" customHeight="1" x14ac:dyDescent="0.2">
      <c r="F817" s="70"/>
      <c r="G817" s="70"/>
    </row>
    <row r="818" spans="6:7" ht="12.75" customHeight="1" x14ac:dyDescent="0.2">
      <c r="F818" s="70"/>
      <c r="G818" s="70"/>
    </row>
    <row r="819" spans="6:7" ht="12.75" customHeight="1" x14ac:dyDescent="0.2">
      <c r="F819" s="70"/>
      <c r="G819" s="70"/>
    </row>
    <row r="820" spans="6:7" ht="12.75" customHeight="1" x14ac:dyDescent="0.2">
      <c r="F820" s="70"/>
      <c r="G820" s="70"/>
    </row>
    <row r="821" spans="6:7" ht="12.75" customHeight="1" x14ac:dyDescent="0.2">
      <c r="F821" s="70"/>
      <c r="G821" s="70"/>
    </row>
    <row r="822" spans="6:7" ht="12.75" customHeight="1" x14ac:dyDescent="0.2">
      <c r="F822" s="70"/>
      <c r="G822" s="70"/>
    </row>
    <row r="823" spans="6:7" ht="12.75" customHeight="1" x14ac:dyDescent="0.2">
      <c r="F823" s="70"/>
      <c r="G823" s="70"/>
    </row>
    <row r="824" spans="6:7" ht="12.75" customHeight="1" x14ac:dyDescent="0.2">
      <c r="F824" s="70"/>
      <c r="G824" s="70"/>
    </row>
    <row r="825" spans="6:7" ht="12.75" customHeight="1" x14ac:dyDescent="0.2">
      <c r="F825" s="70"/>
      <c r="G825" s="70"/>
    </row>
    <row r="826" spans="6:7" ht="12.75" customHeight="1" x14ac:dyDescent="0.2">
      <c r="F826" s="70"/>
      <c r="G826" s="70"/>
    </row>
    <row r="827" spans="6:7" ht="12.75" customHeight="1" x14ac:dyDescent="0.2">
      <c r="F827" s="70"/>
      <c r="G827" s="70"/>
    </row>
    <row r="828" spans="6:7" ht="12.75" customHeight="1" x14ac:dyDescent="0.2">
      <c r="F828" s="70"/>
      <c r="G828" s="70"/>
    </row>
    <row r="829" spans="6:7" ht="12.75" customHeight="1" x14ac:dyDescent="0.2">
      <c r="F829" s="70"/>
      <c r="G829" s="70"/>
    </row>
    <row r="830" spans="6:7" ht="12.75" customHeight="1" x14ac:dyDescent="0.2">
      <c r="F830" s="70"/>
      <c r="G830" s="70"/>
    </row>
    <row r="831" spans="6:7" ht="12.75" customHeight="1" x14ac:dyDescent="0.2">
      <c r="F831" s="70"/>
      <c r="G831" s="70"/>
    </row>
    <row r="832" spans="6:7" ht="12.75" customHeight="1" x14ac:dyDescent="0.2">
      <c r="F832" s="70"/>
      <c r="G832" s="70"/>
    </row>
    <row r="833" spans="6:7" ht="12.75" customHeight="1" x14ac:dyDescent="0.2">
      <c r="F833" s="70"/>
      <c r="G833" s="70"/>
    </row>
    <row r="834" spans="6:7" ht="12.75" customHeight="1" x14ac:dyDescent="0.2">
      <c r="F834" s="70"/>
      <c r="G834" s="70"/>
    </row>
    <row r="835" spans="6:7" ht="12.75" customHeight="1" x14ac:dyDescent="0.2">
      <c r="F835" s="70"/>
      <c r="G835" s="70"/>
    </row>
    <row r="836" spans="6:7" ht="12.75" customHeight="1" x14ac:dyDescent="0.2">
      <c r="F836" s="70"/>
      <c r="G836" s="70"/>
    </row>
    <row r="837" spans="6:7" ht="12.75" customHeight="1" x14ac:dyDescent="0.2">
      <c r="F837" s="70"/>
      <c r="G837" s="70"/>
    </row>
    <row r="838" spans="6:7" ht="12.75" customHeight="1" x14ac:dyDescent="0.2">
      <c r="F838" s="70"/>
      <c r="G838" s="70"/>
    </row>
    <row r="839" spans="6:7" ht="12.75" customHeight="1" x14ac:dyDescent="0.2">
      <c r="F839" s="70"/>
      <c r="G839" s="70"/>
    </row>
    <row r="840" spans="6:7" ht="12.75" customHeight="1" x14ac:dyDescent="0.2">
      <c r="F840" s="70"/>
      <c r="G840" s="70"/>
    </row>
    <row r="841" spans="6:7" ht="12.75" customHeight="1" x14ac:dyDescent="0.2">
      <c r="F841" s="70"/>
      <c r="G841" s="70"/>
    </row>
    <row r="842" spans="6:7" ht="12.75" customHeight="1" x14ac:dyDescent="0.2">
      <c r="F842" s="70"/>
      <c r="G842" s="70"/>
    </row>
    <row r="843" spans="6:7" ht="12.75" customHeight="1" x14ac:dyDescent="0.2">
      <c r="F843" s="70"/>
      <c r="G843" s="70"/>
    </row>
    <row r="844" spans="6:7" ht="12.75" customHeight="1" x14ac:dyDescent="0.2">
      <c r="F844" s="70"/>
      <c r="G844" s="70"/>
    </row>
    <row r="845" spans="6:7" ht="12.75" customHeight="1" x14ac:dyDescent="0.2">
      <c r="F845" s="70"/>
      <c r="G845" s="70"/>
    </row>
    <row r="846" spans="6:7" ht="12.75" customHeight="1" x14ac:dyDescent="0.2">
      <c r="F846" s="70"/>
      <c r="G846" s="70"/>
    </row>
    <row r="847" spans="6:7" ht="12.75" customHeight="1" x14ac:dyDescent="0.2">
      <c r="F847" s="70"/>
      <c r="G847" s="70"/>
    </row>
    <row r="848" spans="6:7" ht="12.75" customHeight="1" x14ac:dyDescent="0.2">
      <c r="F848" s="70"/>
      <c r="G848" s="70"/>
    </row>
    <row r="849" spans="6:7" ht="12.75" customHeight="1" x14ac:dyDescent="0.2">
      <c r="F849" s="70"/>
      <c r="G849" s="70"/>
    </row>
    <row r="850" spans="6:7" ht="12.75" customHeight="1" x14ac:dyDescent="0.2">
      <c r="F850" s="70"/>
      <c r="G850" s="70"/>
    </row>
    <row r="851" spans="6:7" ht="12.75" customHeight="1" x14ac:dyDescent="0.2">
      <c r="F851" s="70"/>
      <c r="G851" s="70"/>
    </row>
    <row r="852" spans="6:7" ht="12.75" customHeight="1" x14ac:dyDescent="0.2">
      <c r="F852" s="70"/>
      <c r="G852" s="70"/>
    </row>
    <row r="853" spans="6:7" ht="12.75" customHeight="1" x14ac:dyDescent="0.2">
      <c r="F853" s="70"/>
      <c r="G853" s="70"/>
    </row>
    <row r="854" spans="6:7" ht="12.75" customHeight="1" x14ac:dyDescent="0.2">
      <c r="F854" s="70"/>
      <c r="G854" s="70"/>
    </row>
    <row r="855" spans="6:7" ht="12.75" customHeight="1" x14ac:dyDescent="0.2">
      <c r="F855" s="70"/>
      <c r="G855" s="70"/>
    </row>
    <row r="856" spans="6:7" ht="12.75" customHeight="1" x14ac:dyDescent="0.2">
      <c r="F856" s="70"/>
      <c r="G856" s="70"/>
    </row>
    <row r="857" spans="6:7" ht="12.75" customHeight="1" x14ac:dyDescent="0.2">
      <c r="F857" s="70"/>
      <c r="G857" s="70"/>
    </row>
    <row r="858" spans="6:7" ht="12.75" customHeight="1" x14ac:dyDescent="0.2">
      <c r="F858" s="70"/>
      <c r="G858" s="70"/>
    </row>
    <row r="859" spans="6:7" ht="12.75" customHeight="1" x14ac:dyDescent="0.2">
      <c r="F859" s="70"/>
      <c r="G859" s="70"/>
    </row>
    <row r="860" spans="6:7" ht="12.75" customHeight="1" x14ac:dyDescent="0.2">
      <c r="F860" s="70"/>
      <c r="G860" s="70"/>
    </row>
    <row r="861" spans="6:7" ht="12.75" customHeight="1" x14ac:dyDescent="0.2">
      <c r="F861" s="70"/>
      <c r="G861" s="70"/>
    </row>
    <row r="862" spans="6:7" ht="12.75" customHeight="1" x14ac:dyDescent="0.2">
      <c r="F862" s="70"/>
      <c r="G862" s="70"/>
    </row>
    <row r="863" spans="6:7" ht="12.75" customHeight="1" x14ac:dyDescent="0.2">
      <c r="F863" s="70"/>
      <c r="G863" s="70"/>
    </row>
    <row r="864" spans="6:7" ht="12.75" customHeight="1" x14ac:dyDescent="0.2">
      <c r="F864" s="70"/>
      <c r="G864" s="70"/>
    </row>
    <row r="865" spans="6:7" ht="12.75" customHeight="1" x14ac:dyDescent="0.2">
      <c r="F865" s="70"/>
      <c r="G865" s="70"/>
    </row>
    <row r="866" spans="6:7" ht="12.75" customHeight="1" x14ac:dyDescent="0.2">
      <c r="F866" s="70"/>
      <c r="G866" s="70"/>
    </row>
    <row r="867" spans="6:7" ht="12.75" customHeight="1" x14ac:dyDescent="0.2">
      <c r="F867" s="70"/>
      <c r="G867" s="70"/>
    </row>
    <row r="868" spans="6:7" ht="12.75" customHeight="1" x14ac:dyDescent="0.2">
      <c r="F868" s="70"/>
      <c r="G868" s="70"/>
    </row>
    <row r="869" spans="6:7" ht="12.75" customHeight="1" x14ac:dyDescent="0.2">
      <c r="F869" s="70"/>
      <c r="G869" s="70"/>
    </row>
    <row r="870" spans="6:7" ht="12.75" customHeight="1" x14ac:dyDescent="0.2">
      <c r="F870" s="70"/>
      <c r="G870" s="70"/>
    </row>
    <row r="871" spans="6:7" ht="12.75" customHeight="1" x14ac:dyDescent="0.2">
      <c r="F871" s="70"/>
      <c r="G871" s="70"/>
    </row>
    <row r="872" spans="6:7" ht="12.75" customHeight="1" x14ac:dyDescent="0.2">
      <c r="F872" s="70"/>
      <c r="G872" s="70"/>
    </row>
    <row r="873" spans="6:7" ht="12.75" customHeight="1" x14ac:dyDescent="0.2">
      <c r="F873" s="70"/>
      <c r="G873" s="70"/>
    </row>
    <row r="874" spans="6:7" ht="12.75" customHeight="1" x14ac:dyDescent="0.2">
      <c r="F874" s="70"/>
      <c r="G874" s="70"/>
    </row>
    <row r="875" spans="6:7" ht="12.75" customHeight="1" x14ac:dyDescent="0.2">
      <c r="F875" s="70"/>
      <c r="G875" s="70"/>
    </row>
    <row r="876" spans="6:7" ht="12.75" customHeight="1" x14ac:dyDescent="0.2">
      <c r="F876" s="70"/>
      <c r="G876" s="70"/>
    </row>
    <row r="877" spans="6:7" ht="12.75" customHeight="1" x14ac:dyDescent="0.2">
      <c r="F877" s="70"/>
      <c r="G877" s="70"/>
    </row>
    <row r="878" spans="6:7" ht="12.75" customHeight="1" x14ac:dyDescent="0.2">
      <c r="F878" s="70"/>
      <c r="G878" s="70"/>
    </row>
    <row r="879" spans="6:7" ht="12.75" customHeight="1" x14ac:dyDescent="0.2">
      <c r="F879" s="70"/>
      <c r="G879" s="70"/>
    </row>
    <row r="880" spans="6:7" ht="12.75" customHeight="1" x14ac:dyDescent="0.2">
      <c r="F880" s="70"/>
      <c r="G880" s="70"/>
    </row>
    <row r="881" spans="6:7" ht="12.75" customHeight="1" x14ac:dyDescent="0.2">
      <c r="F881" s="70"/>
      <c r="G881" s="70"/>
    </row>
    <row r="882" spans="6:7" ht="12.75" customHeight="1" x14ac:dyDescent="0.2">
      <c r="F882" s="70"/>
      <c r="G882" s="70"/>
    </row>
    <row r="883" spans="6:7" ht="12.75" customHeight="1" x14ac:dyDescent="0.2">
      <c r="F883" s="70"/>
      <c r="G883" s="70"/>
    </row>
    <row r="884" spans="6:7" ht="12.75" customHeight="1" x14ac:dyDescent="0.2">
      <c r="F884" s="70"/>
      <c r="G884" s="70"/>
    </row>
    <row r="885" spans="6:7" ht="12.75" customHeight="1" x14ac:dyDescent="0.2">
      <c r="F885" s="70"/>
      <c r="G885" s="70"/>
    </row>
    <row r="886" spans="6:7" ht="12.75" customHeight="1" x14ac:dyDescent="0.2">
      <c r="F886" s="70"/>
      <c r="G886" s="70"/>
    </row>
    <row r="887" spans="6:7" ht="12.75" customHeight="1" x14ac:dyDescent="0.2">
      <c r="F887" s="70"/>
      <c r="G887" s="70"/>
    </row>
    <row r="888" spans="6:7" ht="12.75" customHeight="1" x14ac:dyDescent="0.2">
      <c r="F888" s="70"/>
      <c r="G888" s="70"/>
    </row>
    <row r="889" spans="6:7" ht="12.75" customHeight="1" x14ac:dyDescent="0.2">
      <c r="F889" s="70"/>
      <c r="G889" s="70"/>
    </row>
    <row r="890" spans="6:7" ht="12.75" customHeight="1" x14ac:dyDescent="0.2">
      <c r="F890" s="70"/>
      <c r="G890" s="70"/>
    </row>
    <row r="891" spans="6:7" ht="12.75" customHeight="1" x14ac:dyDescent="0.2">
      <c r="F891" s="70"/>
      <c r="G891" s="70"/>
    </row>
    <row r="892" spans="6:7" ht="12.75" customHeight="1" x14ac:dyDescent="0.2">
      <c r="F892" s="70"/>
      <c r="G892" s="70"/>
    </row>
    <row r="893" spans="6:7" ht="12.75" customHeight="1" x14ac:dyDescent="0.2">
      <c r="F893" s="70"/>
      <c r="G893" s="70"/>
    </row>
    <row r="894" spans="6:7" ht="12.75" customHeight="1" x14ac:dyDescent="0.2">
      <c r="F894" s="70"/>
      <c r="G894" s="70"/>
    </row>
    <row r="895" spans="6:7" ht="12.75" customHeight="1" x14ac:dyDescent="0.2">
      <c r="F895" s="70"/>
      <c r="G895" s="70"/>
    </row>
    <row r="896" spans="6:7" ht="12.75" customHeight="1" x14ac:dyDescent="0.2">
      <c r="F896" s="70"/>
      <c r="G896" s="70"/>
    </row>
    <row r="897" spans="6:7" ht="12.75" customHeight="1" x14ac:dyDescent="0.2">
      <c r="F897" s="70"/>
      <c r="G897" s="70"/>
    </row>
    <row r="898" spans="6:7" ht="12.75" customHeight="1" x14ac:dyDescent="0.2">
      <c r="F898" s="70"/>
      <c r="G898" s="70"/>
    </row>
    <row r="899" spans="6:7" ht="12.75" customHeight="1" x14ac:dyDescent="0.2">
      <c r="F899" s="70"/>
      <c r="G899" s="70"/>
    </row>
    <row r="900" spans="6:7" ht="12.75" customHeight="1" x14ac:dyDescent="0.2">
      <c r="F900" s="70"/>
      <c r="G900" s="70"/>
    </row>
    <row r="901" spans="6:7" ht="12.75" customHeight="1" x14ac:dyDescent="0.2">
      <c r="F901" s="70"/>
      <c r="G901" s="70"/>
    </row>
    <row r="902" spans="6:7" ht="12.75" customHeight="1" x14ac:dyDescent="0.2">
      <c r="F902" s="70"/>
      <c r="G902" s="70"/>
    </row>
    <row r="903" spans="6:7" ht="12.75" customHeight="1" x14ac:dyDescent="0.2">
      <c r="F903" s="70"/>
      <c r="G903" s="70"/>
    </row>
    <row r="904" spans="6:7" ht="12.75" customHeight="1" x14ac:dyDescent="0.2">
      <c r="F904" s="70"/>
      <c r="G904" s="70"/>
    </row>
    <row r="905" spans="6:7" ht="12.75" customHeight="1" x14ac:dyDescent="0.2">
      <c r="F905" s="70"/>
      <c r="G905" s="70"/>
    </row>
    <row r="906" spans="6:7" ht="12.75" customHeight="1" x14ac:dyDescent="0.2">
      <c r="F906" s="70"/>
      <c r="G906" s="70"/>
    </row>
    <row r="907" spans="6:7" ht="12.75" customHeight="1" x14ac:dyDescent="0.2">
      <c r="F907" s="70"/>
      <c r="G907" s="70"/>
    </row>
    <row r="908" spans="6:7" ht="12.75" customHeight="1" x14ac:dyDescent="0.2">
      <c r="F908" s="70"/>
      <c r="G908" s="70"/>
    </row>
    <row r="909" spans="6:7" ht="12.75" customHeight="1" x14ac:dyDescent="0.2">
      <c r="F909" s="70"/>
      <c r="G909" s="70"/>
    </row>
    <row r="910" spans="6:7" ht="12.75" customHeight="1" x14ac:dyDescent="0.2">
      <c r="F910" s="70"/>
      <c r="G910" s="70"/>
    </row>
    <row r="911" spans="6:7" ht="12.75" customHeight="1" x14ac:dyDescent="0.2">
      <c r="F911" s="70"/>
      <c r="G911" s="70"/>
    </row>
    <row r="912" spans="6:7" ht="12.75" customHeight="1" x14ac:dyDescent="0.2">
      <c r="F912" s="70"/>
      <c r="G912" s="70"/>
    </row>
    <row r="913" spans="6:7" ht="12.75" customHeight="1" x14ac:dyDescent="0.2">
      <c r="F913" s="70"/>
      <c r="G913" s="70"/>
    </row>
    <row r="914" spans="6:7" ht="12.75" customHeight="1" x14ac:dyDescent="0.2">
      <c r="F914" s="70"/>
      <c r="G914" s="70"/>
    </row>
    <row r="915" spans="6:7" ht="12.75" customHeight="1" x14ac:dyDescent="0.2">
      <c r="F915" s="70"/>
      <c r="G915" s="70"/>
    </row>
    <row r="916" spans="6:7" ht="12.75" customHeight="1" x14ac:dyDescent="0.2">
      <c r="F916" s="70"/>
      <c r="G916" s="70"/>
    </row>
    <row r="917" spans="6:7" ht="12.75" customHeight="1" x14ac:dyDescent="0.2">
      <c r="F917" s="70"/>
      <c r="G917" s="70"/>
    </row>
    <row r="918" spans="6:7" ht="12.75" customHeight="1" x14ac:dyDescent="0.2">
      <c r="F918" s="70"/>
      <c r="G918" s="70"/>
    </row>
    <row r="919" spans="6:7" ht="12.75" customHeight="1" x14ac:dyDescent="0.2">
      <c r="F919" s="70"/>
      <c r="G919" s="70"/>
    </row>
    <row r="920" spans="6:7" ht="12.75" customHeight="1" x14ac:dyDescent="0.2">
      <c r="F920" s="70"/>
      <c r="G920" s="70"/>
    </row>
    <row r="921" spans="6:7" ht="12.75" customHeight="1" x14ac:dyDescent="0.2">
      <c r="F921" s="70"/>
      <c r="G921" s="70"/>
    </row>
    <row r="922" spans="6:7" ht="12.75" customHeight="1" x14ac:dyDescent="0.2">
      <c r="F922" s="70"/>
      <c r="G922" s="70"/>
    </row>
    <row r="923" spans="6:7" ht="12.75" customHeight="1" x14ac:dyDescent="0.2">
      <c r="F923" s="70"/>
      <c r="G923" s="70"/>
    </row>
    <row r="924" spans="6:7" ht="12.75" customHeight="1" x14ac:dyDescent="0.2">
      <c r="F924" s="70"/>
      <c r="G924" s="70"/>
    </row>
    <row r="925" spans="6:7" ht="12.75" customHeight="1" x14ac:dyDescent="0.2">
      <c r="F925" s="70"/>
      <c r="G925" s="70"/>
    </row>
    <row r="926" spans="6:7" ht="12.75" customHeight="1" x14ac:dyDescent="0.2">
      <c r="F926" s="70"/>
      <c r="G926" s="70"/>
    </row>
    <row r="927" spans="6:7" ht="12.75" customHeight="1" x14ac:dyDescent="0.2">
      <c r="F927" s="70"/>
      <c r="G927" s="70"/>
    </row>
    <row r="928" spans="6:7" ht="12.75" customHeight="1" x14ac:dyDescent="0.2">
      <c r="F928" s="70"/>
      <c r="G928" s="70"/>
    </row>
    <row r="929" spans="6:7" ht="12.75" customHeight="1" x14ac:dyDescent="0.2">
      <c r="F929" s="70"/>
      <c r="G929" s="70"/>
    </row>
    <row r="930" spans="6:7" ht="12.75" customHeight="1" x14ac:dyDescent="0.2">
      <c r="F930" s="70"/>
      <c r="G930" s="70"/>
    </row>
    <row r="931" spans="6:7" ht="12.75" customHeight="1" x14ac:dyDescent="0.2">
      <c r="F931" s="70"/>
      <c r="G931" s="70"/>
    </row>
    <row r="932" spans="6:7" ht="12.75" customHeight="1" x14ac:dyDescent="0.2">
      <c r="F932" s="70"/>
      <c r="G932" s="70"/>
    </row>
    <row r="933" spans="6:7" ht="12.75" customHeight="1" x14ac:dyDescent="0.2">
      <c r="F933" s="70"/>
      <c r="G933" s="70"/>
    </row>
    <row r="934" spans="6:7" ht="12.75" customHeight="1" x14ac:dyDescent="0.2">
      <c r="F934" s="70"/>
      <c r="G934" s="70"/>
    </row>
    <row r="935" spans="6:7" ht="12.75" customHeight="1" x14ac:dyDescent="0.2">
      <c r="F935" s="70"/>
      <c r="G935" s="70"/>
    </row>
    <row r="936" spans="6:7" ht="12.75" customHeight="1" x14ac:dyDescent="0.2">
      <c r="F936" s="70"/>
      <c r="G936" s="70"/>
    </row>
    <row r="937" spans="6:7" ht="12.75" customHeight="1" x14ac:dyDescent="0.2">
      <c r="F937" s="70"/>
      <c r="G937" s="70"/>
    </row>
    <row r="938" spans="6:7" ht="12.75" customHeight="1" x14ac:dyDescent="0.2">
      <c r="F938" s="70"/>
      <c r="G938" s="70"/>
    </row>
    <row r="939" spans="6:7" ht="12.75" customHeight="1" x14ac:dyDescent="0.2">
      <c r="F939" s="70"/>
      <c r="G939" s="70"/>
    </row>
    <row r="940" spans="6:7" ht="12.75" customHeight="1" x14ac:dyDescent="0.2">
      <c r="F940" s="70"/>
      <c r="G940" s="70"/>
    </row>
    <row r="941" spans="6:7" ht="12.75" customHeight="1" x14ac:dyDescent="0.2">
      <c r="F941" s="70"/>
      <c r="G941" s="70"/>
    </row>
    <row r="942" spans="6:7" ht="12.75" customHeight="1" x14ac:dyDescent="0.2">
      <c r="F942" s="70"/>
      <c r="G942" s="70"/>
    </row>
    <row r="943" spans="6:7" ht="12.75" customHeight="1" x14ac:dyDescent="0.2">
      <c r="F943" s="70"/>
      <c r="G943" s="70"/>
    </row>
    <row r="944" spans="6:7" ht="12.75" customHeight="1" x14ac:dyDescent="0.2">
      <c r="F944" s="70"/>
      <c r="G944" s="70"/>
    </row>
    <row r="945" spans="6:7" ht="12.75" customHeight="1" x14ac:dyDescent="0.2">
      <c r="F945" s="70"/>
      <c r="G945" s="70"/>
    </row>
    <row r="946" spans="6:7" ht="12.75" customHeight="1" x14ac:dyDescent="0.2">
      <c r="F946" s="70"/>
      <c r="G946" s="70"/>
    </row>
    <row r="947" spans="6:7" ht="12.75" customHeight="1" x14ac:dyDescent="0.2">
      <c r="F947" s="70"/>
      <c r="G947" s="70"/>
    </row>
    <row r="948" spans="6:7" ht="12.75" customHeight="1" x14ac:dyDescent="0.2">
      <c r="F948" s="70"/>
      <c r="G948" s="70"/>
    </row>
    <row r="949" spans="6:7" ht="12.75" customHeight="1" x14ac:dyDescent="0.2">
      <c r="F949" s="70"/>
      <c r="G949" s="70"/>
    </row>
    <row r="950" spans="6:7" ht="12.75" customHeight="1" x14ac:dyDescent="0.2">
      <c r="F950" s="70"/>
      <c r="G950" s="70"/>
    </row>
    <row r="951" spans="6:7" ht="12.75" customHeight="1" x14ac:dyDescent="0.2">
      <c r="F951" s="70"/>
      <c r="G951" s="70"/>
    </row>
    <row r="952" spans="6:7" ht="12.75" customHeight="1" x14ac:dyDescent="0.2">
      <c r="F952" s="70"/>
      <c r="G952" s="70"/>
    </row>
    <row r="953" spans="6:7" ht="12.75" customHeight="1" x14ac:dyDescent="0.2">
      <c r="F953" s="70"/>
      <c r="G953" s="70"/>
    </row>
    <row r="954" spans="6:7" ht="12.75" customHeight="1" x14ac:dyDescent="0.2">
      <c r="F954" s="70"/>
      <c r="G954" s="70"/>
    </row>
    <row r="955" spans="6:7" ht="12.75" customHeight="1" x14ac:dyDescent="0.2">
      <c r="F955" s="70"/>
      <c r="G955" s="70"/>
    </row>
    <row r="956" spans="6:7" ht="12.75" customHeight="1" x14ac:dyDescent="0.2">
      <c r="F956" s="70"/>
      <c r="G956" s="70"/>
    </row>
    <row r="957" spans="6:7" ht="12.75" customHeight="1" x14ac:dyDescent="0.2">
      <c r="F957" s="70"/>
      <c r="G957" s="70"/>
    </row>
    <row r="958" spans="6:7" ht="12.75" customHeight="1" x14ac:dyDescent="0.2">
      <c r="F958" s="70"/>
      <c r="G958" s="70"/>
    </row>
    <row r="959" spans="6:7" ht="12.75" customHeight="1" x14ac:dyDescent="0.2">
      <c r="F959" s="70"/>
      <c r="G959" s="70"/>
    </row>
    <row r="960" spans="6:7" ht="12.75" customHeight="1" x14ac:dyDescent="0.2">
      <c r="F960" s="70"/>
      <c r="G960" s="70"/>
    </row>
    <row r="961" spans="6:7" ht="12.75" customHeight="1" x14ac:dyDescent="0.2">
      <c r="F961" s="70"/>
      <c r="G961" s="70"/>
    </row>
    <row r="962" spans="6:7" ht="12.75" customHeight="1" x14ac:dyDescent="0.2">
      <c r="F962" s="70"/>
      <c r="G962" s="70"/>
    </row>
    <row r="963" spans="6:7" ht="12.75" customHeight="1" x14ac:dyDescent="0.2">
      <c r="F963" s="70"/>
      <c r="G963" s="70"/>
    </row>
    <row r="964" spans="6:7" ht="12.75" customHeight="1" x14ac:dyDescent="0.2">
      <c r="F964" s="70"/>
      <c r="G964" s="70"/>
    </row>
    <row r="965" spans="6:7" ht="12.75" customHeight="1" x14ac:dyDescent="0.2">
      <c r="F965" s="70"/>
      <c r="G965" s="70"/>
    </row>
    <row r="966" spans="6:7" ht="12.75" customHeight="1" x14ac:dyDescent="0.2">
      <c r="F966" s="70"/>
      <c r="G966" s="70"/>
    </row>
    <row r="967" spans="6:7" ht="12.75" customHeight="1" x14ac:dyDescent="0.2">
      <c r="F967" s="70"/>
      <c r="G967" s="70"/>
    </row>
    <row r="968" spans="6:7" ht="12.75" customHeight="1" x14ac:dyDescent="0.2">
      <c r="F968" s="70"/>
      <c r="G968" s="70"/>
    </row>
    <row r="969" spans="6:7" ht="12.75" customHeight="1" x14ac:dyDescent="0.2">
      <c r="F969" s="70"/>
      <c r="G969" s="70"/>
    </row>
    <row r="970" spans="6:7" ht="12.75" customHeight="1" x14ac:dyDescent="0.2">
      <c r="F970" s="70"/>
      <c r="G970" s="70"/>
    </row>
    <row r="971" spans="6:7" ht="12.75" customHeight="1" x14ac:dyDescent="0.2">
      <c r="F971" s="70"/>
      <c r="G971" s="70"/>
    </row>
    <row r="972" spans="6:7" ht="12.75" customHeight="1" x14ac:dyDescent="0.2">
      <c r="F972" s="70"/>
      <c r="G972" s="70"/>
    </row>
    <row r="973" spans="6:7" ht="12.75" customHeight="1" x14ac:dyDescent="0.2">
      <c r="F973" s="70"/>
      <c r="G973" s="70"/>
    </row>
    <row r="974" spans="6:7" ht="12.75" customHeight="1" x14ac:dyDescent="0.2">
      <c r="F974" s="70"/>
      <c r="G974" s="70"/>
    </row>
    <row r="975" spans="6:7" ht="12.75" customHeight="1" x14ac:dyDescent="0.2">
      <c r="F975" s="70"/>
      <c r="G975" s="70"/>
    </row>
    <row r="976" spans="6:7" ht="12.75" customHeight="1" x14ac:dyDescent="0.2">
      <c r="F976" s="70"/>
      <c r="G976" s="70"/>
    </row>
    <row r="977" spans="6:7" ht="12.75" customHeight="1" x14ac:dyDescent="0.2">
      <c r="F977" s="70"/>
      <c r="G977" s="70"/>
    </row>
    <row r="978" spans="6:7" ht="12.75" customHeight="1" x14ac:dyDescent="0.2">
      <c r="F978" s="70"/>
      <c r="G978" s="70"/>
    </row>
    <row r="979" spans="6:7" ht="12.75" customHeight="1" x14ac:dyDescent="0.2">
      <c r="F979" s="70"/>
      <c r="G979" s="70"/>
    </row>
    <row r="980" spans="6:7" ht="12.75" customHeight="1" x14ac:dyDescent="0.2">
      <c r="F980" s="70"/>
      <c r="G980" s="70"/>
    </row>
    <row r="981" spans="6:7" ht="12.75" customHeight="1" x14ac:dyDescent="0.2">
      <c r="F981" s="70"/>
      <c r="G981" s="70"/>
    </row>
    <row r="982" spans="6:7" ht="12.75" customHeight="1" x14ac:dyDescent="0.2">
      <c r="F982" s="70"/>
      <c r="G982" s="70"/>
    </row>
    <row r="983" spans="6:7" ht="12.75" customHeight="1" x14ac:dyDescent="0.2">
      <c r="F983" s="70"/>
      <c r="G983" s="70"/>
    </row>
    <row r="984" spans="6:7" ht="12.75" customHeight="1" x14ac:dyDescent="0.2">
      <c r="F984" s="70"/>
      <c r="G984" s="70"/>
    </row>
    <row r="985" spans="6:7" ht="12.75" customHeight="1" x14ac:dyDescent="0.2">
      <c r="F985" s="70"/>
      <c r="G985" s="70"/>
    </row>
    <row r="986" spans="6:7" ht="12.75" customHeight="1" x14ac:dyDescent="0.2">
      <c r="F986" s="70"/>
      <c r="G986" s="70"/>
    </row>
    <row r="987" spans="6:7" ht="12.75" customHeight="1" x14ac:dyDescent="0.2">
      <c r="F987" s="70"/>
      <c r="G987" s="70"/>
    </row>
    <row r="988" spans="6:7" ht="12.75" customHeight="1" x14ac:dyDescent="0.2">
      <c r="F988" s="70"/>
      <c r="G988" s="70"/>
    </row>
    <row r="989" spans="6:7" ht="12.75" customHeight="1" x14ac:dyDescent="0.2">
      <c r="F989" s="70"/>
      <c r="G989" s="70"/>
    </row>
    <row r="990" spans="6:7" ht="12.75" customHeight="1" x14ac:dyDescent="0.2">
      <c r="F990" s="70"/>
      <c r="G990" s="70"/>
    </row>
    <row r="991" spans="6:7" ht="12.75" customHeight="1" x14ac:dyDescent="0.2">
      <c r="F991" s="70"/>
      <c r="G991" s="70"/>
    </row>
    <row r="992" spans="6:7" ht="12.75" customHeight="1" x14ac:dyDescent="0.2">
      <c r="F992" s="70"/>
      <c r="G992" s="70"/>
    </row>
    <row r="993" spans="6:7" ht="12.75" customHeight="1" x14ac:dyDescent="0.2">
      <c r="F993" s="70"/>
      <c r="G993" s="70"/>
    </row>
    <row r="994" spans="6:7" ht="12.75" customHeight="1" x14ac:dyDescent="0.2">
      <c r="F994" s="70"/>
      <c r="G994" s="70"/>
    </row>
    <row r="995" spans="6:7" ht="12.75" customHeight="1" x14ac:dyDescent="0.2">
      <c r="F995" s="70"/>
      <c r="G995" s="70"/>
    </row>
    <row r="996" spans="6:7" ht="12.75" customHeight="1" x14ac:dyDescent="0.2">
      <c r="F996" s="70"/>
      <c r="G996" s="70"/>
    </row>
    <row r="997" spans="6:7" ht="12.75" customHeight="1" x14ac:dyDescent="0.2">
      <c r="F997" s="70"/>
      <c r="G997" s="70"/>
    </row>
    <row r="998" spans="6:7" ht="12.75" customHeight="1" x14ac:dyDescent="0.2">
      <c r="F998" s="70"/>
      <c r="G998" s="70"/>
    </row>
    <row r="999" spans="6:7" ht="12.75" customHeight="1" x14ac:dyDescent="0.2">
      <c r="F999" s="70"/>
      <c r="G999" s="70"/>
    </row>
    <row r="1000" spans="6:7" ht="12.75" customHeight="1" x14ac:dyDescent="0.2">
      <c r="F1000" s="70"/>
      <c r="G1000" s="70"/>
    </row>
    <row r="1001" spans="6:7" ht="12.75" customHeight="1" x14ac:dyDescent="0.2">
      <c r="F1001" s="70"/>
      <c r="G1001" s="70"/>
    </row>
    <row r="1002" spans="6:7" ht="12.75" customHeight="1" x14ac:dyDescent="0.2">
      <c r="F1002" s="70"/>
      <c r="G1002" s="70"/>
    </row>
    <row r="1003" spans="6:7" ht="12.75" customHeight="1" x14ac:dyDescent="0.2">
      <c r="F1003" s="70"/>
      <c r="G1003" s="70"/>
    </row>
    <row r="1004" spans="6:7" ht="12.75" customHeight="1" x14ac:dyDescent="0.2">
      <c r="F1004" s="70"/>
      <c r="G1004" s="70"/>
    </row>
    <row r="1005" spans="6:7" ht="12.75" customHeight="1" x14ac:dyDescent="0.2">
      <c r="F1005" s="70"/>
      <c r="G1005" s="70"/>
    </row>
    <row r="1006" spans="6:7" ht="12.75" customHeight="1" x14ac:dyDescent="0.2">
      <c r="F1006" s="70"/>
      <c r="G1006" s="70"/>
    </row>
    <row r="1007" spans="6:7" ht="12.75" customHeight="1" x14ac:dyDescent="0.2">
      <c r="F1007" s="70"/>
      <c r="G1007" s="70"/>
    </row>
    <row r="1008" spans="6:7" ht="12.75" customHeight="1" x14ac:dyDescent="0.2">
      <c r="F1008" s="70"/>
      <c r="G1008" s="70"/>
    </row>
    <row r="1009" spans="6:7" ht="12.75" customHeight="1" x14ac:dyDescent="0.2">
      <c r="F1009" s="70"/>
      <c r="G1009" s="70"/>
    </row>
    <row r="1010" spans="6:7" ht="12.75" customHeight="1" x14ac:dyDescent="0.2">
      <c r="F1010" s="70"/>
      <c r="G1010" s="70"/>
    </row>
    <row r="1011" spans="6:7" ht="12.75" customHeight="1" x14ac:dyDescent="0.2">
      <c r="F1011" s="70"/>
      <c r="G1011" s="70"/>
    </row>
    <row r="1012" spans="6:7" ht="12.75" customHeight="1" x14ac:dyDescent="0.2">
      <c r="F1012" s="70"/>
      <c r="G1012" s="70"/>
    </row>
    <row r="1013" spans="6:7" ht="12.75" customHeight="1" x14ac:dyDescent="0.2">
      <c r="F1013" s="70"/>
      <c r="G1013" s="70"/>
    </row>
    <row r="1014" spans="6:7" ht="12.75" customHeight="1" x14ac:dyDescent="0.2">
      <c r="F1014" s="70"/>
      <c r="G1014" s="70"/>
    </row>
    <row r="1015" spans="6:7" ht="12.75" customHeight="1" x14ac:dyDescent="0.2">
      <c r="F1015" s="70"/>
      <c r="G1015" s="70"/>
    </row>
    <row r="1016" spans="6:7" ht="12.75" customHeight="1" x14ac:dyDescent="0.2">
      <c r="F1016" s="70"/>
      <c r="G1016" s="70"/>
    </row>
    <row r="1017" spans="6:7" ht="12.75" customHeight="1" x14ac:dyDescent="0.2">
      <c r="F1017" s="70"/>
      <c r="G1017" s="70"/>
    </row>
    <row r="1018" spans="6:7" ht="12.75" customHeight="1" x14ac:dyDescent="0.2">
      <c r="F1018" s="70"/>
      <c r="G1018" s="70"/>
    </row>
    <row r="1019" spans="6:7" ht="12.75" customHeight="1" x14ac:dyDescent="0.2">
      <c r="F1019" s="70"/>
      <c r="G1019" s="70"/>
    </row>
    <row r="1020" spans="6:7" ht="12.75" customHeight="1" x14ac:dyDescent="0.2">
      <c r="F1020" s="70"/>
      <c r="G1020" s="70"/>
    </row>
    <row r="1021" spans="6:7" ht="12.75" customHeight="1" x14ac:dyDescent="0.2">
      <c r="F1021" s="70"/>
      <c r="G1021" s="70"/>
    </row>
    <row r="1022" spans="6:7" ht="12.75" customHeight="1" x14ac:dyDescent="0.2">
      <c r="F1022" s="70"/>
      <c r="G1022" s="70"/>
    </row>
    <row r="1023" spans="6:7" ht="12.75" customHeight="1" x14ac:dyDescent="0.2">
      <c r="F1023" s="70"/>
      <c r="G1023" s="70"/>
    </row>
    <row r="1024" spans="6:7" ht="12.75" customHeight="1" x14ac:dyDescent="0.2">
      <c r="F1024" s="70"/>
      <c r="G1024" s="70"/>
    </row>
    <row r="1025" spans="6:7" ht="12.75" customHeight="1" x14ac:dyDescent="0.2">
      <c r="F1025" s="70"/>
      <c r="G1025" s="70"/>
    </row>
    <row r="1026" spans="6:7" ht="12.75" customHeight="1" x14ac:dyDescent="0.2">
      <c r="F1026" s="70"/>
      <c r="G1026" s="70"/>
    </row>
    <row r="1027" spans="6:7" ht="12.75" customHeight="1" x14ac:dyDescent="0.2">
      <c r="F1027" s="70"/>
      <c r="G1027" s="70"/>
    </row>
    <row r="1028" spans="6:7" ht="12.75" customHeight="1" x14ac:dyDescent="0.2">
      <c r="F1028" s="70"/>
      <c r="G1028" s="70"/>
    </row>
    <row r="1029" spans="6:7" ht="12.75" customHeight="1" x14ac:dyDescent="0.2">
      <c r="F1029" s="70"/>
      <c r="G1029" s="70"/>
    </row>
    <row r="1030" spans="6:7" ht="12.75" customHeight="1" x14ac:dyDescent="0.2">
      <c r="F1030" s="70"/>
      <c r="G1030" s="70"/>
    </row>
    <row r="1031" spans="6:7" ht="12.75" customHeight="1" x14ac:dyDescent="0.2">
      <c r="F1031" s="70"/>
      <c r="G1031" s="70"/>
    </row>
    <row r="1032" spans="6:7" ht="12.75" customHeight="1" x14ac:dyDescent="0.2">
      <c r="F1032" s="70"/>
      <c r="G1032" s="70"/>
    </row>
    <row r="1033" spans="6:7" ht="12.75" customHeight="1" x14ac:dyDescent="0.2">
      <c r="F1033" s="70"/>
      <c r="G1033" s="70"/>
    </row>
    <row r="1034" spans="6:7" ht="12.75" customHeight="1" x14ac:dyDescent="0.2">
      <c r="F1034" s="70"/>
      <c r="G1034" s="70"/>
    </row>
    <row r="1035" spans="6:7" ht="12.75" customHeight="1" x14ac:dyDescent="0.2">
      <c r="F1035" s="70"/>
      <c r="G1035" s="70"/>
    </row>
    <row r="1036" spans="6:7" ht="12.75" customHeight="1" x14ac:dyDescent="0.2">
      <c r="F1036" s="70"/>
      <c r="G1036" s="70"/>
    </row>
    <row r="1037" spans="6:7" ht="12.75" customHeight="1" x14ac:dyDescent="0.2">
      <c r="F1037" s="70"/>
      <c r="G1037" s="70"/>
    </row>
    <row r="1038" spans="6:7" ht="12.75" customHeight="1" x14ac:dyDescent="0.2">
      <c r="F1038" s="70"/>
      <c r="G1038" s="70"/>
    </row>
    <row r="1039" spans="6:7" ht="12.75" customHeight="1" x14ac:dyDescent="0.2">
      <c r="F1039" s="70"/>
      <c r="G1039" s="70"/>
    </row>
    <row r="1040" spans="6:7" ht="12.75" customHeight="1" x14ac:dyDescent="0.2">
      <c r="F1040" s="70"/>
      <c r="G1040" s="70"/>
    </row>
    <row r="1041" spans="6:7" ht="12.75" customHeight="1" x14ac:dyDescent="0.2">
      <c r="F1041" s="70"/>
      <c r="G1041" s="70"/>
    </row>
    <row r="1042" spans="6:7" ht="12.75" customHeight="1" x14ac:dyDescent="0.2">
      <c r="F1042" s="70"/>
      <c r="G1042" s="70"/>
    </row>
    <row r="1043" spans="6:7" ht="12.75" customHeight="1" x14ac:dyDescent="0.2">
      <c r="F1043" s="70"/>
      <c r="G1043" s="70"/>
    </row>
    <row r="1044" spans="6:7" ht="12.75" customHeight="1" x14ac:dyDescent="0.2">
      <c r="F1044" s="70"/>
      <c r="G1044" s="70"/>
    </row>
    <row r="1045" spans="6:7" ht="12.75" customHeight="1" x14ac:dyDescent="0.2">
      <c r="F1045" s="70"/>
      <c r="G1045" s="70"/>
    </row>
    <row r="1046" spans="6:7" ht="12.75" customHeight="1" x14ac:dyDescent="0.2">
      <c r="F1046" s="70"/>
      <c r="G1046" s="70"/>
    </row>
    <row r="1047" spans="6:7" ht="12.75" customHeight="1" x14ac:dyDescent="0.2">
      <c r="F1047" s="70"/>
      <c r="G1047" s="70"/>
    </row>
    <row r="1048" spans="6:7" ht="12.75" customHeight="1" x14ac:dyDescent="0.2">
      <c r="F1048" s="70"/>
      <c r="G1048" s="70"/>
    </row>
    <row r="1049" spans="6:7" ht="12.75" customHeight="1" x14ac:dyDescent="0.2">
      <c r="F1049" s="70"/>
      <c r="G1049" s="70"/>
    </row>
    <row r="1050" spans="6:7" ht="12.75" customHeight="1" x14ac:dyDescent="0.2">
      <c r="F1050" s="70"/>
      <c r="G1050" s="70"/>
    </row>
    <row r="1051" spans="6:7" ht="12.75" customHeight="1" x14ac:dyDescent="0.2">
      <c r="F1051" s="70"/>
      <c r="G1051" s="70"/>
    </row>
    <row r="1052" spans="6:7" ht="12.75" customHeight="1" x14ac:dyDescent="0.2">
      <c r="F1052" s="70"/>
      <c r="G1052" s="70"/>
    </row>
    <row r="1053" spans="6:7" ht="12.75" customHeight="1" x14ac:dyDescent="0.2">
      <c r="F1053" s="70"/>
      <c r="G1053" s="70"/>
    </row>
    <row r="1054" spans="6:7" ht="12.75" customHeight="1" x14ac:dyDescent="0.2">
      <c r="F1054" s="70"/>
      <c r="G1054" s="70"/>
    </row>
    <row r="1055" spans="6:7" ht="12.75" customHeight="1" x14ac:dyDescent="0.2">
      <c r="F1055" s="70"/>
      <c r="G1055" s="70"/>
    </row>
    <row r="1056" spans="6:7" ht="12.75" customHeight="1" x14ac:dyDescent="0.2">
      <c r="F1056" s="70"/>
      <c r="G1056" s="70"/>
    </row>
    <row r="1057" spans="6:7" ht="12.75" customHeight="1" x14ac:dyDescent="0.2">
      <c r="F1057" s="70"/>
      <c r="G1057" s="70"/>
    </row>
    <row r="1058" spans="6:7" ht="12.75" customHeight="1" x14ac:dyDescent="0.2">
      <c r="F1058" s="70"/>
      <c r="G1058" s="70"/>
    </row>
    <row r="1059" spans="6:7" ht="12.75" customHeight="1" x14ac:dyDescent="0.2">
      <c r="F1059" s="70"/>
      <c r="G1059" s="70"/>
    </row>
    <row r="1060" spans="6:7" ht="12.75" customHeight="1" x14ac:dyDescent="0.2">
      <c r="F1060" s="70"/>
      <c r="G1060" s="70"/>
    </row>
    <row r="1061" spans="6:7" ht="12.75" customHeight="1" x14ac:dyDescent="0.2">
      <c r="F1061" s="70"/>
      <c r="G1061" s="70"/>
    </row>
    <row r="1062" spans="6:7" ht="12.75" customHeight="1" x14ac:dyDescent="0.2">
      <c r="F1062" s="70"/>
      <c r="G1062" s="70"/>
    </row>
    <row r="1063" spans="6:7" ht="12.75" customHeight="1" x14ac:dyDescent="0.2">
      <c r="F1063" s="70"/>
      <c r="G1063" s="70"/>
    </row>
    <row r="1064" spans="6:7" ht="12.75" customHeight="1" x14ac:dyDescent="0.2">
      <c r="F1064" s="70"/>
      <c r="G1064" s="70"/>
    </row>
    <row r="1065" spans="6:7" ht="12.75" customHeight="1" x14ac:dyDescent="0.2">
      <c r="F1065" s="70"/>
      <c r="G1065" s="70"/>
    </row>
    <row r="1066" spans="6:7" ht="12.75" customHeight="1" x14ac:dyDescent="0.2">
      <c r="F1066" s="70"/>
      <c r="G1066" s="70"/>
    </row>
    <row r="1067" spans="6:7" ht="12.75" customHeight="1" x14ac:dyDescent="0.2">
      <c r="F1067" s="70"/>
      <c r="G1067" s="70"/>
    </row>
    <row r="1068" spans="6:7" ht="12.75" customHeight="1" x14ac:dyDescent="0.2">
      <c r="F1068" s="70"/>
      <c r="G1068" s="70"/>
    </row>
    <row r="1069" spans="6:7" ht="12.75" customHeight="1" x14ac:dyDescent="0.2">
      <c r="F1069" s="70"/>
      <c r="G1069" s="70"/>
    </row>
    <row r="1070" spans="6:7" ht="12.75" customHeight="1" x14ac:dyDescent="0.2">
      <c r="F1070" s="70"/>
      <c r="G1070" s="70"/>
    </row>
    <row r="1071" spans="6:7" ht="12.75" customHeight="1" x14ac:dyDescent="0.2">
      <c r="F1071" s="70"/>
      <c r="G1071" s="70"/>
    </row>
    <row r="1072" spans="6:7" ht="12.75" customHeight="1" x14ac:dyDescent="0.2">
      <c r="F1072" s="70"/>
      <c r="G1072" s="70"/>
    </row>
    <row r="1073" spans="6:7" ht="12.75" customHeight="1" x14ac:dyDescent="0.2">
      <c r="F1073" s="70"/>
      <c r="G1073" s="70"/>
    </row>
    <row r="1074" spans="6:7" ht="12.75" customHeight="1" x14ac:dyDescent="0.2">
      <c r="F1074" s="70"/>
      <c r="G1074" s="70"/>
    </row>
    <row r="1075" spans="6:7" ht="12.75" customHeight="1" x14ac:dyDescent="0.2">
      <c r="F1075" s="70"/>
      <c r="G1075" s="70"/>
    </row>
    <row r="1076" spans="6:7" ht="12.75" customHeight="1" x14ac:dyDescent="0.2">
      <c r="F1076" s="70"/>
      <c r="G1076" s="70"/>
    </row>
    <row r="1077" spans="6:7" ht="12.75" customHeight="1" x14ac:dyDescent="0.2">
      <c r="F1077" s="70"/>
      <c r="G1077" s="70"/>
    </row>
    <row r="1078" spans="6:7" ht="12.75" customHeight="1" x14ac:dyDescent="0.2">
      <c r="F1078" s="70"/>
      <c r="G1078" s="70"/>
    </row>
    <row r="1079" spans="6:7" ht="12.75" customHeight="1" x14ac:dyDescent="0.2">
      <c r="F1079" s="70"/>
      <c r="G1079" s="70"/>
    </row>
    <row r="1080" spans="6:7" ht="12.75" customHeight="1" x14ac:dyDescent="0.2">
      <c r="F1080" s="70"/>
      <c r="G1080" s="70"/>
    </row>
    <row r="1081" spans="6:7" ht="12.75" customHeight="1" x14ac:dyDescent="0.2">
      <c r="F1081" s="70"/>
      <c r="G1081" s="70"/>
    </row>
    <row r="1082" spans="6:7" ht="12.75" customHeight="1" x14ac:dyDescent="0.2">
      <c r="F1082" s="70"/>
      <c r="G1082" s="70"/>
    </row>
    <row r="1083" spans="6:7" ht="12.75" customHeight="1" x14ac:dyDescent="0.2">
      <c r="F1083" s="70"/>
      <c r="G1083" s="70"/>
    </row>
    <row r="1084" spans="6:7" ht="12.75" customHeight="1" x14ac:dyDescent="0.2">
      <c r="F1084" s="70"/>
      <c r="G1084" s="70"/>
    </row>
    <row r="1085" spans="6:7" ht="12.75" customHeight="1" x14ac:dyDescent="0.2">
      <c r="F1085" s="70"/>
      <c r="G1085" s="70"/>
    </row>
    <row r="1086" spans="6:7" ht="12.75" customHeight="1" x14ac:dyDescent="0.2">
      <c r="F1086" s="70"/>
      <c r="G1086" s="70"/>
    </row>
    <row r="1087" spans="6:7" ht="12.75" customHeight="1" x14ac:dyDescent="0.2">
      <c r="F1087" s="70"/>
      <c r="G1087" s="70"/>
    </row>
    <row r="1088" spans="6:7" ht="12.75" customHeight="1" x14ac:dyDescent="0.2">
      <c r="F1088" s="70"/>
      <c r="G1088" s="70"/>
    </row>
    <row r="1089" spans="6:7" ht="12.75" customHeight="1" x14ac:dyDescent="0.2">
      <c r="F1089" s="70"/>
      <c r="G1089" s="70"/>
    </row>
    <row r="1090" spans="6:7" ht="12.75" customHeight="1" x14ac:dyDescent="0.2">
      <c r="F1090" s="70"/>
      <c r="G1090" s="70"/>
    </row>
    <row r="1091" spans="6:7" ht="12.75" customHeight="1" x14ac:dyDescent="0.2">
      <c r="F1091" s="70"/>
      <c r="G1091" s="70"/>
    </row>
    <row r="1092" spans="6:7" ht="12.75" customHeight="1" x14ac:dyDescent="0.2">
      <c r="F1092" s="70"/>
      <c r="G1092" s="70"/>
    </row>
    <row r="1093" spans="6:7" ht="12.75" customHeight="1" x14ac:dyDescent="0.2">
      <c r="F1093" s="70"/>
      <c r="G1093" s="70"/>
    </row>
    <row r="1094" spans="6:7" ht="12.75" customHeight="1" x14ac:dyDescent="0.2">
      <c r="F1094" s="70"/>
      <c r="G1094" s="70"/>
    </row>
    <row r="1095" spans="6:7" ht="12.75" customHeight="1" x14ac:dyDescent="0.2">
      <c r="F1095" s="70"/>
      <c r="G1095" s="70"/>
    </row>
    <row r="1096" spans="6:7" ht="12.75" customHeight="1" x14ac:dyDescent="0.2">
      <c r="F1096" s="70"/>
      <c r="G1096" s="70"/>
    </row>
    <row r="1097" spans="6:7" ht="12.75" customHeight="1" x14ac:dyDescent="0.2">
      <c r="F1097" s="70"/>
      <c r="G1097" s="70"/>
    </row>
    <row r="1098" spans="6:7" ht="12.75" customHeight="1" x14ac:dyDescent="0.2">
      <c r="F1098" s="70"/>
      <c r="G1098" s="70"/>
    </row>
    <row r="1099" spans="6:7" ht="12.75" customHeight="1" x14ac:dyDescent="0.2">
      <c r="F1099" s="70"/>
      <c r="G1099" s="70"/>
    </row>
    <row r="1100" spans="6:7" ht="12.75" customHeight="1" x14ac:dyDescent="0.2">
      <c r="F1100" s="70"/>
      <c r="G1100" s="70"/>
    </row>
    <row r="1101" spans="6:7" ht="12.75" customHeight="1" x14ac:dyDescent="0.2">
      <c r="F1101" s="70"/>
      <c r="G1101" s="70"/>
    </row>
    <row r="1102" spans="6:7" ht="12.75" customHeight="1" x14ac:dyDescent="0.2">
      <c r="F1102" s="70"/>
      <c r="G1102" s="70"/>
    </row>
    <row r="1103" spans="6:7" ht="12.75" customHeight="1" x14ac:dyDescent="0.2">
      <c r="F1103" s="70"/>
      <c r="G1103" s="70"/>
    </row>
    <row r="1104" spans="6:7" ht="12.75" customHeight="1" x14ac:dyDescent="0.2">
      <c r="F1104" s="70"/>
      <c r="G1104" s="70"/>
    </row>
    <row r="1105" spans="6:7" ht="12.75" customHeight="1" x14ac:dyDescent="0.2">
      <c r="F1105" s="70"/>
      <c r="G1105" s="70"/>
    </row>
    <row r="1106" spans="6:7" ht="12.75" customHeight="1" x14ac:dyDescent="0.2">
      <c r="F1106" s="70"/>
      <c r="G1106" s="70"/>
    </row>
    <row r="1107" spans="6:7" ht="12.75" customHeight="1" x14ac:dyDescent="0.2">
      <c r="F1107" s="70"/>
      <c r="G1107" s="70"/>
    </row>
    <row r="1108" spans="6:7" ht="12.75" customHeight="1" x14ac:dyDescent="0.2">
      <c r="F1108" s="70"/>
      <c r="G1108" s="70"/>
    </row>
    <row r="1109" spans="6:7" ht="12.75" customHeight="1" x14ac:dyDescent="0.2">
      <c r="F1109" s="70"/>
      <c r="G1109" s="70"/>
    </row>
    <row r="1110" spans="6:7" ht="12.75" customHeight="1" x14ac:dyDescent="0.2">
      <c r="F1110" s="70"/>
      <c r="G1110" s="70"/>
    </row>
    <row r="1111" spans="6:7" ht="12.75" customHeight="1" x14ac:dyDescent="0.2">
      <c r="F1111" s="70"/>
      <c r="G1111" s="70"/>
    </row>
    <row r="1112" spans="6:7" ht="12.75" customHeight="1" x14ac:dyDescent="0.2">
      <c r="F1112" s="70"/>
      <c r="G1112" s="70"/>
    </row>
    <row r="1113" spans="6:7" ht="12.75" customHeight="1" x14ac:dyDescent="0.2">
      <c r="F1113" s="70"/>
      <c r="G1113" s="70"/>
    </row>
    <row r="1114" spans="6:7" ht="12.75" customHeight="1" x14ac:dyDescent="0.2">
      <c r="F1114" s="70"/>
      <c r="G1114" s="70"/>
    </row>
    <row r="1115" spans="6:7" ht="12.75" customHeight="1" x14ac:dyDescent="0.2">
      <c r="F1115" s="70"/>
      <c r="G1115" s="70"/>
    </row>
    <row r="1116" spans="6:7" ht="12.75" customHeight="1" x14ac:dyDescent="0.2">
      <c r="F1116" s="70"/>
      <c r="G1116" s="70"/>
    </row>
    <row r="1117" spans="6:7" ht="12.75" customHeight="1" x14ac:dyDescent="0.2">
      <c r="F1117" s="70"/>
      <c r="G1117" s="70"/>
    </row>
    <row r="1118" spans="6:7" ht="12.75" customHeight="1" x14ac:dyDescent="0.2">
      <c r="F1118" s="70"/>
      <c r="G1118" s="70"/>
    </row>
    <row r="1119" spans="6:7" ht="12.75" customHeight="1" x14ac:dyDescent="0.2">
      <c r="F1119" s="70"/>
      <c r="G1119" s="70"/>
    </row>
    <row r="1120" spans="6:7" ht="12.75" customHeight="1" x14ac:dyDescent="0.2">
      <c r="F1120" s="70"/>
      <c r="G1120" s="70"/>
    </row>
    <row r="1121" spans="6:7" ht="12.75" customHeight="1" x14ac:dyDescent="0.2">
      <c r="F1121" s="70"/>
      <c r="G1121" s="70"/>
    </row>
    <row r="1122" spans="6:7" ht="12.75" customHeight="1" x14ac:dyDescent="0.2">
      <c r="F1122" s="70"/>
      <c r="G1122" s="70"/>
    </row>
    <row r="1123" spans="6:7" ht="12.75" customHeight="1" x14ac:dyDescent="0.2">
      <c r="F1123" s="70"/>
      <c r="G1123" s="70"/>
    </row>
    <row r="1124" spans="6:7" ht="12.75" customHeight="1" x14ac:dyDescent="0.2">
      <c r="F1124" s="70"/>
      <c r="G1124" s="70"/>
    </row>
    <row r="1125" spans="6:7" ht="12.75" customHeight="1" x14ac:dyDescent="0.2">
      <c r="F1125" s="70"/>
      <c r="G1125" s="70"/>
    </row>
    <row r="1126" spans="6:7" ht="12.75" customHeight="1" x14ac:dyDescent="0.2">
      <c r="F1126" s="70"/>
      <c r="G1126" s="70"/>
    </row>
    <row r="1127" spans="6:7" ht="12.75" customHeight="1" x14ac:dyDescent="0.2">
      <c r="F1127" s="70"/>
      <c r="G1127" s="70"/>
    </row>
    <row r="1128" spans="6:7" ht="12.75" customHeight="1" x14ac:dyDescent="0.2">
      <c r="F1128" s="70"/>
      <c r="G1128" s="70"/>
    </row>
    <row r="1129" spans="6:7" ht="12.75" customHeight="1" x14ac:dyDescent="0.2">
      <c r="F1129" s="70"/>
      <c r="G1129" s="70"/>
    </row>
    <row r="1130" spans="6:7" ht="12.75" customHeight="1" x14ac:dyDescent="0.2">
      <c r="F1130" s="70"/>
      <c r="G1130" s="70"/>
    </row>
    <row r="1131" spans="6:7" ht="12.75" customHeight="1" x14ac:dyDescent="0.2">
      <c r="F1131" s="70"/>
      <c r="G1131" s="70"/>
    </row>
    <row r="1132" spans="6:7" ht="12.75" customHeight="1" x14ac:dyDescent="0.2">
      <c r="F1132" s="70"/>
      <c r="G1132" s="70"/>
    </row>
    <row r="1133" spans="6:7" ht="12.75" customHeight="1" x14ac:dyDescent="0.2">
      <c r="F1133" s="70"/>
      <c r="G1133" s="70"/>
    </row>
    <row r="1134" spans="6:7" ht="12.75" customHeight="1" x14ac:dyDescent="0.2">
      <c r="F1134" s="70"/>
      <c r="G1134" s="70"/>
    </row>
    <row r="1135" spans="6:7" ht="12.75" customHeight="1" x14ac:dyDescent="0.2">
      <c r="F1135" s="70"/>
      <c r="G1135" s="70"/>
    </row>
    <row r="1136" spans="6:7" ht="12.75" customHeight="1" x14ac:dyDescent="0.2">
      <c r="F1136" s="70"/>
      <c r="G1136" s="70"/>
    </row>
    <row r="1137" spans="6:7" ht="12.75" customHeight="1" x14ac:dyDescent="0.2">
      <c r="F1137" s="70"/>
      <c r="G1137" s="70"/>
    </row>
    <row r="1138" spans="6:7" ht="12.75" customHeight="1" x14ac:dyDescent="0.2">
      <c r="F1138" s="70"/>
      <c r="G1138" s="70"/>
    </row>
    <row r="1139" spans="6:7" ht="12.75" customHeight="1" x14ac:dyDescent="0.2">
      <c r="F1139" s="70"/>
      <c r="G1139" s="70"/>
    </row>
    <row r="1140" spans="6:7" ht="12.75" customHeight="1" x14ac:dyDescent="0.2">
      <c r="F1140" s="70"/>
      <c r="G1140" s="70"/>
    </row>
    <row r="1141" spans="6:7" ht="12.75" customHeight="1" x14ac:dyDescent="0.2">
      <c r="F1141" s="70"/>
      <c r="G1141" s="70"/>
    </row>
    <row r="1142" spans="6:7" ht="12.75" customHeight="1" x14ac:dyDescent="0.2">
      <c r="F1142" s="70"/>
      <c r="G1142" s="70"/>
    </row>
    <row r="1143" spans="6:7" ht="12.75" customHeight="1" x14ac:dyDescent="0.2">
      <c r="F1143" s="70"/>
      <c r="G1143" s="70"/>
    </row>
    <row r="1144" spans="6:7" ht="12.75" customHeight="1" x14ac:dyDescent="0.2">
      <c r="F1144" s="70"/>
      <c r="G1144" s="70"/>
    </row>
    <row r="1145" spans="6:7" ht="12.75" customHeight="1" x14ac:dyDescent="0.2">
      <c r="F1145" s="70"/>
      <c r="G1145" s="70"/>
    </row>
    <row r="1146" spans="6:7" ht="12.75" customHeight="1" x14ac:dyDescent="0.2">
      <c r="F1146" s="70"/>
      <c r="G1146" s="70"/>
    </row>
    <row r="1147" spans="6:7" ht="12.75" customHeight="1" x14ac:dyDescent="0.2">
      <c r="F1147" s="70"/>
      <c r="G1147" s="70"/>
    </row>
    <row r="1148" spans="6:7" ht="12.75" customHeight="1" x14ac:dyDescent="0.2">
      <c r="F1148" s="70"/>
      <c r="G1148" s="70"/>
    </row>
    <row r="1149" spans="6:7" ht="12.75" customHeight="1" x14ac:dyDescent="0.2">
      <c r="F1149" s="70"/>
      <c r="G1149" s="70"/>
    </row>
    <row r="1150" spans="6:7" ht="12.75" customHeight="1" x14ac:dyDescent="0.2">
      <c r="F1150" s="70"/>
      <c r="G1150" s="70"/>
    </row>
    <row r="1151" spans="6:7" ht="12.75" customHeight="1" x14ac:dyDescent="0.2">
      <c r="F1151" s="70"/>
      <c r="G1151" s="70"/>
    </row>
    <row r="1152" spans="6:7" ht="12.75" customHeight="1" x14ac:dyDescent="0.2">
      <c r="F1152" s="70"/>
      <c r="G1152" s="70"/>
    </row>
    <row r="1153" spans="6:7" ht="12.75" customHeight="1" x14ac:dyDescent="0.2">
      <c r="F1153" s="70"/>
      <c r="G1153" s="70"/>
    </row>
    <row r="1154" spans="6:7" ht="12.75" customHeight="1" x14ac:dyDescent="0.2">
      <c r="F1154" s="70"/>
      <c r="G1154" s="70"/>
    </row>
    <row r="1155" spans="6:7" ht="12.75" customHeight="1" x14ac:dyDescent="0.2">
      <c r="F1155" s="70"/>
      <c r="G1155" s="70"/>
    </row>
    <row r="1156" spans="6:7" ht="12.75" customHeight="1" x14ac:dyDescent="0.2">
      <c r="F1156" s="70"/>
      <c r="G1156" s="70"/>
    </row>
    <row r="1157" spans="6:7" ht="12.75" customHeight="1" x14ac:dyDescent="0.2">
      <c r="F1157" s="70"/>
      <c r="G1157" s="70"/>
    </row>
    <row r="1158" spans="6:7" ht="12.75" customHeight="1" x14ac:dyDescent="0.2">
      <c r="F1158" s="70"/>
      <c r="G1158" s="70"/>
    </row>
    <row r="1159" spans="6:7" ht="12.75" customHeight="1" x14ac:dyDescent="0.2">
      <c r="F1159" s="70"/>
      <c r="G1159" s="70"/>
    </row>
    <row r="1160" spans="6:7" ht="12.75" customHeight="1" x14ac:dyDescent="0.2">
      <c r="F1160" s="70"/>
      <c r="G1160" s="70"/>
    </row>
    <row r="1161" spans="6:7" ht="12.75" customHeight="1" x14ac:dyDescent="0.2">
      <c r="F1161" s="70"/>
      <c r="G1161" s="70"/>
    </row>
    <row r="1162" spans="6:7" ht="12.75" customHeight="1" x14ac:dyDescent="0.2">
      <c r="F1162" s="70"/>
      <c r="G1162" s="70"/>
    </row>
    <row r="1163" spans="6:7" ht="12.75" customHeight="1" x14ac:dyDescent="0.2">
      <c r="F1163" s="70"/>
      <c r="G1163" s="70"/>
    </row>
    <row r="1164" spans="6:7" ht="12.75" customHeight="1" x14ac:dyDescent="0.2">
      <c r="F1164" s="70"/>
      <c r="G1164" s="70"/>
    </row>
    <row r="1165" spans="6:7" ht="12.75" customHeight="1" x14ac:dyDescent="0.2">
      <c r="F1165" s="70"/>
      <c r="G1165" s="70"/>
    </row>
    <row r="1166" spans="6:7" ht="12.75" customHeight="1" x14ac:dyDescent="0.2">
      <c r="F1166" s="70"/>
      <c r="G1166" s="70"/>
    </row>
    <row r="1167" spans="6:7" ht="12.75" customHeight="1" x14ac:dyDescent="0.2">
      <c r="F1167" s="70"/>
      <c r="G1167" s="70"/>
    </row>
    <row r="1168" spans="6:7" ht="12.75" customHeight="1" x14ac:dyDescent="0.2">
      <c r="F1168" s="70"/>
      <c r="G1168" s="70"/>
    </row>
    <row r="1169" spans="6:7" ht="12.75" customHeight="1" x14ac:dyDescent="0.2">
      <c r="F1169" s="70"/>
      <c r="G1169" s="70"/>
    </row>
    <row r="1170" spans="6:7" ht="12.75" customHeight="1" x14ac:dyDescent="0.2">
      <c r="F1170" s="70"/>
      <c r="G1170" s="70"/>
    </row>
    <row r="1171" spans="6:7" ht="12.75" customHeight="1" x14ac:dyDescent="0.2">
      <c r="F1171" s="70"/>
      <c r="G1171" s="70"/>
    </row>
    <row r="1172" spans="6:7" ht="12.75" customHeight="1" x14ac:dyDescent="0.2">
      <c r="F1172" s="70"/>
      <c r="G1172" s="70"/>
    </row>
    <row r="1173" spans="6:7" ht="12.75" customHeight="1" x14ac:dyDescent="0.2">
      <c r="F1173" s="70"/>
      <c r="G1173" s="70"/>
    </row>
    <row r="1174" spans="6:7" ht="12.75" customHeight="1" x14ac:dyDescent="0.2">
      <c r="F1174" s="70"/>
      <c r="G1174" s="70"/>
    </row>
    <row r="1175" spans="6:7" ht="12.75" customHeight="1" x14ac:dyDescent="0.2">
      <c r="F1175" s="70"/>
      <c r="G1175" s="70"/>
    </row>
    <row r="1176" spans="6:7" ht="12.75" customHeight="1" x14ac:dyDescent="0.2">
      <c r="F1176" s="70"/>
      <c r="G1176" s="70"/>
    </row>
    <row r="1177" spans="6:7" ht="12.75" customHeight="1" x14ac:dyDescent="0.2">
      <c r="F1177" s="70"/>
      <c r="G1177" s="70"/>
    </row>
    <row r="1178" spans="6:7" ht="12.75" customHeight="1" x14ac:dyDescent="0.2">
      <c r="F1178" s="70"/>
      <c r="G1178" s="70"/>
    </row>
    <row r="1179" spans="6:7" ht="12.75" customHeight="1" x14ac:dyDescent="0.2">
      <c r="F1179" s="70"/>
      <c r="G1179" s="70"/>
    </row>
    <row r="1180" spans="6:7" ht="12.75" customHeight="1" x14ac:dyDescent="0.2">
      <c r="F1180" s="70"/>
      <c r="G1180" s="70"/>
    </row>
    <row r="1181" spans="6:7" ht="12.75" customHeight="1" x14ac:dyDescent="0.2">
      <c r="F1181" s="70"/>
      <c r="G1181" s="70"/>
    </row>
    <row r="1182" spans="6:7" ht="12.75" customHeight="1" x14ac:dyDescent="0.2">
      <c r="F1182" s="70"/>
      <c r="G1182" s="70"/>
    </row>
    <row r="1183" spans="6:7" ht="12.75" customHeight="1" x14ac:dyDescent="0.2">
      <c r="F1183" s="70"/>
      <c r="G1183" s="70"/>
    </row>
    <row r="1184" spans="6:7" ht="12.75" customHeight="1" x14ac:dyDescent="0.2">
      <c r="F1184" s="70"/>
      <c r="G1184" s="70"/>
    </row>
    <row r="1185" spans="6:7" ht="12.75" customHeight="1" x14ac:dyDescent="0.2">
      <c r="F1185" s="70"/>
      <c r="G1185" s="70"/>
    </row>
    <row r="1186" spans="6:7" ht="12.75" customHeight="1" x14ac:dyDescent="0.2">
      <c r="F1186" s="70"/>
      <c r="G1186" s="70"/>
    </row>
    <row r="1187" spans="6:7" ht="12.75" customHeight="1" x14ac:dyDescent="0.2">
      <c r="F1187" s="70"/>
      <c r="G1187" s="70"/>
    </row>
    <row r="1188" spans="6:7" ht="12.75" customHeight="1" x14ac:dyDescent="0.2">
      <c r="F1188" s="70"/>
      <c r="G1188" s="70"/>
    </row>
    <row r="1189" spans="6:7" ht="12.75" customHeight="1" x14ac:dyDescent="0.2">
      <c r="F1189" s="70"/>
      <c r="G1189" s="70"/>
    </row>
    <row r="1190" spans="6:7" ht="12.75" customHeight="1" x14ac:dyDescent="0.2">
      <c r="F1190" s="70"/>
      <c r="G1190" s="70"/>
    </row>
    <row r="1191" spans="6:7" ht="12.75" customHeight="1" x14ac:dyDescent="0.2">
      <c r="F1191" s="70"/>
      <c r="G1191" s="70"/>
    </row>
    <row r="1192" spans="6:7" ht="12.75" customHeight="1" x14ac:dyDescent="0.2">
      <c r="F1192" s="70"/>
      <c r="G1192" s="70"/>
    </row>
  </sheetData>
  <mergeCells count="3450">
    <mergeCell ref="H3:AO4"/>
    <mergeCell ref="G7:AO7"/>
    <mergeCell ref="G8:H8"/>
    <mergeCell ref="I8:J8"/>
    <mergeCell ref="K8:AE8"/>
    <mergeCell ref="AF8:AO8"/>
    <mergeCell ref="G9:H9"/>
    <mergeCell ref="AF9:AO9"/>
    <mergeCell ref="G10:H10"/>
    <mergeCell ref="I10:J10"/>
    <mergeCell ref="K10:AE10"/>
    <mergeCell ref="AF10:AO10"/>
    <mergeCell ref="G11:H11"/>
    <mergeCell ref="AF11:AO11"/>
    <mergeCell ref="I11:J11"/>
    <mergeCell ref="K11:AE11"/>
    <mergeCell ref="B29:E29"/>
    <mergeCell ref="F29:AO29"/>
    <mergeCell ref="F30:AO30"/>
    <mergeCell ref="B16:G16"/>
    <mergeCell ref="H16:AO16"/>
    <mergeCell ref="H17:AO17"/>
    <mergeCell ref="B17:G17"/>
    <mergeCell ref="B18:G18"/>
    <mergeCell ref="B19:G19"/>
    <mergeCell ref="B27:E27"/>
    <mergeCell ref="B28:E28"/>
    <mergeCell ref="H39:J39"/>
    <mergeCell ref="K39:M39"/>
    <mergeCell ref="I9:J9"/>
    <mergeCell ref="K9:AE9"/>
    <mergeCell ref="B30:E30"/>
    <mergeCell ref="F31:AO31"/>
    <mergeCell ref="F32:AO32"/>
    <mergeCell ref="H18:AO18"/>
    <mergeCell ref="H19:AO19"/>
    <mergeCell ref="J22:AI22"/>
    <mergeCell ref="F27:AO27"/>
    <mergeCell ref="F28:AO28"/>
    <mergeCell ref="B15:G15"/>
    <mergeCell ref="H15:AO15"/>
    <mergeCell ref="H41:J41"/>
    <mergeCell ref="K41:M41"/>
    <mergeCell ref="B42:G42"/>
    <mergeCell ref="H42:J42"/>
    <mergeCell ref="K42:M42"/>
    <mergeCell ref="B31:E31"/>
    <mergeCell ref="B32:E32"/>
    <mergeCell ref="B38:G38"/>
    <mergeCell ref="H38:J38"/>
    <mergeCell ref="K38:M38"/>
    <mergeCell ref="B43:G43"/>
    <mergeCell ref="H43:J43"/>
    <mergeCell ref="K43:M43"/>
    <mergeCell ref="CD46:CF46"/>
    <mergeCell ref="B39:G39"/>
    <mergeCell ref="B40:G40"/>
    <mergeCell ref="H40:J40"/>
    <mergeCell ref="K40:M40"/>
    <mergeCell ref="B41:G41"/>
    <mergeCell ref="BE47:BN47"/>
    <mergeCell ref="BO47:CC47"/>
    <mergeCell ref="CD47:CF47"/>
    <mergeCell ref="B47:C47"/>
    <mergeCell ref="D47:E47"/>
    <mergeCell ref="F47:G47"/>
    <mergeCell ref="H47:J47"/>
    <mergeCell ref="K47:M47"/>
    <mergeCell ref="N47:P47"/>
    <mergeCell ref="Q47:R47"/>
    <mergeCell ref="BE48:BN48"/>
    <mergeCell ref="BO48:CC48"/>
    <mergeCell ref="CD48:CF48"/>
    <mergeCell ref="B48:C48"/>
    <mergeCell ref="D48:E48"/>
    <mergeCell ref="F48:G48"/>
    <mergeCell ref="H48:J48"/>
    <mergeCell ref="K48:M48"/>
    <mergeCell ref="N48:P48"/>
    <mergeCell ref="Q48:R48"/>
    <mergeCell ref="S48:X48"/>
    <mergeCell ref="Y48:AO48"/>
    <mergeCell ref="AP48:AW48"/>
    <mergeCell ref="AX48:BD48"/>
    <mergeCell ref="S47:X47"/>
    <mergeCell ref="Y47:AO47"/>
    <mergeCell ref="AP47:AW47"/>
    <mergeCell ref="AX47:BD47"/>
    <mergeCell ref="CD52:CF52"/>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3:CF53"/>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CD54:CF54"/>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5:CF55"/>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6:CF56"/>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7:CF57"/>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8:CF58"/>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9:CF59"/>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60:CF60"/>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1:CF61"/>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2:CF62"/>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3:CF63"/>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4:CF64"/>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5:CF65"/>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6:CF66"/>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7:CF67"/>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8:CF68"/>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9:CF69"/>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70:CF70"/>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1:CF71"/>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2:CF72"/>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3:CF73"/>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4:CF74"/>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5:CF75"/>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6:CF76"/>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7:CF77"/>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8:CF78"/>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9:CF79"/>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80:CF80"/>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1:CF81"/>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AP92:AW92"/>
    <mergeCell ref="AX92:BD92"/>
    <mergeCell ref="BE92:BN92"/>
    <mergeCell ref="BO92:CC92"/>
    <mergeCell ref="CD82:CF82"/>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3:CF83"/>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BO87:CC87"/>
    <mergeCell ref="CD87:CF87"/>
    <mergeCell ref="N95:P95"/>
    <mergeCell ref="Q95:R95"/>
    <mergeCell ref="S94:X94"/>
    <mergeCell ref="Y94:AO94"/>
    <mergeCell ref="AP94:AW94"/>
    <mergeCell ref="AX94:BD94"/>
    <mergeCell ref="CD84:CF84"/>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92:CF92"/>
    <mergeCell ref="B92:C92"/>
    <mergeCell ref="D92:E92"/>
    <mergeCell ref="F92:G92"/>
    <mergeCell ref="H92:J92"/>
    <mergeCell ref="K92:M92"/>
    <mergeCell ref="N92:P92"/>
    <mergeCell ref="Q92:R92"/>
    <mergeCell ref="S92:X92"/>
    <mergeCell ref="Y92:AO92"/>
    <mergeCell ref="N288:P288"/>
    <mergeCell ref="Q288:R288"/>
    <mergeCell ref="S288:X288"/>
    <mergeCell ref="Y288:AO288"/>
    <mergeCell ref="AP288:AW288"/>
    <mergeCell ref="AX288:BD288"/>
    <mergeCell ref="BE288:BN288"/>
    <mergeCell ref="BO288:CC288"/>
    <mergeCell ref="CD49:CF49"/>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93:CF93"/>
    <mergeCell ref="B93:C93"/>
    <mergeCell ref="D93:E93"/>
    <mergeCell ref="F93:G93"/>
    <mergeCell ref="H93:J93"/>
    <mergeCell ref="K93:M93"/>
    <mergeCell ref="N93:P93"/>
    <mergeCell ref="Q93:R93"/>
    <mergeCell ref="S93:X93"/>
    <mergeCell ref="Y93:AO93"/>
    <mergeCell ref="CD50:CF50"/>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BE51:BN51"/>
    <mergeCell ref="BO51:CC51"/>
    <mergeCell ref="CD51:CF51"/>
    <mergeCell ref="B51:C51"/>
    <mergeCell ref="D51:E51"/>
    <mergeCell ref="F51:G51"/>
    <mergeCell ref="H51:J51"/>
    <mergeCell ref="K51:M51"/>
    <mergeCell ref="N51:P51"/>
    <mergeCell ref="Q51:R51"/>
    <mergeCell ref="S51:X51"/>
    <mergeCell ref="Y51:AO51"/>
    <mergeCell ref="AP51:AW51"/>
    <mergeCell ref="AX51:BD51"/>
    <mergeCell ref="BE85:BN85"/>
    <mergeCell ref="BO85:CC85"/>
    <mergeCell ref="CD85:CF85"/>
    <mergeCell ref="B85:C85"/>
    <mergeCell ref="D85:E85"/>
    <mergeCell ref="F85:G85"/>
    <mergeCell ref="H85:J85"/>
    <mergeCell ref="K85:M85"/>
    <mergeCell ref="N85:P85"/>
    <mergeCell ref="Q85:R85"/>
    <mergeCell ref="B312:P312"/>
    <mergeCell ref="F314:Q314"/>
    <mergeCell ref="S85:X85"/>
    <mergeCell ref="Y85:AO85"/>
    <mergeCell ref="AP85:AW85"/>
    <mergeCell ref="AX85:BD85"/>
    <mergeCell ref="S86:X86"/>
    <mergeCell ref="Y86:AO86"/>
    <mergeCell ref="AP86:AW86"/>
    <mergeCell ref="AX86:BD86"/>
    <mergeCell ref="S95:X95"/>
    <mergeCell ref="Y95:AO95"/>
    <mergeCell ref="AP95:AW95"/>
    <mergeCell ref="AX95:BD95"/>
    <mergeCell ref="S87:X87"/>
    <mergeCell ref="Y87:AO87"/>
    <mergeCell ref="CD288:CF288"/>
    <mergeCell ref="B288:C288"/>
    <mergeCell ref="D288:E288"/>
    <mergeCell ref="F288:G288"/>
    <mergeCell ref="H288:J288"/>
    <mergeCell ref="K288:M288"/>
    <mergeCell ref="H95:J95"/>
    <mergeCell ref="K95:M95"/>
    <mergeCell ref="B87:C87"/>
    <mergeCell ref="D87:E87"/>
    <mergeCell ref="F87:G87"/>
    <mergeCell ref="H87:J87"/>
    <mergeCell ref="K87:M87"/>
    <mergeCell ref="BE86:BN86"/>
    <mergeCell ref="BO86:CC86"/>
    <mergeCell ref="CD86:CF86"/>
    <mergeCell ref="B86:C86"/>
    <mergeCell ref="BE95:BN95"/>
    <mergeCell ref="BO95:CC95"/>
    <mergeCell ref="CD95:CF95"/>
    <mergeCell ref="B95:C95"/>
    <mergeCell ref="D95:E95"/>
    <mergeCell ref="F95:G95"/>
    <mergeCell ref="AP93:AW93"/>
    <mergeCell ref="AX93:BD93"/>
    <mergeCell ref="BE93:BN93"/>
    <mergeCell ref="BO93:CC93"/>
    <mergeCell ref="BE94:BN94"/>
    <mergeCell ref="BO94:CC94"/>
    <mergeCell ref="CD94:CF94"/>
    <mergeCell ref="B94:C94"/>
    <mergeCell ref="D94:E94"/>
    <mergeCell ref="F94:G94"/>
    <mergeCell ref="H94:J94"/>
    <mergeCell ref="K94:M94"/>
    <mergeCell ref="N94:P94"/>
    <mergeCell ref="Q94:R94"/>
    <mergeCell ref="AX87:BD87"/>
    <mergeCell ref="AP87:AW87"/>
    <mergeCell ref="S89:X89"/>
    <mergeCell ref="Y89:AO89"/>
    <mergeCell ref="AP89:AW89"/>
    <mergeCell ref="AX89:BD89"/>
    <mergeCell ref="BE89:BN89"/>
    <mergeCell ref="S88:X88"/>
    <mergeCell ref="Y88:AO88"/>
    <mergeCell ref="AP88:AW88"/>
    <mergeCell ref="AX88:BD88"/>
    <mergeCell ref="N87:P87"/>
    <mergeCell ref="Q87:R87"/>
    <mergeCell ref="D86:E86"/>
    <mergeCell ref="F86:G86"/>
    <mergeCell ref="H86:J86"/>
    <mergeCell ref="K86:M86"/>
    <mergeCell ref="N86:P86"/>
    <mergeCell ref="Q86:R86"/>
    <mergeCell ref="BE87:BN87"/>
    <mergeCell ref="BE88:BN88"/>
    <mergeCell ref="BO88:CC88"/>
    <mergeCell ref="CD88:CF88"/>
    <mergeCell ref="B88:C88"/>
    <mergeCell ref="D88:E88"/>
    <mergeCell ref="F88:G88"/>
    <mergeCell ref="H88:J88"/>
    <mergeCell ref="K88:M88"/>
    <mergeCell ref="N88:P88"/>
    <mergeCell ref="Q88:R88"/>
    <mergeCell ref="BO89:CC89"/>
    <mergeCell ref="CD89:CF89"/>
    <mergeCell ref="B89:C89"/>
    <mergeCell ref="D89:E89"/>
    <mergeCell ref="F89:G89"/>
    <mergeCell ref="H89:J89"/>
    <mergeCell ref="K89:M89"/>
    <mergeCell ref="N89:P89"/>
    <mergeCell ref="Q89:R89"/>
    <mergeCell ref="CD90:CF90"/>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1:CF91"/>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S96:X96"/>
    <mergeCell ref="Y96:AO96"/>
    <mergeCell ref="AP98:AW98"/>
    <mergeCell ref="AX98:BD98"/>
    <mergeCell ref="BE98:BN98"/>
    <mergeCell ref="BO98:CC98"/>
    <mergeCell ref="BE97:BN97"/>
    <mergeCell ref="BO97:CC97"/>
    <mergeCell ref="CD97:CF97"/>
    <mergeCell ref="B96:C96"/>
    <mergeCell ref="D96:E96"/>
    <mergeCell ref="F96:G96"/>
    <mergeCell ref="H96:J96"/>
    <mergeCell ref="K96:M96"/>
    <mergeCell ref="N96:P96"/>
    <mergeCell ref="Q96:R96"/>
    <mergeCell ref="N97:P97"/>
    <mergeCell ref="Q97:R97"/>
    <mergeCell ref="S97:X97"/>
    <mergeCell ref="Y97:AO97"/>
    <mergeCell ref="AP97:AW97"/>
    <mergeCell ref="AX97:BD97"/>
    <mergeCell ref="AP96:AW96"/>
    <mergeCell ref="AX96:BD96"/>
    <mergeCell ref="BE96:BN96"/>
    <mergeCell ref="BO96:CC96"/>
    <mergeCell ref="CD96:CF96"/>
    <mergeCell ref="B97:C97"/>
    <mergeCell ref="D97:E97"/>
    <mergeCell ref="F97:G97"/>
    <mergeCell ref="H97:J97"/>
    <mergeCell ref="K97:M97"/>
    <mergeCell ref="N98:P98"/>
    <mergeCell ref="Q98:R98"/>
    <mergeCell ref="S98:X98"/>
    <mergeCell ref="Y98:AO98"/>
    <mergeCell ref="AP100:AW100"/>
    <mergeCell ref="AX100:BD100"/>
    <mergeCell ref="AP99:AW99"/>
    <mergeCell ref="AX99:BD99"/>
    <mergeCell ref="BE99:BN99"/>
    <mergeCell ref="BO99:CC99"/>
    <mergeCell ref="CD99:CF99"/>
    <mergeCell ref="B98:C98"/>
    <mergeCell ref="D98:E98"/>
    <mergeCell ref="F98:G98"/>
    <mergeCell ref="H98:J98"/>
    <mergeCell ref="K98:M98"/>
    <mergeCell ref="CD98:CF98"/>
    <mergeCell ref="B99:C99"/>
    <mergeCell ref="D99:E99"/>
    <mergeCell ref="F99:G99"/>
    <mergeCell ref="H99:J99"/>
    <mergeCell ref="K99:M99"/>
    <mergeCell ref="N99:P99"/>
    <mergeCell ref="Q99:R99"/>
    <mergeCell ref="S99:X99"/>
    <mergeCell ref="Y99:AO99"/>
    <mergeCell ref="CD101:CF101"/>
    <mergeCell ref="B100:C100"/>
    <mergeCell ref="D100:E100"/>
    <mergeCell ref="F100:G100"/>
    <mergeCell ref="H100:J100"/>
    <mergeCell ref="K100:M100"/>
    <mergeCell ref="N100:P100"/>
    <mergeCell ref="Q100:R100"/>
    <mergeCell ref="S100:X100"/>
    <mergeCell ref="Y100:AO100"/>
    <mergeCell ref="S101:X101"/>
    <mergeCell ref="Y101:AO101"/>
    <mergeCell ref="AP101:AW101"/>
    <mergeCell ref="AX101:BD101"/>
    <mergeCell ref="BE101:BN101"/>
    <mergeCell ref="BO101:CC101"/>
    <mergeCell ref="BE100:BN100"/>
    <mergeCell ref="BO100:CC100"/>
    <mergeCell ref="CD100:CF100"/>
    <mergeCell ref="B101:C101"/>
    <mergeCell ref="D101:E101"/>
    <mergeCell ref="F101:G101"/>
    <mergeCell ref="H101:J101"/>
    <mergeCell ref="K101:M101"/>
    <mergeCell ref="N101:P101"/>
    <mergeCell ref="Q101:R101"/>
    <mergeCell ref="S102:X102"/>
    <mergeCell ref="Y102:AO102"/>
    <mergeCell ref="AP104:AW104"/>
    <mergeCell ref="AX104:BD104"/>
    <mergeCell ref="BE104:BN104"/>
    <mergeCell ref="BO104:CC104"/>
    <mergeCell ref="BE103:BN103"/>
    <mergeCell ref="BO103:CC103"/>
    <mergeCell ref="CD103:CF103"/>
    <mergeCell ref="B102:C102"/>
    <mergeCell ref="D102:E102"/>
    <mergeCell ref="F102:G102"/>
    <mergeCell ref="H102:J102"/>
    <mergeCell ref="K102:M102"/>
    <mergeCell ref="N102:P102"/>
    <mergeCell ref="Q102:R102"/>
    <mergeCell ref="N103:P103"/>
    <mergeCell ref="Q103:R103"/>
    <mergeCell ref="S103:X103"/>
    <mergeCell ref="Y103:AO103"/>
    <mergeCell ref="AP103:AW103"/>
    <mergeCell ref="AX103:BD103"/>
    <mergeCell ref="AP102:AW102"/>
    <mergeCell ref="AX102:BD102"/>
    <mergeCell ref="BE102:BN102"/>
    <mergeCell ref="BO102:CC102"/>
    <mergeCell ref="CD102:CF102"/>
    <mergeCell ref="B103:C103"/>
    <mergeCell ref="D103:E103"/>
    <mergeCell ref="F103:G103"/>
    <mergeCell ref="H103:J103"/>
    <mergeCell ref="K103:M103"/>
    <mergeCell ref="N104:P104"/>
    <mergeCell ref="Q104:R104"/>
    <mergeCell ref="S104:X104"/>
    <mergeCell ref="Y104:AO104"/>
    <mergeCell ref="AP106:AW106"/>
    <mergeCell ref="AX106:BD106"/>
    <mergeCell ref="AP105:AW105"/>
    <mergeCell ref="AX105:BD105"/>
    <mergeCell ref="BE105:BN105"/>
    <mergeCell ref="BO105:CC105"/>
    <mergeCell ref="CD105:CF105"/>
    <mergeCell ref="B104:C104"/>
    <mergeCell ref="D104:E104"/>
    <mergeCell ref="F104:G104"/>
    <mergeCell ref="H104:J104"/>
    <mergeCell ref="K104:M104"/>
    <mergeCell ref="CD104:CF104"/>
    <mergeCell ref="B105:C105"/>
    <mergeCell ref="D105:E105"/>
    <mergeCell ref="F105:G105"/>
    <mergeCell ref="H105:J105"/>
    <mergeCell ref="K105:M105"/>
    <mergeCell ref="N105:P105"/>
    <mergeCell ref="Q105:R105"/>
    <mergeCell ref="S105:X105"/>
    <mergeCell ref="Y105:AO105"/>
    <mergeCell ref="CD107:CF107"/>
    <mergeCell ref="B106:C106"/>
    <mergeCell ref="D106:E106"/>
    <mergeCell ref="F106:G106"/>
    <mergeCell ref="H106:J106"/>
    <mergeCell ref="K106:M106"/>
    <mergeCell ref="N106:P106"/>
    <mergeCell ref="Q106:R106"/>
    <mergeCell ref="S106:X106"/>
    <mergeCell ref="Y106:AO106"/>
    <mergeCell ref="S107:X107"/>
    <mergeCell ref="Y107:AO107"/>
    <mergeCell ref="AP107:AW107"/>
    <mergeCell ref="AX107:BD107"/>
    <mergeCell ref="BE107:BN107"/>
    <mergeCell ref="BO107:CC107"/>
    <mergeCell ref="BE106:BN106"/>
    <mergeCell ref="BO106:CC106"/>
    <mergeCell ref="CD106:CF106"/>
    <mergeCell ref="B107:C107"/>
    <mergeCell ref="D107:E107"/>
    <mergeCell ref="F107:G107"/>
    <mergeCell ref="H107:J107"/>
    <mergeCell ref="K107:M107"/>
    <mergeCell ref="N107:P107"/>
    <mergeCell ref="Q107:R107"/>
    <mergeCell ref="S108:X108"/>
    <mergeCell ref="Y108:AO108"/>
    <mergeCell ref="AP110:AW110"/>
    <mergeCell ref="AX110:BD110"/>
    <mergeCell ref="BE110:BN110"/>
    <mergeCell ref="BO110:CC110"/>
    <mergeCell ref="BE109:BN109"/>
    <mergeCell ref="BO109:CC109"/>
    <mergeCell ref="CD109:CF109"/>
    <mergeCell ref="B108:C108"/>
    <mergeCell ref="D108:E108"/>
    <mergeCell ref="F108:G108"/>
    <mergeCell ref="H108:J108"/>
    <mergeCell ref="K108:M108"/>
    <mergeCell ref="N108:P108"/>
    <mergeCell ref="Q108:R108"/>
    <mergeCell ref="N109:P109"/>
    <mergeCell ref="Q109:R109"/>
    <mergeCell ref="S109:X109"/>
    <mergeCell ref="Y109:AO109"/>
    <mergeCell ref="AP109:AW109"/>
    <mergeCell ref="AX109:BD109"/>
    <mergeCell ref="AP108:AW108"/>
    <mergeCell ref="AX108:BD108"/>
    <mergeCell ref="BE108:BN108"/>
    <mergeCell ref="BO108:CC108"/>
    <mergeCell ref="CD108:CF108"/>
    <mergeCell ref="B109:C109"/>
    <mergeCell ref="D109:E109"/>
    <mergeCell ref="F109:G109"/>
    <mergeCell ref="H109:J109"/>
    <mergeCell ref="K109:M109"/>
    <mergeCell ref="N110:P110"/>
    <mergeCell ref="Q110:R110"/>
    <mergeCell ref="S110:X110"/>
    <mergeCell ref="Y110:AO110"/>
    <mergeCell ref="AP112:AW112"/>
    <mergeCell ref="AX112:BD112"/>
    <mergeCell ref="AP111:AW111"/>
    <mergeCell ref="AX111:BD111"/>
    <mergeCell ref="BE111:BN111"/>
    <mergeCell ref="BO111:CC111"/>
    <mergeCell ref="CD111:CF111"/>
    <mergeCell ref="B110:C110"/>
    <mergeCell ref="D110:E110"/>
    <mergeCell ref="F110:G110"/>
    <mergeCell ref="H110:J110"/>
    <mergeCell ref="K110:M110"/>
    <mergeCell ref="CD110:CF110"/>
    <mergeCell ref="B111:C111"/>
    <mergeCell ref="D111:E111"/>
    <mergeCell ref="F111:G111"/>
    <mergeCell ref="H111:J111"/>
    <mergeCell ref="K111:M111"/>
    <mergeCell ref="N111:P111"/>
    <mergeCell ref="Q111:R111"/>
    <mergeCell ref="S111:X111"/>
    <mergeCell ref="Y111:AO111"/>
    <mergeCell ref="CD113:CF113"/>
    <mergeCell ref="B112:C112"/>
    <mergeCell ref="D112:E112"/>
    <mergeCell ref="F112:G112"/>
    <mergeCell ref="H112:J112"/>
    <mergeCell ref="K112:M112"/>
    <mergeCell ref="N112:P112"/>
    <mergeCell ref="Q112:R112"/>
    <mergeCell ref="S112:X112"/>
    <mergeCell ref="Y112:AO112"/>
    <mergeCell ref="S113:X113"/>
    <mergeCell ref="Y113:AO113"/>
    <mergeCell ref="AP113:AW113"/>
    <mergeCell ref="AX113:BD113"/>
    <mergeCell ref="BE113:BN113"/>
    <mergeCell ref="BO113:CC113"/>
    <mergeCell ref="BE112:BN112"/>
    <mergeCell ref="BO112:CC112"/>
    <mergeCell ref="CD112:CF112"/>
    <mergeCell ref="B113:C113"/>
    <mergeCell ref="D113:E113"/>
    <mergeCell ref="F113:G113"/>
    <mergeCell ref="H113:J113"/>
    <mergeCell ref="K113:M113"/>
    <mergeCell ref="N113:P113"/>
    <mergeCell ref="Q113:R113"/>
    <mergeCell ref="S114:X114"/>
    <mergeCell ref="Y114:AO114"/>
    <mergeCell ref="AP116:AW116"/>
    <mergeCell ref="AX116:BD116"/>
    <mergeCell ref="BE116:BN116"/>
    <mergeCell ref="BO116:CC116"/>
    <mergeCell ref="BE115:BN115"/>
    <mergeCell ref="BO115:CC115"/>
    <mergeCell ref="CD115:CF115"/>
    <mergeCell ref="B114:C114"/>
    <mergeCell ref="D114:E114"/>
    <mergeCell ref="F114:G114"/>
    <mergeCell ref="H114:J114"/>
    <mergeCell ref="K114:M114"/>
    <mergeCell ref="N114:P114"/>
    <mergeCell ref="Q114:R114"/>
    <mergeCell ref="N115:P115"/>
    <mergeCell ref="Q115:R115"/>
    <mergeCell ref="S115:X115"/>
    <mergeCell ref="Y115:AO115"/>
    <mergeCell ref="AP115:AW115"/>
    <mergeCell ref="AX115:BD115"/>
    <mergeCell ref="AP114:AW114"/>
    <mergeCell ref="AX114:BD114"/>
    <mergeCell ref="BE114:BN114"/>
    <mergeCell ref="BO114:CC114"/>
    <mergeCell ref="CD114:CF114"/>
    <mergeCell ref="B115:C115"/>
    <mergeCell ref="D115:E115"/>
    <mergeCell ref="F115:G115"/>
    <mergeCell ref="H115:J115"/>
    <mergeCell ref="K115:M115"/>
    <mergeCell ref="N116:P116"/>
    <mergeCell ref="Q116:R116"/>
    <mergeCell ref="S116:X116"/>
    <mergeCell ref="Y116:AO116"/>
    <mergeCell ref="AP118:AW118"/>
    <mergeCell ref="AX118:BD118"/>
    <mergeCell ref="AP117:AW117"/>
    <mergeCell ref="AX117:BD117"/>
    <mergeCell ref="BE117:BN117"/>
    <mergeCell ref="BO117:CC117"/>
    <mergeCell ref="CD117:CF117"/>
    <mergeCell ref="B116:C116"/>
    <mergeCell ref="D116:E116"/>
    <mergeCell ref="F116:G116"/>
    <mergeCell ref="H116:J116"/>
    <mergeCell ref="K116:M116"/>
    <mergeCell ref="CD116:CF116"/>
    <mergeCell ref="B117:C117"/>
    <mergeCell ref="D117:E117"/>
    <mergeCell ref="F117:G117"/>
    <mergeCell ref="H117:J117"/>
    <mergeCell ref="K117:M117"/>
    <mergeCell ref="N117:P117"/>
    <mergeCell ref="Q117:R117"/>
    <mergeCell ref="S117:X117"/>
    <mergeCell ref="Y117:AO117"/>
    <mergeCell ref="CD119:CF119"/>
    <mergeCell ref="B118:C118"/>
    <mergeCell ref="D118:E118"/>
    <mergeCell ref="F118:G118"/>
    <mergeCell ref="H118:J118"/>
    <mergeCell ref="K118:M118"/>
    <mergeCell ref="N118:P118"/>
    <mergeCell ref="Q118:R118"/>
    <mergeCell ref="S118:X118"/>
    <mergeCell ref="Y118:AO118"/>
    <mergeCell ref="S119:X119"/>
    <mergeCell ref="Y119:AO119"/>
    <mergeCell ref="AP119:AW119"/>
    <mergeCell ref="AX119:BD119"/>
    <mergeCell ref="BE119:BN119"/>
    <mergeCell ref="BO119:CC119"/>
    <mergeCell ref="BE118:BN118"/>
    <mergeCell ref="BO118:CC118"/>
    <mergeCell ref="CD118:CF118"/>
    <mergeCell ref="B119:C119"/>
    <mergeCell ref="D119:E119"/>
    <mergeCell ref="F119:G119"/>
    <mergeCell ref="H119:J119"/>
    <mergeCell ref="K119:M119"/>
    <mergeCell ref="N119:P119"/>
    <mergeCell ref="Q119:R119"/>
    <mergeCell ref="S120:X120"/>
    <mergeCell ref="Y120:AO120"/>
    <mergeCell ref="AP122:AW122"/>
    <mergeCell ref="AX122:BD122"/>
    <mergeCell ref="BE122:BN122"/>
    <mergeCell ref="BO122:CC122"/>
    <mergeCell ref="BE121:BN121"/>
    <mergeCell ref="BO121:CC121"/>
    <mergeCell ref="CD121:CF121"/>
    <mergeCell ref="B120:C120"/>
    <mergeCell ref="D120:E120"/>
    <mergeCell ref="F120:G120"/>
    <mergeCell ref="H120:J120"/>
    <mergeCell ref="K120:M120"/>
    <mergeCell ref="N120:P120"/>
    <mergeCell ref="Q120:R120"/>
    <mergeCell ref="N121:P121"/>
    <mergeCell ref="Q121:R121"/>
    <mergeCell ref="S121:X121"/>
    <mergeCell ref="Y121:AO121"/>
    <mergeCell ref="AP121:AW121"/>
    <mergeCell ref="AX121:BD121"/>
    <mergeCell ref="AP120:AW120"/>
    <mergeCell ref="AX120:BD120"/>
    <mergeCell ref="BE120:BN120"/>
    <mergeCell ref="BO120:CC120"/>
    <mergeCell ref="CD120:CF120"/>
    <mergeCell ref="B121:C121"/>
    <mergeCell ref="D121:E121"/>
    <mergeCell ref="F121:G121"/>
    <mergeCell ref="H121:J121"/>
    <mergeCell ref="K121:M121"/>
    <mergeCell ref="N122:P122"/>
    <mergeCell ref="Q122:R122"/>
    <mergeCell ref="S122:X122"/>
    <mergeCell ref="Y122:AO122"/>
    <mergeCell ref="AP124:AW124"/>
    <mergeCell ref="AX124:BD124"/>
    <mergeCell ref="AP123:AW123"/>
    <mergeCell ref="AX123:BD123"/>
    <mergeCell ref="BE123:BN123"/>
    <mergeCell ref="BO123:CC123"/>
    <mergeCell ref="CD123:CF123"/>
    <mergeCell ref="B122:C122"/>
    <mergeCell ref="D122:E122"/>
    <mergeCell ref="F122:G122"/>
    <mergeCell ref="H122:J122"/>
    <mergeCell ref="K122:M122"/>
    <mergeCell ref="CD122:CF122"/>
    <mergeCell ref="B123:C123"/>
    <mergeCell ref="D123:E123"/>
    <mergeCell ref="F123:G123"/>
    <mergeCell ref="H123:J123"/>
    <mergeCell ref="K123:M123"/>
    <mergeCell ref="N123:P123"/>
    <mergeCell ref="Q123:R123"/>
    <mergeCell ref="S123:X123"/>
    <mergeCell ref="Y123:AO123"/>
    <mergeCell ref="CD125:CF125"/>
    <mergeCell ref="B124:C124"/>
    <mergeCell ref="D124:E124"/>
    <mergeCell ref="F124:G124"/>
    <mergeCell ref="H124:J124"/>
    <mergeCell ref="K124:M124"/>
    <mergeCell ref="N124:P124"/>
    <mergeCell ref="Q124:R124"/>
    <mergeCell ref="S124:X124"/>
    <mergeCell ref="Y124:AO124"/>
    <mergeCell ref="S125:X125"/>
    <mergeCell ref="Y125:AO125"/>
    <mergeCell ref="AP125:AW125"/>
    <mergeCell ref="AX125:BD125"/>
    <mergeCell ref="BE125:BN125"/>
    <mergeCell ref="BO125:CC125"/>
    <mergeCell ref="BE124:BN124"/>
    <mergeCell ref="BO124:CC124"/>
    <mergeCell ref="CD124:CF124"/>
    <mergeCell ref="B125:C125"/>
    <mergeCell ref="D125:E125"/>
    <mergeCell ref="F125:G125"/>
    <mergeCell ref="H125:J125"/>
    <mergeCell ref="K125:M125"/>
    <mergeCell ref="N125:P125"/>
    <mergeCell ref="Q125:R125"/>
    <mergeCell ref="S126:X126"/>
    <mergeCell ref="Y126:AO126"/>
    <mergeCell ref="AP128:AW128"/>
    <mergeCell ref="AX128:BD128"/>
    <mergeCell ref="BE128:BN128"/>
    <mergeCell ref="BO128:CC128"/>
    <mergeCell ref="BE127:BN127"/>
    <mergeCell ref="BO127:CC127"/>
    <mergeCell ref="CD127:CF127"/>
    <mergeCell ref="B126:C126"/>
    <mergeCell ref="D126:E126"/>
    <mergeCell ref="F126:G126"/>
    <mergeCell ref="H126:J126"/>
    <mergeCell ref="K126:M126"/>
    <mergeCell ref="N126:P126"/>
    <mergeCell ref="Q126:R126"/>
    <mergeCell ref="N127:P127"/>
    <mergeCell ref="Q127:R127"/>
    <mergeCell ref="S127:X127"/>
    <mergeCell ref="Y127:AO127"/>
    <mergeCell ref="AP127:AW127"/>
    <mergeCell ref="AX127:BD127"/>
    <mergeCell ref="AP126:AW126"/>
    <mergeCell ref="AX126:BD126"/>
    <mergeCell ref="BE126:BN126"/>
    <mergeCell ref="BO126:CC126"/>
    <mergeCell ref="CD126:CF126"/>
    <mergeCell ref="B127:C127"/>
    <mergeCell ref="D127:E127"/>
    <mergeCell ref="F127:G127"/>
    <mergeCell ref="H127:J127"/>
    <mergeCell ref="K127:M127"/>
    <mergeCell ref="N128:P128"/>
    <mergeCell ref="Q128:R128"/>
    <mergeCell ref="S128:X128"/>
    <mergeCell ref="Y128:AO128"/>
    <mergeCell ref="AP130:AW130"/>
    <mergeCell ref="AX130:BD130"/>
    <mergeCell ref="AP129:AW129"/>
    <mergeCell ref="AX129:BD129"/>
    <mergeCell ref="BE129:BN129"/>
    <mergeCell ref="BO129:CC129"/>
    <mergeCell ref="CD129:CF129"/>
    <mergeCell ref="B128:C128"/>
    <mergeCell ref="D128:E128"/>
    <mergeCell ref="F128:G128"/>
    <mergeCell ref="H128:J128"/>
    <mergeCell ref="K128:M128"/>
    <mergeCell ref="CD128:CF128"/>
    <mergeCell ref="B129:C129"/>
    <mergeCell ref="D129:E129"/>
    <mergeCell ref="F129:G129"/>
    <mergeCell ref="H129:J129"/>
    <mergeCell ref="K129:M129"/>
    <mergeCell ref="N129:P129"/>
    <mergeCell ref="Q129:R129"/>
    <mergeCell ref="S129:X129"/>
    <mergeCell ref="Y129:AO129"/>
    <mergeCell ref="CD131:CF131"/>
    <mergeCell ref="B130:C130"/>
    <mergeCell ref="D130:E130"/>
    <mergeCell ref="F130:G130"/>
    <mergeCell ref="H130:J130"/>
    <mergeCell ref="K130:M130"/>
    <mergeCell ref="N130:P130"/>
    <mergeCell ref="Q130:R130"/>
    <mergeCell ref="S130:X130"/>
    <mergeCell ref="Y130:AO130"/>
    <mergeCell ref="S131:X131"/>
    <mergeCell ref="Y131:AO131"/>
    <mergeCell ref="AP131:AW131"/>
    <mergeCell ref="AX131:BD131"/>
    <mergeCell ref="BE131:BN131"/>
    <mergeCell ref="BO131:CC131"/>
    <mergeCell ref="BE130:BN130"/>
    <mergeCell ref="BO130:CC130"/>
    <mergeCell ref="CD130:CF130"/>
    <mergeCell ref="B131:C131"/>
    <mergeCell ref="D131:E131"/>
    <mergeCell ref="F131:G131"/>
    <mergeCell ref="H131:J131"/>
    <mergeCell ref="K131:M131"/>
    <mergeCell ref="N131:P131"/>
    <mergeCell ref="Q131:R131"/>
    <mergeCell ref="S132:X132"/>
    <mergeCell ref="Y132:AO132"/>
    <mergeCell ref="AP134:AW134"/>
    <mergeCell ref="AX134:BD134"/>
    <mergeCell ref="BE134:BN134"/>
    <mergeCell ref="BO134:CC134"/>
    <mergeCell ref="BE133:BN133"/>
    <mergeCell ref="BO133:CC133"/>
    <mergeCell ref="CD133:CF133"/>
    <mergeCell ref="B132:C132"/>
    <mergeCell ref="D132:E132"/>
    <mergeCell ref="F132:G132"/>
    <mergeCell ref="H132:J132"/>
    <mergeCell ref="K132:M132"/>
    <mergeCell ref="N132:P132"/>
    <mergeCell ref="Q132:R132"/>
    <mergeCell ref="N133:P133"/>
    <mergeCell ref="Q133:R133"/>
    <mergeCell ref="S133:X133"/>
    <mergeCell ref="Y133:AO133"/>
    <mergeCell ref="AP133:AW133"/>
    <mergeCell ref="AX133:BD133"/>
    <mergeCell ref="AP132:AW132"/>
    <mergeCell ref="AX132:BD132"/>
    <mergeCell ref="BE132:BN132"/>
    <mergeCell ref="BO132:CC132"/>
    <mergeCell ref="CD132:CF132"/>
    <mergeCell ref="B133:C133"/>
    <mergeCell ref="D133:E133"/>
    <mergeCell ref="F133:G133"/>
    <mergeCell ref="H133:J133"/>
    <mergeCell ref="K133:M133"/>
    <mergeCell ref="N134:P134"/>
    <mergeCell ref="Q134:R134"/>
    <mergeCell ref="S134:X134"/>
    <mergeCell ref="Y134:AO134"/>
    <mergeCell ref="AP136:AW136"/>
    <mergeCell ref="AX136:BD136"/>
    <mergeCell ref="AP135:AW135"/>
    <mergeCell ref="AX135:BD135"/>
    <mergeCell ref="BE135:BN135"/>
    <mergeCell ref="BO135:CC135"/>
    <mergeCell ref="CD135:CF135"/>
    <mergeCell ref="B134:C134"/>
    <mergeCell ref="D134:E134"/>
    <mergeCell ref="F134:G134"/>
    <mergeCell ref="H134:J134"/>
    <mergeCell ref="K134:M134"/>
    <mergeCell ref="CD134:CF134"/>
    <mergeCell ref="B135:C135"/>
    <mergeCell ref="D135:E135"/>
    <mergeCell ref="F135:G135"/>
    <mergeCell ref="H135:J135"/>
    <mergeCell ref="K135:M135"/>
    <mergeCell ref="N135:P135"/>
    <mergeCell ref="Q135:R135"/>
    <mergeCell ref="S135:X135"/>
    <mergeCell ref="Y135:AO135"/>
    <mergeCell ref="CD137:CF137"/>
    <mergeCell ref="B136:C136"/>
    <mergeCell ref="D136:E136"/>
    <mergeCell ref="F136:G136"/>
    <mergeCell ref="H136:J136"/>
    <mergeCell ref="K136:M136"/>
    <mergeCell ref="N136:P136"/>
    <mergeCell ref="Q136:R136"/>
    <mergeCell ref="S136:X136"/>
    <mergeCell ref="Y136:AO136"/>
    <mergeCell ref="S137:X137"/>
    <mergeCell ref="Y137:AO137"/>
    <mergeCell ref="AP137:AW137"/>
    <mergeCell ref="AX137:BD137"/>
    <mergeCell ref="BE137:BN137"/>
    <mergeCell ref="BO137:CC137"/>
    <mergeCell ref="BE136:BN136"/>
    <mergeCell ref="BO136:CC136"/>
    <mergeCell ref="CD136:CF136"/>
    <mergeCell ref="B137:C137"/>
    <mergeCell ref="D137:E137"/>
    <mergeCell ref="F137:G137"/>
    <mergeCell ref="H137:J137"/>
    <mergeCell ref="K137:M137"/>
    <mergeCell ref="N137:P137"/>
    <mergeCell ref="Q137:R137"/>
    <mergeCell ref="S138:X138"/>
    <mergeCell ref="Y138:AO138"/>
    <mergeCell ref="AP140:AW140"/>
    <mergeCell ref="AX140:BD140"/>
    <mergeCell ref="BE140:BN140"/>
    <mergeCell ref="BO140:CC140"/>
    <mergeCell ref="BE139:BN139"/>
    <mergeCell ref="BO139:CC139"/>
    <mergeCell ref="CD139:CF139"/>
    <mergeCell ref="B138:C138"/>
    <mergeCell ref="D138:E138"/>
    <mergeCell ref="F138:G138"/>
    <mergeCell ref="H138:J138"/>
    <mergeCell ref="K138:M138"/>
    <mergeCell ref="N138:P138"/>
    <mergeCell ref="Q138:R138"/>
    <mergeCell ref="N139:P139"/>
    <mergeCell ref="Q139:R139"/>
    <mergeCell ref="S139:X139"/>
    <mergeCell ref="Y139:AO139"/>
    <mergeCell ref="AP139:AW139"/>
    <mergeCell ref="AX139:BD139"/>
    <mergeCell ref="AP138:AW138"/>
    <mergeCell ref="AX138:BD138"/>
    <mergeCell ref="BE138:BN138"/>
    <mergeCell ref="BO138:CC138"/>
    <mergeCell ref="CD138:CF138"/>
    <mergeCell ref="B139:C139"/>
    <mergeCell ref="D139:E139"/>
    <mergeCell ref="F139:G139"/>
    <mergeCell ref="H139:J139"/>
    <mergeCell ref="K139:M139"/>
    <mergeCell ref="N140:P140"/>
    <mergeCell ref="Q140:R140"/>
    <mergeCell ref="S140:X140"/>
    <mergeCell ref="Y140:AO140"/>
    <mergeCell ref="AP142:AW142"/>
    <mergeCell ref="AX142:BD142"/>
    <mergeCell ref="AP141:AW141"/>
    <mergeCell ref="AX141:BD141"/>
    <mergeCell ref="BE141:BN141"/>
    <mergeCell ref="BO141:CC141"/>
    <mergeCell ref="CD141:CF141"/>
    <mergeCell ref="B140:C140"/>
    <mergeCell ref="D140:E140"/>
    <mergeCell ref="F140:G140"/>
    <mergeCell ref="H140:J140"/>
    <mergeCell ref="K140:M140"/>
    <mergeCell ref="CD140:CF140"/>
    <mergeCell ref="B141:C141"/>
    <mergeCell ref="D141:E141"/>
    <mergeCell ref="F141:G141"/>
    <mergeCell ref="H141:J141"/>
    <mergeCell ref="K141:M141"/>
    <mergeCell ref="N141:P141"/>
    <mergeCell ref="Q141:R141"/>
    <mergeCell ref="S141:X141"/>
    <mergeCell ref="Y141:AO141"/>
    <mergeCell ref="CD143:CF143"/>
    <mergeCell ref="B142:C142"/>
    <mergeCell ref="D142:E142"/>
    <mergeCell ref="F142:G142"/>
    <mergeCell ref="H142:J142"/>
    <mergeCell ref="K142:M142"/>
    <mergeCell ref="N142:P142"/>
    <mergeCell ref="Q142:R142"/>
    <mergeCell ref="S142:X142"/>
    <mergeCell ref="Y142:AO142"/>
    <mergeCell ref="S143:X143"/>
    <mergeCell ref="Y143:AO143"/>
    <mergeCell ref="AP143:AW143"/>
    <mergeCell ref="AX143:BD143"/>
    <mergeCell ref="BE143:BN143"/>
    <mergeCell ref="BO143:CC143"/>
    <mergeCell ref="BE142:BN142"/>
    <mergeCell ref="BO142:CC142"/>
    <mergeCell ref="CD142:CF142"/>
    <mergeCell ref="B143:C143"/>
    <mergeCell ref="D143:E143"/>
    <mergeCell ref="F143:G143"/>
    <mergeCell ref="H143:J143"/>
    <mergeCell ref="K143:M143"/>
    <mergeCell ref="N143:P143"/>
    <mergeCell ref="Q143:R143"/>
    <mergeCell ref="S144:X144"/>
    <mergeCell ref="Y144:AO144"/>
    <mergeCell ref="AP146:AW146"/>
    <mergeCell ref="AX146:BD146"/>
    <mergeCell ref="BE146:BN146"/>
    <mergeCell ref="BO146:CC146"/>
    <mergeCell ref="BE145:BN145"/>
    <mergeCell ref="BO145:CC145"/>
    <mergeCell ref="CD145:CF145"/>
    <mergeCell ref="B144:C144"/>
    <mergeCell ref="D144:E144"/>
    <mergeCell ref="F144:G144"/>
    <mergeCell ref="H144:J144"/>
    <mergeCell ref="K144:M144"/>
    <mergeCell ref="N144:P144"/>
    <mergeCell ref="Q144:R144"/>
    <mergeCell ref="N145:P145"/>
    <mergeCell ref="Q145:R145"/>
    <mergeCell ref="S145:X145"/>
    <mergeCell ref="Y145:AO145"/>
    <mergeCell ref="AP145:AW145"/>
    <mergeCell ref="AX145:BD145"/>
    <mergeCell ref="AP144:AW144"/>
    <mergeCell ref="AX144:BD144"/>
    <mergeCell ref="BE144:BN144"/>
    <mergeCell ref="BO144:CC144"/>
    <mergeCell ref="CD144:CF144"/>
    <mergeCell ref="B145:C145"/>
    <mergeCell ref="D145:E145"/>
    <mergeCell ref="F145:G145"/>
    <mergeCell ref="H145:J145"/>
    <mergeCell ref="K145:M145"/>
    <mergeCell ref="N146:P146"/>
    <mergeCell ref="Q146:R146"/>
    <mergeCell ref="S146:X146"/>
    <mergeCell ref="Y146:AO146"/>
    <mergeCell ref="AP148:AW148"/>
    <mergeCell ref="AX148:BD148"/>
    <mergeCell ref="AP147:AW147"/>
    <mergeCell ref="AX147:BD147"/>
    <mergeCell ref="BE147:BN147"/>
    <mergeCell ref="BO147:CC147"/>
    <mergeCell ref="CD147:CF147"/>
    <mergeCell ref="B146:C146"/>
    <mergeCell ref="D146:E146"/>
    <mergeCell ref="F146:G146"/>
    <mergeCell ref="H146:J146"/>
    <mergeCell ref="K146:M146"/>
    <mergeCell ref="CD146:CF146"/>
    <mergeCell ref="B147:C147"/>
    <mergeCell ref="D147:E147"/>
    <mergeCell ref="F147:G147"/>
    <mergeCell ref="H147:J147"/>
    <mergeCell ref="K147:M147"/>
    <mergeCell ref="N147:P147"/>
    <mergeCell ref="Q147:R147"/>
    <mergeCell ref="S147:X147"/>
    <mergeCell ref="Y147:AO147"/>
    <mergeCell ref="CD149:CF149"/>
    <mergeCell ref="B148:C148"/>
    <mergeCell ref="D148:E148"/>
    <mergeCell ref="F148:G148"/>
    <mergeCell ref="H148:J148"/>
    <mergeCell ref="K148:M148"/>
    <mergeCell ref="N148:P148"/>
    <mergeCell ref="Q148:R148"/>
    <mergeCell ref="S148:X148"/>
    <mergeCell ref="Y148:AO148"/>
    <mergeCell ref="S149:X149"/>
    <mergeCell ref="Y149:AO149"/>
    <mergeCell ref="AP149:AW149"/>
    <mergeCell ref="AX149:BD149"/>
    <mergeCell ref="BE149:BN149"/>
    <mergeCell ref="BO149:CC149"/>
    <mergeCell ref="BE148:BN148"/>
    <mergeCell ref="BO148:CC148"/>
    <mergeCell ref="CD148:CF148"/>
    <mergeCell ref="B149:C149"/>
    <mergeCell ref="D149:E149"/>
    <mergeCell ref="F149:G149"/>
    <mergeCell ref="H149:J149"/>
    <mergeCell ref="K149:M149"/>
    <mergeCell ref="N149:P149"/>
    <mergeCell ref="Q149:R149"/>
    <mergeCell ref="S150:X150"/>
    <mergeCell ref="Y150:AO150"/>
    <mergeCell ref="AP152:AW152"/>
    <mergeCell ref="AX152:BD152"/>
    <mergeCell ref="BE152:BN152"/>
    <mergeCell ref="BO152:CC152"/>
    <mergeCell ref="BE151:BN151"/>
    <mergeCell ref="BO151:CC151"/>
    <mergeCell ref="CD151:CF151"/>
    <mergeCell ref="B150:C150"/>
    <mergeCell ref="D150:E150"/>
    <mergeCell ref="F150:G150"/>
    <mergeCell ref="H150:J150"/>
    <mergeCell ref="K150:M150"/>
    <mergeCell ref="N150:P150"/>
    <mergeCell ref="Q150:R150"/>
    <mergeCell ref="N151:P151"/>
    <mergeCell ref="Q151:R151"/>
    <mergeCell ref="S151:X151"/>
    <mergeCell ref="Y151:AO151"/>
    <mergeCell ref="AP151:AW151"/>
    <mergeCell ref="AX151:BD151"/>
    <mergeCell ref="AP150:AW150"/>
    <mergeCell ref="AX150:BD150"/>
    <mergeCell ref="BE150:BN150"/>
    <mergeCell ref="BO150:CC150"/>
    <mergeCell ref="CD150:CF150"/>
    <mergeCell ref="B151:C151"/>
    <mergeCell ref="D151:E151"/>
    <mergeCell ref="F151:G151"/>
    <mergeCell ref="H151:J151"/>
    <mergeCell ref="K151:M151"/>
    <mergeCell ref="N152:P152"/>
    <mergeCell ref="Q152:R152"/>
    <mergeCell ref="S152:X152"/>
    <mergeCell ref="Y152:AO152"/>
    <mergeCell ref="AP154:AW154"/>
    <mergeCell ref="AX154:BD154"/>
    <mergeCell ref="AP153:AW153"/>
    <mergeCell ref="AX153:BD153"/>
    <mergeCell ref="BE153:BN153"/>
    <mergeCell ref="BO153:CC153"/>
    <mergeCell ref="CD153:CF153"/>
    <mergeCell ref="B152:C152"/>
    <mergeCell ref="D152:E152"/>
    <mergeCell ref="F152:G152"/>
    <mergeCell ref="H152:J152"/>
    <mergeCell ref="K152:M152"/>
    <mergeCell ref="CD152:CF152"/>
    <mergeCell ref="B153:C153"/>
    <mergeCell ref="D153:E153"/>
    <mergeCell ref="F153:G153"/>
    <mergeCell ref="H153:J153"/>
    <mergeCell ref="K153:M153"/>
    <mergeCell ref="N153:P153"/>
    <mergeCell ref="Q153:R153"/>
    <mergeCell ref="S153:X153"/>
    <mergeCell ref="Y153:AO153"/>
    <mergeCell ref="CD155:CF155"/>
    <mergeCell ref="B154:C154"/>
    <mergeCell ref="D154:E154"/>
    <mergeCell ref="F154:G154"/>
    <mergeCell ref="H154:J154"/>
    <mergeCell ref="K154:M154"/>
    <mergeCell ref="N154:P154"/>
    <mergeCell ref="Q154:R154"/>
    <mergeCell ref="S154:X154"/>
    <mergeCell ref="Y154:AO154"/>
    <mergeCell ref="S155:X155"/>
    <mergeCell ref="Y155:AO155"/>
    <mergeCell ref="AP155:AW155"/>
    <mergeCell ref="AX155:BD155"/>
    <mergeCell ref="BE155:BN155"/>
    <mergeCell ref="BO155:CC155"/>
    <mergeCell ref="BE154:BN154"/>
    <mergeCell ref="BO154:CC154"/>
    <mergeCell ref="CD154:CF154"/>
    <mergeCell ref="B155:C155"/>
    <mergeCell ref="D155:E155"/>
    <mergeCell ref="F155:G155"/>
    <mergeCell ref="H155:J155"/>
    <mergeCell ref="K155:M155"/>
    <mergeCell ref="N155:P155"/>
    <mergeCell ref="Q155:R155"/>
    <mergeCell ref="S156:X156"/>
    <mergeCell ref="Y156:AO156"/>
    <mergeCell ref="AP158:AW158"/>
    <mergeCell ref="AX158:BD158"/>
    <mergeCell ref="BE158:BN158"/>
    <mergeCell ref="BO158:CC158"/>
    <mergeCell ref="BE157:BN157"/>
    <mergeCell ref="BO157:CC157"/>
    <mergeCell ref="CD157:CF157"/>
    <mergeCell ref="B156:C156"/>
    <mergeCell ref="D156:E156"/>
    <mergeCell ref="F156:G156"/>
    <mergeCell ref="H156:J156"/>
    <mergeCell ref="K156:M156"/>
    <mergeCell ref="N156:P156"/>
    <mergeCell ref="Q156:R156"/>
    <mergeCell ref="N157:P157"/>
    <mergeCell ref="Q157:R157"/>
    <mergeCell ref="S157:X157"/>
    <mergeCell ref="Y157:AO157"/>
    <mergeCell ref="AP157:AW157"/>
    <mergeCell ref="AX157:BD157"/>
    <mergeCell ref="AP156:AW156"/>
    <mergeCell ref="AX156:BD156"/>
    <mergeCell ref="BE156:BN156"/>
    <mergeCell ref="BO156:CC156"/>
    <mergeCell ref="CD156:CF156"/>
    <mergeCell ref="B157:C157"/>
    <mergeCell ref="D157:E157"/>
    <mergeCell ref="F157:G157"/>
    <mergeCell ref="H157:J157"/>
    <mergeCell ref="K157:M157"/>
    <mergeCell ref="N158:P158"/>
    <mergeCell ref="Q158:R158"/>
    <mergeCell ref="S158:X158"/>
    <mergeCell ref="Y158:AO158"/>
    <mergeCell ref="AP160:AW160"/>
    <mergeCell ref="AX160:BD160"/>
    <mergeCell ref="AP159:AW159"/>
    <mergeCell ref="AX159:BD159"/>
    <mergeCell ref="BE159:BN159"/>
    <mergeCell ref="BO159:CC159"/>
    <mergeCell ref="CD159:CF159"/>
    <mergeCell ref="B158:C158"/>
    <mergeCell ref="D158:E158"/>
    <mergeCell ref="F158:G158"/>
    <mergeCell ref="H158:J158"/>
    <mergeCell ref="K158:M158"/>
    <mergeCell ref="CD158:CF158"/>
    <mergeCell ref="B159:C159"/>
    <mergeCell ref="D159:E159"/>
    <mergeCell ref="F159:G159"/>
    <mergeCell ref="H159:J159"/>
    <mergeCell ref="K159:M159"/>
    <mergeCell ref="N159:P159"/>
    <mergeCell ref="Q159:R159"/>
    <mergeCell ref="S159:X159"/>
    <mergeCell ref="Y159:AO159"/>
    <mergeCell ref="CD161:CF161"/>
    <mergeCell ref="B160:C160"/>
    <mergeCell ref="D160:E160"/>
    <mergeCell ref="F160:G160"/>
    <mergeCell ref="H160:J160"/>
    <mergeCell ref="K160:M160"/>
    <mergeCell ref="N160:P160"/>
    <mergeCell ref="Q160:R160"/>
    <mergeCell ref="S160:X160"/>
    <mergeCell ref="Y160:AO160"/>
    <mergeCell ref="S161:X161"/>
    <mergeCell ref="Y161:AO161"/>
    <mergeCell ref="AP161:AW161"/>
    <mergeCell ref="AX161:BD161"/>
    <mergeCell ref="BE161:BN161"/>
    <mergeCell ref="BO161:CC161"/>
    <mergeCell ref="BE160:BN160"/>
    <mergeCell ref="BO160:CC160"/>
    <mergeCell ref="CD160:CF160"/>
    <mergeCell ref="B161:C161"/>
    <mergeCell ref="D161:E161"/>
    <mergeCell ref="F161:G161"/>
    <mergeCell ref="H161:J161"/>
    <mergeCell ref="K161:M161"/>
    <mergeCell ref="N161:P161"/>
    <mergeCell ref="Q161:R161"/>
    <mergeCell ref="S162:X162"/>
    <mergeCell ref="Y162:AO162"/>
    <mergeCell ref="AP164:AW164"/>
    <mergeCell ref="AX164:BD164"/>
    <mergeCell ref="BE164:BN164"/>
    <mergeCell ref="BO164:CC164"/>
    <mergeCell ref="BE163:BN163"/>
    <mergeCell ref="BO163:CC163"/>
    <mergeCell ref="CD163:CF163"/>
    <mergeCell ref="B162:C162"/>
    <mergeCell ref="D162:E162"/>
    <mergeCell ref="F162:G162"/>
    <mergeCell ref="H162:J162"/>
    <mergeCell ref="K162:M162"/>
    <mergeCell ref="N162:P162"/>
    <mergeCell ref="Q162:R162"/>
    <mergeCell ref="N163:P163"/>
    <mergeCell ref="Q163:R163"/>
    <mergeCell ref="S163:X163"/>
    <mergeCell ref="Y163:AO163"/>
    <mergeCell ref="AP163:AW163"/>
    <mergeCell ref="AX163:BD163"/>
    <mergeCell ref="AP162:AW162"/>
    <mergeCell ref="AX162:BD162"/>
    <mergeCell ref="BE162:BN162"/>
    <mergeCell ref="BO162:CC162"/>
    <mergeCell ref="CD162:CF162"/>
    <mergeCell ref="B163:C163"/>
    <mergeCell ref="D163:E163"/>
    <mergeCell ref="F163:G163"/>
    <mergeCell ref="H163:J163"/>
    <mergeCell ref="K163:M163"/>
    <mergeCell ref="N164:P164"/>
    <mergeCell ref="Q164:R164"/>
    <mergeCell ref="S164:X164"/>
    <mergeCell ref="Y164:AO164"/>
    <mergeCell ref="AP166:AW166"/>
    <mergeCell ref="AX166:BD166"/>
    <mergeCell ref="AP165:AW165"/>
    <mergeCell ref="AX165:BD165"/>
    <mergeCell ref="BE165:BN165"/>
    <mergeCell ref="BO165:CC165"/>
    <mergeCell ref="CD165:CF165"/>
    <mergeCell ref="B164:C164"/>
    <mergeCell ref="D164:E164"/>
    <mergeCell ref="F164:G164"/>
    <mergeCell ref="H164:J164"/>
    <mergeCell ref="K164:M164"/>
    <mergeCell ref="CD164:CF164"/>
    <mergeCell ref="B165:C165"/>
    <mergeCell ref="D165:E165"/>
    <mergeCell ref="F165:G165"/>
    <mergeCell ref="H165:J165"/>
    <mergeCell ref="K165:M165"/>
    <mergeCell ref="N165:P165"/>
    <mergeCell ref="Q165:R165"/>
    <mergeCell ref="S165:X165"/>
    <mergeCell ref="Y165:AO165"/>
    <mergeCell ref="CD167:CF167"/>
    <mergeCell ref="B166:C166"/>
    <mergeCell ref="D166:E166"/>
    <mergeCell ref="F166:G166"/>
    <mergeCell ref="H166:J166"/>
    <mergeCell ref="K166:M166"/>
    <mergeCell ref="N166:P166"/>
    <mergeCell ref="Q166:R166"/>
    <mergeCell ref="S166:X166"/>
    <mergeCell ref="Y166:AO166"/>
    <mergeCell ref="S167:X167"/>
    <mergeCell ref="Y167:AO167"/>
    <mergeCell ref="AP167:AW167"/>
    <mergeCell ref="AX167:BD167"/>
    <mergeCell ref="BE167:BN167"/>
    <mergeCell ref="BO167:CC167"/>
    <mergeCell ref="BE166:BN166"/>
    <mergeCell ref="BO166:CC166"/>
    <mergeCell ref="CD166:CF166"/>
    <mergeCell ref="B167:C167"/>
    <mergeCell ref="D167:E167"/>
    <mergeCell ref="F167:G167"/>
    <mergeCell ref="H167:J167"/>
    <mergeCell ref="K167:M167"/>
    <mergeCell ref="N167:P167"/>
    <mergeCell ref="Q167:R167"/>
    <mergeCell ref="S168:X168"/>
    <mergeCell ref="Y168:AO168"/>
    <mergeCell ref="AP170:AW170"/>
    <mergeCell ref="AX170:BD170"/>
    <mergeCell ref="BE170:BN170"/>
    <mergeCell ref="BO170:CC170"/>
    <mergeCell ref="BE169:BN169"/>
    <mergeCell ref="BO169:CC169"/>
    <mergeCell ref="CD169:CF169"/>
    <mergeCell ref="B168:C168"/>
    <mergeCell ref="D168:E168"/>
    <mergeCell ref="F168:G168"/>
    <mergeCell ref="H168:J168"/>
    <mergeCell ref="K168:M168"/>
    <mergeCell ref="N168:P168"/>
    <mergeCell ref="Q168:R168"/>
    <mergeCell ref="N169:P169"/>
    <mergeCell ref="Q169:R169"/>
    <mergeCell ref="S169:X169"/>
    <mergeCell ref="Y169:AO169"/>
    <mergeCell ref="AP169:AW169"/>
    <mergeCell ref="AX169:BD169"/>
    <mergeCell ref="AP168:AW168"/>
    <mergeCell ref="AX168:BD168"/>
    <mergeCell ref="BE168:BN168"/>
    <mergeCell ref="BO168:CC168"/>
    <mergeCell ref="CD168:CF168"/>
    <mergeCell ref="B169:C169"/>
    <mergeCell ref="D169:E169"/>
    <mergeCell ref="F169:G169"/>
    <mergeCell ref="H169:J169"/>
    <mergeCell ref="K169:M169"/>
    <mergeCell ref="N170:P170"/>
    <mergeCell ref="Q170:R170"/>
    <mergeCell ref="S170:X170"/>
    <mergeCell ref="Y170:AO170"/>
    <mergeCell ref="AP172:AW172"/>
    <mergeCell ref="AX172:BD172"/>
    <mergeCell ref="AP171:AW171"/>
    <mergeCell ref="AX171:BD171"/>
    <mergeCell ref="BE171:BN171"/>
    <mergeCell ref="BO171:CC171"/>
    <mergeCell ref="CD171:CF171"/>
    <mergeCell ref="B170:C170"/>
    <mergeCell ref="D170:E170"/>
    <mergeCell ref="F170:G170"/>
    <mergeCell ref="H170:J170"/>
    <mergeCell ref="K170:M170"/>
    <mergeCell ref="CD170:CF170"/>
    <mergeCell ref="B171:C171"/>
    <mergeCell ref="D171:E171"/>
    <mergeCell ref="F171:G171"/>
    <mergeCell ref="H171:J171"/>
    <mergeCell ref="K171:M171"/>
    <mergeCell ref="N171:P171"/>
    <mergeCell ref="Q171:R171"/>
    <mergeCell ref="S171:X171"/>
    <mergeCell ref="Y171:AO171"/>
    <mergeCell ref="CD173:CF173"/>
    <mergeCell ref="B172:C172"/>
    <mergeCell ref="D172:E172"/>
    <mergeCell ref="F172:G172"/>
    <mergeCell ref="H172:J172"/>
    <mergeCell ref="K172:M172"/>
    <mergeCell ref="N172:P172"/>
    <mergeCell ref="Q172:R172"/>
    <mergeCell ref="S172:X172"/>
    <mergeCell ref="Y172:AO172"/>
    <mergeCell ref="S173:X173"/>
    <mergeCell ref="Y173:AO173"/>
    <mergeCell ref="AP173:AW173"/>
    <mergeCell ref="AX173:BD173"/>
    <mergeCell ref="BE173:BN173"/>
    <mergeCell ref="BO173:CC173"/>
    <mergeCell ref="BE172:BN172"/>
    <mergeCell ref="BO172:CC172"/>
    <mergeCell ref="CD172:CF172"/>
    <mergeCell ref="B173:C173"/>
    <mergeCell ref="D173:E173"/>
    <mergeCell ref="F173:G173"/>
    <mergeCell ref="H173:J173"/>
    <mergeCell ref="K173:M173"/>
    <mergeCell ref="N173:P173"/>
    <mergeCell ref="Q173:R173"/>
    <mergeCell ref="S174:X174"/>
    <mergeCell ref="Y174:AO174"/>
    <mergeCell ref="AP176:AW176"/>
    <mergeCell ref="AX176:BD176"/>
    <mergeCell ref="BE176:BN176"/>
    <mergeCell ref="BO176:CC176"/>
    <mergeCell ref="BE175:BN175"/>
    <mergeCell ref="BO175:CC175"/>
    <mergeCell ref="CD175:CF175"/>
    <mergeCell ref="B174:C174"/>
    <mergeCell ref="D174:E174"/>
    <mergeCell ref="F174:G174"/>
    <mergeCell ref="H174:J174"/>
    <mergeCell ref="K174:M174"/>
    <mergeCell ref="N174:P174"/>
    <mergeCell ref="Q174:R174"/>
    <mergeCell ref="N175:P175"/>
    <mergeCell ref="Q175:R175"/>
    <mergeCell ref="S175:X175"/>
    <mergeCell ref="Y175:AO175"/>
    <mergeCell ref="AP175:AW175"/>
    <mergeCell ref="AX175:BD175"/>
    <mergeCell ref="AP174:AW174"/>
    <mergeCell ref="AX174:BD174"/>
    <mergeCell ref="BE174:BN174"/>
    <mergeCell ref="BO174:CC174"/>
    <mergeCell ref="CD174:CF174"/>
    <mergeCell ref="B175:C175"/>
    <mergeCell ref="D175:E175"/>
    <mergeCell ref="F175:G175"/>
    <mergeCell ref="H175:J175"/>
    <mergeCell ref="K175:M175"/>
    <mergeCell ref="N176:P176"/>
    <mergeCell ref="Q176:R176"/>
    <mergeCell ref="S176:X176"/>
    <mergeCell ref="Y176:AO176"/>
    <mergeCell ref="AP178:AW178"/>
    <mergeCell ref="AX178:BD178"/>
    <mergeCell ref="AP177:AW177"/>
    <mergeCell ref="AX177:BD177"/>
    <mergeCell ref="BE177:BN177"/>
    <mergeCell ref="BO177:CC177"/>
    <mergeCell ref="CD177:CF177"/>
    <mergeCell ref="B176:C176"/>
    <mergeCell ref="D176:E176"/>
    <mergeCell ref="F176:G176"/>
    <mergeCell ref="H176:J176"/>
    <mergeCell ref="K176:M176"/>
    <mergeCell ref="CD176:CF176"/>
    <mergeCell ref="B177:C177"/>
    <mergeCell ref="D177:E177"/>
    <mergeCell ref="F177:G177"/>
    <mergeCell ref="H177:J177"/>
    <mergeCell ref="K177:M177"/>
    <mergeCell ref="N177:P177"/>
    <mergeCell ref="Q177:R177"/>
    <mergeCell ref="S177:X177"/>
    <mergeCell ref="Y177:AO177"/>
    <mergeCell ref="CD179:CF179"/>
    <mergeCell ref="B178:C178"/>
    <mergeCell ref="D178:E178"/>
    <mergeCell ref="F178:G178"/>
    <mergeCell ref="H178:J178"/>
    <mergeCell ref="K178:M178"/>
    <mergeCell ref="N178:P178"/>
    <mergeCell ref="Q178:R178"/>
    <mergeCell ref="S178:X178"/>
    <mergeCell ref="Y178:AO178"/>
    <mergeCell ref="S179:X179"/>
    <mergeCell ref="Y179:AO179"/>
    <mergeCell ref="AP179:AW179"/>
    <mergeCell ref="AX179:BD179"/>
    <mergeCell ref="BE179:BN179"/>
    <mergeCell ref="BO179:CC179"/>
    <mergeCell ref="BE178:BN178"/>
    <mergeCell ref="BO178:CC178"/>
    <mergeCell ref="CD178:CF178"/>
    <mergeCell ref="B179:C179"/>
    <mergeCell ref="D179:E179"/>
    <mergeCell ref="F179:G179"/>
    <mergeCell ref="H179:J179"/>
    <mergeCell ref="K179:M179"/>
    <mergeCell ref="N179:P179"/>
    <mergeCell ref="Q179:R179"/>
    <mergeCell ref="S180:X180"/>
    <mergeCell ref="Y180:AO180"/>
    <mergeCell ref="AP182:AW182"/>
    <mergeCell ref="AX182:BD182"/>
    <mergeCell ref="BE182:BN182"/>
    <mergeCell ref="BO182:CC182"/>
    <mergeCell ref="BE181:BN181"/>
    <mergeCell ref="BO181:CC181"/>
    <mergeCell ref="CD181:CF181"/>
    <mergeCell ref="B180:C180"/>
    <mergeCell ref="D180:E180"/>
    <mergeCell ref="F180:G180"/>
    <mergeCell ref="H180:J180"/>
    <mergeCell ref="K180:M180"/>
    <mergeCell ref="N180:P180"/>
    <mergeCell ref="Q180:R180"/>
    <mergeCell ref="N181:P181"/>
    <mergeCell ref="Q181:R181"/>
    <mergeCell ref="S181:X181"/>
    <mergeCell ref="Y181:AO181"/>
    <mergeCell ref="AP181:AW181"/>
    <mergeCell ref="AX181:BD181"/>
    <mergeCell ref="AP180:AW180"/>
    <mergeCell ref="AX180:BD180"/>
    <mergeCell ref="BE180:BN180"/>
    <mergeCell ref="BO180:CC180"/>
    <mergeCell ref="CD180:CF180"/>
    <mergeCell ref="B181:C181"/>
    <mergeCell ref="D181:E181"/>
    <mergeCell ref="F181:G181"/>
    <mergeCell ref="H181:J181"/>
    <mergeCell ref="K181:M181"/>
    <mergeCell ref="N182:P182"/>
    <mergeCell ref="Q182:R182"/>
    <mergeCell ref="S182:X182"/>
    <mergeCell ref="Y182:AO182"/>
    <mergeCell ref="AP184:AW184"/>
    <mergeCell ref="AX184:BD184"/>
    <mergeCell ref="AP183:AW183"/>
    <mergeCell ref="AX183:BD183"/>
    <mergeCell ref="BE183:BN183"/>
    <mergeCell ref="BO183:CC183"/>
    <mergeCell ref="CD183:CF183"/>
    <mergeCell ref="B182:C182"/>
    <mergeCell ref="D182:E182"/>
    <mergeCell ref="F182:G182"/>
    <mergeCell ref="H182:J182"/>
    <mergeCell ref="K182:M182"/>
    <mergeCell ref="CD182:CF182"/>
    <mergeCell ref="B183:C183"/>
    <mergeCell ref="D183:E183"/>
    <mergeCell ref="F183:G183"/>
    <mergeCell ref="H183:J183"/>
    <mergeCell ref="K183:M183"/>
    <mergeCell ref="N183:P183"/>
    <mergeCell ref="Q183:R183"/>
    <mergeCell ref="S183:X183"/>
    <mergeCell ref="Y183:AO183"/>
    <mergeCell ref="CD185:CF185"/>
    <mergeCell ref="B184:C184"/>
    <mergeCell ref="D184:E184"/>
    <mergeCell ref="F184:G184"/>
    <mergeCell ref="H184:J184"/>
    <mergeCell ref="K184:M184"/>
    <mergeCell ref="N184:P184"/>
    <mergeCell ref="Q184:R184"/>
    <mergeCell ref="S184:X184"/>
    <mergeCell ref="Y184:AO184"/>
    <mergeCell ref="S185:X185"/>
    <mergeCell ref="Y185:AO185"/>
    <mergeCell ref="AP185:AW185"/>
    <mergeCell ref="AX185:BD185"/>
    <mergeCell ref="BE185:BN185"/>
    <mergeCell ref="BO185:CC185"/>
    <mergeCell ref="BE184:BN184"/>
    <mergeCell ref="BO184:CC184"/>
    <mergeCell ref="CD184:CF184"/>
    <mergeCell ref="B185:C185"/>
    <mergeCell ref="D185:E185"/>
    <mergeCell ref="F185:G185"/>
    <mergeCell ref="H185:J185"/>
    <mergeCell ref="K185:M185"/>
    <mergeCell ref="N185:P185"/>
    <mergeCell ref="Q185:R185"/>
    <mergeCell ref="S186:X186"/>
    <mergeCell ref="Y186:AO186"/>
    <mergeCell ref="AP188:AW188"/>
    <mergeCell ref="AX188:BD188"/>
    <mergeCell ref="BE188:BN188"/>
    <mergeCell ref="BO188:CC188"/>
    <mergeCell ref="BE187:BN187"/>
    <mergeCell ref="BO187:CC187"/>
    <mergeCell ref="CD187:CF187"/>
    <mergeCell ref="B186:C186"/>
    <mergeCell ref="D186:E186"/>
    <mergeCell ref="F186:G186"/>
    <mergeCell ref="H186:J186"/>
    <mergeCell ref="K186:M186"/>
    <mergeCell ref="N186:P186"/>
    <mergeCell ref="Q186:R186"/>
    <mergeCell ref="N187:P187"/>
    <mergeCell ref="Q187:R187"/>
    <mergeCell ref="S187:X187"/>
    <mergeCell ref="Y187:AO187"/>
    <mergeCell ref="AP187:AW187"/>
    <mergeCell ref="AX187:BD187"/>
    <mergeCell ref="AP186:AW186"/>
    <mergeCell ref="AX186:BD186"/>
    <mergeCell ref="BE186:BN186"/>
    <mergeCell ref="BO186:CC186"/>
    <mergeCell ref="CD186:CF186"/>
    <mergeCell ref="B187:C187"/>
    <mergeCell ref="D187:E187"/>
    <mergeCell ref="F187:G187"/>
    <mergeCell ref="H187:J187"/>
    <mergeCell ref="K187:M187"/>
    <mergeCell ref="N188:P188"/>
    <mergeCell ref="Q188:R188"/>
    <mergeCell ref="S188:X188"/>
    <mergeCell ref="Y188:AO188"/>
    <mergeCell ref="AP190:AW190"/>
    <mergeCell ref="AX190:BD190"/>
    <mergeCell ref="AP189:AW189"/>
    <mergeCell ref="AX189:BD189"/>
    <mergeCell ref="BE189:BN189"/>
    <mergeCell ref="BO189:CC189"/>
    <mergeCell ref="CD189:CF189"/>
    <mergeCell ref="B188:C188"/>
    <mergeCell ref="D188:E188"/>
    <mergeCell ref="F188:G188"/>
    <mergeCell ref="H188:J188"/>
    <mergeCell ref="K188:M188"/>
    <mergeCell ref="CD188:CF188"/>
    <mergeCell ref="B189:C189"/>
    <mergeCell ref="D189:E189"/>
    <mergeCell ref="F189:G189"/>
    <mergeCell ref="H189:J189"/>
    <mergeCell ref="K189:M189"/>
    <mergeCell ref="N189:P189"/>
    <mergeCell ref="Q189:R189"/>
    <mergeCell ref="S189:X189"/>
    <mergeCell ref="Y189:AO189"/>
    <mergeCell ref="CD191:CF191"/>
    <mergeCell ref="B190:C190"/>
    <mergeCell ref="D190:E190"/>
    <mergeCell ref="F190:G190"/>
    <mergeCell ref="H190:J190"/>
    <mergeCell ref="K190:M190"/>
    <mergeCell ref="N190:P190"/>
    <mergeCell ref="Q190:R190"/>
    <mergeCell ref="S190:X190"/>
    <mergeCell ref="Y190:AO190"/>
    <mergeCell ref="S191:X191"/>
    <mergeCell ref="Y191:AO191"/>
    <mergeCell ref="AP191:AW191"/>
    <mergeCell ref="AX191:BD191"/>
    <mergeCell ref="BE191:BN191"/>
    <mergeCell ref="BO191:CC191"/>
    <mergeCell ref="BE190:BN190"/>
    <mergeCell ref="BO190:CC190"/>
    <mergeCell ref="CD190:CF190"/>
    <mergeCell ref="B191:C191"/>
    <mergeCell ref="D191:E191"/>
    <mergeCell ref="F191:G191"/>
    <mergeCell ref="H191:J191"/>
    <mergeCell ref="K191:M191"/>
    <mergeCell ref="N191:P191"/>
    <mergeCell ref="Q191:R191"/>
    <mergeCell ref="S192:X192"/>
    <mergeCell ref="Y192:AO192"/>
    <mergeCell ref="AP194:AW194"/>
    <mergeCell ref="AX194:BD194"/>
    <mergeCell ref="BE194:BN194"/>
    <mergeCell ref="BO194:CC194"/>
    <mergeCell ref="BE193:BN193"/>
    <mergeCell ref="BO193:CC193"/>
    <mergeCell ref="CD193:CF193"/>
    <mergeCell ref="B192:C192"/>
    <mergeCell ref="D192:E192"/>
    <mergeCell ref="F192:G192"/>
    <mergeCell ref="H192:J192"/>
    <mergeCell ref="K192:M192"/>
    <mergeCell ref="N192:P192"/>
    <mergeCell ref="Q192:R192"/>
    <mergeCell ref="N193:P193"/>
    <mergeCell ref="Q193:R193"/>
    <mergeCell ref="S193:X193"/>
    <mergeCell ref="Y193:AO193"/>
    <mergeCell ref="AP193:AW193"/>
    <mergeCell ref="AX193:BD193"/>
    <mergeCell ref="AP192:AW192"/>
    <mergeCell ref="AX192:BD192"/>
    <mergeCell ref="BE192:BN192"/>
    <mergeCell ref="BO192:CC192"/>
    <mergeCell ref="CD192:CF192"/>
    <mergeCell ref="B193:C193"/>
    <mergeCell ref="D193:E193"/>
    <mergeCell ref="F193:G193"/>
    <mergeCell ref="H193:J193"/>
    <mergeCell ref="K193:M193"/>
    <mergeCell ref="N194:P194"/>
    <mergeCell ref="Q194:R194"/>
    <mergeCell ref="S194:X194"/>
    <mergeCell ref="Y194:AO194"/>
    <mergeCell ref="AP196:AW196"/>
    <mergeCell ref="AX196:BD196"/>
    <mergeCell ref="AP195:AW195"/>
    <mergeCell ref="AX195:BD195"/>
    <mergeCell ref="BE195:BN195"/>
    <mergeCell ref="BO195:CC195"/>
    <mergeCell ref="CD195:CF195"/>
    <mergeCell ref="B194:C194"/>
    <mergeCell ref="D194:E194"/>
    <mergeCell ref="F194:G194"/>
    <mergeCell ref="H194:J194"/>
    <mergeCell ref="K194:M194"/>
    <mergeCell ref="CD194:CF194"/>
    <mergeCell ref="B195:C195"/>
    <mergeCell ref="D195:E195"/>
    <mergeCell ref="F195:G195"/>
    <mergeCell ref="H195:J195"/>
    <mergeCell ref="K195:M195"/>
    <mergeCell ref="N195:P195"/>
    <mergeCell ref="Q195:R195"/>
    <mergeCell ref="S195:X195"/>
    <mergeCell ref="Y195:AO195"/>
    <mergeCell ref="CD197:CF197"/>
    <mergeCell ref="B196:C196"/>
    <mergeCell ref="D196:E196"/>
    <mergeCell ref="F196:G196"/>
    <mergeCell ref="H196:J196"/>
    <mergeCell ref="K196:M196"/>
    <mergeCell ref="N196:P196"/>
    <mergeCell ref="Q196:R196"/>
    <mergeCell ref="S196:X196"/>
    <mergeCell ref="Y196:AO196"/>
    <mergeCell ref="S197:X197"/>
    <mergeCell ref="Y197:AO197"/>
    <mergeCell ref="AP197:AW197"/>
    <mergeCell ref="AX197:BD197"/>
    <mergeCell ref="BE197:BN197"/>
    <mergeCell ref="BO197:CC197"/>
    <mergeCell ref="BE196:BN196"/>
    <mergeCell ref="BO196:CC196"/>
    <mergeCell ref="CD196:CF196"/>
    <mergeCell ref="B197:C197"/>
    <mergeCell ref="D197:E197"/>
    <mergeCell ref="F197:G197"/>
    <mergeCell ref="H197:J197"/>
    <mergeCell ref="K197:M197"/>
    <mergeCell ref="N197:P197"/>
    <mergeCell ref="Q197:R197"/>
    <mergeCell ref="S198:X198"/>
    <mergeCell ref="Y198:AO198"/>
    <mergeCell ref="AP200:AW200"/>
    <mergeCell ref="AX200:BD200"/>
    <mergeCell ref="BE200:BN200"/>
    <mergeCell ref="BO200:CC200"/>
    <mergeCell ref="BE199:BN199"/>
    <mergeCell ref="BO199:CC199"/>
    <mergeCell ref="CD199:CF199"/>
    <mergeCell ref="B198:C198"/>
    <mergeCell ref="D198:E198"/>
    <mergeCell ref="F198:G198"/>
    <mergeCell ref="H198:J198"/>
    <mergeCell ref="K198:M198"/>
    <mergeCell ref="N198:P198"/>
    <mergeCell ref="Q198:R198"/>
    <mergeCell ref="N199:P199"/>
    <mergeCell ref="Q199:R199"/>
    <mergeCell ref="S199:X199"/>
    <mergeCell ref="Y199:AO199"/>
    <mergeCell ref="AP199:AW199"/>
    <mergeCell ref="AX199:BD199"/>
    <mergeCell ref="AP198:AW198"/>
    <mergeCell ref="AX198:BD198"/>
    <mergeCell ref="BE198:BN198"/>
    <mergeCell ref="BO198:CC198"/>
    <mergeCell ref="CD198:CF198"/>
    <mergeCell ref="B199:C199"/>
    <mergeCell ref="D199:E199"/>
    <mergeCell ref="F199:G199"/>
    <mergeCell ref="H199:J199"/>
    <mergeCell ref="K199:M199"/>
    <mergeCell ref="N200:P200"/>
    <mergeCell ref="Q200:R200"/>
    <mergeCell ref="S200:X200"/>
    <mergeCell ref="Y200:AO200"/>
    <mergeCell ref="AP202:AW202"/>
    <mergeCell ref="AX202:BD202"/>
    <mergeCell ref="AP201:AW201"/>
    <mergeCell ref="AX201:BD201"/>
    <mergeCell ref="BE201:BN201"/>
    <mergeCell ref="BO201:CC201"/>
    <mergeCell ref="CD201:CF201"/>
    <mergeCell ref="B200:C200"/>
    <mergeCell ref="D200:E200"/>
    <mergeCell ref="F200:G200"/>
    <mergeCell ref="H200:J200"/>
    <mergeCell ref="K200:M200"/>
    <mergeCell ref="CD200:CF200"/>
    <mergeCell ref="B201:C201"/>
    <mergeCell ref="D201:E201"/>
    <mergeCell ref="F201:G201"/>
    <mergeCell ref="H201:J201"/>
    <mergeCell ref="K201:M201"/>
    <mergeCell ref="N201:P201"/>
    <mergeCell ref="Q201:R201"/>
    <mergeCell ref="S201:X201"/>
    <mergeCell ref="Y201:AO201"/>
    <mergeCell ref="CD203:CF203"/>
    <mergeCell ref="B202:C202"/>
    <mergeCell ref="D202:E202"/>
    <mergeCell ref="F202:G202"/>
    <mergeCell ref="H202:J202"/>
    <mergeCell ref="K202:M202"/>
    <mergeCell ref="N202:P202"/>
    <mergeCell ref="Q202:R202"/>
    <mergeCell ref="S202:X202"/>
    <mergeCell ref="Y202:AO202"/>
    <mergeCell ref="S203:X203"/>
    <mergeCell ref="Y203:AO203"/>
    <mergeCell ref="AP203:AW203"/>
    <mergeCell ref="AX203:BD203"/>
    <mergeCell ref="BE203:BN203"/>
    <mergeCell ref="BO203:CC203"/>
    <mergeCell ref="BE202:BN202"/>
    <mergeCell ref="BO202:CC202"/>
    <mergeCell ref="CD202:CF202"/>
    <mergeCell ref="B203:C203"/>
    <mergeCell ref="D203:E203"/>
    <mergeCell ref="F203:G203"/>
    <mergeCell ref="H203:J203"/>
    <mergeCell ref="K203:M203"/>
    <mergeCell ref="N203:P203"/>
    <mergeCell ref="Q203:R203"/>
    <mergeCell ref="S204:X204"/>
    <mergeCell ref="Y204:AO204"/>
    <mergeCell ref="AP206:AW206"/>
    <mergeCell ref="AX206:BD206"/>
    <mergeCell ref="BE206:BN206"/>
    <mergeCell ref="BO206:CC206"/>
    <mergeCell ref="BE205:BN205"/>
    <mergeCell ref="BO205:CC205"/>
    <mergeCell ref="CD205:CF205"/>
    <mergeCell ref="B204:C204"/>
    <mergeCell ref="D204:E204"/>
    <mergeCell ref="F204:G204"/>
    <mergeCell ref="H204:J204"/>
    <mergeCell ref="K204:M204"/>
    <mergeCell ref="N204:P204"/>
    <mergeCell ref="Q204:R204"/>
    <mergeCell ref="N205:P205"/>
    <mergeCell ref="Q205:R205"/>
    <mergeCell ref="S205:X205"/>
    <mergeCell ref="Y205:AO205"/>
    <mergeCell ref="AP205:AW205"/>
    <mergeCell ref="AX205:BD205"/>
    <mergeCell ref="AP204:AW204"/>
    <mergeCell ref="AX204:BD204"/>
    <mergeCell ref="BE204:BN204"/>
    <mergeCell ref="BO204:CC204"/>
    <mergeCell ref="CD204:CF204"/>
    <mergeCell ref="B205:C205"/>
    <mergeCell ref="D205:E205"/>
    <mergeCell ref="F205:G205"/>
    <mergeCell ref="H205:J205"/>
    <mergeCell ref="K205:M205"/>
    <mergeCell ref="N206:P206"/>
    <mergeCell ref="Q206:R206"/>
    <mergeCell ref="S206:X206"/>
    <mergeCell ref="Y206:AO206"/>
    <mergeCell ref="AP208:AW208"/>
    <mergeCell ref="AX208:BD208"/>
    <mergeCell ref="AP207:AW207"/>
    <mergeCell ref="AX207:BD207"/>
    <mergeCell ref="BE207:BN207"/>
    <mergeCell ref="BO207:CC207"/>
    <mergeCell ref="CD207:CF207"/>
    <mergeCell ref="B206:C206"/>
    <mergeCell ref="D206:E206"/>
    <mergeCell ref="F206:G206"/>
    <mergeCell ref="H206:J206"/>
    <mergeCell ref="K206:M206"/>
    <mergeCell ref="CD206:CF206"/>
    <mergeCell ref="B207:C207"/>
    <mergeCell ref="D207:E207"/>
    <mergeCell ref="F207:G207"/>
    <mergeCell ref="H207:J207"/>
    <mergeCell ref="K207:M207"/>
    <mergeCell ref="N207:P207"/>
    <mergeCell ref="Q207:R207"/>
    <mergeCell ref="S207:X207"/>
    <mergeCell ref="Y207:AO207"/>
    <mergeCell ref="CD209:CF209"/>
    <mergeCell ref="B208:C208"/>
    <mergeCell ref="D208:E208"/>
    <mergeCell ref="F208:G208"/>
    <mergeCell ref="H208:J208"/>
    <mergeCell ref="K208:M208"/>
    <mergeCell ref="N208:P208"/>
    <mergeCell ref="Q208:R208"/>
    <mergeCell ref="S208:X208"/>
    <mergeCell ref="Y208:AO208"/>
    <mergeCell ref="S209:X209"/>
    <mergeCell ref="Y209:AO209"/>
    <mergeCell ref="AP209:AW209"/>
    <mergeCell ref="AX209:BD209"/>
    <mergeCell ref="BE209:BN209"/>
    <mergeCell ref="BO209:CC209"/>
    <mergeCell ref="BE208:BN208"/>
    <mergeCell ref="BO208:CC208"/>
    <mergeCell ref="CD208:CF208"/>
    <mergeCell ref="B209:C209"/>
    <mergeCell ref="D209:E209"/>
    <mergeCell ref="F209:G209"/>
    <mergeCell ref="H209:J209"/>
    <mergeCell ref="K209:M209"/>
    <mergeCell ref="N209:P209"/>
    <mergeCell ref="Q209:R209"/>
    <mergeCell ref="S210:X210"/>
    <mergeCell ref="Y210:AO210"/>
    <mergeCell ref="AP212:AW212"/>
    <mergeCell ref="AX212:BD212"/>
    <mergeCell ref="BE212:BN212"/>
    <mergeCell ref="BO212:CC212"/>
    <mergeCell ref="BE211:BN211"/>
    <mergeCell ref="BO211:CC211"/>
    <mergeCell ref="CD211:CF211"/>
    <mergeCell ref="B210:C210"/>
    <mergeCell ref="D210:E210"/>
    <mergeCell ref="F210:G210"/>
    <mergeCell ref="H210:J210"/>
    <mergeCell ref="K210:M210"/>
    <mergeCell ref="N210:P210"/>
    <mergeCell ref="Q210:R210"/>
    <mergeCell ref="N211:P211"/>
    <mergeCell ref="Q211:R211"/>
    <mergeCell ref="S211:X211"/>
    <mergeCell ref="Y211:AO211"/>
    <mergeCell ref="AP211:AW211"/>
    <mergeCell ref="AX211:BD211"/>
    <mergeCell ref="AP210:AW210"/>
    <mergeCell ref="AX210:BD210"/>
    <mergeCell ref="BE210:BN210"/>
    <mergeCell ref="BO210:CC210"/>
    <mergeCell ref="CD210:CF210"/>
    <mergeCell ref="B211:C211"/>
    <mergeCell ref="D211:E211"/>
    <mergeCell ref="F211:G211"/>
    <mergeCell ref="H211:J211"/>
    <mergeCell ref="K211:M211"/>
    <mergeCell ref="N212:P212"/>
    <mergeCell ref="Q212:R212"/>
    <mergeCell ref="S212:X212"/>
    <mergeCell ref="Y212:AO212"/>
    <mergeCell ref="AP214:AW214"/>
    <mergeCell ref="AX214:BD214"/>
    <mergeCell ref="AP213:AW213"/>
    <mergeCell ref="AX213:BD213"/>
    <mergeCell ref="BE213:BN213"/>
    <mergeCell ref="BO213:CC213"/>
    <mergeCell ref="CD213:CF213"/>
    <mergeCell ref="B212:C212"/>
    <mergeCell ref="D212:E212"/>
    <mergeCell ref="F212:G212"/>
    <mergeCell ref="H212:J212"/>
    <mergeCell ref="K212:M212"/>
    <mergeCell ref="CD212:CF212"/>
    <mergeCell ref="B213:C213"/>
    <mergeCell ref="D213:E213"/>
    <mergeCell ref="F213:G213"/>
    <mergeCell ref="H213:J213"/>
    <mergeCell ref="K213:M213"/>
    <mergeCell ref="N213:P213"/>
    <mergeCell ref="Q213:R213"/>
    <mergeCell ref="S213:X213"/>
    <mergeCell ref="Y213:AO213"/>
    <mergeCell ref="CD215:CF215"/>
    <mergeCell ref="B214:C214"/>
    <mergeCell ref="D214:E214"/>
    <mergeCell ref="F214:G214"/>
    <mergeCell ref="H214:J214"/>
    <mergeCell ref="K214:M214"/>
    <mergeCell ref="N214:P214"/>
    <mergeCell ref="Q214:R214"/>
    <mergeCell ref="S214:X214"/>
    <mergeCell ref="Y214:AO214"/>
    <mergeCell ref="S215:X215"/>
    <mergeCell ref="Y215:AO215"/>
    <mergeCell ref="AP215:AW215"/>
    <mergeCell ref="AX215:BD215"/>
    <mergeCell ref="BE215:BN215"/>
    <mergeCell ref="BO215:CC215"/>
    <mergeCell ref="BE214:BN214"/>
    <mergeCell ref="BO214:CC214"/>
    <mergeCell ref="CD214:CF214"/>
    <mergeCell ref="B215:C215"/>
    <mergeCell ref="D215:E215"/>
    <mergeCell ref="F215:G215"/>
    <mergeCell ref="H215:J215"/>
    <mergeCell ref="K215:M215"/>
    <mergeCell ref="N215:P215"/>
    <mergeCell ref="Q215:R215"/>
    <mergeCell ref="S216:X216"/>
    <mergeCell ref="Y216:AO216"/>
    <mergeCell ref="AP218:AW218"/>
    <mergeCell ref="AX218:BD218"/>
    <mergeCell ref="BE218:BN218"/>
    <mergeCell ref="BO218:CC218"/>
    <mergeCell ref="BE217:BN217"/>
    <mergeCell ref="BO217:CC217"/>
    <mergeCell ref="CD217:CF217"/>
    <mergeCell ref="B216:C216"/>
    <mergeCell ref="D216:E216"/>
    <mergeCell ref="F216:G216"/>
    <mergeCell ref="H216:J216"/>
    <mergeCell ref="K216:M216"/>
    <mergeCell ref="N216:P216"/>
    <mergeCell ref="Q216:R216"/>
    <mergeCell ref="N217:P217"/>
    <mergeCell ref="Q217:R217"/>
    <mergeCell ref="S217:X217"/>
    <mergeCell ref="Y217:AO217"/>
    <mergeCell ref="AP217:AW217"/>
    <mergeCell ref="AX217:BD217"/>
    <mergeCell ref="AP216:AW216"/>
    <mergeCell ref="AX216:BD216"/>
    <mergeCell ref="BE216:BN216"/>
    <mergeCell ref="BO216:CC216"/>
    <mergeCell ref="CD216:CF216"/>
    <mergeCell ref="B217:C217"/>
    <mergeCell ref="D217:E217"/>
    <mergeCell ref="F217:G217"/>
    <mergeCell ref="H217:J217"/>
    <mergeCell ref="K217:M217"/>
    <mergeCell ref="N218:P218"/>
    <mergeCell ref="Q218:R218"/>
    <mergeCell ref="S218:X218"/>
    <mergeCell ref="Y218:AO218"/>
    <mergeCell ref="AP220:AW220"/>
    <mergeCell ref="AX220:BD220"/>
    <mergeCell ref="AP219:AW219"/>
    <mergeCell ref="AX219:BD219"/>
    <mergeCell ref="BE219:BN219"/>
    <mergeCell ref="BO219:CC219"/>
    <mergeCell ref="CD219:CF219"/>
    <mergeCell ref="B218:C218"/>
    <mergeCell ref="D218:E218"/>
    <mergeCell ref="F218:G218"/>
    <mergeCell ref="H218:J218"/>
    <mergeCell ref="K218:M218"/>
    <mergeCell ref="CD218:CF218"/>
    <mergeCell ref="B219:C219"/>
    <mergeCell ref="D219:E219"/>
    <mergeCell ref="F219:G219"/>
    <mergeCell ref="H219:J219"/>
    <mergeCell ref="K219:M219"/>
    <mergeCell ref="N219:P219"/>
    <mergeCell ref="Q219:R219"/>
    <mergeCell ref="S219:X219"/>
    <mergeCell ref="Y219:AO219"/>
    <mergeCell ref="CD221:CF221"/>
    <mergeCell ref="B220:C220"/>
    <mergeCell ref="D220:E220"/>
    <mergeCell ref="F220:G220"/>
    <mergeCell ref="H220:J220"/>
    <mergeCell ref="K220:M220"/>
    <mergeCell ref="N220:P220"/>
    <mergeCell ref="Q220:R220"/>
    <mergeCell ref="S220:X220"/>
    <mergeCell ref="Y220:AO220"/>
    <mergeCell ref="S221:X221"/>
    <mergeCell ref="Y221:AO221"/>
    <mergeCell ref="AP221:AW221"/>
    <mergeCell ref="AX221:BD221"/>
    <mergeCell ref="BE221:BN221"/>
    <mergeCell ref="BO221:CC221"/>
    <mergeCell ref="BE220:BN220"/>
    <mergeCell ref="BO220:CC220"/>
    <mergeCell ref="CD220:CF220"/>
    <mergeCell ref="B221:C221"/>
    <mergeCell ref="D221:E221"/>
    <mergeCell ref="F221:G221"/>
    <mergeCell ref="H221:J221"/>
    <mergeCell ref="K221:M221"/>
    <mergeCell ref="N221:P221"/>
    <mergeCell ref="Q221:R221"/>
    <mergeCell ref="S222:X222"/>
    <mergeCell ref="Y222:AO222"/>
    <mergeCell ref="AP224:AW224"/>
    <mergeCell ref="AX224:BD224"/>
    <mergeCell ref="BE224:BN224"/>
    <mergeCell ref="BO224:CC224"/>
    <mergeCell ref="BE223:BN223"/>
    <mergeCell ref="BO223:CC223"/>
    <mergeCell ref="CD223:CF223"/>
    <mergeCell ref="B222:C222"/>
    <mergeCell ref="D222:E222"/>
    <mergeCell ref="F222:G222"/>
    <mergeCell ref="H222:J222"/>
    <mergeCell ref="K222:M222"/>
    <mergeCell ref="N222:P222"/>
    <mergeCell ref="Q222:R222"/>
    <mergeCell ref="N223:P223"/>
    <mergeCell ref="Q223:R223"/>
    <mergeCell ref="S223:X223"/>
    <mergeCell ref="Y223:AO223"/>
    <mergeCell ref="AP223:AW223"/>
    <mergeCell ref="AX223:BD223"/>
    <mergeCell ref="AP222:AW222"/>
    <mergeCell ref="AX222:BD222"/>
    <mergeCell ref="BE222:BN222"/>
    <mergeCell ref="BO222:CC222"/>
    <mergeCell ref="CD222:CF222"/>
    <mergeCell ref="B223:C223"/>
    <mergeCell ref="D223:E223"/>
    <mergeCell ref="F223:G223"/>
    <mergeCell ref="H223:J223"/>
    <mergeCell ref="K223:M223"/>
    <mergeCell ref="N224:P224"/>
    <mergeCell ref="Q224:R224"/>
    <mergeCell ref="S224:X224"/>
    <mergeCell ref="Y224:AO224"/>
    <mergeCell ref="AP226:AW226"/>
    <mergeCell ref="AX226:BD226"/>
    <mergeCell ref="AP225:AW225"/>
    <mergeCell ref="AX225:BD225"/>
    <mergeCell ref="BE225:BN225"/>
    <mergeCell ref="BO225:CC225"/>
    <mergeCell ref="CD225:CF225"/>
    <mergeCell ref="B224:C224"/>
    <mergeCell ref="D224:E224"/>
    <mergeCell ref="F224:G224"/>
    <mergeCell ref="H224:J224"/>
    <mergeCell ref="K224:M224"/>
    <mergeCell ref="CD224:CF224"/>
    <mergeCell ref="B225:C225"/>
    <mergeCell ref="D225:E225"/>
    <mergeCell ref="F225:G225"/>
    <mergeCell ref="H225:J225"/>
    <mergeCell ref="K225:M225"/>
    <mergeCell ref="N225:P225"/>
    <mergeCell ref="Q225:R225"/>
    <mergeCell ref="S225:X225"/>
    <mergeCell ref="Y225:AO225"/>
    <mergeCell ref="CD227:CF227"/>
    <mergeCell ref="B226:C226"/>
    <mergeCell ref="D226:E226"/>
    <mergeCell ref="F226:G226"/>
    <mergeCell ref="H226:J226"/>
    <mergeCell ref="K226:M226"/>
    <mergeCell ref="N226:P226"/>
    <mergeCell ref="Q226:R226"/>
    <mergeCell ref="S226:X226"/>
    <mergeCell ref="Y226:AO226"/>
    <mergeCell ref="S227:X227"/>
    <mergeCell ref="Y227:AO227"/>
    <mergeCell ref="AP227:AW227"/>
    <mergeCell ref="AX227:BD227"/>
    <mergeCell ref="BE227:BN227"/>
    <mergeCell ref="BO227:CC227"/>
    <mergeCell ref="BE226:BN226"/>
    <mergeCell ref="BO226:CC226"/>
    <mergeCell ref="CD226:CF226"/>
    <mergeCell ref="B227:C227"/>
    <mergeCell ref="D227:E227"/>
    <mergeCell ref="F227:G227"/>
    <mergeCell ref="H227:J227"/>
    <mergeCell ref="K227:M227"/>
    <mergeCell ref="N227:P227"/>
    <mergeCell ref="Q227:R227"/>
    <mergeCell ref="S228:X228"/>
    <mergeCell ref="Y228:AO228"/>
    <mergeCell ref="AP230:AW230"/>
    <mergeCell ref="AX230:BD230"/>
    <mergeCell ref="BE230:BN230"/>
    <mergeCell ref="BO230:CC230"/>
    <mergeCell ref="BE229:BN229"/>
    <mergeCell ref="BO229:CC229"/>
    <mergeCell ref="CD229:CF229"/>
    <mergeCell ref="B228:C228"/>
    <mergeCell ref="D228:E228"/>
    <mergeCell ref="F228:G228"/>
    <mergeCell ref="H228:J228"/>
    <mergeCell ref="K228:M228"/>
    <mergeCell ref="N228:P228"/>
    <mergeCell ref="Q228:R228"/>
    <mergeCell ref="N229:P229"/>
    <mergeCell ref="Q229:R229"/>
    <mergeCell ref="S229:X229"/>
    <mergeCell ref="Y229:AO229"/>
    <mergeCell ref="AP229:AW229"/>
    <mergeCell ref="AX229:BD229"/>
    <mergeCell ref="AP228:AW228"/>
    <mergeCell ref="AX228:BD228"/>
    <mergeCell ref="BE228:BN228"/>
    <mergeCell ref="BO228:CC228"/>
    <mergeCell ref="CD228:CF228"/>
    <mergeCell ref="B229:C229"/>
    <mergeCell ref="D229:E229"/>
    <mergeCell ref="F229:G229"/>
    <mergeCell ref="H229:J229"/>
    <mergeCell ref="K229:M229"/>
    <mergeCell ref="N230:P230"/>
    <mergeCell ref="Q230:R230"/>
    <mergeCell ref="S230:X230"/>
    <mergeCell ref="Y230:AO230"/>
    <mergeCell ref="AP232:AW232"/>
    <mergeCell ref="AX232:BD232"/>
    <mergeCell ref="AP231:AW231"/>
    <mergeCell ref="AX231:BD231"/>
    <mergeCell ref="BE231:BN231"/>
    <mergeCell ref="BO231:CC231"/>
    <mergeCell ref="CD231:CF231"/>
    <mergeCell ref="B230:C230"/>
    <mergeCell ref="D230:E230"/>
    <mergeCell ref="F230:G230"/>
    <mergeCell ref="H230:J230"/>
    <mergeCell ref="K230:M230"/>
    <mergeCell ref="CD230:CF230"/>
    <mergeCell ref="B231:C231"/>
    <mergeCell ref="D231:E231"/>
    <mergeCell ref="F231:G231"/>
    <mergeCell ref="H231:J231"/>
    <mergeCell ref="K231:M231"/>
    <mergeCell ref="N231:P231"/>
    <mergeCell ref="Q231:R231"/>
    <mergeCell ref="S231:X231"/>
    <mergeCell ref="Y231:AO231"/>
    <mergeCell ref="CD233:CF233"/>
    <mergeCell ref="B232:C232"/>
    <mergeCell ref="D232:E232"/>
    <mergeCell ref="F232:G232"/>
    <mergeCell ref="H232:J232"/>
    <mergeCell ref="K232:M232"/>
    <mergeCell ref="N232:P232"/>
    <mergeCell ref="Q232:R232"/>
    <mergeCell ref="S232:X232"/>
    <mergeCell ref="Y232:AO232"/>
    <mergeCell ref="S233:X233"/>
    <mergeCell ref="Y233:AO233"/>
    <mergeCell ref="AP233:AW233"/>
    <mergeCell ref="AX233:BD233"/>
    <mergeCell ref="BE233:BN233"/>
    <mergeCell ref="BO233:CC233"/>
    <mergeCell ref="BE232:BN232"/>
    <mergeCell ref="BO232:CC232"/>
    <mergeCell ref="CD232:CF232"/>
    <mergeCell ref="B233:C233"/>
    <mergeCell ref="D233:E233"/>
    <mergeCell ref="F233:G233"/>
    <mergeCell ref="H233:J233"/>
    <mergeCell ref="K233:M233"/>
    <mergeCell ref="N233:P233"/>
    <mergeCell ref="Q233:R233"/>
    <mergeCell ref="S234:X234"/>
    <mergeCell ref="Y234:AO234"/>
    <mergeCell ref="AP236:AW236"/>
    <mergeCell ref="AX236:BD236"/>
    <mergeCell ref="BE236:BN236"/>
    <mergeCell ref="BO236:CC236"/>
    <mergeCell ref="BE235:BN235"/>
    <mergeCell ref="BO235:CC235"/>
    <mergeCell ref="CD235:CF235"/>
    <mergeCell ref="B234:C234"/>
    <mergeCell ref="D234:E234"/>
    <mergeCell ref="F234:G234"/>
    <mergeCell ref="H234:J234"/>
    <mergeCell ref="K234:M234"/>
    <mergeCell ref="N234:P234"/>
    <mergeCell ref="Q234:R234"/>
    <mergeCell ref="N235:P235"/>
    <mergeCell ref="Q235:R235"/>
    <mergeCell ref="S235:X235"/>
    <mergeCell ref="Y235:AO235"/>
    <mergeCell ref="AP235:AW235"/>
    <mergeCell ref="AX235:BD235"/>
    <mergeCell ref="AP234:AW234"/>
    <mergeCell ref="AX234:BD234"/>
    <mergeCell ref="BE234:BN234"/>
    <mergeCell ref="BO234:CC234"/>
    <mergeCell ref="CD234:CF234"/>
    <mergeCell ref="B235:C235"/>
    <mergeCell ref="D235:E235"/>
    <mergeCell ref="F235:G235"/>
    <mergeCell ref="H235:J235"/>
    <mergeCell ref="K235:M235"/>
    <mergeCell ref="N236:P236"/>
    <mergeCell ref="Q236:R236"/>
    <mergeCell ref="S236:X236"/>
    <mergeCell ref="Y236:AO236"/>
    <mergeCell ref="AP238:AW238"/>
    <mergeCell ref="AX238:BD238"/>
    <mergeCell ref="AP237:AW237"/>
    <mergeCell ref="AX237:BD237"/>
    <mergeCell ref="BE237:BN237"/>
    <mergeCell ref="BO237:CC237"/>
    <mergeCell ref="CD237:CF237"/>
    <mergeCell ref="B236:C236"/>
    <mergeCell ref="D236:E236"/>
    <mergeCell ref="F236:G236"/>
    <mergeCell ref="H236:J236"/>
    <mergeCell ref="K236:M236"/>
    <mergeCell ref="CD236:CF236"/>
    <mergeCell ref="B237:C237"/>
    <mergeCell ref="D237:E237"/>
    <mergeCell ref="F237:G237"/>
    <mergeCell ref="H237:J237"/>
    <mergeCell ref="K237:M237"/>
    <mergeCell ref="N237:P237"/>
    <mergeCell ref="Q237:R237"/>
    <mergeCell ref="S237:X237"/>
    <mergeCell ref="Y237:AO237"/>
    <mergeCell ref="CD239:CF239"/>
    <mergeCell ref="B238:C238"/>
    <mergeCell ref="D238:E238"/>
    <mergeCell ref="F238:G238"/>
    <mergeCell ref="H238:J238"/>
    <mergeCell ref="K238:M238"/>
    <mergeCell ref="N238:P238"/>
    <mergeCell ref="Q238:R238"/>
    <mergeCell ref="S238:X238"/>
    <mergeCell ref="Y238:AO238"/>
    <mergeCell ref="S239:X239"/>
    <mergeCell ref="Y239:AO239"/>
    <mergeCell ref="AP239:AW239"/>
    <mergeCell ref="AX239:BD239"/>
    <mergeCell ref="BE239:BN239"/>
    <mergeCell ref="BO239:CC239"/>
    <mergeCell ref="BE238:BN238"/>
    <mergeCell ref="BO238:CC238"/>
    <mergeCell ref="CD238:CF238"/>
    <mergeCell ref="B239:C239"/>
    <mergeCell ref="D239:E239"/>
    <mergeCell ref="F239:G239"/>
    <mergeCell ref="H239:J239"/>
    <mergeCell ref="K239:M239"/>
    <mergeCell ref="N239:P239"/>
    <mergeCell ref="Q239:R239"/>
    <mergeCell ref="S240:X240"/>
    <mergeCell ref="Y240:AO240"/>
    <mergeCell ref="AP242:AW242"/>
    <mergeCell ref="AX242:BD242"/>
    <mergeCell ref="BE242:BN242"/>
    <mergeCell ref="BO242:CC242"/>
    <mergeCell ref="BE241:BN241"/>
    <mergeCell ref="BO241:CC241"/>
    <mergeCell ref="CD241:CF241"/>
    <mergeCell ref="B240:C240"/>
    <mergeCell ref="D240:E240"/>
    <mergeCell ref="F240:G240"/>
    <mergeCell ref="H240:J240"/>
    <mergeCell ref="K240:M240"/>
    <mergeCell ref="N240:P240"/>
    <mergeCell ref="Q240:R240"/>
    <mergeCell ref="N241:P241"/>
    <mergeCell ref="Q241:R241"/>
    <mergeCell ref="S241:X241"/>
    <mergeCell ref="Y241:AO241"/>
    <mergeCell ref="AP241:AW241"/>
    <mergeCell ref="AX241:BD241"/>
    <mergeCell ref="AP240:AW240"/>
    <mergeCell ref="AX240:BD240"/>
    <mergeCell ref="BE240:BN240"/>
    <mergeCell ref="BO240:CC240"/>
    <mergeCell ref="CD240:CF240"/>
    <mergeCell ref="B241:C241"/>
    <mergeCell ref="D241:E241"/>
    <mergeCell ref="F241:G241"/>
    <mergeCell ref="H241:J241"/>
    <mergeCell ref="K241:M241"/>
    <mergeCell ref="N242:P242"/>
    <mergeCell ref="Q242:R242"/>
    <mergeCell ref="S242:X242"/>
    <mergeCell ref="Y242:AO242"/>
    <mergeCell ref="AP244:AW244"/>
    <mergeCell ref="AX244:BD244"/>
    <mergeCell ref="AP243:AW243"/>
    <mergeCell ref="AX243:BD243"/>
    <mergeCell ref="BE243:BN243"/>
    <mergeCell ref="BO243:CC243"/>
    <mergeCell ref="CD243:CF243"/>
    <mergeCell ref="B242:C242"/>
    <mergeCell ref="D242:E242"/>
    <mergeCell ref="F242:G242"/>
    <mergeCell ref="H242:J242"/>
    <mergeCell ref="K242:M242"/>
    <mergeCell ref="CD242:CF242"/>
    <mergeCell ref="B243:C243"/>
    <mergeCell ref="D243:E243"/>
    <mergeCell ref="F243:G243"/>
    <mergeCell ref="H243:J243"/>
    <mergeCell ref="K243:M243"/>
    <mergeCell ref="N243:P243"/>
    <mergeCell ref="Q243:R243"/>
    <mergeCell ref="S243:X243"/>
    <mergeCell ref="Y243:AO243"/>
    <mergeCell ref="CD245:CF245"/>
    <mergeCell ref="B244:C244"/>
    <mergeCell ref="D244:E244"/>
    <mergeCell ref="F244:G244"/>
    <mergeCell ref="H244:J244"/>
    <mergeCell ref="K244:M244"/>
    <mergeCell ref="N244:P244"/>
    <mergeCell ref="Q244:R244"/>
    <mergeCell ref="S244:X244"/>
    <mergeCell ref="Y244:AO244"/>
    <mergeCell ref="S245:X245"/>
    <mergeCell ref="Y245:AO245"/>
    <mergeCell ref="AP245:AW245"/>
    <mergeCell ref="AX245:BD245"/>
    <mergeCell ref="BE245:BN245"/>
    <mergeCell ref="BO245:CC245"/>
    <mergeCell ref="BE244:BN244"/>
    <mergeCell ref="BO244:CC244"/>
    <mergeCell ref="CD244:CF244"/>
    <mergeCell ref="B245:C245"/>
    <mergeCell ref="D245:E245"/>
    <mergeCell ref="F245:G245"/>
    <mergeCell ref="H245:J245"/>
    <mergeCell ref="K245:M245"/>
    <mergeCell ref="N245:P245"/>
    <mergeCell ref="Q245:R245"/>
    <mergeCell ref="S246:X246"/>
    <mergeCell ref="Y246:AO246"/>
    <mergeCell ref="AP248:AW248"/>
    <mergeCell ref="AX248:BD248"/>
    <mergeCell ref="BE248:BN248"/>
    <mergeCell ref="BO248:CC248"/>
    <mergeCell ref="BE247:BN247"/>
    <mergeCell ref="BO247:CC247"/>
    <mergeCell ref="CD247:CF247"/>
    <mergeCell ref="B246:C246"/>
    <mergeCell ref="D246:E246"/>
    <mergeCell ref="F246:G246"/>
    <mergeCell ref="H246:J246"/>
    <mergeCell ref="K246:M246"/>
    <mergeCell ref="N246:P246"/>
    <mergeCell ref="Q246:R246"/>
    <mergeCell ref="N247:P247"/>
    <mergeCell ref="Q247:R247"/>
    <mergeCell ref="S247:X247"/>
    <mergeCell ref="Y247:AO247"/>
    <mergeCell ref="AP247:AW247"/>
    <mergeCell ref="AX247:BD247"/>
    <mergeCell ref="AP246:AW246"/>
    <mergeCell ref="AX246:BD246"/>
    <mergeCell ref="BE246:BN246"/>
    <mergeCell ref="BO246:CC246"/>
    <mergeCell ref="CD246:CF246"/>
    <mergeCell ref="B247:C247"/>
    <mergeCell ref="D247:E247"/>
    <mergeCell ref="F247:G247"/>
    <mergeCell ref="H247:J247"/>
    <mergeCell ref="K247:M247"/>
    <mergeCell ref="N248:P248"/>
    <mergeCell ref="Q248:R248"/>
    <mergeCell ref="S248:X248"/>
    <mergeCell ref="Y248:AO248"/>
    <mergeCell ref="AP250:AW250"/>
    <mergeCell ref="AX250:BD250"/>
    <mergeCell ref="AP249:AW249"/>
    <mergeCell ref="AX249:BD249"/>
    <mergeCell ref="BE249:BN249"/>
    <mergeCell ref="BO249:CC249"/>
    <mergeCell ref="CD249:CF249"/>
    <mergeCell ref="B248:C248"/>
    <mergeCell ref="D248:E248"/>
    <mergeCell ref="F248:G248"/>
    <mergeCell ref="H248:J248"/>
    <mergeCell ref="K248:M248"/>
    <mergeCell ref="CD248:CF248"/>
    <mergeCell ref="B249:C249"/>
    <mergeCell ref="D249:E249"/>
    <mergeCell ref="F249:G249"/>
    <mergeCell ref="H249:J249"/>
    <mergeCell ref="K249:M249"/>
    <mergeCell ref="N249:P249"/>
    <mergeCell ref="Q249:R249"/>
    <mergeCell ref="S249:X249"/>
    <mergeCell ref="Y249:AO249"/>
    <mergeCell ref="CD251:CF251"/>
    <mergeCell ref="B250:C250"/>
    <mergeCell ref="D250:E250"/>
    <mergeCell ref="F250:G250"/>
    <mergeCell ref="H250:J250"/>
    <mergeCell ref="K250:M250"/>
    <mergeCell ref="N250:P250"/>
    <mergeCell ref="Q250:R250"/>
    <mergeCell ref="S250:X250"/>
    <mergeCell ref="Y250:AO250"/>
    <mergeCell ref="S251:X251"/>
    <mergeCell ref="Y251:AO251"/>
    <mergeCell ref="AP251:AW251"/>
    <mergeCell ref="AX251:BD251"/>
    <mergeCell ref="BE251:BN251"/>
    <mergeCell ref="BO251:CC251"/>
    <mergeCell ref="BE250:BN250"/>
    <mergeCell ref="BO250:CC250"/>
    <mergeCell ref="CD250:CF250"/>
    <mergeCell ref="B251:C251"/>
    <mergeCell ref="D251:E251"/>
    <mergeCell ref="F251:G251"/>
    <mergeCell ref="H251:J251"/>
    <mergeCell ref="K251:M251"/>
    <mergeCell ref="N251:P251"/>
    <mergeCell ref="Q251:R251"/>
    <mergeCell ref="S252:X252"/>
    <mergeCell ref="Y252:AO252"/>
    <mergeCell ref="AP254:AW254"/>
    <mergeCell ref="AX254:BD254"/>
    <mergeCell ref="BE254:BN254"/>
    <mergeCell ref="BO254:CC254"/>
    <mergeCell ref="BE253:BN253"/>
    <mergeCell ref="BO253:CC253"/>
    <mergeCell ref="CD253:CF253"/>
    <mergeCell ref="B252:C252"/>
    <mergeCell ref="D252:E252"/>
    <mergeCell ref="F252:G252"/>
    <mergeCell ref="H252:J252"/>
    <mergeCell ref="K252:M252"/>
    <mergeCell ref="N252:P252"/>
    <mergeCell ref="Q252:R252"/>
    <mergeCell ref="N253:P253"/>
    <mergeCell ref="Q253:R253"/>
    <mergeCell ref="S253:X253"/>
    <mergeCell ref="Y253:AO253"/>
    <mergeCell ref="AP253:AW253"/>
    <mergeCell ref="AX253:BD253"/>
    <mergeCell ref="AP252:AW252"/>
    <mergeCell ref="AX252:BD252"/>
    <mergeCell ref="BE252:BN252"/>
    <mergeCell ref="BO252:CC252"/>
    <mergeCell ref="CD252:CF252"/>
    <mergeCell ref="B253:C253"/>
    <mergeCell ref="D253:E253"/>
    <mergeCell ref="F253:G253"/>
    <mergeCell ref="H253:J253"/>
    <mergeCell ref="K253:M253"/>
    <mergeCell ref="N254:P254"/>
    <mergeCell ref="Q254:R254"/>
    <mergeCell ref="S254:X254"/>
    <mergeCell ref="Y254:AO254"/>
    <mergeCell ref="AP256:AW256"/>
    <mergeCell ref="AX256:BD256"/>
    <mergeCell ref="AP255:AW255"/>
    <mergeCell ref="AX255:BD255"/>
    <mergeCell ref="BE255:BN255"/>
    <mergeCell ref="BO255:CC255"/>
    <mergeCell ref="CD255:CF255"/>
    <mergeCell ref="B254:C254"/>
    <mergeCell ref="D254:E254"/>
    <mergeCell ref="F254:G254"/>
    <mergeCell ref="H254:J254"/>
    <mergeCell ref="K254:M254"/>
    <mergeCell ref="CD254:CF254"/>
    <mergeCell ref="B255:C255"/>
    <mergeCell ref="D255:E255"/>
    <mergeCell ref="F255:G255"/>
    <mergeCell ref="H255:J255"/>
    <mergeCell ref="K255:M255"/>
    <mergeCell ref="N255:P255"/>
    <mergeCell ref="Q255:R255"/>
    <mergeCell ref="S255:X255"/>
    <mergeCell ref="Y255:AO255"/>
    <mergeCell ref="CD257:CF257"/>
    <mergeCell ref="B256:C256"/>
    <mergeCell ref="D256:E256"/>
    <mergeCell ref="F256:G256"/>
    <mergeCell ref="H256:J256"/>
    <mergeCell ref="K256:M256"/>
    <mergeCell ref="N256:P256"/>
    <mergeCell ref="Q256:R256"/>
    <mergeCell ref="S256:X256"/>
    <mergeCell ref="Y256:AO256"/>
    <mergeCell ref="S257:X257"/>
    <mergeCell ref="Y257:AO257"/>
    <mergeCell ref="AP257:AW257"/>
    <mergeCell ref="AX257:BD257"/>
    <mergeCell ref="BE257:BN257"/>
    <mergeCell ref="BO257:CC257"/>
    <mergeCell ref="BE256:BN256"/>
    <mergeCell ref="BO256:CC256"/>
    <mergeCell ref="CD256:CF256"/>
    <mergeCell ref="B257:C257"/>
    <mergeCell ref="D257:E257"/>
    <mergeCell ref="F257:G257"/>
    <mergeCell ref="H257:J257"/>
    <mergeCell ref="K257:M257"/>
    <mergeCell ref="N257:P257"/>
    <mergeCell ref="Q257:R257"/>
    <mergeCell ref="S258:X258"/>
    <mergeCell ref="Y258:AO258"/>
    <mergeCell ref="AP260:AW260"/>
    <mergeCell ref="AX260:BD260"/>
    <mergeCell ref="BE260:BN260"/>
    <mergeCell ref="BO260:CC260"/>
    <mergeCell ref="BE259:BN259"/>
    <mergeCell ref="BO259:CC259"/>
    <mergeCell ref="CD259:CF259"/>
    <mergeCell ref="B258:C258"/>
    <mergeCell ref="D258:E258"/>
    <mergeCell ref="F258:G258"/>
    <mergeCell ref="H258:J258"/>
    <mergeCell ref="K258:M258"/>
    <mergeCell ref="N258:P258"/>
    <mergeCell ref="Q258:R258"/>
    <mergeCell ref="N259:P259"/>
    <mergeCell ref="Q259:R259"/>
    <mergeCell ref="S259:X259"/>
    <mergeCell ref="Y259:AO259"/>
    <mergeCell ref="AP259:AW259"/>
    <mergeCell ref="AX259:BD259"/>
    <mergeCell ref="AP258:AW258"/>
    <mergeCell ref="AX258:BD258"/>
    <mergeCell ref="BE258:BN258"/>
    <mergeCell ref="BO258:CC258"/>
    <mergeCell ref="CD258:CF258"/>
    <mergeCell ref="B259:C259"/>
    <mergeCell ref="D259:E259"/>
    <mergeCell ref="F259:G259"/>
    <mergeCell ref="H259:J259"/>
    <mergeCell ref="K259:M259"/>
    <mergeCell ref="N260:P260"/>
    <mergeCell ref="Q260:R260"/>
    <mergeCell ref="S260:X260"/>
    <mergeCell ref="Y260:AO260"/>
    <mergeCell ref="AP262:AW262"/>
    <mergeCell ref="AX262:BD262"/>
    <mergeCell ref="AP261:AW261"/>
    <mergeCell ref="AX261:BD261"/>
    <mergeCell ref="BE261:BN261"/>
    <mergeCell ref="BO261:CC261"/>
    <mergeCell ref="CD261:CF261"/>
    <mergeCell ref="B260:C260"/>
    <mergeCell ref="D260:E260"/>
    <mergeCell ref="F260:G260"/>
    <mergeCell ref="H260:J260"/>
    <mergeCell ref="K260:M260"/>
    <mergeCell ref="CD260:CF260"/>
    <mergeCell ref="B261:C261"/>
    <mergeCell ref="D261:E261"/>
    <mergeCell ref="F261:G261"/>
    <mergeCell ref="H261:J261"/>
    <mergeCell ref="K261:M261"/>
    <mergeCell ref="N261:P261"/>
    <mergeCell ref="Q261:R261"/>
    <mergeCell ref="S261:X261"/>
    <mergeCell ref="Y261:AO261"/>
    <mergeCell ref="CD263:CF263"/>
    <mergeCell ref="B262:C262"/>
    <mergeCell ref="D262:E262"/>
    <mergeCell ref="F262:G262"/>
    <mergeCell ref="H262:J262"/>
    <mergeCell ref="K262:M262"/>
    <mergeCell ref="N262:P262"/>
    <mergeCell ref="Q262:R262"/>
    <mergeCell ref="S262:X262"/>
    <mergeCell ref="Y262:AO262"/>
    <mergeCell ref="S263:X263"/>
    <mergeCell ref="Y263:AO263"/>
    <mergeCell ref="AP263:AW263"/>
    <mergeCell ref="AX263:BD263"/>
    <mergeCell ref="BE263:BN263"/>
    <mergeCell ref="BO263:CC263"/>
    <mergeCell ref="BE262:BN262"/>
    <mergeCell ref="BO262:CC262"/>
    <mergeCell ref="CD262:CF262"/>
    <mergeCell ref="B263:C263"/>
    <mergeCell ref="D263:E263"/>
    <mergeCell ref="F263:G263"/>
    <mergeCell ref="H263:J263"/>
    <mergeCell ref="K263:M263"/>
    <mergeCell ref="N263:P263"/>
    <mergeCell ref="Q263:R263"/>
    <mergeCell ref="S264:X264"/>
    <mergeCell ref="Y264:AO264"/>
    <mergeCell ref="AP266:AW266"/>
    <mergeCell ref="AX266:BD266"/>
    <mergeCell ref="BE266:BN266"/>
    <mergeCell ref="BO266:CC266"/>
    <mergeCell ref="BE265:BN265"/>
    <mergeCell ref="BO265:CC265"/>
    <mergeCell ref="CD265:CF265"/>
    <mergeCell ref="B264:C264"/>
    <mergeCell ref="D264:E264"/>
    <mergeCell ref="F264:G264"/>
    <mergeCell ref="H264:J264"/>
    <mergeCell ref="K264:M264"/>
    <mergeCell ref="N264:P264"/>
    <mergeCell ref="Q264:R264"/>
    <mergeCell ref="N265:P265"/>
    <mergeCell ref="Q265:R265"/>
    <mergeCell ref="S265:X265"/>
    <mergeCell ref="Y265:AO265"/>
    <mergeCell ref="AP265:AW265"/>
    <mergeCell ref="AX265:BD265"/>
    <mergeCell ref="AP264:AW264"/>
    <mergeCell ref="AX264:BD264"/>
    <mergeCell ref="BE264:BN264"/>
    <mergeCell ref="BO264:CC264"/>
    <mergeCell ref="CD264:CF264"/>
    <mergeCell ref="B265:C265"/>
    <mergeCell ref="D265:E265"/>
    <mergeCell ref="F265:G265"/>
    <mergeCell ref="H265:J265"/>
    <mergeCell ref="K265:M265"/>
    <mergeCell ref="N266:P266"/>
    <mergeCell ref="Q266:R266"/>
    <mergeCell ref="S266:X266"/>
    <mergeCell ref="Y266:AO266"/>
    <mergeCell ref="AP268:AW268"/>
    <mergeCell ref="AX268:BD268"/>
    <mergeCell ref="AP267:AW267"/>
    <mergeCell ref="AX267:BD267"/>
    <mergeCell ref="BE267:BN267"/>
    <mergeCell ref="BO267:CC267"/>
    <mergeCell ref="CD267:CF267"/>
    <mergeCell ref="B266:C266"/>
    <mergeCell ref="D266:E266"/>
    <mergeCell ref="F266:G266"/>
    <mergeCell ref="H266:J266"/>
    <mergeCell ref="K266:M266"/>
    <mergeCell ref="CD266:CF266"/>
    <mergeCell ref="B267:C267"/>
    <mergeCell ref="D267:E267"/>
    <mergeCell ref="F267:G267"/>
    <mergeCell ref="H267:J267"/>
    <mergeCell ref="K267:M267"/>
    <mergeCell ref="N267:P267"/>
    <mergeCell ref="Q267:R267"/>
    <mergeCell ref="S267:X267"/>
    <mergeCell ref="Y267:AO267"/>
    <mergeCell ref="CD269:CF269"/>
    <mergeCell ref="B268:C268"/>
    <mergeCell ref="D268:E268"/>
    <mergeCell ref="F268:G268"/>
    <mergeCell ref="H268:J268"/>
    <mergeCell ref="K268:M268"/>
    <mergeCell ref="N268:P268"/>
    <mergeCell ref="Q268:R268"/>
    <mergeCell ref="S268:X268"/>
    <mergeCell ref="Y268:AO268"/>
    <mergeCell ref="S269:X269"/>
    <mergeCell ref="Y269:AO269"/>
    <mergeCell ref="AP269:AW269"/>
    <mergeCell ref="AX269:BD269"/>
    <mergeCell ref="BE269:BN269"/>
    <mergeCell ref="BO269:CC269"/>
    <mergeCell ref="BE268:BN268"/>
    <mergeCell ref="BO268:CC268"/>
    <mergeCell ref="CD268:CF268"/>
    <mergeCell ref="B269:C269"/>
    <mergeCell ref="D269:E269"/>
    <mergeCell ref="F269:G269"/>
    <mergeCell ref="H269:J269"/>
    <mergeCell ref="K269:M269"/>
    <mergeCell ref="N269:P269"/>
    <mergeCell ref="Q269:R269"/>
    <mergeCell ref="S270:X270"/>
    <mergeCell ref="Y270:AO270"/>
    <mergeCell ref="AP272:AW272"/>
    <mergeCell ref="AX272:BD272"/>
    <mergeCell ref="BE272:BN272"/>
    <mergeCell ref="BO272:CC272"/>
    <mergeCell ref="BE271:BN271"/>
    <mergeCell ref="BO271:CC271"/>
    <mergeCell ref="CD271:CF271"/>
    <mergeCell ref="B270:C270"/>
    <mergeCell ref="D270:E270"/>
    <mergeCell ref="F270:G270"/>
    <mergeCell ref="H270:J270"/>
    <mergeCell ref="K270:M270"/>
    <mergeCell ref="N270:P270"/>
    <mergeCell ref="Q270:R270"/>
    <mergeCell ref="N271:P271"/>
    <mergeCell ref="Q271:R271"/>
    <mergeCell ref="S271:X271"/>
    <mergeCell ref="Y271:AO271"/>
    <mergeCell ref="AP271:AW271"/>
    <mergeCell ref="AX271:BD271"/>
    <mergeCell ref="AP270:AW270"/>
    <mergeCell ref="AX270:BD270"/>
    <mergeCell ref="BE270:BN270"/>
    <mergeCell ref="BO270:CC270"/>
    <mergeCell ref="CD270:CF270"/>
    <mergeCell ref="B271:C271"/>
    <mergeCell ref="D271:E271"/>
    <mergeCell ref="F271:G271"/>
    <mergeCell ref="H271:J271"/>
    <mergeCell ref="K271:M271"/>
    <mergeCell ref="N272:P272"/>
    <mergeCell ref="Q272:R272"/>
    <mergeCell ref="S272:X272"/>
    <mergeCell ref="Y272:AO272"/>
    <mergeCell ref="AP274:AW274"/>
    <mergeCell ref="AX274:BD274"/>
    <mergeCell ref="AP273:AW273"/>
    <mergeCell ref="AX273:BD273"/>
    <mergeCell ref="BE273:BN273"/>
    <mergeCell ref="BO273:CC273"/>
    <mergeCell ref="CD273:CF273"/>
    <mergeCell ref="B272:C272"/>
    <mergeCell ref="D272:E272"/>
    <mergeCell ref="F272:G272"/>
    <mergeCell ref="H272:J272"/>
    <mergeCell ref="K272:M272"/>
    <mergeCell ref="CD272:CF272"/>
    <mergeCell ref="B273:C273"/>
    <mergeCell ref="D273:E273"/>
    <mergeCell ref="F273:G273"/>
    <mergeCell ref="H273:J273"/>
    <mergeCell ref="K273:M273"/>
    <mergeCell ref="N273:P273"/>
    <mergeCell ref="Q273:R273"/>
    <mergeCell ref="S273:X273"/>
    <mergeCell ref="Y273:AO273"/>
    <mergeCell ref="CD275:CF275"/>
    <mergeCell ref="B274:C274"/>
    <mergeCell ref="D274:E274"/>
    <mergeCell ref="F274:G274"/>
    <mergeCell ref="H274:J274"/>
    <mergeCell ref="K274:M274"/>
    <mergeCell ref="N274:P274"/>
    <mergeCell ref="Q274:R274"/>
    <mergeCell ref="S274:X274"/>
    <mergeCell ref="Y274:AO274"/>
    <mergeCell ref="S275:X275"/>
    <mergeCell ref="Y275:AO275"/>
    <mergeCell ref="AP275:AW275"/>
    <mergeCell ref="AX275:BD275"/>
    <mergeCell ref="BE275:BN275"/>
    <mergeCell ref="BO275:CC275"/>
    <mergeCell ref="BE274:BN274"/>
    <mergeCell ref="BO274:CC274"/>
    <mergeCell ref="CD274:CF274"/>
    <mergeCell ref="B275:C275"/>
    <mergeCell ref="D275:E275"/>
    <mergeCell ref="F275:G275"/>
    <mergeCell ref="H275:J275"/>
    <mergeCell ref="K275:M275"/>
    <mergeCell ref="N275:P275"/>
    <mergeCell ref="Q275:R275"/>
    <mergeCell ref="S276:X276"/>
    <mergeCell ref="Y276:AO276"/>
    <mergeCell ref="AP278:AW278"/>
    <mergeCell ref="AX278:BD278"/>
    <mergeCell ref="BE278:BN278"/>
    <mergeCell ref="BO278:CC278"/>
    <mergeCell ref="BE277:BN277"/>
    <mergeCell ref="BO277:CC277"/>
    <mergeCell ref="CD277:CF277"/>
    <mergeCell ref="B276:C276"/>
    <mergeCell ref="D276:E276"/>
    <mergeCell ref="F276:G276"/>
    <mergeCell ref="H276:J276"/>
    <mergeCell ref="K276:M276"/>
    <mergeCell ref="N276:P276"/>
    <mergeCell ref="Q276:R276"/>
    <mergeCell ref="N277:P277"/>
    <mergeCell ref="Q277:R277"/>
    <mergeCell ref="S277:X277"/>
    <mergeCell ref="Y277:AO277"/>
    <mergeCell ref="AP277:AW277"/>
    <mergeCell ref="AX277:BD277"/>
    <mergeCell ref="AP276:AW276"/>
    <mergeCell ref="AX276:BD276"/>
    <mergeCell ref="BE276:BN276"/>
    <mergeCell ref="BO276:CC276"/>
    <mergeCell ref="CD276:CF276"/>
    <mergeCell ref="B277:C277"/>
    <mergeCell ref="D277:E277"/>
    <mergeCell ref="F277:G277"/>
    <mergeCell ref="H277:J277"/>
    <mergeCell ref="K277:M277"/>
    <mergeCell ref="N278:P278"/>
    <mergeCell ref="Q278:R278"/>
    <mergeCell ref="S278:X278"/>
    <mergeCell ref="Y278:AO278"/>
    <mergeCell ref="AP280:AW280"/>
    <mergeCell ref="AX280:BD280"/>
    <mergeCell ref="AP279:AW279"/>
    <mergeCell ref="AX279:BD279"/>
    <mergeCell ref="BE279:BN279"/>
    <mergeCell ref="BO279:CC279"/>
    <mergeCell ref="CD279:CF279"/>
    <mergeCell ref="B278:C278"/>
    <mergeCell ref="D278:E278"/>
    <mergeCell ref="F278:G278"/>
    <mergeCell ref="H278:J278"/>
    <mergeCell ref="K278:M278"/>
    <mergeCell ref="CD278:CF278"/>
    <mergeCell ref="B279:C279"/>
    <mergeCell ref="D279:E279"/>
    <mergeCell ref="F279:G279"/>
    <mergeCell ref="H279:J279"/>
    <mergeCell ref="K279:M279"/>
    <mergeCell ref="N279:P279"/>
    <mergeCell ref="Q279:R279"/>
    <mergeCell ref="S279:X279"/>
    <mergeCell ref="Y279:AO279"/>
    <mergeCell ref="CD281:CF281"/>
    <mergeCell ref="B280:C280"/>
    <mergeCell ref="D280:E280"/>
    <mergeCell ref="F280:G280"/>
    <mergeCell ref="H280:J280"/>
    <mergeCell ref="K280:M280"/>
    <mergeCell ref="N280:P280"/>
    <mergeCell ref="Q280:R280"/>
    <mergeCell ref="S280:X280"/>
    <mergeCell ref="Y280:AO280"/>
    <mergeCell ref="S281:X281"/>
    <mergeCell ref="Y281:AO281"/>
    <mergeCell ref="AP281:AW281"/>
    <mergeCell ref="AX281:BD281"/>
    <mergeCell ref="BE281:BN281"/>
    <mergeCell ref="BO281:CC281"/>
    <mergeCell ref="BE280:BN280"/>
    <mergeCell ref="BO280:CC280"/>
    <mergeCell ref="CD280:CF280"/>
    <mergeCell ref="B281:C281"/>
    <mergeCell ref="D281:E281"/>
    <mergeCell ref="F281:G281"/>
    <mergeCell ref="H281:J281"/>
    <mergeCell ref="K281:M281"/>
    <mergeCell ref="N281:P281"/>
    <mergeCell ref="Q281:R281"/>
    <mergeCell ref="S282:X282"/>
    <mergeCell ref="Y282:AO282"/>
    <mergeCell ref="AP284:AW284"/>
    <mergeCell ref="AX284:BD284"/>
    <mergeCell ref="BE284:BN284"/>
    <mergeCell ref="BO284:CC284"/>
    <mergeCell ref="BE283:BN283"/>
    <mergeCell ref="BO283:CC283"/>
    <mergeCell ref="CD283:CF283"/>
    <mergeCell ref="B282:C282"/>
    <mergeCell ref="D282:E282"/>
    <mergeCell ref="F282:G282"/>
    <mergeCell ref="H282:J282"/>
    <mergeCell ref="K282:M282"/>
    <mergeCell ref="N282:P282"/>
    <mergeCell ref="Q282:R282"/>
    <mergeCell ref="N283:P283"/>
    <mergeCell ref="Q283:R283"/>
    <mergeCell ref="S283:X283"/>
    <mergeCell ref="Y283:AO283"/>
    <mergeCell ref="AP283:AW283"/>
    <mergeCell ref="AX283:BD283"/>
    <mergeCell ref="AP282:AW282"/>
    <mergeCell ref="AX282:BD282"/>
    <mergeCell ref="BE282:BN282"/>
    <mergeCell ref="BO282:CC282"/>
    <mergeCell ref="CD282:CF282"/>
    <mergeCell ref="B283:C283"/>
    <mergeCell ref="D283:E283"/>
    <mergeCell ref="F283:G283"/>
    <mergeCell ref="H283:J283"/>
    <mergeCell ref="K283:M283"/>
    <mergeCell ref="N284:P284"/>
    <mergeCell ref="Q284:R284"/>
    <mergeCell ref="S284:X284"/>
    <mergeCell ref="Y284:AO284"/>
    <mergeCell ref="AP286:AW286"/>
    <mergeCell ref="AX286:BD286"/>
    <mergeCell ref="AP285:AW285"/>
    <mergeCell ref="AX285:BD285"/>
    <mergeCell ref="BE285:BN285"/>
    <mergeCell ref="BO285:CC285"/>
    <mergeCell ref="CD285:CF285"/>
    <mergeCell ref="B284:C284"/>
    <mergeCell ref="D284:E284"/>
    <mergeCell ref="F284:G284"/>
    <mergeCell ref="H284:J284"/>
    <mergeCell ref="K284:M284"/>
    <mergeCell ref="CD284:CF284"/>
    <mergeCell ref="B285:C285"/>
    <mergeCell ref="D285:E285"/>
    <mergeCell ref="F285:G285"/>
    <mergeCell ref="H285:J285"/>
    <mergeCell ref="K285:M285"/>
    <mergeCell ref="N285:P285"/>
    <mergeCell ref="Q285:R285"/>
    <mergeCell ref="S285:X285"/>
    <mergeCell ref="Y285:AO285"/>
    <mergeCell ref="CD287:CF287"/>
    <mergeCell ref="B286:C286"/>
    <mergeCell ref="D286:E286"/>
    <mergeCell ref="F286:G286"/>
    <mergeCell ref="H286:J286"/>
    <mergeCell ref="K286:M286"/>
    <mergeCell ref="N286:P286"/>
    <mergeCell ref="Q286:R286"/>
    <mergeCell ref="S286:X286"/>
    <mergeCell ref="Y286:AO286"/>
    <mergeCell ref="S287:X287"/>
    <mergeCell ref="Y287:AO287"/>
    <mergeCell ref="AP287:AW287"/>
    <mergeCell ref="AX287:BD287"/>
    <mergeCell ref="BE287:BN287"/>
    <mergeCell ref="BO287:CC287"/>
    <mergeCell ref="BE286:BN286"/>
    <mergeCell ref="BO286:CC286"/>
    <mergeCell ref="CD286:CF286"/>
    <mergeCell ref="B287:C287"/>
    <mergeCell ref="D287:E287"/>
    <mergeCell ref="F287:G287"/>
    <mergeCell ref="H287:J287"/>
    <mergeCell ref="K287:M287"/>
    <mergeCell ref="N287:P287"/>
    <mergeCell ref="Q287:R287"/>
  </mergeCells>
  <dataValidations count="6">
    <dataValidation type="list" allowBlank="1" showErrorMessage="1" sqref="CD289:CF289 CD48:CD288" xr:uid="{00000000-0002-0000-0000-000006000000}">
      <formula1>Estado_CP</formula1>
    </dataValidation>
    <dataValidation type="list" allowBlank="1" showErrorMessage="1" sqref="N288 N289:P289" xr:uid="{00000000-0002-0000-0000-000005000000}">
      <formula1>Caracteristica_Evaluar</formula1>
    </dataValidation>
    <dataValidation type="list" allowBlank="1" showErrorMessage="1" sqref="F289:G289" xr:uid="{00000000-0002-0000-0000-000004000000}">
      <formula1>Componentes</formula1>
    </dataValidation>
    <dataValidation type="list" allowBlank="1" showErrorMessage="1" sqref="Q289:R289 Q48:Q288" xr:uid="{00000000-0002-0000-0000-000002000000}">
      <formula1>Metodos_Pruebas</formula1>
    </dataValidation>
    <dataValidation type="list" allowBlank="1" showErrorMessage="1" sqref="K289:M289 N48:N287 K48:K288" xr:uid="{00000000-0002-0000-0000-000001000000}">
      <formula1>Tecnicas_Pruebas</formula1>
    </dataValidation>
    <dataValidation type="list" allowBlank="1" showErrorMessage="1" sqref="D289:E289 D48:D288" xr:uid="{00000000-0002-0000-0000-000000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headerFooter>
    <oddFooter>&amp;CPàgina &amp;P de &amp;RPR-07.2</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r:uid="{00000000-0002-0000-0000-000003000000}">
          <x14:formula1>
            <xm:f>'https://minceturgobpe.sharepoint.com/Shared Documents/VUCE2/Calidad/MR-VUCE2.0/2. PPS_MR-VUCE2.0/PPS-FASE1/[ñ. PPS-MR-HU_GP.GP.003 Ver Bandeja de Pagos Administrado_v3.xlsx]Hoja1'!#REF!</xm:f>
          </x14:formula1>
          <xm:sqref>F48:F288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Q97"/>
  <sheetViews>
    <sheetView topLeftCell="K6" zoomScale="70" zoomScaleNormal="70" workbookViewId="0"/>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55" t="s">
        <v>841</v>
      </c>
    </row>
    <row r="3" spans="3:8" x14ac:dyDescent="0.2">
      <c r="C3" s="56" t="s">
        <v>842</v>
      </c>
    </row>
    <row r="4" spans="3:8" x14ac:dyDescent="0.2">
      <c r="C4" s="1" t="s">
        <v>843</v>
      </c>
    </row>
    <row r="5" spans="3:8" x14ac:dyDescent="0.2">
      <c r="C5" s="1" t="s">
        <v>844</v>
      </c>
    </row>
    <row r="6" spans="3:8" x14ac:dyDescent="0.2">
      <c r="C6" s="1" t="s">
        <v>845</v>
      </c>
    </row>
    <row r="7" spans="3:8" x14ac:dyDescent="0.2">
      <c r="C7" s="1" t="s">
        <v>846</v>
      </c>
    </row>
    <row r="8" spans="3:8" x14ac:dyDescent="0.2">
      <c r="C8" s="1" t="s">
        <v>847</v>
      </c>
    </row>
    <row r="9" spans="3:8" x14ac:dyDescent="0.2">
      <c r="C9" s="1" t="s">
        <v>848</v>
      </c>
    </row>
    <row r="10" spans="3:8" x14ac:dyDescent="0.2">
      <c r="C10" s="1" t="s">
        <v>849</v>
      </c>
    </row>
    <row r="12" spans="3:8" x14ac:dyDescent="0.2">
      <c r="C12" s="1" t="s">
        <v>14</v>
      </c>
      <c r="G12" s="23"/>
      <c r="H12" s="23"/>
    </row>
    <row r="13" spans="3:8" x14ac:dyDescent="0.2">
      <c r="C13" s="57" t="s">
        <v>15</v>
      </c>
      <c r="D13" s="58" t="s">
        <v>850</v>
      </c>
      <c r="G13" s="23"/>
      <c r="H13" s="23"/>
    </row>
    <row r="14" spans="3:8" x14ac:dyDescent="0.2">
      <c r="C14" s="57" t="s">
        <v>48</v>
      </c>
      <c r="D14" s="58" t="s">
        <v>851</v>
      </c>
      <c r="G14" s="23"/>
      <c r="H14" s="23"/>
    </row>
    <row r="15" spans="3:8" x14ac:dyDescent="0.2">
      <c r="C15" s="57" t="s">
        <v>16</v>
      </c>
      <c r="D15" s="58" t="s">
        <v>852</v>
      </c>
      <c r="G15" s="23"/>
      <c r="H15" s="23"/>
    </row>
    <row r="16" spans="3:8" x14ac:dyDescent="0.2">
      <c r="C16" s="59" t="s">
        <v>18</v>
      </c>
      <c r="D16" s="58" t="s">
        <v>853</v>
      </c>
      <c r="G16" s="23"/>
      <c r="H16" s="23"/>
    </row>
    <row r="17" spans="1:17" x14ac:dyDescent="0.2">
      <c r="G17" s="23"/>
      <c r="H17" s="23"/>
    </row>
    <row r="18" spans="1:17" x14ac:dyDescent="0.2">
      <c r="C18" s="14"/>
      <c r="G18" s="23"/>
      <c r="H18" s="23"/>
    </row>
    <row r="19" spans="1:17" ht="39.4" customHeight="1" x14ac:dyDescent="0.2">
      <c r="A19" s="39" t="s">
        <v>47</v>
      </c>
      <c r="B19" s="60" t="s">
        <v>48</v>
      </c>
      <c r="C19" s="43" t="s">
        <v>49</v>
      </c>
      <c r="D19" s="43" t="s">
        <v>50</v>
      </c>
      <c r="E19" s="43" t="s">
        <v>51</v>
      </c>
      <c r="F19" s="43" t="s">
        <v>52</v>
      </c>
      <c r="G19" s="43" t="s">
        <v>53</v>
      </c>
      <c r="H19" s="43" t="s">
        <v>54</v>
      </c>
      <c r="I19" s="43" t="s">
        <v>55</v>
      </c>
      <c r="J19" s="43" t="s">
        <v>56</v>
      </c>
      <c r="K19" s="32" t="s">
        <v>57</v>
      </c>
      <c r="L19" s="32" t="s">
        <v>58</v>
      </c>
      <c r="M19" s="32" t="s">
        <v>59</v>
      </c>
      <c r="N19" s="32" t="s">
        <v>60</v>
      </c>
      <c r="O19" s="32" t="s">
        <v>61</v>
      </c>
      <c r="P19" s="32" t="s">
        <v>62</v>
      </c>
      <c r="Q19" s="32" t="s">
        <v>63</v>
      </c>
    </row>
    <row r="20" spans="1:17" ht="372.75" customHeight="1" x14ac:dyDescent="0.2">
      <c r="A20" s="51" t="s">
        <v>854</v>
      </c>
      <c r="B20" s="54" t="s">
        <v>855</v>
      </c>
      <c r="C20" s="54" t="s">
        <v>856</v>
      </c>
      <c r="D20" s="54"/>
      <c r="E20" s="54" t="s">
        <v>857</v>
      </c>
      <c r="F20" s="44" t="s">
        <v>858</v>
      </c>
      <c r="G20" s="44" t="s">
        <v>859</v>
      </c>
      <c r="H20" s="44" t="s">
        <v>860</v>
      </c>
      <c r="I20" s="108" t="s">
        <v>861</v>
      </c>
      <c r="J20" s="45" t="s">
        <v>862</v>
      </c>
      <c r="K20" s="54" t="s">
        <v>863</v>
      </c>
      <c r="L20" s="44" t="s">
        <v>864</v>
      </c>
      <c r="M20" s="42" t="s">
        <v>865</v>
      </c>
      <c r="N20" s="41" t="s">
        <v>866</v>
      </c>
      <c r="O20" s="109" t="s">
        <v>867</v>
      </c>
      <c r="P20" s="109" t="s">
        <v>868</v>
      </c>
      <c r="Q20" s="44" t="s">
        <v>869</v>
      </c>
    </row>
    <row r="21" spans="1:17" ht="13.15" customHeight="1" x14ac:dyDescent="0.2"/>
    <row r="22" spans="1:17" ht="13.15" customHeight="1" x14ac:dyDescent="0.2"/>
    <row r="23" spans="1:17" x14ac:dyDescent="0.2">
      <c r="A23" s="52" t="s">
        <v>870</v>
      </c>
      <c r="B23" s="52"/>
      <c r="C23" s="46" t="s">
        <v>871</v>
      </c>
    </row>
    <row r="24" spans="1:17" x14ac:dyDescent="0.2">
      <c r="A24" s="47">
        <v>1</v>
      </c>
      <c r="B24" s="47"/>
      <c r="C24" s="48" t="s">
        <v>711</v>
      </c>
      <c r="K24" s="10"/>
    </row>
    <row r="25" spans="1:17" x14ac:dyDescent="0.2">
      <c r="A25" s="47">
        <v>2</v>
      </c>
      <c r="B25" s="47"/>
      <c r="C25" s="48" t="s">
        <v>713</v>
      </c>
    </row>
    <row r="26" spans="1:17" x14ac:dyDescent="0.2">
      <c r="A26" s="47">
        <v>3</v>
      </c>
      <c r="B26" s="47"/>
      <c r="C26" s="48" t="s">
        <v>714</v>
      </c>
    </row>
    <row r="27" spans="1:17" x14ac:dyDescent="0.2">
      <c r="A27" s="47">
        <v>4</v>
      </c>
      <c r="B27" s="47"/>
      <c r="C27" s="48" t="s">
        <v>872</v>
      </c>
    </row>
    <row r="28" spans="1:17" x14ac:dyDescent="0.2">
      <c r="A28" s="47">
        <v>5</v>
      </c>
      <c r="B28" s="47"/>
      <c r="C28" s="48" t="s">
        <v>27</v>
      </c>
    </row>
    <row r="29" spans="1:17" x14ac:dyDescent="0.2">
      <c r="A29" s="47">
        <v>6</v>
      </c>
      <c r="B29" s="47"/>
      <c r="C29" s="49" t="s">
        <v>873</v>
      </c>
    </row>
    <row r="30" spans="1:17" x14ac:dyDescent="0.2">
      <c r="A30" s="47"/>
      <c r="B30" s="47"/>
      <c r="C30" s="49"/>
    </row>
    <row r="32" spans="1:17" x14ac:dyDescent="0.2">
      <c r="A32" s="52" t="s">
        <v>874</v>
      </c>
      <c r="B32" s="52"/>
      <c r="C32" s="46" t="s">
        <v>871</v>
      </c>
    </row>
    <row r="33" spans="1:4" x14ac:dyDescent="0.2">
      <c r="A33" s="47">
        <v>1</v>
      </c>
      <c r="B33" s="47"/>
      <c r="C33" s="48" t="s">
        <v>716</v>
      </c>
    </row>
    <row r="34" spans="1:4" x14ac:dyDescent="0.2">
      <c r="A34" s="47">
        <v>2</v>
      </c>
      <c r="B34" s="47"/>
      <c r="C34" s="48" t="s">
        <v>717</v>
      </c>
    </row>
    <row r="35" spans="1:4" x14ac:dyDescent="0.2">
      <c r="A35" s="47">
        <v>3</v>
      </c>
      <c r="B35" s="47"/>
      <c r="C35" s="48" t="s">
        <v>718</v>
      </c>
    </row>
    <row r="36" spans="1:4" x14ac:dyDescent="0.2">
      <c r="A36" s="47">
        <v>4</v>
      </c>
      <c r="B36" s="47"/>
      <c r="C36" s="48" t="s">
        <v>27</v>
      </c>
    </row>
    <row r="37" spans="1:4" x14ac:dyDescent="0.2">
      <c r="A37" s="47">
        <v>5</v>
      </c>
      <c r="B37" s="47"/>
      <c r="C37" s="49" t="s">
        <v>873</v>
      </c>
    </row>
    <row r="38" spans="1:4" x14ac:dyDescent="0.2">
      <c r="A38" s="47"/>
      <c r="B38" s="47"/>
      <c r="C38" s="49"/>
    </row>
    <row r="39" spans="1:4" x14ac:dyDescent="0.2">
      <c r="A39" s="47"/>
      <c r="B39" s="47"/>
      <c r="C39" s="49"/>
    </row>
    <row r="41" spans="1:4" ht="24.4" customHeight="1" x14ac:dyDescent="0.2">
      <c r="A41" s="53" t="s">
        <v>875</v>
      </c>
      <c r="B41" s="53"/>
      <c r="C41" s="46" t="s">
        <v>871</v>
      </c>
    </row>
    <row r="42" spans="1:4" x14ac:dyDescent="0.2">
      <c r="A42" s="47">
        <v>1</v>
      </c>
      <c r="B42" s="47"/>
      <c r="C42" s="48" t="s">
        <v>720</v>
      </c>
    </row>
    <row r="43" spans="1:4" x14ac:dyDescent="0.2">
      <c r="A43" s="47">
        <v>2</v>
      </c>
      <c r="B43" s="47"/>
      <c r="C43" s="48" t="s">
        <v>723</v>
      </c>
    </row>
    <row r="44" spans="1:4" x14ac:dyDescent="0.2">
      <c r="A44" s="47">
        <v>3</v>
      </c>
      <c r="B44" s="47"/>
      <c r="C44" s="48" t="s">
        <v>726</v>
      </c>
    </row>
    <row r="45" spans="1:4" x14ac:dyDescent="0.2">
      <c r="A45" s="47">
        <v>4</v>
      </c>
      <c r="B45" s="47"/>
      <c r="C45" s="48" t="s">
        <v>721</v>
      </c>
      <c r="D45" s="36"/>
    </row>
    <row r="46" spans="1:4" x14ac:dyDescent="0.2">
      <c r="A46" s="47">
        <v>5</v>
      </c>
      <c r="B46" s="47"/>
      <c r="C46" s="48" t="s">
        <v>724</v>
      </c>
      <c r="D46" s="36"/>
    </row>
    <row r="47" spans="1:4" x14ac:dyDescent="0.2">
      <c r="A47" s="47">
        <v>6</v>
      </c>
      <c r="B47" s="47"/>
      <c r="C47" s="48" t="s">
        <v>727</v>
      </c>
    </row>
    <row r="48" spans="1:4" x14ac:dyDescent="0.2">
      <c r="A48" s="47">
        <v>7</v>
      </c>
      <c r="B48" s="47"/>
      <c r="C48" s="48" t="s">
        <v>722</v>
      </c>
    </row>
    <row r="49" spans="1:3" x14ac:dyDescent="0.2">
      <c r="A49" s="47">
        <v>8</v>
      </c>
      <c r="B49" s="47"/>
      <c r="C49" s="48" t="s">
        <v>725</v>
      </c>
    </row>
    <row r="50" spans="1:3" x14ac:dyDescent="0.2">
      <c r="A50" s="47">
        <v>9</v>
      </c>
      <c r="B50" s="47"/>
      <c r="C50" s="48" t="s">
        <v>728</v>
      </c>
    </row>
    <row r="51" spans="1:3" x14ac:dyDescent="0.2">
      <c r="A51" s="47">
        <v>10</v>
      </c>
      <c r="B51" s="47"/>
      <c r="C51" s="48" t="s">
        <v>27</v>
      </c>
    </row>
    <row r="53" spans="1:3" x14ac:dyDescent="0.2">
      <c r="A53" s="52" t="s">
        <v>876</v>
      </c>
      <c r="B53" s="52"/>
    </row>
    <row r="54" spans="1:3" x14ac:dyDescent="0.2">
      <c r="A54" s="47" t="s">
        <v>877</v>
      </c>
      <c r="B54" s="47"/>
      <c r="C54" s="49"/>
    </row>
    <row r="55" spans="1:3" x14ac:dyDescent="0.2">
      <c r="A55" s="47" t="s">
        <v>878</v>
      </c>
      <c r="B55" s="47"/>
      <c r="C55" s="49"/>
    </row>
    <row r="56" spans="1:3" x14ac:dyDescent="0.2">
      <c r="A56" s="47" t="s">
        <v>879</v>
      </c>
      <c r="B56" s="47"/>
      <c r="C56" s="49"/>
    </row>
    <row r="57" spans="1:3" x14ac:dyDescent="0.2">
      <c r="A57" s="47" t="s">
        <v>27</v>
      </c>
      <c r="B57" s="47"/>
      <c r="C57" s="49"/>
    </row>
    <row r="58" spans="1:3" x14ac:dyDescent="0.2">
      <c r="A58" s="47" t="s">
        <v>880</v>
      </c>
      <c r="B58" s="47"/>
      <c r="C58" s="49"/>
    </row>
    <row r="59" spans="1:3" x14ac:dyDescent="0.2">
      <c r="A59" s="47" t="s">
        <v>873</v>
      </c>
      <c r="B59" s="47"/>
      <c r="C59" s="49"/>
    </row>
    <row r="60" spans="1:3" x14ac:dyDescent="0.2">
      <c r="A60" s="47"/>
      <c r="B60" s="47"/>
      <c r="C60" s="49"/>
    </row>
    <row r="61" spans="1:3" x14ac:dyDescent="0.2">
      <c r="A61" s="52" t="s">
        <v>63</v>
      </c>
      <c r="B61" s="52"/>
      <c r="C61" s="46" t="s">
        <v>871</v>
      </c>
    </row>
    <row r="62" spans="1:3" x14ac:dyDescent="0.2">
      <c r="A62" s="47" t="s">
        <v>881</v>
      </c>
      <c r="B62" s="47"/>
      <c r="C62" s="49" t="s">
        <v>882</v>
      </c>
    </row>
    <row r="63" spans="1:3" x14ac:dyDescent="0.2">
      <c r="A63" s="47" t="s">
        <v>883</v>
      </c>
      <c r="B63" s="47"/>
      <c r="C63" s="49" t="s">
        <v>884</v>
      </c>
    </row>
    <row r="64" spans="1:3" x14ac:dyDescent="0.2">
      <c r="A64" s="47" t="s">
        <v>885</v>
      </c>
      <c r="B64" s="47"/>
      <c r="C64" s="49" t="s">
        <v>886</v>
      </c>
    </row>
    <row r="65" spans="1:3" x14ac:dyDescent="0.2">
      <c r="A65" s="47" t="s">
        <v>887</v>
      </c>
      <c r="B65" s="47"/>
      <c r="C65" s="49" t="s">
        <v>888</v>
      </c>
    </row>
    <row r="66" spans="1:3" x14ac:dyDescent="0.2">
      <c r="A66" s="47"/>
      <c r="B66" s="47"/>
      <c r="C66" s="49"/>
    </row>
    <row r="67" spans="1:3" x14ac:dyDescent="0.2">
      <c r="A67" s="47"/>
      <c r="B67" s="47"/>
      <c r="C67" s="49"/>
    </row>
    <row r="68" spans="1:3" x14ac:dyDescent="0.2">
      <c r="A68" s="52" t="s">
        <v>48</v>
      </c>
      <c r="B68" s="52"/>
      <c r="C68" s="49"/>
    </row>
    <row r="69" spans="1:3" x14ac:dyDescent="0.2">
      <c r="A69" s="40" t="s">
        <v>889</v>
      </c>
      <c r="B69" s="40"/>
    </row>
    <row r="70" spans="1:3" x14ac:dyDescent="0.2">
      <c r="A70" s="40" t="s">
        <v>65</v>
      </c>
      <c r="B70" s="40"/>
    </row>
    <row r="71" spans="1:3" x14ac:dyDescent="0.2">
      <c r="A71" s="40" t="s">
        <v>890</v>
      </c>
      <c r="B71" s="40"/>
    </row>
    <row r="72" spans="1:3" x14ac:dyDescent="0.2">
      <c r="A72" s="40" t="s">
        <v>891</v>
      </c>
      <c r="B72" s="40"/>
    </row>
    <row r="73" spans="1:3" x14ac:dyDescent="0.2">
      <c r="A73" s="40" t="s">
        <v>892</v>
      </c>
      <c r="B73" s="40"/>
    </row>
    <row r="74" spans="1:3" x14ac:dyDescent="0.2">
      <c r="A74" s="40" t="s">
        <v>893</v>
      </c>
      <c r="B74" s="40"/>
    </row>
    <row r="75" spans="1:3" x14ac:dyDescent="0.2">
      <c r="A75" s="36" t="s">
        <v>894</v>
      </c>
      <c r="B75" s="36"/>
    </row>
    <row r="76" spans="1:3" x14ac:dyDescent="0.2">
      <c r="A76" s="40" t="s">
        <v>895</v>
      </c>
      <c r="B76" s="40"/>
    </row>
    <row r="77" spans="1:3" x14ac:dyDescent="0.2">
      <c r="A77" s="36" t="s">
        <v>896</v>
      </c>
      <c r="B77" s="36"/>
    </row>
    <row r="78" spans="1:3" x14ac:dyDescent="0.2">
      <c r="A78" s="36" t="s">
        <v>897</v>
      </c>
      <c r="B78" s="36"/>
    </row>
    <row r="79" spans="1:3" x14ac:dyDescent="0.2">
      <c r="A79" s="36" t="s">
        <v>898</v>
      </c>
      <c r="B79" s="36"/>
    </row>
    <row r="80" spans="1:3" x14ac:dyDescent="0.2">
      <c r="A80" s="36" t="s">
        <v>899</v>
      </c>
      <c r="B80" s="36"/>
    </row>
    <row r="81" spans="1:3" x14ac:dyDescent="0.2">
      <c r="A81" s="36" t="s">
        <v>900</v>
      </c>
      <c r="B81" s="36"/>
    </row>
    <row r="82" spans="1:3" x14ac:dyDescent="0.2">
      <c r="A82" s="36" t="s">
        <v>901</v>
      </c>
      <c r="B82" s="36"/>
    </row>
    <row r="83" spans="1:3" x14ac:dyDescent="0.2">
      <c r="A83" s="36" t="s">
        <v>902</v>
      </c>
      <c r="B83" s="36"/>
    </row>
    <row r="84" spans="1:3" x14ac:dyDescent="0.2">
      <c r="A84" s="36" t="s">
        <v>903</v>
      </c>
      <c r="B84" s="36"/>
    </row>
    <row r="85" spans="1:3" x14ac:dyDescent="0.2">
      <c r="A85" s="36" t="s">
        <v>873</v>
      </c>
      <c r="B85" s="36"/>
    </row>
    <row r="88" spans="1:3" x14ac:dyDescent="0.2">
      <c r="A88" s="52" t="s">
        <v>904</v>
      </c>
      <c r="B88" s="52"/>
      <c r="C88" s="46" t="s">
        <v>871</v>
      </c>
    </row>
    <row r="89" spans="1:3" ht="88.5" customHeight="1" x14ac:dyDescent="0.2">
      <c r="A89" s="14" t="s">
        <v>905</v>
      </c>
      <c r="C89" s="50" t="s">
        <v>906</v>
      </c>
    </row>
    <row r="90" spans="1:3" ht="25.5" x14ac:dyDescent="0.2">
      <c r="A90" s="14" t="s">
        <v>907</v>
      </c>
      <c r="C90" s="50" t="s">
        <v>908</v>
      </c>
    </row>
    <row r="91" spans="1:3" ht="25.5" x14ac:dyDescent="0.2">
      <c r="A91" s="14" t="s">
        <v>909</v>
      </c>
      <c r="C91" s="50" t="s">
        <v>910</v>
      </c>
    </row>
    <row r="92" spans="1:3" x14ac:dyDescent="0.2">
      <c r="C92" s="36"/>
    </row>
    <row r="93" spans="1:3" x14ac:dyDescent="0.2">
      <c r="C93" s="36"/>
    </row>
    <row r="95" spans="1:3" x14ac:dyDescent="0.2">
      <c r="A95" s="52" t="s">
        <v>57</v>
      </c>
      <c r="B95" s="52"/>
      <c r="C95" s="46" t="s">
        <v>871</v>
      </c>
    </row>
    <row r="96" spans="1:3" ht="63.75" x14ac:dyDescent="0.2">
      <c r="A96" s="14" t="s">
        <v>911</v>
      </c>
      <c r="C96" s="23" t="s">
        <v>912</v>
      </c>
    </row>
    <row r="97" spans="1:3" ht="76.5" x14ac:dyDescent="0.2">
      <c r="A97" s="14" t="s">
        <v>913</v>
      </c>
      <c r="C97" s="23" t="s">
        <v>914</v>
      </c>
    </row>
  </sheetData>
  <dataValidations count="2">
    <dataValidation type="list" allowBlank="1" showInputMessage="1" showErrorMessage="1" sqref="H20" xr:uid="{4F59F35E-31DA-43E2-BC2B-6FC95F325407}">
      <formula1>Metodos_Pruebas</formula1>
    </dataValidation>
    <dataValidation type="list" allowBlank="1" showInputMessage="1" showErrorMessage="1" sqref="F20:G20 K20:L20 Q20" xr:uid="{CD101AF3-0A88-4B56-92B6-A8A70004106A}">
      <formula1>Tecnicas_Pruebas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2F161-C5AB-42B6-8CD3-9C257035D1CA}">
  <dimension ref="A1:CH1000"/>
  <sheetViews>
    <sheetView workbookViewId="0"/>
  </sheetViews>
  <sheetFormatPr baseColWidth="10" defaultColWidth="12.5703125" defaultRowHeight="15" customHeight="1" x14ac:dyDescent="0.2"/>
  <cols>
    <col min="1" max="1" width="5.140625" style="69" customWidth="1"/>
    <col min="2" max="3" width="3.140625" style="69" customWidth="1"/>
    <col min="4" max="4" width="5.7109375" style="69" customWidth="1"/>
    <col min="5" max="5" width="7.5703125" style="69" customWidth="1"/>
    <col min="6" max="6" width="3.140625" style="69" customWidth="1"/>
    <col min="7" max="7" width="16" style="69" customWidth="1"/>
    <col min="8" max="9" width="4" style="69" customWidth="1"/>
    <col min="10" max="10" width="10.28515625" style="69" customWidth="1"/>
    <col min="11" max="12" width="4" style="69" customWidth="1"/>
    <col min="13" max="13" width="10.28515625" style="69" customWidth="1"/>
    <col min="14" max="14" width="1.28515625" style="69" customWidth="1"/>
    <col min="15" max="15" width="4" style="69" customWidth="1"/>
    <col min="16" max="16" width="5.85546875" style="69" customWidth="1"/>
    <col min="17" max="17" width="4" style="69" customWidth="1"/>
    <col min="18" max="18" width="10.140625" style="69" customWidth="1"/>
    <col min="19" max="21" width="4" style="69" customWidth="1"/>
    <col min="22" max="22" width="6" style="69" customWidth="1"/>
    <col min="23" max="23" width="4" style="69" customWidth="1"/>
    <col min="24" max="24" width="7.7109375" style="69" customWidth="1"/>
    <col min="25" max="26" width="4" style="69" customWidth="1"/>
    <col min="27" max="27" width="6.7109375" style="69" customWidth="1"/>
    <col min="28" max="31" width="4" style="69" customWidth="1"/>
    <col min="32" max="32" width="5.5703125" style="69" customWidth="1"/>
    <col min="33" max="39" width="4" style="69" customWidth="1"/>
    <col min="40" max="40" width="4" style="69" hidden="1" customWidth="1"/>
    <col min="41" max="41" width="7.7109375" style="69" hidden="1" customWidth="1"/>
    <col min="42" max="42" width="17.140625" style="69" customWidth="1"/>
    <col min="43" max="43" width="4" style="69" customWidth="1"/>
    <col min="44" max="49" width="3" style="69" customWidth="1"/>
    <col min="50" max="50" width="4.7109375" style="69" customWidth="1"/>
    <col min="51" max="55" width="3.85546875" style="69" customWidth="1"/>
    <col min="56" max="56" width="0.42578125" style="69" customWidth="1"/>
    <col min="57" max="57" width="3.85546875" style="69" hidden="1" customWidth="1"/>
    <col min="58" max="66" width="3.7109375" style="69" customWidth="1"/>
    <col min="67" max="67" width="30.5703125" style="69" customWidth="1"/>
    <col min="68" max="81" width="3.28515625" style="69" customWidth="1"/>
    <col min="82" max="82" width="58.42578125" style="69" customWidth="1"/>
    <col min="83" max="85" width="5.140625" style="69" customWidth="1"/>
    <col min="86" max="86" width="13.5703125" style="69" customWidth="1"/>
    <col min="87" max="92" width="11.42578125" style="69" customWidth="1"/>
    <col min="93" max="16384" width="12.5703125" style="69"/>
  </cols>
  <sheetData>
    <row r="1" spans="1:42" ht="12.75" customHeight="1" x14ac:dyDescent="0.2">
      <c r="F1" s="70"/>
      <c r="G1" s="70"/>
      <c r="AP1" s="81"/>
    </row>
    <row r="2" spans="1:42" ht="12.75" customHeight="1" x14ac:dyDescent="0.2">
      <c r="F2" s="70"/>
      <c r="G2" s="70"/>
      <c r="AP2" s="81"/>
    </row>
    <row r="3" spans="1:42" ht="12.75" customHeight="1" x14ac:dyDescent="0.2">
      <c r="F3" s="70"/>
      <c r="G3" s="70"/>
      <c r="H3" s="314" t="s">
        <v>0</v>
      </c>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59"/>
      <c r="AM3" s="259"/>
      <c r="AN3" s="259"/>
      <c r="AO3" s="259"/>
      <c r="AP3" s="99"/>
    </row>
    <row r="4" spans="1:42" ht="12.75" customHeight="1" x14ac:dyDescent="0.2">
      <c r="F4" s="70"/>
      <c r="G4" s="70"/>
      <c r="H4" s="259"/>
      <c r="I4" s="259"/>
      <c r="J4" s="259"/>
      <c r="K4" s="259"/>
      <c r="L4" s="259"/>
      <c r="M4" s="259"/>
      <c r="N4" s="259"/>
      <c r="O4" s="259"/>
      <c r="P4" s="259"/>
      <c r="Q4" s="259"/>
      <c r="R4" s="259"/>
      <c r="S4" s="259"/>
      <c r="T4" s="259"/>
      <c r="U4" s="259"/>
      <c r="V4" s="259"/>
      <c r="W4" s="259"/>
      <c r="X4" s="259"/>
      <c r="Y4" s="259"/>
      <c r="Z4" s="259"/>
      <c r="AA4" s="259"/>
      <c r="AB4" s="259"/>
      <c r="AC4" s="259"/>
      <c r="AD4" s="259"/>
      <c r="AE4" s="259"/>
      <c r="AF4" s="259"/>
      <c r="AG4" s="259"/>
      <c r="AH4" s="259"/>
      <c r="AI4" s="259"/>
      <c r="AJ4" s="259"/>
      <c r="AK4" s="259"/>
      <c r="AL4" s="259"/>
      <c r="AM4" s="259"/>
      <c r="AN4" s="259"/>
      <c r="AO4" s="259"/>
      <c r="AP4" s="99"/>
    </row>
    <row r="5" spans="1:42" ht="11.25" customHeight="1" x14ac:dyDescent="0.2">
      <c r="F5" s="70"/>
      <c r="G5" s="70"/>
      <c r="AP5" s="81"/>
    </row>
    <row r="6" spans="1:42" ht="6.75" customHeight="1" x14ac:dyDescent="0.2">
      <c r="F6" s="70"/>
      <c r="G6" s="70"/>
      <c r="AP6" s="81"/>
    </row>
    <row r="7" spans="1:42" ht="15" customHeight="1" x14ac:dyDescent="0.25">
      <c r="F7" s="70"/>
      <c r="G7" s="315" t="s">
        <v>1</v>
      </c>
      <c r="H7" s="279"/>
      <c r="I7" s="279"/>
      <c r="J7" s="279"/>
      <c r="K7" s="279"/>
      <c r="L7" s="279"/>
      <c r="M7" s="279"/>
      <c r="N7" s="279"/>
      <c r="O7" s="279"/>
      <c r="P7" s="279"/>
      <c r="Q7" s="279"/>
      <c r="R7" s="279"/>
      <c r="S7" s="279"/>
      <c r="T7" s="279"/>
      <c r="U7" s="279"/>
      <c r="V7" s="279"/>
      <c r="W7" s="279"/>
      <c r="X7" s="279"/>
      <c r="Y7" s="279"/>
      <c r="Z7" s="279"/>
      <c r="AA7" s="279"/>
      <c r="AB7" s="279"/>
      <c r="AC7" s="279"/>
      <c r="AD7" s="279"/>
      <c r="AE7" s="279"/>
      <c r="AF7" s="279"/>
      <c r="AG7" s="279"/>
      <c r="AH7" s="279"/>
      <c r="AI7" s="279"/>
      <c r="AJ7" s="279"/>
      <c r="AK7" s="279"/>
      <c r="AL7" s="279"/>
      <c r="AM7" s="279"/>
      <c r="AN7" s="279"/>
      <c r="AO7" s="279"/>
      <c r="AP7" s="106"/>
    </row>
    <row r="8" spans="1:42" ht="15" customHeight="1" x14ac:dyDescent="0.2">
      <c r="F8" s="70"/>
      <c r="G8" s="316" t="s">
        <v>2</v>
      </c>
      <c r="H8" s="246"/>
      <c r="I8" s="316" t="s">
        <v>3</v>
      </c>
      <c r="J8" s="246"/>
      <c r="K8" s="316" t="s">
        <v>4</v>
      </c>
      <c r="L8" s="243"/>
      <c r="M8" s="243"/>
      <c r="N8" s="243"/>
      <c r="O8" s="243"/>
      <c r="P8" s="243"/>
      <c r="Q8" s="243"/>
      <c r="R8" s="243"/>
      <c r="S8" s="243"/>
      <c r="T8" s="243"/>
      <c r="U8" s="243"/>
      <c r="V8" s="243"/>
      <c r="W8" s="243"/>
      <c r="X8" s="243"/>
      <c r="Y8" s="243"/>
      <c r="Z8" s="243"/>
      <c r="AA8" s="243"/>
      <c r="AB8" s="243"/>
      <c r="AC8" s="243"/>
      <c r="AD8" s="243"/>
      <c r="AE8" s="246"/>
      <c r="AF8" s="316" t="s">
        <v>5</v>
      </c>
      <c r="AG8" s="243"/>
      <c r="AH8" s="243"/>
      <c r="AI8" s="243"/>
      <c r="AJ8" s="243"/>
      <c r="AK8" s="243"/>
      <c r="AL8" s="243"/>
      <c r="AM8" s="243"/>
      <c r="AN8" s="243"/>
      <c r="AO8" s="246"/>
      <c r="AP8" s="105"/>
    </row>
    <row r="9" spans="1:42" ht="15" customHeight="1" x14ac:dyDescent="0.2">
      <c r="F9" s="70"/>
      <c r="G9" s="317">
        <v>45302</v>
      </c>
      <c r="H9" s="246"/>
      <c r="I9" s="306" t="s">
        <v>6</v>
      </c>
      <c r="J9" s="246"/>
      <c r="K9" s="307" t="s">
        <v>7</v>
      </c>
      <c r="L9" s="243"/>
      <c r="M9" s="243"/>
      <c r="N9" s="243"/>
      <c r="O9" s="243"/>
      <c r="P9" s="243"/>
      <c r="Q9" s="243"/>
      <c r="R9" s="243"/>
      <c r="S9" s="243"/>
      <c r="T9" s="243"/>
      <c r="U9" s="243"/>
      <c r="V9" s="243"/>
      <c r="W9" s="243"/>
      <c r="X9" s="243"/>
      <c r="Y9" s="243"/>
      <c r="Z9" s="243"/>
      <c r="AA9" s="243"/>
      <c r="AB9" s="243"/>
      <c r="AC9" s="243"/>
      <c r="AD9" s="243"/>
      <c r="AE9" s="246"/>
      <c r="AF9" s="307" t="s">
        <v>8</v>
      </c>
      <c r="AG9" s="243"/>
      <c r="AH9" s="243"/>
      <c r="AI9" s="243"/>
      <c r="AJ9" s="243"/>
      <c r="AK9" s="243"/>
      <c r="AL9" s="243"/>
      <c r="AM9" s="243"/>
      <c r="AN9" s="243"/>
      <c r="AO9" s="246"/>
      <c r="AP9" s="81"/>
    </row>
    <row r="10" spans="1:42" ht="15" customHeight="1" x14ac:dyDescent="0.2">
      <c r="F10" s="70"/>
      <c r="G10" s="318">
        <v>45329</v>
      </c>
      <c r="H10" s="246"/>
      <c r="I10" s="306" t="s">
        <v>9</v>
      </c>
      <c r="J10" s="246"/>
      <c r="K10" s="307" t="s">
        <v>10</v>
      </c>
      <c r="L10" s="243"/>
      <c r="M10" s="243"/>
      <c r="N10" s="243"/>
      <c r="O10" s="243"/>
      <c r="P10" s="243"/>
      <c r="Q10" s="243"/>
      <c r="R10" s="243"/>
      <c r="S10" s="243"/>
      <c r="T10" s="243"/>
      <c r="U10" s="243"/>
      <c r="V10" s="243"/>
      <c r="W10" s="243"/>
      <c r="X10" s="243"/>
      <c r="Y10" s="243"/>
      <c r="Z10" s="243"/>
      <c r="AA10" s="243"/>
      <c r="AB10" s="243"/>
      <c r="AC10" s="243"/>
      <c r="AD10" s="243"/>
      <c r="AE10" s="246"/>
      <c r="AF10" s="307" t="s">
        <v>8</v>
      </c>
      <c r="AG10" s="243"/>
      <c r="AH10" s="243"/>
      <c r="AI10" s="243"/>
      <c r="AJ10" s="243"/>
      <c r="AK10" s="243"/>
      <c r="AL10" s="243"/>
      <c r="AM10" s="243"/>
      <c r="AN10" s="243"/>
      <c r="AO10" s="246"/>
      <c r="AP10" s="81"/>
    </row>
    <row r="11" spans="1:42" ht="15" customHeight="1" x14ac:dyDescent="0.2">
      <c r="F11" s="70"/>
      <c r="G11" s="318">
        <v>45365</v>
      </c>
      <c r="H11" s="246"/>
      <c r="I11" s="306" t="s">
        <v>11</v>
      </c>
      <c r="J11" s="246"/>
      <c r="K11" s="307" t="s">
        <v>12</v>
      </c>
      <c r="L11" s="243"/>
      <c r="M11" s="243"/>
      <c r="N11" s="243"/>
      <c r="O11" s="243"/>
      <c r="P11" s="243"/>
      <c r="Q11" s="243"/>
      <c r="R11" s="243"/>
      <c r="S11" s="243"/>
      <c r="T11" s="243"/>
      <c r="U11" s="243"/>
      <c r="V11" s="243"/>
      <c r="W11" s="243"/>
      <c r="X11" s="243"/>
      <c r="Y11" s="243"/>
      <c r="Z11" s="243"/>
      <c r="AA11" s="243"/>
      <c r="AB11" s="243"/>
      <c r="AC11" s="243"/>
      <c r="AD11" s="243"/>
      <c r="AE11" s="246"/>
      <c r="AF11" s="307" t="s">
        <v>738</v>
      </c>
      <c r="AG11" s="243"/>
      <c r="AH11" s="243"/>
      <c r="AI11" s="243"/>
      <c r="AJ11" s="243"/>
      <c r="AK11" s="243"/>
      <c r="AL11" s="243"/>
      <c r="AM11" s="243"/>
      <c r="AN11" s="243"/>
      <c r="AO11" s="246"/>
      <c r="AP11" s="81"/>
    </row>
    <row r="12" spans="1:42" ht="15" customHeight="1" x14ac:dyDescent="0.2">
      <c r="F12" s="70"/>
      <c r="G12" s="70"/>
      <c r="AP12" s="81"/>
    </row>
    <row r="13" spans="1:42" ht="12.75" customHeight="1" x14ac:dyDescent="0.2">
      <c r="B13" s="78"/>
      <c r="F13" s="70"/>
      <c r="G13" s="70"/>
      <c r="AP13" s="81"/>
    </row>
    <row r="14" spans="1:42" ht="12.75" customHeight="1" thickBot="1" x14ac:dyDescent="0.25">
      <c r="B14" s="78" t="s">
        <v>14</v>
      </c>
      <c r="F14" s="70"/>
      <c r="G14" s="70"/>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81"/>
    </row>
    <row r="15" spans="1:42" ht="12.75" customHeight="1" thickBot="1" x14ac:dyDescent="0.25">
      <c r="A15" s="92"/>
      <c r="B15" s="298" t="s">
        <v>739</v>
      </c>
      <c r="C15" s="283"/>
      <c r="D15" s="283"/>
      <c r="E15" s="283"/>
      <c r="F15" s="283"/>
      <c r="G15" s="290"/>
      <c r="H15" s="313"/>
      <c r="I15" s="263"/>
      <c r="J15" s="263"/>
      <c r="K15" s="263"/>
      <c r="L15" s="263"/>
      <c r="M15" s="263"/>
      <c r="N15" s="263"/>
      <c r="O15" s="263"/>
      <c r="P15" s="263"/>
      <c r="Q15" s="263"/>
      <c r="R15" s="263"/>
      <c r="S15" s="263"/>
      <c r="T15" s="263"/>
      <c r="U15" s="263"/>
      <c r="V15" s="263"/>
      <c r="W15" s="263"/>
      <c r="X15" s="263"/>
      <c r="Y15" s="263"/>
      <c r="Z15" s="263"/>
      <c r="AA15" s="263"/>
      <c r="AB15" s="263"/>
      <c r="AC15" s="263"/>
      <c r="AD15" s="263"/>
      <c r="AE15" s="263"/>
      <c r="AF15" s="263"/>
      <c r="AG15" s="263"/>
      <c r="AH15" s="263"/>
      <c r="AI15" s="263"/>
      <c r="AJ15" s="263"/>
      <c r="AK15" s="263"/>
      <c r="AL15" s="263"/>
      <c r="AM15" s="263"/>
      <c r="AN15" s="263"/>
      <c r="AO15" s="264"/>
      <c r="AP15" s="104"/>
    </row>
    <row r="16" spans="1:42" ht="12.75" customHeight="1" thickBot="1" x14ac:dyDescent="0.25">
      <c r="A16" s="92"/>
      <c r="B16" s="298" t="s">
        <v>740</v>
      </c>
      <c r="C16" s="283"/>
      <c r="D16" s="283"/>
      <c r="E16" s="283"/>
      <c r="F16" s="283"/>
      <c r="G16" s="290"/>
      <c r="H16" s="299" t="s">
        <v>17</v>
      </c>
      <c r="I16" s="271"/>
      <c r="J16" s="271"/>
      <c r="K16" s="271"/>
      <c r="L16" s="271"/>
      <c r="M16" s="271"/>
      <c r="N16" s="271"/>
      <c r="O16" s="271"/>
      <c r="P16" s="271"/>
      <c r="Q16" s="271"/>
      <c r="R16" s="271"/>
      <c r="S16" s="271"/>
      <c r="T16" s="271"/>
      <c r="U16" s="271"/>
      <c r="V16" s="271"/>
      <c r="W16" s="271"/>
      <c r="X16" s="271"/>
      <c r="Y16" s="271"/>
      <c r="Z16" s="271"/>
      <c r="AA16" s="271"/>
      <c r="AB16" s="271"/>
      <c r="AC16" s="271"/>
      <c r="AD16" s="271"/>
      <c r="AE16" s="271"/>
      <c r="AF16" s="271"/>
      <c r="AG16" s="271"/>
      <c r="AH16" s="271"/>
      <c r="AI16" s="271"/>
      <c r="AJ16" s="271"/>
      <c r="AK16" s="271"/>
      <c r="AL16" s="271"/>
      <c r="AM16" s="271"/>
      <c r="AN16" s="271"/>
      <c r="AO16" s="300"/>
      <c r="AP16" s="104"/>
    </row>
    <row r="17" spans="1:42" ht="12.75" customHeight="1" thickBot="1" x14ac:dyDescent="0.25">
      <c r="A17" s="92"/>
      <c r="B17" s="298" t="s">
        <v>48</v>
      </c>
      <c r="C17" s="283"/>
      <c r="D17" s="283"/>
      <c r="E17" s="283"/>
      <c r="F17" s="283"/>
      <c r="G17" s="290"/>
      <c r="H17" s="301"/>
      <c r="I17" s="243"/>
      <c r="J17" s="243"/>
      <c r="K17" s="243"/>
      <c r="L17" s="243"/>
      <c r="M17" s="243"/>
      <c r="N17" s="243"/>
      <c r="O17" s="243"/>
      <c r="P17" s="243"/>
      <c r="Q17" s="243"/>
      <c r="R17" s="243"/>
      <c r="S17" s="243"/>
      <c r="T17" s="243"/>
      <c r="U17" s="243"/>
      <c r="V17" s="243"/>
      <c r="W17" s="243"/>
      <c r="X17" s="243"/>
      <c r="Y17" s="243"/>
      <c r="Z17" s="243"/>
      <c r="AA17" s="243"/>
      <c r="AB17" s="243"/>
      <c r="AC17" s="243"/>
      <c r="AD17" s="243"/>
      <c r="AE17" s="243"/>
      <c r="AF17" s="243"/>
      <c r="AG17" s="243"/>
      <c r="AH17" s="243"/>
      <c r="AI17" s="243"/>
      <c r="AJ17" s="243"/>
      <c r="AK17" s="243"/>
      <c r="AL17" s="243"/>
      <c r="AM17" s="243"/>
      <c r="AN17" s="243"/>
      <c r="AO17" s="246"/>
      <c r="AP17" s="104"/>
    </row>
    <row r="18" spans="1:42" ht="12.75" customHeight="1" thickBot="1" x14ac:dyDescent="0.25">
      <c r="A18" s="92"/>
      <c r="B18" s="298" t="s">
        <v>741</v>
      </c>
      <c r="C18" s="283"/>
      <c r="D18" s="283"/>
      <c r="E18" s="283"/>
      <c r="F18" s="283"/>
      <c r="G18" s="290"/>
      <c r="H18" s="309"/>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c r="AH18" s="243"/>
      <c r="AI18" s="243"/>
      <c r="AJ18" s="243"/>
      <c r="AK18" s="243"/>
      <c r="AL18" s="243"/>
      <c r="AM18" s="243"/>
      <c r="AN18" s="243"/>
      <c r="AO18" s="246"/>
      <c r="AP18" s="103"/>
    </row>
    <row r="19" spans="1:42" ht="16.5" customHeight="1" thickBot="1" x14ac:dyDescent="0.25">
      <c r="A19" s="92"/>
      <c r="B19" s="302" t="s">
        <v>742</v>
      </c>
      <c r="C19" s="283"/>
      <c r="D19" s="283"/>
      <c r="E19" s="283"/>
      <c r="F19" s="283"/>
      <c r="G19" s="290"/>
      <c r="H19" s="310"/>
      <c r="I19" s="274"/>
      <c r="J19" s="274"/>
      <c r="K19" s="274"/>
      <c r="L19" s="274"/>
      <c r="M19" s="274"/>
      <c r="N19" s="274"/>
      <c r="O19" s="274"/>
      <c r="P19" s="274"/>
      <c r="Q19" s="274"/>
      <c r="R19" s="274"/>
      <c r="S19" s="274"/>
      <c r="T19" s="274"/>
      <c r="U19" s="274"/>
      <c r="V19" s="274"/>
      <c r="W19" s="274"/>
      <c r="X19" s="274"/>
      <c r="Y19" s="274"/>
      <c r="Z19" s="274"/>
      <c r="AA19" s="274"/>
      <c r="AB19" s="274"/>
      <c r="AC19" s="274"/>
      <c r="AD19" s="274"/>
      <c r="AE19" s="274"/>
      <c r="AF19" s="274"/>
      <c r="AG19" s="274"/>
      <c r="AH19" s="274"/>
      <c r="AI19" s="274"/>
      <c r="AJ19" s="274"/>
      <c r="AK19" s="274"/>
      <c r="AL19" s="274"/>
      <c r="AM19" s="274"/>
      <c r="AN19" s="274"/>
      <c r="AO19" s="277"/>
      <c r="AP19" s="103"/>
    </row>
    <row r="20" spans="1:42" ht="12.75" customHeight="1" x14ac:dyDescent="0.2">
      <c r="C20" s="78"/>
      <c r="E20" s="81"/>
      <c r="F20" s="85"/>
      <c r="G20" s="85"/>
      <c r="H20" s="81"/>
      <c r="I20" s="81"/>
      <c r="J20" s="81"/>
      <c r="K20" s="81"/>
      <c r="L20" s="81"/>
      <c r="M20" s="81"/>
      <c r="N20" s="81"/>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8"/>
      <c r="AN20" s="75"/>
      <c r="AO20" s="75"/>
      <c r="AP20" s="81"/>
    </row>
    <row r="21" spans="1:42" ht="12.75" customHeight="1" x14ac:dyDescent="0.2">
      <c r="C21" s="78"/>
      <c r="E21" s="81"/>
      <c r="F21" s="85"/>
      <c r="G21" s="85"/>
      <c r="H21" s="81"/>
      <c r="I21" s="81"/>
      <c r="J21" s="81"/>
      <c r="K21" s="81"/>
      <c r="L21" s="81"/>
      <c r="M21" s="81"/>
      <c r="N21" s="81"/>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81"/>
    </row>
    <row r="22" spans="1:42" ht="12.75" customHeight="1" x14ac:dyDescent="0.2">
      <c r="B22" s="78" t="s">
        <v>743</v>
      </c>
      <c r="C22" s="78"/>
      <c r="E22" s="81"/>
      <c r="F22" s="85"/>
      <c r="G22" s="85"/>
      <c r="H22" s="81"/>
      <c r="I22" s="81"/>
      <c r="J22" s="311" t="s">
        <v>8</v>
      </c>
      <c r="K22" s="243"/>
      <c r="L22" s="243"/>
      <c r="M22" s="243"/>
      <c r="N22" s="243"/>
      <c r="O22" s="243"/>
      <c r="P22" s="243"/>
      <c r="Q22" s="243"/>
      <c r="R22" s="243"/>
      <c r="S22" s="243"/>
      <c r="T22" s="243"/>
      <c r="U22" s="243"/>
      <c r="V22" s="243"/>
      <c r="W22" s="243"/>
      <c r="X22" s="243"/>
      <c r="Y22" s="243"/>
      <c r="Z22" s="243"/>
      <c r="AA22" s="243"/>
      <c r="AB22" s="243"/>
      <c r="AC22" s="243"/>
      <c r="AD22" s="243"/>
      <c r="AE22" s="243"/>
      <c r="AF22" s="243"/>
      <c r="AG22" s="243"/>
      <c r="AH22" s="243"/>
      <c r="AI22" s="246"/>
      <c r="AJ22" s="75"/>
      <c r="AK22" s="75"/>
      <c r="AL22" s="75"/>
      <c r="AM22" s="75"/>
      <c r="AN22" s="75"/>
      <c r="AO22" s="75"/>
      <c r="AP22" s="81"/>
    </row>
    <row r="23" spans="1:42" ht="5.25" customHeight="1" x14ac:dyDescent="0.2">
      <c r="F23" s="70"/>
      <c r="G23" s="70"/>
      <c r="AF23" s="75"/>
      <c r="AG23" s="75"/>
      <c r="AH23" s="75"/>
      <c r="AI23" s="75"/>
      <c r="AJ23" s="75"/>
      <c r="AK23" s="75"/>
      <c r="AL23" s="75"/>
      <c r="AM23" s="75"/>
      <c r="AN23" s="75"/>
      <c r="AO23" s="75"/>
      <c r="AP23" s="81"/>
    </row>
    <row r="24" spans="1:42" ht="12.75" customHeight="1" x14ac:dyDescent="0.2">
      <c r="B24" s="72"/>
      <c r="C24" s="78"/>
      <c r="E24" s="81"/>
      <c r="F24" s="85"/>
      <c r="G24" s="85"/>
      <c r="H24" s="81"/>
      <c r="I24" s="81"/>
      <c r="J24" s="81"/>
      <c r="K24" s="81"/>
      <c r="L24" s="81"/>
      <c r="M24" s="81"/>
      <c r="N24" s="81"/>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81"/>
    </row>
    <row r="25" spans="1:42" ht="12.75" customHeight="1" x14ac:dyDescent="0.2">
      <c r="B25" s="78"/>
      <c r="C25" s="78"/>
      <c r="E25" s="81"/>
      <c r="F25" s="85"/>
      <c r="G25" s="85"/>
      <c r="H25" s="81"/>
      <c r="I25" s="81"/>
      <c r="J25" s="81"/>
      <c r="K25" s="81"/>
      <c r="L25" s="81"/>
      <c r="M25" s="81"/>
      <c r="N25" s="81"/>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81"/>
    </row>
    <row r="26" spans="1:42" ht="12.75" customHeight="1" thickBot="1" x14ac:dyDescent="0.25">
      <c r="B26" s="78" t="s">
        <v>19</v>
      </c>
      <c r="F26" s="70"/>
      <c r="G26" s="70"/>
      <c r="AP26" s="81"/>
    </row>
    <row r="27" spans="1:42" ht="12.75" customHeight="1" x14ac:dyDescent="0.2">
      <c r="B27" s="303" t="s">
        <v>20</v>
      </c>
      <c r="C27" s="263"/>
      <c r="D27" s="263"/>
      <c r="E27" s="264"/>
      <c r="F27" s="312" t="s">
        <v>744</v>
      </c>
      <c r="G27" s="263"/>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c r="AF27" s="263"/>
      <c r="AG27" s="263"/>
      <c r="AH27" s="263"/>
      <c r="AI27" s="263"/>
      <c r="AJ27" s="263"/>
      <c r="AK27" s="263"/>
      <c r="AL27" s="263"/>
      <c r="AM27" s="263"/>
      <c r="AN27" s="263"/>
      <c r="AO27" s="264"/>
      <c r="AP27" s="81"/>
    </row>
    <row r="28" spans="1:42" ht="12.75" customHeight="1" x14ac:dyDescent="0.2">
      <c r="B28" s="304" t="s">
        <v>745</v>
      </c>
      <c r="C28" s="243"/>
      <c r="D28" s="243"/>
      <c r="E28" s="246"/>
      <c r="F28" s="297" t="s">
        <v>746</v>
      </c>
      <c r="G28" s="243"/>
      <c r="H28" s="243"/>
      <c r="I28" s="243"/>
      <c r="J28" s="243"/>
      <c r="K28" s="243"/>
      <c r="L28" s="243"/>
      <c r="M28" s="243"/>
      <c r="N28" s="243"/>
      <c r="O28" s="243"/>
      <c r="P28" s="243"/>
      <c r="Q28" s="243"/>
      <c r="R28" s="243"/>
      <c r="S28" s="243"/>
      <c r="T28" s="243"/>
      <c r="U28" s="243"/>
      <c r="V28" s="243"/>
      <c r="W28" s="243"/>
      <c r="X28" s="243"/>
      <c r="Y28" s="243"/>
      <c r="Z28" s="243"/>
      <c r="AA28" s="243"/>
      <c r="AB28" s="243"/>
      <c r="AC28" s="243"/>
      <c r="AD28" s="243"/>
      <c r="AE28" s="243"/>
      <c r="AF28" s="243"/>
      <c r="AG28" s="243"/>
      <c r="AH28" s="243"/>
      <c r="AI28" s="243"/>
      <c r="AJ28" s="243"/>
      <c r="AK28" s="243"/>
      <c r="AL28" s="243"/>
      <c r="AM28" s="243"/>
      <c r="AN28" s="243"/>
      <c r="AO28" s="246"/>
      <c r="AP28" s="81"/>
    </row>
    <row r="29" spans="1:42" ht="12.75" customHeight="1" x14ac:dyDescent="0.2">
      <c r="B29" s="304" t="s">
        <v>24</v>
      </c>
      <c r="C29" s="243"/>
      <c r="D29" s="243"/>
      <c r="E29" s="246"/>
      <c r="F29" s="297"/>
      <c r="G29" s="243"/>
      <c r="H29" s="243"/>
      <c r="I29" s="243"/>
      <c r="J29" s="243"/>
      <c r="K29" s="243"/>
      <c r="L29" s="243"/>
      <c r="M29" s="243"/>
      <c r="N29" s="243"/>
      <c r="O29" s="243"/>
      <c r="P29" s="243"/>
      <c r="Q29" s="243"/>
      <c r="R29" s="243"/>
      <c r="S29" s="243"/>
      <c r="T29" s="243"/>
      <c r="U29" s="243"/>
      <c r="V29" s="243"/>
      <c r="W29" s="243"/>
      <c r="X29" s="243"/>
      <c r="Y29" s="243"/>
      <c r="Z29" s="243"/>
      <c r="AA29" s="243"/>
      <c r="AB29" s="243"/>
      <c r="AC29" s="243"/>
      <c r="AD29" s="243"/>
      <c r="AE29" s="243"/>
      <c r="AF29" s="243"/>
      <c r="AG29" s="243"/>
      <c r="AH29" s="243"/>
      <c r="AI29" s="243"/>
      <c r="AJ29" s="243"/>
      <c r="AK29" s="243"/>
      <c r="AL29" s="243"/>
      <c r="AM29" s="243"/>
      <c r="AN29" s="243"/>
      <c r="AO29" s="246"/>
      <c r="AP29" s="81"/>
    </row>
    <row r="30" spans="1:42" ht="12.75" customHeight="1" x14ac:dyDescent="0.2">
      <c r="B30" s="304" t="s">
        <v>25</v>
      </c>
      <c r="C30" s="243"/>
      <c r="D30" s="243"/>
      <c r="E30" s="246"/>
      <c r="F30" s="297"/>
      <c r="G30" s="243"/>
      <c r="H30" s="243"/>
      <c r="I30" s="243"/>
      <c r="J30" s="243"/>
      <c r="K30" s="243"/>
      <c r="L30" s="243"/>
      <c r="M30" s="243"/>
      <c r="N30" s="243"/>
      <c r="O30" s="243"/>
      <c r="P30" s="243"/>
      <c r="Q30" s="243"/>
      <c r="R30" s="243"/>
      <c r="S30" s="243"/>
      <c r="T30" s="243"/>
      <c r="U30" s="243"/>
      <c r="V30" s="243"/>
      <c r="W30" s="243"/>
      <c r="X30" s="243"/>
      <c r="Y30" s="243"/>
      <c r="Z30" s="243"/>
      <c r="AA30" s="243"/>
      <c r="AB30" s="243"/>
      <c r="AC30" s="243"/>
      <c r="AD30" s="243"/>
      <c r="AE30" s="243"/>
      <c r="AF30" s="243"/>
      <c r="AG30" s="243"/>
      <c r="AH30" s="243"/>
      <c r="AI30" s="243"/>
      <c r="AJ30" s="243"/>
      <c r="AK30" s="243"/>
      <c r="AL30" s="243"/>
      <c r="AM30" s="243"/>
      <c r="AN30" s="243"/>
      <c r="AO30" s="246"/>
      <c r="AP30" s="81"/>
    </row>
    <row r="31" spans="1:42" ht="12.75" customHeight="1" x14ac:dyDescent="0.2">
      <c r="B31" s="278" t="s">
        <v>26</v>
      </c>
      <c r="C31" s="279"/>
      <c r="D31" s="279"/>
      <c r="E31" s="280"/>
      <c r="F31" s="297"/>
      <c r="G31" s="243"/>
      <c r="H31" s="243"/>
      <c r="I31" s="243"/>
      <c r="J31" s="243"/>
      <c r="K31" s="243"/>
      <c r="L31" s="243"/>
      <c r="M31" s="243"/>
      <c r="N31" s="243"/>
      <c r="O31" s="243"/>
      <c r="P31" s="243"/>
      <c r="Q31" s="243"/>
      <c r="R31" s="243"/>
      <c r="S31" s="243"/>
      <c r="T31" s="243"/>
      <c r="U31" s="243"/>
      <c r="V31" s="243"/>
      <c r="W31" s="243"/>
      <c r="X31" s="243"/>
      <c r="Y31" s="243"/>
      <c r="Z31" s="243"/>
      <c r="AA31" s="243"/>
      <c r="AB31" s="243"/>
      <c r="AC31" s="243"/>
      <c r="AD31" s="243"/>
      <c r="AE31" s="243"/>
      <c r="AF31" s="243"/>
      <c r="AG31" s="243"/>
      <c r="AH31" s="243"/>
      <c r="AI31" s="243"/>
      <c r="AJ31" s="243"/>
      <c r="AK31" s="243"/>
      <c r="AL31" s="243"/>
      <c r="AM31" s="243"/>
      <c r="AN31" s="243"/>
      <c r="AO31" s="246"/>
      <c r="AP31" s="81"/>
    </row>
    <row r="32" spans="1:42" ht="12.75" customHeight="1" thickBot="1" x14ac:dyDescent="0.25">
      <c r="B32" s="281" t="s">
        <v>27</v>
      </c>
      <c r="C32" s="274"/>
      <c r="D32" s="274"/>
      <c r="E32" s="277"/>
      <c r="F32" s="308"/>
      <c r="G32" s="274"/>
      <c r="H32" s="274"/>
      <c r="I32" s="274"/>
      <c r="J32" s="274"/>
      <c r="K32" s="274"/>
      <c r="L32" s="274"/>
      <c r="M32" s="274"/>
      <c r="N32" s="274"/>
      <c r="O32" s="274"/>
      <c r="P32" s="274"/>
      <c r="Q32" s="274"/>
      <c r="R32" s="274"/>
      <c r="S32" s="274"/>
      <c r="T32" s="274"/>
      <c r="U32" s="274"/>
      <c r="V32" s="274"/>
      <c r="W32" s="274"/>
      <c r="X32" s="274"/>
      <c r="Y32" s="274"/>
      <c r="Z32" s="274"/>
      <c r="AA32" s="274"/>
      <c r="AB32" s="274"/>
      <c r="AC32" s="274"/>
      <c r="AD32" s="274"/>
      <c r="AE32" s="274"/>
      <c r="AF32" s="274"/>
      <c r="AG32" s="274"/>
      <c r="AH32" s="274"/>
      <c r="AI32" s="274"/>
      <c r="AJ32" s="274"/>
      <c r="AK32" s="274"/>
      <c r="AL32" s="274"/>
      <c r="AM32" s="274"/>
      <c r="AN32" s="274"/>
      <c r="AO32" s="277"/>
      <c r="AP32" s="81"/>
    </row>
    <row r="33" spans="1:85" ht="12.75" customHeight="1" thickBot="1" x14ac:dyDescent="0.25">
      <c r="B33" s="75"/>
      <c r="C33" s="75"/>
      <c r="D33" s="75"/>
      <c r="E33" s="75"/>
      <c r="F33" s="83"/>
      <c r="G33" s="83"/>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81"/>
    </row>
    <row r="34" spans="1:85" ht="12.75" customHeight="1" thickBot="1" x14ac:dyDescent="0.25">
      <c r="B34" s="86" t="s">
        <v>28</v>
      </c>
      <c r="C34" s="86"/>
      <c r="D34" s="86"/>
      <c r="E34" s="86"/>
      <c r="F34" s="97"/>
      <c r="G34" s="97"/>
      <c r="H34" s="78"/>
      <c r="I34" s="86" t="s">
        <v>29</v>
      </c>
      <c r="J34" s="96"/>
      <c r="K34" s="79"/>
      <c r="M34" s="78" t="s">
        <v>30</v>
      </c>
      <c r="N34" s="96" t="s">
        <v>31</v>
      </c>
      <c r="O34" s="79" t="s">
        <v>747</v>
      </c>
      <c r="Q34" s="86" t="s">
        <v>33</v>
      </c>
      <c r="R34" s="96"/>
      <c r="S34" s="79"/>
      <c r="T34" s="96"/>
      <c r="U34" s="86" t="s">
        <v>34</v>
      </c>
      <c r="V34" s="96"/>
      <c r="W34" s="79"/>
      <c r="X34" s="96"/>
      <c r="Y34" s="86" t="s">
        <v>35</v>
      </c>
      <c r="AB34" s="79"/>
      <c r="AD34" s="86" t="s">
        <v>36</v>
      </c>
      <c r="AF34" s="86"/>
      <c r="AG34" s="79"/>
      <c r="AI34" s="86" t="s">
        <v>27</v>
      </c>
      <c r="AK34" s="79"/>
      <c r="AL34" s="86"/>
      <c r="AN34" s="75"/>
      <c r="AP34" s="81"/>
    </row>
    <row r="35" spans="1:85" ht="12.75" customHeight="1" x14ac:dyDescent="0.2">
      <c r="B35" s="75"/>
      <c r="C35" s="75"/>
      <c r="D35" s="75"/>
      <c r="E35" s="75"/>
      <c r="F35" s="83"/>
      <c r="G35" s="83"/>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81"/>
    </row>
    <row r="36" spans="1:85" ht="12.75" customHeight="1" x14ac:dyDescent="0.2">
      <c r="B36" s="75"/>
      <c r="C36" s="75"/>
      <c r="D36" s="75"/>
      <c r="E36" s="75"/>
      <c r="F36" s="83"/>
      <c r="G36" s="83"/>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81"/>
    </row>
    <row r="37" spans="1:85" ht="12.75" customHeight="1" thickBot="1" x14ac:dyDescent="0.3">
      <c r="B37" s="95" t="s">
        <v>37</v>
      </c>
      <c r="C37" s="93"/>
      <c r="D37" s="93"/>
      <c r="E37" s="93"/>
      <c r="F37" s="94"/>
      <c r="G37" s="94"/>
      <c r="H37" s="93"/>
      <c r="I37" s="93"/>
      <c r="J37" s="93"/>
      <c r="K37" s="93"/>
      <c r="L37" s="93"/>
      <c r="M37" s="93"/>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81"/>
    </row>
    <row r="38" spans="1:85" ht="18" customHeight="1" thickBot="1" x14ac:dyDescent="0.25">
      <c r="A38" s="92"/>
      <c r="B38" s="282" t="s">
        <v>38</v>
      </c>
      <c r="C38" s="283"/>
      <c r="D38" s="283"/>
      <c r="E38" s="283"/>
      <c r="F38" s="283"/>
      <c r="G38" s="283"/>
      <c r="H38" s="284" t="s">
        <v>39</v>
      </c>
      <c r="I38" s="283"/>
      <c r="J38" s="285"/>
      <c r="K38" s="286" t="s">
        <v>40</v>
      </c>
      <c r="L38" s="283"/>
      <c r="M38" s="28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81"/>
    </row>
    <row r="39" spans="1:85" ht="14.25" customHeight="1" thickBot="1" x14ac:dyDescent="0.25">
      <c r="A39" s="92"/>
      <c r="B39" s="293" t="s">
        <v>41</v>
      </c>
      <c r="C39" s="263"/>
      <c r="D39" s="263"/>
      <c r="E39" s="263"/>
      <c r="F39" s="263"/>
      <c r="G39" s="265"/>
      <c r="H39" s="288">
        <v>0</v>
      </c>
      <c r="I39" s="283"/>
      <c r="J39" s="285"/>
      <c r="K39" s="305">
        <f>ROUND((H39/H$43)*100,0)</f>
        <v>0</v>
      </c>
      <c r="L39" s="263"/>
      <c r="M39" s="264"/>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81"/>
    </row>
    <row r="40" spans="1:85" ht="14.25" customHeight="1" x14ac:dyDescent="0.2">
      <c r="A40" s="92"/>
      <c r="B40" s="294" t="s">
        <v>42</v>
      </c>
      <c r="C40" s="243"/>
      <c r="D40" s="243"/>
      <c r="E40" s="243"/>
      <c r="F40" s="243"/>
      <c r="G40" s="244"/>
      <c r="H40" s="295">
        <v>0</v>
      </c>
      <c r="I40" s="279"/>
      <c r="J40" s="296"/>
      <c r="K40" s="269">
        <f>ROUND((H40/H$43)*100,0)</f>
        <v>0</v>
      </c>
      <c r="L40" s="243"/>
      <c r="M40" s="246"/>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81"/>
    </row>
    <row r="41" spans="1:85" ht="14.25" customHeight="1" x14ac:dyDescent="0.2">
      <c r="A41" s="92"/>
      <c r="B41" s="294" t="s">
        <v>43</v>
      </c>
      <c r="C41" s="243"/>
      <c r="D41" s="243"/>
      <c r="E41" s="243"/>
      <c r="F41" s="243"/>
      <c r="G41" s="244"/>
      <c r="H41" s="268">
        <v>0</v>
      </c>
      <c r="I41" s="243"/>
      <c r="J41" s="244"/>
      <c r="K41" s="269">
        <f>ROUND((H41/H$43)*100,0)</f>
        <v>0</v>
      </c>
      <c r="L41" s="243"/>
      <c r="M41" s="246"/>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81"/>
    </row>
    <row r="42" spans="1:85" ht="14.25" customHeight="1" thickBot="1" x14ac:dyDescent="0.25">
      <c r="A42" s="92"/>
      <c r="B42" s="270" t="s">
        <v>44</v>
      </c>
      <c r="C42" s="271"/>
      <c r="D42" s="271"/>
      <c r="E42" s="271"/>
      <c r="F42" s="271"/>
      <c r="G42" s="272"/>
      <c r="H42" s="273">
        <v>47</v>
      </c>
      <c r="I42" s="274"/>
      <c r="J42" s="275"/>
      <c r="K42" s="276">
        <f>ROUND((H42/H$43)*100,0)</f>
        <v>100</v>
      </c>
      <c r="L42" s="274"/>
      <c r="M42" s="277"/>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81"/>
    </row>
    <row r="43" spans="1:85" ht="14.25" customHeight="1" thickBot="1" x14ac:dyDescent="0.25">
      <c r="A43" s="92"/>
      <c r="B43" s="287" t="s">
        <v>45</v>
      </c>
      <c r="C43" s="283"/>
      <c r="D43" s="283"/>
      <c r="E43" s="283"/>
      <c r="F43" s="283"/>
      <c r="G43" s="285"/>
      <c r="H43" s="288">
        <f>SUM(H39:J42)</f>
        <v>47</v>
      </c>
      <c r="I43" s="283"/>
      <c r="J43" s="285"/>
      <c r="K43" s="289">
        <f>SUM(K39:M42)</f>
        <v>100</v>
      </c>
      <c r="L43" s="283"/>
      <c r="M43" s="290"/>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81"/>
    </row>
    <row r="44" spans="1:85" ht="12.75" customHeight="1" x14ac:dyDescent="0.2">
      <c r="B44" s="75"/>
      <c r="C44" s="75"/>
      <c r="D44" s="75"/>
      <c r="E44" s="75"/>
      <c r="F44" s="83"/>
      <c r="G44" s="83"/>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81"/>
    </row>
    <row r="45" spans="1:85" ht="12.75" customHeight="1" x14ac:dyDescent="0.2">
      <c r="B45" s="75"/>
      <c r="C45" s="75"/>
      <c r="D45" s="75"/>
      <c r="E45" s="75"/>
      <c r="F45" s="83"/>
      <c r="G45" s="83"/>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81"/>
    </row>
    <row r="46" spans="1:85" ht="12.75" customHeight="1" thickBot="1" x14ac:dyDescent="0.3">
      <c r="B46" s="91" t="s">
        <v>46</v>
      </c>
      <c r="C46" s="75"/>
      <c r="D46" s="75"/>
      <c r="E46" s="75"/>
      <c r="F46" s="83"/>
      <c r="G46" s="83"/>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81"/>
      <c r="CE46" s="291"/>
      <c r="CF46" s="292"/>
      <c r="CG46" s="292"/>
    </row>
    <row r="47" spans="1:85" ht="57.75" customHeight="1" x14ac:dyDescent="0.2">
      <c r="B47" s="266" t="s">
        <v>47</v>
      </c>
      <c r="C47" s="264"/>
      <c r="D47" s="262" t="s">
        <v>748</v>
      </c>
      <c r="E47" s="264"/>
      <c r="F47" s="262" t="s">
        <v>48</v>
      </c>
      <c r="G47" s="264"/>
      <c r="H47" s="267" t="s">
        <v>749</v>
      </c>
      <c r="I47" s="263"/>
      <c r="J47" s="264"/>
      <c r="K47" s="262" t="s">
        <v>750</v>
      </c>
      <c r="L47" s="263"/>
      <c r="M47" s="264"/>
      <c r="N47" s="262" t="s">
        <v>751</v>
      </c>
      <c r="O47" s="263"/>
      <c r="P47" s="264"/>
      <c r="Q47" s="262" t="s">
        <v>752</v>
      </c>
      <c r="R47" s="264"/>
      <c r="S47" s="262" t="s">
        <v>55</v>
      </c>
      <c r="T47" s="263"/>
      <c r="U47" s="263"/>
      <c r="V47" s="263"/>
      <c r="W47" s="263"/>
      <c r="X47" s="264"/>
      <c r="Y47" s="262" t="s">
        <v>56</v>
      </c>
      <c r="Z47" s="263"/>
      <c r="AA47" s="263"/>
      <c r="AB47" s="263"/>
      <c r="AC47" s="263"/>
      <c r="AD47" s="263"/>
      <c r="AE47" s="263"/>
      <c r="AF47" s="263"/>
      <c r="AG47" s="263"/>
      <c r="AH47" s="263"/>
      <c r="AI47" s="263"/>
      <c r="AJ47" s="263"/>
      <c r="AK47" s="263"/>
      <c r="AL47" s="263"/>
      <c r="AM47" s="263"/>
      <c r="AN47" s="263"/>
      <c r="AO47" s="264"/>
      <c r="AP47" s="102" t="s">
        <v>58</v>
      </c>
      <c r="AQ47" s="262" t="s">
        <v>59</v>
      </c>
      <c r="AR47" s="263"/>
      <c r="AS47" s="263"/>
      <c r="AT47" s="263"/>
      <c r="AU47" s="263"/>
      <c r="AV47" s="263"/>
      <c r="AW47" s="263"/>
      <c r="AX47" s="264"/>
      <c r="AY47" s="262" t="s">
        <v>60</v>
      </c>
      <c r="AZ47" s="263"/>
      <c r="BA47" s="263"/>
      <c r="BB47" s="263"/>
      <c r="BC47" s="263"/>
      <c r="BD47" s="263"/>
      <c r="BE47" s="264"/>
      <c r="BF47" s="262" t="s">
        <v>61</v>
      </c>
      <c r="BG47" s="263"/>
      <c r="BH47" s="263"/>
      <c r="BI47" s="263"/>
      <c r="BJ47" s="263"/>
      <c r="BK47" s="263"/>
      <c r="BL47" s="263"/>
      <c r="BM47" s="263"/>
      <c r="BN47" s="263"/>
      <c r="BO47" s="264"/>
      <c r="BP47" s="262" t="s">
        <v>62</v>
      </c>
      <c r="BQ47" s="263"/>
      <c r="BR47" s="263"/>
      <c r="BS47" s="263"/>
      <c r="BT47" s="263"/>
      <c r="BU47" s="263"/>
      <c r="BV47" s="263"/>
      <c r="BW47" s="263"/>
      <c r="BX47" s="263"/>
      <c r="BY47" s="263"/>
      <c r="BZ47" s="263"/>
      <c r="CA47" s="263"/>
      <c r="CB47" s="263"/>
      <c r="CC47" s="263"/>
      <c r="CD47" s="264"/>
      <c r="CE47" s="262" t="s">
        <v>63</v>
      </c>
      <c r="CF47" s="263"/>
      <c r="CG47" s="265"/>
    </row>
    <row r="48" spans="1:85" ht="63.75" customHeight="1" x14ac:dyDescent="0.2">
      <c r="B48" s="245" t="s">
        <v>64</v>
      </c>
      <c r="C48" s="246"/>
      <c r="D48" s="247" t="s">
        <v>878</v>
      </c>
      <c r="E48" s="246"/>
      <c r="F48" s="242" t="s">
        <v>65</v>
      </c>
      <c r="G48" s="246"/>
      <c r="H48" s="319" t="s">
        <v>760</v>
      </c>
      <c r="I48" s="243"/>
      <c r="J48" s="246"/>
      <c r="K48" s="247">
        <v>1</v>
      </c>
      <c r="L48" s="243"/>
      <c r="M48" s="246"/>
      <c r="N48" s="247">
        <v>1</v>
      </c>
      <c r="O48" s="243"/>
      <c r="P48" s="246"/>
      <c r="Q48" s="247">
        <v>3</v>
      </c>
      <c r="R48" s="246"/>
      <c r="S48" s="251" t="s">
        <v>915</v>
      </c>
      <c r="T48" s="243"/>
      <c r="U48" s="243"/>
      <c r="V48" s="243"/>
      <c r="W48" s="243"/>
      <c r="X48" s="246"/>
      <c r="Y48" s="251" t="s">
        <v>916</v>
      </c>
      <c r="Z48" s="243"/>
      <c r="AA48" s="243"/>
      <c r="AB48" s="243"/>
      <c r="AC48" s="243"/>
      <c r="AD48" s="243"/>
      <c r="AE48" s="243"/>
      <c r="AF48" s="243"/>
      <c r="AG48" s="243"/>
      <c r="AH48" s="243"/>
      <c r="AI48" s="243"/>
      <c r="AJ48" s="243"/>
      <c r="AK48" s="243"/>
      <c r="AL48" s="243"/>
      <c r="AM48" s="243"/>
      <c r="AN48" s="243"/>
      <c r="AO48" s="246"/>
      <c r="AP48" s="101" t="s">
        <v>905</v>
      </c>
      <c r="AQ48" s="257" t="s">
        <v>917</v>
      </c>
      <c r="AR48" s="243"/>
      <c r="AS48" s="243"/>
      <c r="AT48" s="243"/>
      <c r="AU48" s="243"/>
      <c r="AV48" s="243"/>
      <c r="AW48" s="243"/>
      <c r="AX48" s="246"/>
      <c r="AY48" s="252" t="s">
        <v>71</v>
      </c>
      <c r="AZ48" s="243"/>
      <c r="BA48" s="243"/>
      <c r="BB48" s="243"/>
      <c r="BC48" s="243"/>
      <c r="BD48" s="243"/>
      <c r="BE48" s="246"/>
      <c r="BF48" s="251" t="s">
        <v>756</v>
      </c>
      <c r="BG48" s="243"/>
      <c r="BH48" s="243"/>
      <c r="BI48" s="243"/>
      <c r="BJ48" s="243"/>
      <c r="BK48" s="243"/>
      <c r="BL48" s="243"/>
      <c r="BM48" s="243"/>
      <c r="BN48" s="243"/>
      <c r="BO48" s="246"/>
      <c r="BP48" s="251" t="s">
        <v>918</v>
      </c>
      <c r="BQ48" s="243"/>
      <c r="BR48" s="243"/>
      <c r="BS48" s="243"/>
      <c r="BT48" s="243"/>
      <c r="BU48" s="243"/>
      <c r="BV48" s="243"/>
      <c r="BW48" s="243"/>
      <c r="BX48" s="243"/>
      <c r="BY48" s="243"/>
      <c r="BZ48" s="243"/>
      <c r="CA48" s="243"/>
      <c r="CB48" s="243"/>
      <c r="CC48" s="243"/>
      <c r="CD48" s="246"/>
      <c r="CE48" s="253"/>
      <c r="CF48" s="243"/>
      <c r="CG48" s="244"/>
    </row>
    <row r="49" spans="2:85" ht="363.75" customHeight="1" x14ac:dyDescent="0.2">
      <c r="B49" s="245" t="s">
        <v>74</v>
      </c>
      <c r="C49" s="246"/>
      <c r="D49" s="247" t="s">
        <v>878</v>
      </c>
      <c r="E49" s="246"/>
      <c r="F49" s="242" t="s">
        <v>65</v>
      </c>
      <c r="G49" s="246"/>
      <c r="H49" s="319" t="s">
        <v>760</v>
      </c>
      <c r="I49" s="243"/>
      <c r="J49" s="246"/>
      <c r="K49" s="247">
        <v>1</v>
      </c>
      <c r="L49" s="243"/>
      <c r="M49" s="246"/>
      <c r="N49" s="247">
        <v>1</v>
      </c>
      <c r="O49" s="243"/>
      <c r="P49" s="246"/>
      <c r="Q49" s="247">
        <v>3</v>
      </c>
      <c r="R49" s="246"/>
      <c r="S49" s="251" t="s">
        <v>919</v>
      </c>
      <c r="T49" s="243"/>
      <c r="U49" s="243"/>
      <c r="V49" s="243"/>
      <c r="W49" s="243"/>
      <c r="X49" s="246"/>
      <c r="Y49" s="251" t="s">
        <v>920</v>
      </c>
      <c r="Z49" s="243"/>
      <c r="AA49" s="243"/>
      <c r="AB49" s="243"/>
      <c r="AC49" s="243"/>
      <c r="AD49" s="243"/>
      <c r="AE49" s="243"/>
      <c r="AF49" s="243"/>
      <c r="AG49" s="243"/>
      <c r="AH49" s="243"/>
      <c r="AI49" s="243"/>
      <c r="AJ49" s="243"/>
      <c r="AK49" s="243"/>
      <c r="AL49" s="243"/>
      <c r="AM49" s="243"/>
      <c r="AN49" s="243"/>
      <c r="AO49" s="246"/>
      <c r="AP49" s="101" t="s">
        <v>905</v>
      </c>
      <c r="AQ49" s="251" t="s">
        <v>921</v>
      </c>
      <c r="AR49" s="243"/>
      <c r="AS49" s="243"/>
      <c r="AT49" s="243"/>
      <c r="AU49" s="243"/>
      <c r="AV49" s="243"/>
      <c r="AW49" s="243"/>
      <c r="AX49" s="246"/>
      <c r="AY49" s="252" t="s">
        <v>71</v>
      </c>
      <c r="AZ49" s="243"/>
      <c r="BA49" s="243"/>
      <c r="BB49" s="243"/>
      <c r="BC49" s="243"/>
      <c r="BD49" s="243"/>
      <c r="BE49" s="246"/>
      <c r="BF49" s="251" t="s">
        <v>759</v>
      </c>
      <c r="BG49" s="243"/>
      <c r="BH49" s="243"/>
      <c r="BI49" s="243"/>
      <c r="BJ49" s="243"/>
      <c r="BK49" s="243"/>
      <c r="BL49" s="243"/>
      <c r="BM49" s="243"/>
      <c r="BN49" s="243"/>
      <c r="BO49" s="246"/>
      <c r="BP49" s="251" t="s">
        <v>922</v>
      </c>
      <c r="BQ49" s="243"/>
      <c r="BR49" s="243"/>
      <c r="BS49" s="243"/>
      <c r="BT49" s="243"/>
      <c r="BU49" s="243"/>
      <c r="BV49" s="243"/>
      <c r="BW49" s="243"/>
      <c r="BX49" s="243"/>
      <c r="BY49" s="243"/>
      <c r="BZ49" s="243"/>
      <c r="CA49" s="243"/>
      <c r="CB49" s="243"/>
      <c r="CC49" s="243"/>
      <c r="CD49" s="246"/>
      <c r="CE49" s="253"/>
      <c r="CF49" s="243"/>
      <c r="CG49" s="244"/>
    </row>
    <row r="50" spans="2:85" ht="63" customHeight="1" x14ac:dyDescent="0.2">
      <c r="B50" s="245" t="s">
        <v>80</v>
      </c>
      <c r="C50" s="246"/>
      <c r="D50" s="247" t="s">
        <v>878</v>
      </c>
      <c r="E50" s="246"/>
      <c r="F50" s="242" t="s">
        <v>65</v>
      </c>
      <c r="G50" s="246"/>
      <c r="H50" s="319" t="s">
        <v>760</v>
      </c>
      <c r="I50" s="243"/>
      <c r="J50" s="246"/>
      <c r="K50" s="247">
        <v>1</v>
      </c>
      <c r="L50" s="243"/>
      <c r="M50" s="246"/>
      <c r="N50" s="247">
        <v>1</v>
      </c>
      <c r="O50" s="243"/>
      <c r="P50" s="246"/>
      <c r="Q50" s="247">
        <v>3</v>
      </c>
      <c r="R50" s="246"/>
      <c r="S50" s="255" t="s">
        <v>923</v>
      </c>
      <c r="T50" s="243"/>
      <c r="U50" s="243"/>
      <c r="V50" s="243"/>
      <c r="W50" s="243"/>
      <c r="X50" s="246"/>
      <c r="Y50" s="251" t="s">
        <v>924</v>
      </c>
      <c r="Z50" s="243"/>
      <c r="AA50" s="243"/>
      <c r="AB50" s="243"/>
      <c r="AC50" s="243"/>
      <c r="AD50" s="243"/>
      <c r="AE50" s="243"/>
      <c r="AF50" s="243"/>
      <c r="AG50" s="243"/>
      <c r="AH50" s="243"/>
      <c r="AI50" s="243"/>
      <c r="AJ50" s="243"/>
      <c r="AK50" s="243"/>
      <c r="AL50" s="243"/>
      <c r="AM50" s="243"/>
      <c r="AN50" s="243"/>
      <c r="AO50" s="246"/>
      <c r="AP50" s="101" t="s">
        <v>905</v>
      </c>
      <c r="AQ50" s="251" t="s">
        <v>925</v>
      </c>
      <c r="AR50" s="243"/>
      <c r="AS50" s="243"/>
      <c r="AT50" s="243"/>
      <c r="AU50" s="243"/>
      <c r="AV50" s="243"/>
      <c r="AW50" s="243"/>
      <c r="AX50" s="246"/>
      <c r="AY50" s="252" t="s">
        <v>83</v>
      </c>
      <c r="AZ50" s="243"/>
      <c r="BA50" s="243"/>
      <c r="BB50" s="243"/>
      <c r="BC50" s="243"/>
      <c r="BD50" s="243"/>
      <c r="BE50" s="246"/>
      <c r="BF50" s="251" t="s">
        <v>926</v>
      </c>
      <c r="BG50" s="243"/>
      <c r="BH50" s="243"/>
      <c r="BI50" s="243"/>
      <c r="BJ50" s="243"/>
      <c r="BK50" s="243"/>
      <c r="BL50" s="243"/>
      <c r="BM50" s="243"/>
      <c r="BN50" s="243"/>
      <c r="BO50" s="246"/>
      <c r="BP50" s="251" t="s">
        <v>762</v>
      </c>
      <c r="BQ50" s="243"/>
      <c r="BR50" s="243"/>
      <c r="BS50" s="243"/>
      <c r="BT50" s="243"/>
      <c r="BU50" s="243"/>
      <c r="BV50" s="243"/>
      <c r="BW50" s="243"/>
      <c r="BX50" s="243"/>
      <c r="BY50" s="243"/>
      <c r="BZ50" s="243"/>
      <c r="CA50" s="243"/>
      <c r="CB50" s="243"/>
      <c r="CC50" s="243"/>
      <c r="CD50" s="246"/>
      <c r="CE50" s="253"/>
      <c r="CF50" s="243"/>
      <c r="CG50" s="244"/>
    </row>
    <row r="51" spans="2:85" ht="125.25" customHeight="1" x14ac:dyDescent="0.2">
      <c r="B51" s="245" t="s">
        <v>86</v>
      </c>
      <c r="C51" s="246"/>
      <c r="D51" s="247" t="s">
        <v>878</v>
      </c>
      <c r="E51" s="246"/>
      <c r="F51" s="242" t="s">
        <v>65</v>
      </c>
      <c r="G51" s="246"/>
      <c r="H51" s="319" t="s">
        <v>760</v>
      </c>
      <c r="I51" s="243"/>
      <c r="J51" s="246"/>
      <c r="K51" s="247">
        <v>1</v>
      </c>
      <c r="L51" s="243"/>
      <c r="M51" s="246"/>
      <c r="N51" s="247">
        <v>1</v>
      </c>
      <c r="O51" s="243"/>
      <c r="P51" s="246"/>
      <c r="Q51" s="247">
        <v>3</v>
      </c>
      <c r="R51" s="246"/>
      <c r="S51" s="251" t="s">
        <v>927</v>
      </c>
      <c r="T51" s="243"/>
      <c r="U51" s="243"/>
      <c r="V51" s="243"/>
      <c r="W51" s="243"/>
      <c r="X51" s="246"/>
      <c r="Y51" s="251" t="s">
        <v>89</v>
      </c>
      <c r="Z51" s="243"/>
      <c r="AA51" s="243"/>
      <c r="AB51" s="243"/>
      <c r="AC51" s="243"/>
      <c r="AD51" s="243"/>
      <c r="AE51" s="243"/>
      <c r="AF51" s="243"/>
      <c r="AG51" s="243"/>
      <c r="AH51" s="243"/>
      <c r="AI51" s="243"/>
      <c r="AJ51" s="243"/>
      <c r="AK51" s="243"/>
      <c r="AL51" s="243"/>
      <c r="AM51" s="243"/>
      <c r="AN51" s="243"/>
      <c r="AO51" s="246"/>
      <c r="AP51" s="101" t="s">
        <v>905</v>
      </c>
      <c r="AQ51" s="251" t="s">
        <v>921</v>
      </c>
      <c r="AR51" s="243"/>
      <c r="AS51" s="243"/>
      <c r="AT51" s="243"/>
      <c r="AU51" s="243"/>
      <c r="AV51" s="243"/>
      <c r="AW51" s="243"/>
      <c r="AX51" s="246"/>
      <c r="AY51" s="252" t="s">
        <v>90</v>
      </c>
      <c r="AZ51" s="243"/>
      <c r="BA51" s="243"/>
      <c r="BB51" s="243"/>
      <c r="BC51" s="243"/>
      <c r="BD51" s="243"/>
      <c r="BE51" s="246"/>
      <c r="BF51" s="251" t="s">
        <v>763</v>
      </c>
      <c r="BG51" s="243"/>
      <c r="BH51" s="243"/>
      <c r="BI51" s="243"/>
      <c r="BJ51" s="243"/>
      <c r="BK51" s="243"/>
      <c r="BL51" s="243"/>
      <c r="BM51" s="243"/>
      <c r="BN51" s="243"/>
      <c r="BO51" s="246"/>
      <c r="BP51" s="251" t="s">
        <v>928</v>
      </c>
      <c r="BQ51" s="243"/>
      <c r="BR51" s="243"/>
      <c r="BS51" s="243"/>
      <c r="BT51" s="243"/>
      <c r="BU51" s="243"/>
      <c r="BV51" s="243"/>
      <c r="BW51" s="243"/>
      <c r="BX51" s="243"/>
      <c r="BY51" s="243"/>
      <c r="BZ51" s="243"/>
      <c r="CA51" s="243"/>
      <c r="CB51" s="243"/>
      <c r="CC51" s="243"/>
      <c r="CD51" s="246"/>
      <c r="CE51" s="253"/>
      <c r="CF51" s="243"/>
      <c r="CG51" s="244"/>
    </row>
    <row r="52" spans="2:85" ht="68.25" customHeight="1" x14ac:dyDescent="0.2">
      <c r="B52" s="245" t="s">
        <v>93</v>
      </c>
      <c r="C52" s="246"/>
      <c r="D52" s="247" t="s">
        <v>878</v>
      </c>
      <c r="E52" s="246"/>
      <c r="F52" s="242" t="s">
        <v>65</v>
      </c>
      <c r="G52" s="246"/>
      <c r="H52" s="319" t="s">
        <v>760</v>
      </c>
      <c r="I52" s="243"/>
      <c r="J52" s="246"/>
      <c r="K52" s="247">
        <v>1</v>
      </c>
      <c r="L52" s="243"/>
      <c r="M52" s="246"/>
      <c r="N52" s="247">
        <v>1</v>
      </c>
      <c r="O52" s="243"/>
      <c r="P52" s="246"/>
      <c r="Q52" s="247">
        <v>3</v>
      </c>
      <c r="R52" s="246"/>
      <c r="S52" s="251" t="s">
        <v>929</v>
      </c>
      <c r="T52" s="243"/>
      <c r="U52" s="243"/>
      <c r="V52" s="243"/>
      <c r="W52" s="243"/>
      <c r="X52" s="246"/>
      <c r="Y52" s="251" t="s">
        <v>95</v>
      </c>
      <c r="Z52" s="243"/>
      <c r="AA52" s="243"/>
      <c r="AB52" s="243"/>
      <c r="AC52" s="243"/>
      <c r="AD52" s="243"/>
      <c r="AE52" s="243"/>
      <c r="AF52" s="243"/>
      <c r="AG52" s="243"/>
      <c r="AH52" s="243"/>
      <c r="AI52" s="243"/>
      <c r="AJ52" s="243"/>
      <c r="AK52" s="243"/>
      <c r="AL52" s="243"/>
      <c r="AM52" s="243"/>
      <c r="AN52" s="243"/>
      <c r="AO52" s="246"/>
      <c r="AP52" s="101" t="s">
        <v>905</v>
      </c>
      <c r="AQ52" s="251" t="s">
        <v>925</v>
      </c>
      <c r="AR52" s="243"/>
      <c r="AS52" s="243"/>
      <c r="AT52" s="243"/>
      <c r="AU52" s="243"/>
      <c r="AV52" s="243"/>
      <c r="AW52" s="243"/>
      <c r="AX52" s="246"/>
      <c r="AY52" s="252" t="s">
        <v>96</v>
      </c>
      <c r="AZ52" s="243"/>
      <c r="BA52" s="243"/>
      <c r="BB52" s="243"/>
      <c r="BC52" s="243"/>
      <c r="BD52" s="243"/>
      <c r="BE52" s="246"/>
      <c r="BF52" s="251" t="s">
        <v>765</v>
      </c>
      <c r="BG52" s="243"/>
      <c r="BH52" s="243"/>
      <c r="BI52" s="243"/>
      <c r="BJ52" s="243"/>
      <c r="BK52" s="243"/>
      <c r="BL52" s="243"/>
      <c r="BM52" s="243"/>
      <c r="BN52" s="243"/>
      <c r="BO52" s="246"/>
      <c r="BP52" s="251" t="s">
        <v>930</v>
      </c>
      <c r="BQ52" s="243"/>
      <c r="BR52" s="243"/>
      <c r="BS52" s="243"/>
      <c r="BT52" s="243"/>
      <c r="BU52" s="243"/>
      <c r="BV52" s="243"/>
      <c r="BW52" s="243"/>
      <c r="BX52" s="243"/>
      <c r="BY52" s="243"/>
      <c r="BZ52" s="243"/>
      <c r="CA52" s="243"/>
      <c r="CB52" s="243"/>
      <c r="CC52" s="243"/>
      <c r="CD52" s="246"/>
      <c r="CE52" s="253"/>
      <c r="CF52" s="243"/>
      <c r="CG52" s="244"/>
    </row>
    <row r="53" spans="2:85" ht="89.25" customHeight="1" x14ac:dyDescent="0.2">
      <c r="B53" s="245" t="s">
        <v>99</v>
      </c>
      <c r="C53" s="246"/>
      <c r="D53" s="247" t="s">
        <v>878</v>
      </c>
      <c r="E53" s="246"/>
      <c r="F53" s="242" t="s">
        <v>65</v>
      </c>
      <c r="G53" s="246"/>
      <c r="H53" s="319" t="s">
        <v>760</v>
      </c>
      <c r="I53" s="243"/>
      <c r="J53" s="246"/>
      <c r="K53" s="247">
        <v>1</v>
      </c>
      <c r="L53" s="243"/>
      <c r="M53" s="246"/>
      <c r="N53" s="247">
        <v>1</v>
      </c>
      <c r="O53" s="243"/>
      <c r="P53" s="246"/>
      <c r="Q53" s="247">
        <v>3</v>
      </c>
      <c r="R53" s="246"/>
      <c r="S53" s="251" t="s">
        <v>931</v>
      </c>
      <c r="T53" s="243"/>
      <c r="U53" s="243"/>
      <c r="V53" s="243"/>
      <c r="W53" s="243"/>
      <c r="X53" s="246"/>
      <c r="Y53" s="251" t="s">
        <v>101</v>
      </c>
      <c r="Z53" s="243"/>
      <c r="AA53" s="243"/>
      <c r="AB53" s="243"/>
      <c r="AC53" s="243"/>
      <c r="AD53" s="243"/>
      <c r="AE53" s="243"/>
      <c r="AF53" s="243"/>
      <c r="AG53" s="243"/>
      <c r="AH53" s="243"/>
      <c r="AI53" s="243"/>
      <c r="AJ53" s="243"/>
      <c r="AK53" s="243"/>
      <c r="AL53" s="243"/>
      <c r="AM53" s="243"/>
      <c r="AN53" s="243"/>
      <c r="AO53" s="246"/>
      <c r="AP53" s="101" t="s">
        <v>905</v>
      </c>
      <c r="AQ53" s="251" t="s">
        <v>932</v>
      </c>
      <c r="AR53" s="243"/>
      <c r="AS53" s="243"/>
      <c r="AT53" s="243"/>
      <c r="AU53" s="243"/>
      <c r="AV53" s="243"/>
      <c r="AW53" s="243"/>
      <c r="AX53" s="246"/>
      <c r="AY53" s="252" t="s">
        <v>103</v>
      </c>
      <c r="AZ53" s="243"/>
      <c r="BA53" s="243"/>
      <c r="BB53" s="243"/>
      <c r="BC53" s="243"/>
      <c r="BD53" s="243"/>
      <c r="BE53" s="246"/>
      <c r="BF53" s="251" t="s">
        <v>768</v>
      </c>
      <c r="BG53" s="243"/>
      <c r="BH53" s="243"/>
      <c r="BI53" s="243"/>
      <c r="BJ53" s="243"/>
      <c r="BK53" s="243"/>
      <c r="BL53" s="243"/>
      <c r="BM53" s="243"/>
      <c r="BN53" s="243"/>
      <c r="BO53" s="246"/>
      <c r="BP53" s="251" t="s">
        <v>769</v>
      </c>
      <c r="BQ53" s="243"/>
      <c r="BR53" s="243"/>
      <c r="BS53" s="243"/>
      <c r="BT53" s="243"/>
      <c r="BU53" s="243"/>
      <c r="BV53" s="243"/>
      <c r="BW53" s="243"/>
      <c r="BX53" s="243"/>
      <c r="BY53" s="243"/>
      <c r="BZ53" s="243"/>
      <c r="CA53" s="243"/>
      <c r="CB53" s="243"/>
      <c r="CC53" s="243"/>
      <c r="CD53" s="246"/>
      <c r="CE53" s="253"/>
      <c r="CF53" s="243"/>
      <c r="CG53" s="244"/>
    </row>
    <row r="54" spans="2:85" ht="110.25" customHeight="1" x14ac:dyDescent="0.2">
      <c r="B54" s="245" t="s">
        <v>106</v>
      </c>
      <c r="C54" s="246"/>
      <c r="D54" s="247" t="s">
        <v>878</v>
      </c>
      <c r="E54" s="246"/>
      <c r="F54" s="242" t="s">
        <v>65</v>
      </c>
      <c r="G54" s="246"/>
      <c r="H54" s="319" t="s">
        <v>760</v>
      </c>
      <c r="I54" s="243"/>
      <c r="J54" s="246"/>
      <c r="K54" s="247">
        <v>1</v>
      </c>
      <c r="L54" s="243"/>
      <c r="M54" s="246"/>
      <c r="N54" s="247">
        <v>1</v>
      </c>
      <c r="O54" s="243"/>
      <c r="P54" s="246"/>
      <c r="Q54" s="247">
        <v>3</v>
      </c>
      <c r="R54" s="246"/>
      <c r="S54" s="251" t="s">
        <v>933</v>
      </c>
      <c r="T54" s="243"/>
      <c r="U54" s="243"/>
      <c r="V54" s="243"/>
      <c r="W54" s="243"/>
      <c r="X54" s="246"/>
      <c r="Y54" s="251" t="s">
        <v>108</v>
      </c>
      <c r="Z54" s="243"/>
      <c r="AA54" s="243"/>
      <c r="AB54" s="243"/>
      <c r="AC54" s="243"/>
      <c r="AD54" s="243"/>
      <c r="AE54" s="243"/>
      <c r="AF54" s="243"/>
      <c r="AG54" s="243"/>
      <c r="AH54" s="243"/>
      <c r="AI54" s="243"/>
      <c r="AJ54" s="243"/>
      <c r="AK54" s="243"/>
      <c r="AL54" s="243"/>
      <c r="AM54" s="243"/>
      <c r="AN54" s="243"/>
      <c r="AO54" s="246"/>
      <c r="AP54" s="101" t="s">
        <v>905</v>
      </c>
      <c r="AQ54" s="251" t="s">
        <v>921</v>
      </c>
      <c r="AR54" s="243"/>
      <c r="AS54" s="243"/>
      <c r="AT54" s="243"/>
      <c r="AU54" s="243"/>
      <c r="AV54" s="243"/>
      <c r="AW54" s="243"/>
      <c r="AX54" s="246"/>
      <c r="AY54" s="252" t="s">
        <v>109</v>
      </c>
      <c r="AZ54" s="243"/>
      <c r="BA54" s="243"/>
      <c r="BB54" s="243"/>
      <c r="BC54" s="243"/>
      <c r="BD54" s="243"/>
      <c r="BE54" s="246"/>
      <c r="BF54" s="251" t="s">
        <v>770</v>
      </c>
      <c r="BG54" s="243"/>
      <c r="BH54" s="243"/>
      <c r="BI54" s="243"/>
      <c r="BJ54" s="243"/>
      <c r="BK54" s="243"/>
      <c r="BL54" s="243"/>
      <c r="BM54" s="243"/>
      <c r="BN54" s="243"/>
      <c r="BO54" s="246"/>
      <c r="BP54" s="251" t="s">
        <v>771</v>
      </c>
      <c r="BQ54" s="243"/>
      <c r="BR54" s="243"/>
      <c r="BS54" s="243"/>
      <c r="BT54" s="243"/>
      <c r="BU54" s="243"/>
      <c r="BV54" s="243"/>
      <c r="BW54" s="243"/>
      <c r="BX54" s="243"/>
      <c r="BY54" s="243"/>
      <c r="BZ54" s="243"/>
      <c r="CA54" s="243"/>
      <c r="CB54" s="243"/>
      <c r="CC54" s="243"/>
      <c r="CD54" s="246"/>
      <c r="CE54" s="253"/>
      <c r="CF54" s="243"/>
      <c r="CG54" s="244"/>
    </row>
    <row r="55" spans="2:85" ht="109.5" customHeight="1" x14ac:dyDescent="0.2">
      <c r="B55" s="245" t="s">
        <v>112</v>
      </c>
      <c r="C55" s="246"/>
      <c r="D55" s="247" t="s">
        <v>878</v>
      </c>
      <c r="E55" s="246"/>
      <c r="F55" s="242" t="s">
        <v>65</v>
      </c>
      <c r="G55" s="246"/>
      <c r="H55" s="319" t="s">
        <v>760</v>
      </c>
      <c r="I55" s="243"/>
      <c r="J55" s="246"/>
      <c r="K55" s="247">
        <v>1</v>
      </c>
      <c r="L55" s="243"/>
      <c r="M55" s="246"/>
      <c r="N55" s="247">
        <v>1</v>
      </c>
      <c r="O55" s="243"/>
      <c r="P55" s="246"/>
      <c r="Q55" s="247">
        <v>3</v>
      </c>
      <c r="R55" s="246"/>
      <c r="S55" s="251" t="s">
        <v>934</v>
      </c>
      <c r="T55" s="243"/>
      <c r="U55" s="243"/>
      <c r="V55" s="243"/>
      <c r="W55" s="243"/>
      <c r="X55" s="246"/>
      <c r="Y55" s="251" t="s">
        <v>119</v>
      </c>
      <c r="Z55" s="243"/>
      <c r="AA55" s="243"/>
      <c r="AB55" s="243"/>
      <c r="AC55" s="243"/>
      <c r="AD55" s="243"/>
      <c r="AE55" s="243"/>
      <c r="AF55" s="243"/>
      <c r="AG55" s="243"/>
      <c r="AH55" s="243"/>
      <c r="AI55" s="243"/>
      <c r="AJ55" s="243"/>
      <c r="AK55" s="243"/>
      <c r="AL55" s="243"/>
      <c r="AM55" s="243"/>
      <c r="AN55" s="243"/>
      <c r="AO55" s="246"/>
      <c r="AP55" s="101" t="s">
        <v>905</v>
      </c>
      <c r="AQ55" s="251" t="s">
        <v>925</v>
      </c>
      <c r="AR55" s="243"/>
      <c r="AS55" s="243"/>
      <c r="AT55" s="243"/>
      <c r="AU55" s="243"/>
      <c r="AV55" s="243"/>
      <c r="AW55" s="243"/>
      <c r="AX55" s="246"/>
      <c r="AY55" s="256" t="s">
        <v>120</v>
      </c>
      <c r="AZ55" s="243"/>
      <c r="BA55" s="243"/>
      <c r="BB55" s="243"/>
      <c r="BC55" s="243"/>
      <c r="BD55" s="243"/>
      <c r="BE55" s="246"/>
      <c r="BF55" s="251" t="s">
        <v>773</v>
      </c>
      <c r="BG55" s="243"/>
      <c r="BH55" s="243"/>
      <c r="BI55" s="243"/>
      <c r="BJ55" s="243"/>
      <c r="BK55" s="243"/>
      <c r="BL55" s="243"/>
      <c r="BM55" s="243"/>
      <c r="BN55" s="243"/>
      <c r="BO55" s="246"/>
      <c r="BP55" s="251" t="s">
        <v>774</v>
      </c>
      <c r="BQ55" s="243"/>
      <c r="BR55" s="243"/>
      <c r="BS55" s="243"/>
      <c r="BT55" s="243"/>
      <c r="BU55" s="243"/>
      <c r="BV55" s="243"/>
      <c r="BW55" s="243"/>
      <c r="BX55" s="243"/>
      <c r="BY55" s="243"/>
      <c r="BZ55" s="243"/>
      <c r="CA55" s="243"/>
      <c r="CB55" s="243"/>
      <c r="CC55" s="243"/>
      <c r="CD55" s="246"/>
      <c r="CE55" s="253"/>
      <c r="CF55" s="243"/>
      <c r="CG55" s="244"/>
    </row>
    <row r="56" spans="2:85" ht="90" customHeight="1" x14ac:dyDescent="0.2">
      <c r="B56" s="245" t="s">
        <v>117</v>
      </c>
      <c r="C56" s="246"/>
      <c r="D56" s="247" t="s">
        <v>878</v>
      </c>
      <c r="E56" s="246"/>
      <c r="F56" s="242" t="s">
        <v>65</v>
      </c>
      <c r="G56" s="246"/>
      <c r="H56" s="319" t="s">
        <v>760</v>
      </c>
      <c r="I56" s="243"/>
      <c r="J56" s="246"/>
      <c r="K56" s="247">
        <v>1</v>
      </c>
      <c r="L56" s="243"/>
      <c r="M56" s="246"/>
      <c r="N56" s="247">
        <v>1</v>
      </c>
      <c r="O56" s="243"/>
      <c r="P56" s="246"/>
      <c r="Q56" s="247">
        <v>3</v>
      </c>
      <c r="R56" s="246"/>
      <c r="S56" s="251" t="s">
        <v>935</v>
      </c>
      <c r="T56" s="243"/>
      <c r="U56" s="243"/>
      <c r="V56" s="243"/>
      <c r="W56" s="243"/>
      <c r="X56" s="246"/>
      <c r="Y56" s="251" t="s">
        <v>125</v>
      </c>
      <c r="Z56" s="243"/>
      <c r="AA56" s="243"/>
      <c r="AB56" s="243"/>
      <c r="AC56" s="243"/>
      <c r="AD56" s="243"/>
      <c r="AE56" s="243"/>
      <c r="AF56" s="243"/>
      <c r="AG56" s="243"/>
      <c r="AH56" s="243"/>
      <c r="AI56" s="243"/>
      <c r="AJ56" s="243"/>
      <c r="AK56" s="243"/>
      <c r="AL56" s="243"/>
      <c r="AM56" s="243"/>
      <c r="AN56" s="243"/>
      <c r="AO56" s="246"/>
      <c r="AP56" s="101" t="s">
        <v>905</v>
      </c>
      <c r="AQ56" s="251" t="s">
        <v>925</v>
      </c>
      <c r="AR56" s="243"/>
      <c r="AS56" s="243"/>
      <c r="AT56" s="243"/>
      <c r="AU56" s="243"/>
      <c r="AV56" s="243"/>
      <c r="AW56" s="243"/>
      <c r="AX56" s="246"/>
      <c r="AY56" s="252" t="s">
        <v>126</v>
      </c>
      <c r="AZ56" s="243"/>
      <c r="BA56" s="243"/>
      <c r="BB56" s="243"/>
      <c r="BC56" s="243"/>
      <c r="BD56" s="243"/>
      <c r="BE56" s="246"/>
      <c r="BF56" s="251" t="s">
        <v>775</v>
      </c>
      <c r="BG56" s="243"/>
      <c r="BH56" s="243"/>
      <c r="BI56" s="243"/>
      <c r="BJ56" s="243"/>
      <c r="BK56" s="243"/>
      <c r="BL56" s="243"/>
      <c r="BM56" s="243"/>
      <c r="BN56" s="243"/>
      <c r="BO56" s="246"/>
      <c r="BP56" s="251" t="s">
        <v>776</v>
      </c>
      <c r="BQ56" s="243"/>
      <c r="BR56" s="243"/>
      <c r="BS56" s="243"/>
      <c r="BT56" s="243"/>
      <c r="BU56" s="243"/>
      <c r="BV56" s="243"/>
      <c r="BW56" s="243"/>
      <c r="BX56" s="243"/>
      <c r="BY56" s="243"/>
      <c r="BZ56" s="243"/>
      <c r="CA56" s="243"/>
      <c r="CB56" s="243"/>
      <c r="CC56" s="243"/>
      <c r="CD56" s="246"/>
      <c r="CE56" s="253"/>
      <c r="CF56" s="243"/>
      <c r="CG56" s="244"/>
    </row>
    <row r="57" spans="2:85" ht="79.5" customHeight="1" x14ac:dyDescent="0.2">
      <c r="B57" s="245" t="s">
        <v>123</v>
      </c>
      <c r="C57" s="246"/>
      <c r="D57" s="247" t="s">
        <v>878</v>
      </c>
      <c r="E57" s="246"/>
      <c r="F57" s="242" t="s">
        <v>65</v>
      </c>
      <c r="G57" s="246"/>
      <c r="H57" s="319" t="s">
        <v>760</v>
      </c>
      <c r="I57" s="243"/>
      <c r="J57" s="246"/>
      <c r="K57" s="247">
        <v>1</v>
      </c>
      <c r="L57" s="243"/>
      <c r="M57" s="246"/>
      <c r="N57" s="247">
        <v>1</v>
      </c>
      <c r="O57" s="243"/>
      <c r="P57" s="246"/>
      <c r="Q57" s="247">
        <v>3</v>
      </c>
      <c r="R57" s="246"/>
      <c r="S57" s="251" t="s">
        <v>936</v>
      </c>
      <c r="T57" s="243"/>
      <c r="U57" s="243"/>
      <c r="V57" s="243"/>
      <c r="W57" s="243"/>
      <c r="X57" s="246"/>
      <c r="Y57" s="251" t="s">
        <v>131</v>
      </c>
      <c r="Z57" s="243"/>
      <c r="AA57" s="243"/>
      <c r="AB57" s="243"/>
      <c r="AC57" s="243"/>
      <c r="AD57" s="243"/>
      <c r="AE57" s="243"/>
      <c r="AF57" s="243"/>
      <c r="AG57" s="243"/>
      <c r="AH57" s="243"/>
      <c r="AI57" s="243"/>
      <c r="AJ57" s="243"/>
      <c r="AK57" s="243"/>
      <c r="AL57" s="243"/>
      <c r="AM57" s="243"/>
      <c r="AN57" s="243"/>
      <c r="AO57" s="246"/>
      <c r="AP57" s="101" t="s">
        <v>905</v>
      </c>
      <c r="AQ57" s="251" t="s">
        <v>925</v>
      </c>
      <c r="AR57" s="243"/>
      <c r="AS57" s="243"/>
      <c r="AT57" s="243"/>
      <c r="AU57" s="243"/>
      <c r="AV57" s="243"/>
      <c r="AW57" s="243"/>
      <c r="AX57" s="246"/>
      <c r="AY57" s="252" t="s">
        <v>132</v>
      </c>
      <c r="AZ57" s="243"/>
      <c r="BA57" s="243"/>
      <c r="BB57" s="243"/>
      <c r="BC57" s="243"/>
      <c r="BD57" s="243"/>
      <c r="BE57" s="246"/>
      <c r="BF57" s="251" t="s">
        <v>777</v>
      </c>
      <c r="BG57" s="243"/>
      <c r="BH57" s="243"/>
      <c r="BI57" s="243"/>
      <c r="BJ57" s="243"/>
      <c r="BK57" s="243"/>
      <c r="BL57" s="243"/>
      <c r="BM57" s="243"/>
      <c r="BN57" s="243"/>
      <c r="BO57" s="246"/>
      <c r="BP57" s="251" t="s">
        <v>778</v>
      </c>
      <c r="BQ57" s="243"/>
      <c r="BR57" s="243"/>
      <c r="BS57" s="243"/>
      <c r="BT57" s="243"/>
      <c r="BU57" s="243"/>
      <c r="BV57" s="243"/>
      <c r="BW57" s="243"/>
      <c r="BX57" s="243"/>
      <c r="BY57" s="243"/>
      <c r="BZ57" s="243"/>
      <c r="CA57" s="243"/>
      <c r="CB57" s="243"/>
      <c r="CC57" s="243"/>
      <c r="CD57" s="246"/>
      <c r="CE57" s="253"/>
      <c r="CF57" s="243"/>
      <c r="CG57" s="244"/>
    </row>
    <row r="58" spans="2:85" ht="79.5" customHeight="1" x14ac:dyDescent="0.2">
      <c r="B58" s="245" t="s">
        <v>129</v>
      </c>
      <c r="C58" s="246"/>
      <c r="D58" s="247" t="s">
        <v>878</v>
      </c>
      <c r="E58" s="246"/>
      <c r="F58" s="242" t="s">
        <v>65</v>
      </c>
      <c r="G58" s="246"/>
      <c r="H58" s="319" t="s">
        <v>760</v>
      </c>
      <c r="I58" s="243"/>
      <c r="J58" s="246"/>
      <c r="K58" s="247">
        <v>1</v>
      </c>
      <c r="L58" s="243"/>
      <c r="M58" s="246"/>
      <c r="N58" s="247">
        <v>1</v>
      </c>
      <c r="O58" s="243"/>
      <c r="P58" s="246"/>
      <c r="Q58" s="247">
        <v>3</v>
      </c>
      <c r="R58" s="246"/>
      <c r="S58" s="251" t="s">
        <v>937</v>
      </c>
      <c r="T58" s="243"/>
      <c r="U58" s="243"/>
      <c r="V58" s="243"/>
      <c r="W58" s="243"/>
      <c r="X58" s="246"/>
      <c r="Y58" s="251" t="s">
        <v>137</v>
      </c>
      <c r="Z58" s="243"/>
      <c r="AA58" s="243"/>
      <c r="AB58" s="243"/>
      <c r="AC58" s="243"/>
      <c r="AD58" s="243"/>
      <c r="AE58" s="243"/>
      <c r="AF58" s="243"/>
      <c r="AG58" s="243"/>
      <c r="AH58" s="243"/>
      <c r="AI58" s="243"/>
      <c r="AJ58" s="243"/>
      <c r="AK58" s="243"/>
      <c r="AL58" s="243"/>
      <c r="AM58" s="243"/>
      <c r="AN58" s="243"/>
      <c r="AO58" s="246"/>
      <c r="AP58" s="101" t="s">
        <v>905</v>
      </c>
      <c r="AQ58" s="251" t="s">
        <v>932</v>
      </c>
      <c r="AR58" s="243"/>
      <c r="AS58" s="243"/>
      <c r="AT58" s="243"/>
      <c r="AU58" s="243"/>
      <c r="AV58" s="243"/>
      <c r="AW58" s="243"/>
      <c r="AX58" s="246"/>
      <c r="AY58" s="252" t="s">
        <v>103</v>
      </c>
      <c r="AZ58" s="243"/>
      <c r="BA58" s="243"/>
      <c r="BB58" s="243"/>
      <c r="BC58" s="243"/>
      <c r="BD58" s="243"/>
      <c r="BE58" s="246"/>
      <c r="BF58" s="251" t="s">
        <v>779</v>
      </c>
      <c r="BG58" s="243"/>
      <c r="BH58" s="243"/>
      <c r="BI58" s="243"/>
      <c r="BJ58" s="243"/>
      <c r="BK58" s="243"/>
      <c r="BL58" s="243"/>
      <c r="BM58" s="243"/>
      <c r="BN58" s="243"/>
      <c r="BO58" s="246"/>
      <c r="BP58" s="251" t="s">
        <v>780</v>
      </c>
      <c r="BQ58" s="243"/>
      <c r="BR58" s="243"/>
      <c r="BS58" s="243"/>
      <c r="BT58" s="243"/>
      <c r="BU58" s="243"/>
      <c r="BV58" s="243"/>
      <c r="BW58" s="243"/>
      <c r="BX58" s="243"/>
      <c r="BY58" s="243"/>
      <c r="BZ58" s="243"/>
      <c r="CA58" s="243"/>
      <c r="CB58" s="243"/>
      <c r="CC58" s="243"/>
      <c r="CD58" s="246"/>
      <c r="CE58" s="253"/>
      <c r="CF58" s="243"/>
      <c r="CG58" s="244"/>
    </row>
    <row r="59" spans="2:85" ht="99" customHeight="1" x14ac:dyDescent="0.2">
      <c r="B59" s="245" t="s">
        <v>135</v>
      </c>
      <c r="C59" s="246"/>
      <c r="D59" s="247" t="s">
        <v>878</v>
      </c>
      <c r="E59" s="246"/>
      <c r="F59" s="242" t="s">
        <v>65</v>
      </c>
      <c r="G59" s="246"/>
      <c r="H59" s="319" t="s">
        <v>760</v>
      </c>
      <c r="I59" s="243"/>
      <c r="J59" s="246"/>
      <c r="K59" s="247">
        <v>1</v>
      </c>
      <c r="L59" s="243"/>
      <c r="M59" s="246"/>
      <c r="N59" s="247">
        <v>1</v>
      </c>
      <c r="O59" s="243"/>
      <c r="P59" s="246"/>
      <c r="Q59" s="247">
        <v>3</v>
      </c>
      <c r="R59" s="246"/>
      <c r="S59" s="251" t="s">
        <v>938</v>
      </c>
      <c r="T59" s="243"/>
      <c r="U59" s="243"/>
      <c r="V59" s="243"/>
      <c r="W59" s="243"/>
      <c r="X59" s="246"/>
      <c r="Y59" s="251" t="s">
        <v>143</v>
      </c>
      <c r="Z59" s="243"/>
      <c r="AA59" s="243"/>
      <c r="AB59" s="243"/>
      <c r="AC59" s="243"/>
      <c r="AD59" s="243"/>
      <c r="AE59" s="243"/>
      <c r="AF59" s="243"/>
      <c r="AG59" s="243"/>
      <c r="AH59" s="243"/>
      <c r="AI59" s="243"/>
      <c r="AJ59" s="243"/>
      <c r="AK59" s="243"/>
      <c r="AL59" s="243"/>
      <c r="AM59" s="243"/>
      <c r="AN59" s="243"/>
      <c r="AO59" s="246"/>
      <c r="AP59" s="101" t="s">
        <v>905</v>
      </c>
      <c r="AQ59" s="251" t="s">
        <v>921</v>
      </c>
      <c r="AR59" s="243"/>
      <c r="AS59" s="243"/>
      <c r="AT59" s="243"/>
      <c r="AU59" s="243"/>
      <c r="AV59" s="243"/>
      <c r="AW59" s="243"/>
      <c r="AX59" s="246"/>
      <c r="AY59" s="252" t="s">
        <v>144</v>
      </c>
      <c r="AZ59" s="243"/>
      <c r="BA59" s="243"/>
      <c r="BB59" s="243"/>
      <c r="BC59" s="243"/>
      <c r="BD59" s="243"/>
      <c r="BE59" s="246"/>
      <c r="BF59" s="251" t="s">
        <v>781</v>
      </c>
      <c r="BG59" s="243"/>
      <c r="BH59" s="243"/>
      <c r="BI59" s="243"/>
      <c r="BJ59" s="243"/>
      <c r="BK59" s="243"/>
      <c r="BL59" s="243"/>
      <c r="BM59" s="243"/>
      <c r="BN59" s="243"/>
      <c r="BO59" s="246"/>
      <c r="BP59" s="251" t="s">
        <v>782</v>
      </c>
      <c r="BQ59" s="243"/>
      <c r="BR59" s="243"/>
      <c r="BS59" s="243"/>
      <c r="BT59" s="243"/>
      <c r="BU59" s="243"/>
      <c r="BV59" s="243"/>
      <c r="BW59" s="243"/>
      <c r="BX59" s="243"/>
      <c r="BY59" s="243"/>
      <c r="BZ59" s="243"/>
      <c r="CA59" s="243"/>
      <c r="CB59" s="243"/>
      <c r="CC59" s="243"/>
      <c r="CD59" s="246"/>
      <c r="CE59" s="253"/>
      <c r="CF59" s="243"/>
      <c r="CG59" s="244"/>
    </row>
    <row r="60" spans="2:85" ht="101.25" customHeight="1" x14ac:dyDescent="0.2">
      <c r="B60" s="245" t="s">
        <v>140</v>
      </c>
      <c r="C60" s="246"/>
      <c r="D60" s="247" t="s">
        <v>878</v>
      </c>
      <c r="E60" s="246"/>
      <c r="F60" s="242" t="s">
        <v>65</v>
      </c>
      <c r="G60" s="246"/>
      <c r="H60" s="319" t="s">
        <v>760</v>
      </c>
      <c r="I60" s="243"/>
      <c r="J60" s="246"/>
      <c r="K60" s="247">
        <v>1</v>
      </c>
      <c r="L60" s="243"/>
      <c r="M60" s="246"/>
      <c r="N60" s="247">
        <v>1</v>
      </c>
      <c r="O60" s="243"/>
      <c r="P60" s="246"/>
      <c r="Q60" s="247">
        <v>3</v>
      </c>
      <c r="R60" s="246"/>
      <c r="S60" s="251" t="s">
        <v>939</v>
      </c>
      <c r="T60" s="243"/>
      <c r="U60" s="243"/>
      <c r="V60" s="243"/>
      <c r="W60" s="243"/>
      <c r="X60" s="246"/>
      <c r="Y60" s="251" t="s">
        <v>149</v>
      </c>
      <c r="Z60" s="243"/>
      <c r="AA60" s="243"/>
      <c r="AB60" s="243"/>
      <c r="AC60" s="243"/>
      <c r="AD60" s="243"/>
      <c r="AE60" s="243"/>
      <c r="AF60" s="243"/>
      <c r="AG60" s="243"/>
      <c r="AH60" s="243"/>
      <c r="AI60" s="243"/>
      <c r="AJ60" s="243"/>
      <c r="AK60" s="243"/>
      <c r="AL60" s="243"/>
      <c r="AM60" s="243"/>
      <c r="AN60" s="243"/>
      <c r="AO60" s="246"/>
      <c r="AP60" s="101" t="s">
        <v>905</v>
      </c>
      <c r="AQ60" s="251" t="s">
        <v>925</v>
      </c>
      <c r="AR60" s="243"/>
      <c r="AS60" s="243"/>
      <c r="AT60" s="243"/>
      <c r="AU60" s="243"/>
      <c r="AV60" s="243"/>
      <c r="AW60" s="243"/>
      <c r="AX60" s="246"/>
      <c r="AY60" s="256" t="s">
        <v>120</v>
      </c>
      <c r="AZ60" s="243"/>
      <c r="BA60" s="243"/>
      <c r="BB60" s="243"/>
      <c r="BC60" s="243"/>
      <c r="BD60" s="243"/>
      <c r="BE60" s="246"/>
      <c r="BF60" s="251" t="s">
        <v>783</v>
      </c>
      <c r="BG60" s="243"/>
      <c r="BH60" s="243"/>
      <c r="BI60" s="243"/>
      <c r="BJ60" s="243"/>
      <c r="BK60" s="243"/>
      <c r="BL60" s="243"/>
      <c r="BM60" s="243"/>
      <c r="BN60" s="243"/>
      <c r="BO60" s="246"/>
      <c r="BP60" s="251" t="s">
        <v>784</v>
      </c>
      <c r="BQ60" s="243"/>
      <c r="BR60" s="243"/>
      <c r="BS60" s="243"/>
      <c r="BT60" s="243"/>
      <c r="BU60" s="243"/>
      <c r="BV60" s="243"/>
      <c r="BW60" s="243"/>
      <c r="BX60" s="243"/>
      <c r="BY60" s="243"/>
      <c r="BZ60" s="243"/>
      <c r="CA60" s="243"/>
      <c r="CB60" s="243"/>
      <c r="CC60" s="243"/>
      <c r="CD60" s="246"/>
      <c r="CE60" s="253"/>
      <c r="CF60" s="243"/>
      <c r="CG60" s="244"/>
    </row>
    <row r="61" spans="2:85" ht="102.75" customHeight="1" x14ac:dyDescent="0.2">
      <c r="B61" s="245" t="s">
        <v>147</v>
      </c>
      <c r="C61" s="246"/>
      <c r="D61" s="247" t="s">
        <v>878</v>
      </c>
      <c r="E61" s="246"/>
      <c r="F61" s="242" t="s">
        <v>65</v>
      </c>
      <c r="G61" s="246"/>
      <c r="H61" s="319" t="s">
        <v>760</v>
      </c>
      <c r="I61" s="243"/>
      <c r="J61" s="246"/>
      <c r="K61" s="247">
        <v>1</v>
      </c>
      <c r="L61" s="243"/>
      <c r="M61" s="246"/>
      <c r="N61" s="247">
        <v>1</v>
      </c>
      <c r="O61" s="243"/>
      <c r="P61" s="246"/>
      <c r="Q61" s="247">
        <v>3</v>
      </c>
      <c r="R61" s="246"/>
      <c r="S61" s="251" t="s">
        <v>940</v>
      </c>
      <c r="T61" s="243"/>
      <c r="U61" s="243"/>
      <c r="V61" s="243"/>
      <c r="W61" s="243"/>
      <c r="X61" s="246"/>
      <c r="Y61" s="251" t="s">
        <v>154</v>
      </c>
      <c r="Z61" s="243"/>
      <c r="AA61" s="243"/>
      <c r="AB61" s="243"/>
      <c r="AC61" s="243"/>
      <c r="AD61" s="243"/>
      <c r="AE61" s="243"/>
      <c r="AF61" s="243"/>
      <c r="AG61" s="243"/>
      <c r="AH61" s="243"/>
      <c r="AI61" s="243"/>
      <c r="AJ61" s="243"/>
      <c r="AK61" s="243"/>
      <c r="AL61" s="243"/>
      <c r="AM61" s="243"/>
      <c r="AN61" s="243"/>
      <c r="AO61" s="246"/>
      <c r="AP61" s="101" t="s">
        <v>905</v>
      </c>
      <c r="AQ61" s="251" t="s">
        <v>925</v>
      </c>
      <c r="AR61" s="243"/>
      <c r="AS61" s="243"/>
      <c r="AT61" s="243"/>
      <c r="AU61" s="243"/>
      <c r="AV61" s="243"/>
      <c r="AW61" s="243"/>
      <c r="AX61" s="246"/>
      <c r="AY61" s="252" t="s">
        <v>126</v>
      </c>
      <c r="AZ61" s="243"/>
      <c r="BA61" s="243"/>
      <c r="BB61" s="243"/>
      <c r="BC61" s="243"/>
      <c r="BD61" s="243"/>
      <c r="BE61" s="246"/>
      <c r="BF61" s="251" t="s">
        <v>785</v>
      </c>
      <c r="BG61" s="243"/>
      <c r="BH61" s="243"/>
      <c r="BI61" s="243"/>
      <c r="BJ61" s="243"/>
      <c r="BK61" s="243"/>
      <c r="BL61" s="243"/>
      <c r="BM61" s="243"/>
      <c r="BN61" s="243"/>
      <c r="BO61" s="246"/>
      <c r="BP61" s="251" t="s">
        <v>786</v>
      </c>
      <c r="BQ61" s="243"/>
      <c r="BR61" s="243"/>
      <c r="BS61" s="243"/>
      <c r="BT61" s="243"/>
      <c r="BU61" s="243"/>
      <c r="BV61" s="243"/>
      <c r="BW61" s="243"/>
      <c r="BX61" s="243"/>
      <c r="BY61" s="243"/>
      <c r="BZ61" s="243"/>
      <c r="CA61" s="243"/>
      <c r="CB61" s="243"/>
      <c r="CC61" s="243"/>
      <c r="CD61" s="246"/>
      <c r="CE61" s="253"/>
      <c r="CF61" s="243"/>
      <c r="CG61" s="244"/>
    </row>
    <row r="62" spans="2:85" ht="85.5" customHeight="1" x14ac:dyDescent="0.2">
      <c r="B62" s="245" t="s">
        <v>152</v>
      </c>
      <c r="C62" s="246"/>
      <c r="D62" s="247" t="s">
        <v>878</v>
      </c>
      <c r="E62" s="246"/>
      <c r="F62" s="242" t="s">
        <v>65</v>
      </c>
      <c r="G62" s="246"/>
      <c r="H62" s="319" t="s">
        <v>760</v>
      </c>
      <c r="I62" s="243"/>
      <c r="J62" s="246"/>
      <c r="K62" s="247">
        <v>1</v>
      </c>
      <c r="L62" s="243"/>
      <c r="M62" s="246"/>
      <c r="N62" s="247">
        <v>1</v>
      </c>
      <c r="O62" s="243"/>
      <c r="P62" s="246"/>
      <c r="Q62" s="247">
        <v>3</v>
      </c>
      <c r="R62" s="246"/>
      <c r="S62" s="251" t="s">
        <v>941</v>
      </c>
      <c r="T62" s="243"/>
      <c r="U62" s="243"/>
      <c r="V62" s="243"/>
      <c r="W62" s="243"/>
      <c r="X62" s="246"/>
      <c r="Y62" s="251" t="s">
        <v>159</v>
      </c>
      <c r="Z62" s="243"/>
      <c r="AA62" s="243"/>
      <c r="AB62" s="243"/>
      <c r="AC62" s="243"/>
      <c r="AD62" s="243"/>
      <c r="AE62" s="243"/>
      <c r="AF62" s="243"/>
      <c r="AG62" s="243"/>
      <c r="AH62" s="243"/>
      <c r="AI62" s="243"/>
      <c r="AJ62" s="243"/>
      <c r="AK62" s="243"/>
      <c r="AL62" s="243"/>
      <c r="AM62" s="243"/>
      <c r="AN62" s="243"/>
      <c r="AO62" s="246"/>
      <c r="AP62" s="101" t="s">
        <v>905</v>
      </c>
      <c r="AQ62" s="251" t="s">
        <v>925</v>
      </c>
      <c r="AR62" s="243"/>
      <c r="AS62" s="243"/>
      <c r="AT62" s="243"/>
      <c r="AU62" s="243"/>
      <c r="AV62" s="243"/>
      <c r="AW62" s="243"/>
      <c r="AX62" s="246"/>
      <c r="AY62" s="252" t="s">
        <v>132</v>
      </c>
      <c r="AZ62" s="243"/>
      <c r="BA62" s="243"/>
      <c r="BB62" s="243"/>
      <c r="BC62" s="243"/>
      <c r="BD62" s="243"/>
      <c r="BE62" s="246"/>
      <c r="BF62" s="251" t="s">
        <v>787</v>
      </c>
      <c r="BG62" s="243"/>
      <c r="BH62" s="243"/>
      <c r="BI62" s="243"/>
      <c r="BJ62" s="243"/>
      <c r="BK62" s="243"/>
      <c r="BL62" s="243"/>
      <c r="BM62" s="243"/>
      <c r="BN62" s="243"/>
      <c r="BO62" s="246"/>
      <c r="BP62" s="251" t="s">
        <v>788</v>
      </c>
      <c r="BQ62" s="243"/>
      <c r="BR62" s="243"/>
      <c r="BS62" s="243"/>
      <c r="BT62" s="243"/>
      <c r="BU62" s="243"/>
      <c r="BV62" s="243"/>
      <c r="BW62" s="243"/>
      <c r="BX62" s="243"/>
      <c r="BY62" s="243"/>
      <c r="BZ62" s="243"/>
      <c r="CA62" s="243"/>
      <c r="CB62" s="243"/>
      <c r="CC62" s="243"/>
      <c r="CD62" s="246"/>
      <c r="CE62" s="253"/>
      <c r="CF62" s="243"/>
      <c r="CG62" s="244"/>
    </row>
    <row r="63" spans="2:85" ht="101.25" customHeight="1" x14ac:dyDescent="0.2">
      <c r="B63" s="245" t="s">
        <v>157</v>
      </c>
      <c r="C63" s="246"/>
      <c r="D63" s="247" t="s">
        <v>878</v>
      </c>
      <c r="E63" s="246"/>
      <c r="F63" s="242" t="s">
        <v>65</v>
      </c>
      <c r="G63" s="246"/>
      <c r="H63" s="319" t="s">
        <v>760</v>
      </c>
      <c r="I63" s="243"/>
      <c r="J63" s="246"/>
      <c r="K63" s="247">
        <v>1</v>
      </c>
      <c r="L63" s="243"/>
      <c r="M63" s="246"/>
      <c r="N63" s="247">
        <v>1</v>
      </c>
      <c r="O63" s="243"/>
      <c r="P63" s="246"/>
      <c r="Q63" s="247">
        <v>3</v>
      </c>
      <c r="R63" s="246"/>
      <c r="S63" s="251" t="s">
        <v>942</v>
      </c>
      <c r="T63" s="243"/>
      <c r="U63" s="243"/>
      <c r="V63" s="243"/>
      <c r="W63" s="243"/>
      <c r="X63" s="246"/>
      <c r="Y63" s="251" t="s">
        <v>164</v>
      </c>
      <c r="Z63" s="243"/>
      <c r="AA63" s="243"/>
      <c r="AB63" s="243"/>
      <c r="AC63" s="243"/>
      <c r="AD63" s="243"/>
      <c r="AE63" s="243"/>
      <c r="AF63" s="243"/>
      <c r="AG63" s="243"/>
      <c r="AH63" s="243"/>
      <c r="AI63" s="243"/>
      <c r="AJ63" s="243"/>
      <c r="AK63" s="243"/>
      <c r="AL63" s="243"/>
      <c r="AM63" s="243"/>
      <c r="AN63" s="243"/>
      <c r="AO63" s="246"/>
      <c r="AP63" s="101" t="s">
        <v>905</v>
      </c>
      <c r="AQ63" s="251" t="s">
        <v>932</v>
      </c>
      <c r="AR63" s="243"/>
      <c r="AS63" s="243"/>
      <c r="AT63" s="243"/>
      <c r="AU63" s="243"/>
      <c r="AV63" s="243"/>
      <c r="AW63" s="243"/>
      <c r="AX63" s="246"/>
      <c r="AY63" s="252" t="s">
        <v>103</v>
      </c>
      <c r="AZ63" s="243"/>
      <c r="BA63" s="243"/>
      <c r="BB63" s="243"/>
      <c r="BC63" s="243"/>
      <c r="BD63" s="243"/>
      <c r="BE63" s="246"/>
      <c r="BF63" s="251" t="s">
        <v>789</v>
      </c>
      <c r="BG63" s="243"/>
      <c r="BH63" s="243"/>
      <c r="BI63" s="243"/>
      <c r="BJ63" s="243"/>
      <c r="BK63" s="243"/>
      <c r="BL63" s="243"/>
      <c r="BM63" s="243"/>
      <c r="BN63" s="243"/>
      <c r="BO63" s="246"/>
      <c r="BP63" s="251" t="s">
        <v>780</v>
      </c>
      <c r="BQ63" s="243"/>
      <c r="BR63" s="243"/>
      <c r="BS63" s="243"/>
      <c r="BT63" s="243"/>
      <c r="BU63" s="243"/>
      <c r="BV63" s="243"/>
      <c r="BW63" s="243"/>
      <c r="BX63" s="243"/>
      <c r="BY63" s="243"/>
      <c r="BZ63" s="243"/>
      <c r="CA63" s="243"/>
      <c r="CB63" s="243"/>
      <c r="CC63" s="243"/>
      <c r="CD63" s="246"/>
      <c r="CE63" s="253"/>
      <c r="CF63" s="243"/>
      <c r="CG63" s="244"/>
    </row>
    <row r="64" spans="2:85" ht="99.75" customHeight="1" x14ac:dyDescent="0.2">
      <c r="B64" s="245" t="s">
        <v>162</v>
      </c>
      <c r="C64" s="246"/>
      <c r="D64" s="247" t="s">
        <v>878</v>
      </c>
      <c r="E64" s="246"/>
      <c r="F64" s="242" t="s">
        <v>65</v>
      </c>
      <c r="G64" s="246"/>
      <c r="H64" s="319" t="s">
        <v>760</v>
      </c>
      <c r="I64" s="243"/>
      <c r="J64" s="246"/>
      <c r="K64" s="247">
        <v>1</v>
      </c>
      <c r="L64" s="243"/>
      <c r="M64" s="246"/>
      <c r="N64" s="247">
        <v>1</v>
      </c>
      <c r="O64" s="243"/>
      <c r="P64" s="246"/>
      <c r="Q64" s="247">
        <v>3</v>
      </c>
      <c r="R64" s="246"/>
      <c r="S64" s="251" t="s">
        <v>943</v>
      </c>
      <c r="T64" s="243"/>
      <c r="U64" s="243"/>
      <c r="V64" s="243"/>
      <c r="W64" s="243"/>
      <c r="X64" s="246"/>
      <c r="Y64" s="251" t="s">
        <v>168</v>
      </c>
      <c r="Z64" s="243"/>
      <c r="AA64" s="243"/>
      <c r="AB64" s="243"/>
      <c r="AC64" s="243"/>
      <c r="AD64" s="243"/>
      <c r="AE64" s="243"/>
      <c r="AF64" s="243"/>
      <c r="AG64" s="243"/>
      <c r="AH64" s="243"/>
      <c r="AI64" s="243"/>
      <c r="AJ64" s="243"/>
      <c r="AK64" s="243"/>
      <c r="AL64" s="243"/>
      <c r="AM64" s="243"/>
      <c r="AN64" s="243"/>
      <c r="AO64" s="246"/>
      <c r="AP64" s="101" t="s">
        <v>905</v>
      </c>
      <c r="AQ64" s="251" t="s">
        <v>921</v>
      </c>
      <c r="AR64" s="243"/>
      <c r="AS64" s="243"/>
      <c r="AT64" s="243"/>
      <c r="AU64" s="243"/>
      <c r="AV64" s="243"/>
      <c r="AW64" s="243"/>
      <c r="AX64" s="246"/>
      <c r="AY64" s="252" t="s">
        <v>169</v>
      </c>
      <c r="AZ64" s="243"/>
      <c r="BA64" s="243"/>
      <c r="BB64" s="243"/>
      <c r="BC64" s="243"/>
      <c r="BD64" s="243"/>
      <c r="BE64" s="246"/>
      <c r="BF64" s="251" t="s">
        <v>790</v>
      </c>
      <c r="BG64" s="243"/>
      <c r="BH64" s="243"/>
      <c r="BI64" s="243"/>
      <c r="BJ64" s="243"/>
      <c r="BK64" s="243"/>
      <c r="BL64" s="243"/>
      <c r="BM64" s="243"/>
      <c r="BN64" s="243"/>
      <c r="BO64" s="246"/>
      <c r="BP64" s="251" t="s">
        <v>771</v>
      </c>
      <c r="BQ64" s="243"/>
      <c r="BR64" s="243"/>
      <c r="BS64" s="243"/>
      <c r="BT64" s="243"/>
      <c r="BU64" s="243"/>
      <c r="BV64" s="243"/>
      <c r="BW64" s="243"/>
      <c r="BX64" s="243"/>
      <c r="BY64" s="243"/>
      <c r="BZ64" s="243"/>
      <c r="CA64" s="243"/>
      <c r="CB64" s="243"/>
      <c r="CC64" s="243"/>
      <c r="CD64" s="246"/>
      <c r="CE64" s="253"/>
      <c r="CF64" s="243"/>
      <c r="CG64" s="244"/>
    </row>
    <row r="65" spans="2:86" ht="375.75" customHeight="1" x14ac:dyDescent="0.2">
      <c r="B65" s="245" t="s">
        <v>166</v>
      </c>
      <c r="C65" s="246"/>
      <c r="D65" s="247" t="s">
        <v>878</v>
      </c>
      <c r="E65" s="246"/>
      <c r="F65" s="242" t="s">
        <v>65</v>
      </c>
      <c r="G65" s="246"/>
      <c r="H65" s="319" t="s">
        <v>760</v>
      </c>
      <c r="I65" s="243"/>
      <c r="J65" s="246"/>
      <c r="K65" s="247">
        <v>1</v>
      </c>
      <c r="L65" s="243"/>
      <c r="M65" s="246"/>
      <c r="N65" s="247">
        <v>1</v>
      </c>
      <c r="O65" s="243"/>
      <c r="P65" s="246"/>
      <c r="Q65" s="247">
        <v>3</v>
      </c>
      <c r="R65" s="246"/>
      <c r="S65" s="255" t="s">
        <v>944</v>
      </c>
      <c r="T65" s="243"/>
      <c r="U65" s="243"/>
      <c r="V65" s="243"/>
      <c r="W65" s="243"/>
      <c r="X65" s="246"/>
      <c r="Y65" s="251" t="s">
        <v>173</v>
      </c>
      <c r="Z65" s="243"/>
      <c r="AA65" s="243"/>
      <c r="AB65" s="243"/>
      <c r="AC65" s="243"/>
      <c r="AD65" s="243"/>
      <c r="AE65" s="243"/>
      <c r="AF65" s="243"/>
      <c r="AG65" s="243"/>
      <c r="AH65" s="243"/>
      <c r="AI65" s="243"/>
      <c r="AJ65" s="243"/>
      <c r="AK65" s="243"/>
      <c r="AL65" s="243"/>
      <c r="AM65" s="243"/>
      <c r="AN65" s="243"/>
      <c r="AO65" s="246"/>
      <c r="AP65" s="101" t="s">
        <v>905</v>
      </c>
      <c r="AQ65" s="251" t="s">
        <v>921</v>
      </c>
      <c r="AR65" s="243"/>
      <c r="AS65" s="243"/>
      <c r="AT65" s="243"/>
      <c r="AU65" s="243"/>
      <c r="AV65" s="243"/>
      <c r="AW65" s="243"/>
      <c r="AX65" s="246"/>
      <c r="AY65" s="252" t="s">
        <v>71</v>
      </c>
      <c r="AZ65" s="243"/>
      <c r="BA65" s="243"/>
      <c r="BB65" s="243"/>
      <c r="BC65" s="243"/>
      <c r="BD65" s="243"/>
      <c r="BE65" s="246"/>
      <c r="BF65" s="251" t="s">
        <v>791</v>
      </c>
      <c r="BG65" s="243"/>
      <c r="BH65" s="243"/>
      <c r="BI65" s="243"/>
      <c r="BJ65" s="243"/>
      <c r="BK65" s="243"/>
      <c r="BL65" s="243"/>
      <c r="BM65" s="243"/>
      <c r="BN65" s="243"/>
      <c r="BO65" s="246"/>
      <c r="BP65" s="251" t="s">
        <v>792</v>
      </c>
      <c r="BQ65" s="243"/>
      <c r="BR65" s="243"/>
      <c r="BS65" s="243"/>
      <c r="BT65" s="243"/>
      <c r="BU65" s="243"/>
      <c r="BV65" s="243"/>
      <c r="BW65" s="243"/>
      <c r="BX65" s="243"/>
      <c r="BY65" s="243"/>
      <c r="BZ65" s="243"/>
      <c r="CA65" s="243"/>
      <c r="CB65" s="243"/>
      <c r="CC65" s="243"/>
      <c r="CD65" s="246"/>
      <c r="CE65" s="253"/>
      <c r="CF65" s="243"/>
      <c r="CG65" s="244"/>
    </row>
    <row r="66" spans="2:86" ht="69" customHeight="1" x14ac:dyDescent="0.2">
      <c r="B66" s="245" t="s">
        <v>171</v>
      </c>
      <c r="C66" s="246"/>
      <c r="D66" s="247" t="s">
        <v>878</v>
      </c>
      <c r="E66" s="246"/>
      <c r="F66" s="242" t="s">
        <v>65</v>
      </c>
      <c r="G66" s="246"/>
      <c r="H66" s="319" t="s">
        <v>760</v>
      </c>
      <c r="I66" s="243"/>
      <c r="J66" s="246"/>
      <c r="K66" s="247">
        <v>1</v>
      </c>
      <c r="L66" s="243"/>
      <c r="M66" s="246"/>
      <c r="N66" s="247">
        <v>1</v>
      </c>
      <c r="O66" s="243"/>
      <c r="P66" s="246"/>
      <c r="Q66" s="247">
        <v>3</v>
      </c>
      <c r="R66" s="246"/>
      <c r="S66" s="251" t="s">
        <v>945</v>
      </c>
      <c r="T66" s="243"/>
      <c r="U66" s="243"/>
      <c r="V66" s="243"/>
      <c r="W66" s="243"/>
      <c r="X66" s="246"/>
      <c r="Y66" s="251" t="s">
        <v>178</v>
      </c>
      <c r="Z66" s="243"/>
      <c r="AA66" s="243"/>
      <c r="AB66" s="243"/>
      <c r="AC66" s="243"/>
      <c r="AD66" s="243"/>
      <c r="AE66" s="243"/>
      <c r="AF66" s="243"/>
      <c r="AG66" s="243"/>
      <c r="AH66" s="243"/>
      <c r="AI66" s="243"/>
      <c r="AJ66" s="243"/>
      <c r="AK66" s="243"/>
      <c r="AL66" s="243"/>
      <c r="AM66" s="243"/>
      <c r="AN66" s="243"/>
      <c r="AO66" s="246"/>
      <c r="AP66" s="101" t="s">
        <v>905</v>
      </c>
      <c r="AQ66" s="251" t="s">
        <v>946</v>
      </c>
      <c r="AR66" s="243"/>
      <c r="AS66" s="243"/>
      <c r="AT66" s="243"/>
      <c r="AU66" s="243"/>
      <c r="AV66" s="243"/>
      <c r="AW66" s="243"/>
      <c r="AX66" s="246"/>
      <c r="AY66" s="252" t="s">
        <v>180</v>
      </c>
      <c r="AZ66" s="243"/>
      <c r="BA66" s="243"/>
      <c r="BB66" s="243"/>
      <c r="BC66" s="243"/>
      <c r="BD66" s="243"/>
      <c r="BE66" s="246"/>
      <c r="BF66" s="251" t="s">
        <v>794</v>
      </c>
      <c r="BG66" s="243"/>
      <c r="BH66" s="243"/>
      <c r="BI66" s="243"/>
      <c r="BJ66" s="243"/>
      <c r="BK66" s="243"/>
      <c r="BL66" s="243"/>
      <c r="BM66" s="243"/>
      <c r="BN66" s="243"/>
      <c r="BO66" s="246"/>
      <c r="BP66" s="251" t="s">
        <v>795</v>
      </c>
      <c r="BQ66" s="243"/>
      <c r="BR66" s="243"/>
      <c r="BS66" s="243"/>
      <c r="BT66" s="243"/>
      <c r="BU66" s="243"/>
      <c r="BV66" s="243"/>
      <c r="BW66" s="243"/>
      <c r="BX66" s="243"/>
      <c r="BY66" s="243"/>
      <c r="BZ66" s="243"/>
      <c r="CA66" s="243"/>
      <c r="CB66" s="243"/>
      <c r="CC66" s="243"/>
      <c r="CD66" s="246"/>
      <c r="CE66" s="253"/>
      <c r="CF66" s="243"/>
      <c r="CG66" s="244"/>
    </row>
    <row r="67" spans="2:86" ht="68.25" customHeight="1" x14ac:dyDescent="0.2">
      <c r="B67" s="245" t="s">
        <v>176</v>
      </c>
      <c r="C67" s="246"/>
      <c r="D67" s="247" t="s">
        <v>878</v>
      </c>
      <c r="E67" s="246"/>
      <c r="F67" s="242" t="s">
        <v>65</v>
      </c>
      <c r="G67" s="246"/>
      <c r="H67" s="319" t="s">
        <v>760</v>
      </c>
      <c r="I67" s="243"/>
      <c r="J67" s="246"/>
      <c r="K67" s="247">
        <v>1</v>
      </c>
      <c r="L67" s="243"/>
      <c r="M67" s="246"/>
      <c r="N67" s="247">
        <v>1</v>
      </c>
      <c r="O67" s="243"/>
      <c r="P67" s="246"/>
      <c r="Q67" s="247">
        <v>3</v>
      </c>
      <c r="R67" s="246"/>
      <c r="S67" s="251" t="s">
        <v>947</v>
      </c>
      <c r="T67" s="243"/>
      <c r="U67" s="243"/>
      <c r="V67" s="243"/>
      <c r="W67" s="243"/>
      <c r="X67" s="246"/>
      <c r="Y67" s="251" t="s">
        <v>185</v>
      </c>
      <c r="Z67" s="243"/>
      <c r="AA67" s="243"/>
      <c r="AB67" s="243"/>
      <c r="AC67" s="243"/>
      <c r="AD67" s="243"/>
      <c r="AE67" s="243"/>
      <c r="AF67" s="243"/>
      <c r="AG67" s="243"/>
      <c r="AH67" s="243"/>
      <c r="AI67" s="243"/>
      <c r="AJ67" s="243"/>
      <c r="AK67" s="243"/>
      <c r="AL67" s="243"/>
      <c r="AM67" s="243"/>
      <c r="AN67" s="243"/>
      <c r="AO67" s="246"/>
      <c r="AP67" s="101" t="s">
        <v>905</v>
      </c>
      <c r="AQ67" s="251" t="s">
        <v>946</v>
      </c>
      <c r="AR67" s="243"/>
      <c r="AS67" s="243"/>
      <c r="AT67" s="243"/>
      <c r="AU67" s="243"/>
      <c r="AV67" s="243"/>
      <c r="AW67" s="243"/>
      <c r="AX67" s="246"/>
      <c r="AY67" s="252" t="s">
        <v>186</v>
      </c>
      <c r="AZ67" s="243"/>
      <c r="BA67" s="243"/>
      <c r="BB67" s="243"/>
      <c r="BC67" s="243"/>
      <c r="BD67" s="243"/>
      <c r="BE67" s="246"/>
      <c r="BF67" s="251" t="s">
        <v>796</v>
      </c>
      <c r="BG67" s="243"/>
      <c r="BH67" s="243"/>
      <c r="BI67" s="243"/>
      <c r="BJ67" s="243"/>
      <c r="BK67" s="243"/>
      <c r="BL67" s="243"/>
      <c r="BM67" s="243"/>
      <c r="BN67" s="243"/>
      <c r="BO67" s="246"/>
      <c r="BP67" s="251" t="s">
        <v>795</v>
      </c>
      <c r="BQ67" s="243"/>
      <c r="BR67" s="243"/>
      <c r="BS67" s="243"/>
      <c r="BT67" s="243"/>
      <c r="BU67" s="243"/>
      <c r="BV67" s="243"/>
      <c r="BW67" s="243"/>
      <c r="BX67" s="243"/>
      <c r="BY67" s="243"/>
      <c r="BZ67" s="243"/>
      <c r="CA67" s="243"/>
      <c r="CB67" s="243"/>
      <c r="CC67" s="243"/>
      <c r="CD67" s="246"/>
      <c r="CE67" s="253"/>
      <c r="CF67" s="243"/>
      <c r="CG67" s="244"/>
    </row>
    <row r="68" spans="2:86" ht="78" customHeight="1" x14ac:dyDescent="0.2">
      <c r="B68" s="245" t="s">
        <v>183</v>
      </c>
      <c r="C68" s="246"/>
      <c r="D68" s="247" t="s">
        <v>878</v>
      </c>
      <c r="E68" s="246"/>
      <c r="F68" s="242" t="s">
        <v>65</v>
      </c>
      <c r="G68" s="246"/>
      <c r="H68" s="319" t="s">
        <v>760</v>
      </c>
      <c r="I68" s="243"/>
      <c r="J68" s="246"/>
      <c r="K68" s="247">
        <v>1</v>
      </c>
      <c r="L68" s="243"/>
      <c r="M68" s="246"/>
      <c r="N68" s="247">
        <v>1</v>
      </c>
      <c r="O68" s="243"/>
      <c r="P68" s="246"/>
      <c r="Q68" s="247">
        <v>3</v>
      </c>
      <c r="R68" s="246"/>
      <c r="S68" s="251" t="s">
        <v>948</v>
      </c>
      <c r="T68" s="243"/>
      <c r="U68" s="243"/>
      <c r="V68" s="243"/>
      <c r="W68" s="243"/>
      <c r="X68" s="246"/>
      <c r="Y68" s="251" t="s">
        <v>190</v>
      </c>
      <c r="Z68" s="243"/>
      <c r="AA68" s="243"/>
      <c r="AB68" s="243"/>
      <c r="AC68" s="243"/>
      <c r="AD68" s="243"/>
      <c r="AE68" s="243"/>
      <c r="AF68" s="243"/>
      <c r="AG68" s="243"/>
      <c r="AH68" s="243"/>
      <c r="AI68" s="243"/>
      <c r="AJ68" s="243"/>
      <c r="AK68" s="243"/>
      <c r="AL68" s="243"/>
      <c r="AM68" s="243"/>
      <c r="AN68" s="243"/>
      <c r="AO68" s="246"/>
      <c r="AP68" s="101" t="s">
        <v>905</v>
      </c>
      <c r="AQ68" s="251" t="s">
        <v>946</v>
      </c>
      <c r="AR68" s="243"/>
      <c r="AS68" s="243"/>
      <c r="AT68" s="243"/>
      <c r="AU68" s="243"/>
      <c r="AV68" s="243"/>
      <c r="AW68" s="243"/>
      <c r="AX68" s="246"/>
      <c r="AY68" s="252" t="s">
        <v>191</v>
      </c>
      <c r="AZ68" s="243"/>
      <c r="BA68" s="243"/>
      <c r="BB68" s="243"/>
      <c r="BC68" s="243"/>
      <c r="BD68" s="243"/>
      <c r="BE68" s="246"/>
      <c r="BF68" s="251" t="s">
        <v>797</v>
      </c>
      <c r="BG68" s="243"/>
      <c r="BH68" s="243"/>
      <c r="BI68" s="243"/>
      <c r="BJ68" s="243"/>
      <c r="BK68" s="243"/>
      <c r="BL68" s="243"/>
      <c r="BM68" s="243"/>
      <c r="BN68" s="243"/>
      <c r="BO68" s="246"/>
      <c r="BP68" s="251" t="s">
        <v>795</v>
      </c>
      <c r="BQ68" s="243"/>
      <c r="BR68" s="243"/>
      <c r="BS68" s="243"/>
      <c r="BT68" s="243"/>
      <c r="BU68" s="243"/>
      <c r="BV68" s="243"/>
      <c r="BW68" s="243"/>
      <c r="BX68" s="243"/>
      <c r="BY68" s="243"/>
      <c r="BZ68" s="243"/>
      <c r="CA68" s="243"/>
      <c r="CB68" s="243"/>
      <c r="CC68" s="243"/>
      <c r="CD68" s="246"/>
      <c r="CE68" s="253"/>
      <c r="CF68" s="243"/>
      <c r="CG68" s="244"/>
    </row>
    <row r="69" spans="2:86" ht="78" customHeight="1" x14ac:dyDescent="0.2">
      <c r="B69" s="245" t="s">
        <v>188</v>
      </c>
      <c r="C69" s="246"/>
      <c r="D69" s="247" t="s">
        <v>878</v>
      </c>
      <c r="E69" s="246"/>
      <c r="F69" s="242" t="s">
        <v>65</v>
      </c>
      <c r="G69" s="246"/>
      <c r="H69" s="319" t="s">
        <v>760</v>
      </c>
      <c r="I69" s="243"/>
      <c r="J69" s="246"/>
      <c r="K69" s="247">
        <v>1</v>
      </c>
      <c r="L69" s="243"/>
      <c r="M69" s="246"/>
      <c r="N69" s="247">
        <v>1</v>
      </c>
      <c r="O69" s="243"/>
      <c r="P69" s="246"/>
      <c r="Q69" s="247">
        <v>3</v>
      </c>
      <c r="R69" s="246"/>
      <c r="S69" s="251" t="s">
        <v>949</v>
      </c>
      <c r="T69" s="243"/>
      <c r="U69" s="243"/>
      <c r="V69" s="243"/>
      <c r="W69" s="243"/>
      <c r="X69" s="246"/>
      <c r="Y69" s="251" t="s">
        <v>195</v>
      </c>
      <c r="Z69" s="243"/>
      <c r="AA69" s="243"/>
      <c r="AB69" s="243"/>
      <c r="AC69" s="243"/>
      <c r="AD69" s="243"/>
      <c r="AE69" s="243"/>
      <c r="AF69" s="243"/>
      <c r="AG69" s="243"/>
      <c r="AH69" s="243"/>
      <c r="AI69" s="243"/>
      <c r="AJ69" s="243"/>
      <c r="AK69" s="243"/>
      <c r="AL69" s="243"/>
      <c r="AM69" s="243"/>
      <c r="AN69" s="243"/>
      <c r="AO69" s="246"/>
      <c r="AP69" s="101" t="s">
        <v>905</v>
      </c>
      <c r="AQ69" s="251" t="s">
        <v>946</v>
      </c>
      <c r="AR69" s="243"/>
      <c r="AS69" s="243"/>
      <c r="AT69" s="243"/>
      <c r="AU69" s="243"/>
      <c r="AV69" s="243"/>
      <c r="AW69" s="243"/>
      <c r="AX69" s="246"/>
      <c r="AY69" s="252" t="s">
        <v>196</v>
      </c>
      <c r="AZ69" s="243"/>
      <c r="BA69" s="243"/>
      <c r="BB69" s="243"/>
      <c r="BC69" s="243"/>
      <c r="BD69" s="243"/>
      <c r="BE69" s="246"/>
      <c r="BF69" s="251" t="s">
        <v>798</v>
      </c>
      <c r="BG69" s="243"/>
      <c r="BH69" s="243"/>
      <c r="BI69" s="243"/>
      <c r="BJ69" s="243"/>
      <c r="BK69" s="243"/>
      <c r="BL69" s="243"/>
      <c r="BM69" s="243"/>
      <c r="BN69" s="243"/>
      <c r="BO69" s="246"/>
      <c r="BP69" s="251" t="s">
        <v>795</v>
      </c>
      <c r="BQ69" s="243"/>
      <c r="BR69" s="243"/>
      <c r="BS69" s="243"/>
      <c r="BT69" s="243"/>
      <c r="BU69" s="243"/>
      <c r="BV69" s="243"/>
      <c r="BW69" s="243"/>
      <c r="BX69" s="243"/>
      <c r="BY69" s="243"/>
      <c r="BZ69" s="243"/>
      <c r="CA69" s="243"/>
      <c r="CB69" s="243"/>
      <c r="CC69" s="243"/>
      <c r="CD69" s="246"/>
      <c r="CE69" s="253"/>
      <c r="CF69" s="243"/>
      <c r="CG69" s="244"/>
    </row>
    <row r="70" spans="2:86" ht="75.75" customHeight="1" x14ac:dyDescent="0.2">
      <c r="B70" s="245" t="s">
        <v>193</v>
      </c>
      <c r="C70" s="246"/>
      <c r="D70" s="247" t="s">
        <v>878</v>
      </c>
      <c r="E70" s="246"/>
      <c r="F70" s="242" t="s">
        <v>65</v>
      </c>
      <c r="G70" s="246"/>
      <c r="H70" s="319" t="s">
        <v>760</v>
      </c>
      <c r="I70" s="243"/>
      <c r="J70" s="246"/>
      <c r="K70" s="247">
        <v>1</v>
      </c>
      <c r="L70" s="243"/>
      <c r="M70" s="246"/>
      <c r="N70" s="247">
        <v>1</v>
      </c>
      <c r="O70" s="243"/>
      <c r="P70" s="246"/>
      <c r="Q70" s="247">
        <v>3</v>
      </c>
      <c r="R70" s="246"/>
      <c r="S70" s="251" t="s">
        <v>950</v>
      </c>
      <c r="T70" s="243"/>
      <c r="U70" s="243"/>
      <c r="V70" s="243"/>
      <c r="W70" s="243"/>
      <c r="X70" s="246"/>
      <c r="Y70" s="251" t="s">
        <v>200</v>
      </c>
      <c r="Z70" s="243"/>
      <c r="AA70" s="243"/>
      <c r="AB70" s="243"/>
      <c r="AC70" s="243"/>
      <c r="AD70" s="243"/>
      <c r="AE70" s="243"/>
      <c r="AF70" s="243"/>
      <c r="AG70" s="243"/>
      <c r="AH70" s="243"/>
      <c r="AI70" s="243"/>
      <c r="AJ70" s="243"/>
      <c r="AK70" s="243"/>
      <c r="AL70" s="243"/>
      <c r="AM70" s="243"/>
      <c r="AN70" s="243"/>
      <c r="AO70" s="246"/>
      <c r="AP70" s="101" t="s">
        <v>905</v>
      </c>
      <c r="AQ70" s="251" t="s">
        <v>946</v>
      </c>
      <c r="AR70" s="243"/>
      <c r="AS70" s="243"/>
      <c r="AT70" s="243"/>
      <c r="AU70" s="243"/>
      <c r="AV70" s="243"/>
      <c r="AW70" s="243"/>
      <c r="AX70" s="246"/>
      <c r="AY70" s="252" t="s">
        <v>201</v>
      </c>
      <c r="AZ70" s="243"/>
      <c r="BA70" s="243"/>
      <c r="BB70" s="243"/>
      <c r="BC70" s="243"/>
      <c r="BD70" s="243"/>
      <c r="BE70" s="246"/>
      <c r="BF70" s="251" t="s">
        <v>799</v>
      </c>
      <c r="BG70" s="243"/>
      <c r="BH70" s="243"/>
      <c r="BI70" s="243"/>
      <c r="BJ70" s="243"/>
      <c r="BK70" s="243"/>
      <c r="BL70" s="243"/>
      <c r="BM70" s="243"/>
      <c r="BN70" s="243"/>
      <c r="BO70" s="246"/>
      <c r="BP70" s="251" t="s">
        <v>795</v>
      </c>
      <c r="BQ70" s="243"/>
      <c r="BR70" s="243"/>
      <c r="BS70" s="243"/>
      <c r="BT70" s="243"/>
      <c r="BU70" s="243"/>
      <c r="BV70" s="243"/>
      <c r="BW70" s="243"/>
      <c r="BX70" s="243"/>
      <c r="BY70" s="243"/>
      <c r="BZ70" s="243"/>
      <c r="CA70" s="243"/>
      <c r="CB70" s="243"/>
      <c r="CC70" s="243"/>
      <c r="CD70" s="246"/>
      <c r="CE70" s="253"/>
      <c r="CF70" s="243"/>
      <c r="CG70" s="244"/>
    </row>
    <row r="71" spans="2:86" ht="82.5" customHeight="1" x14ac:dyDescent="0.2">
      <c r="B71" s="245" t="s">
        <v>198</v>
      </c>
      <c r="C71" s="246"/>
      <c r="D71" s="247" t="s">
        <v>878</v>
      </c>
      <c r="E71" s="246"/>
      <c r="F71" s="242" t="s">
        <v>65</v>
      </c>
      <c r="G71" s="246"/>
      <c r="H71" s="319" t="s">
        <v>760</v>
      </c>
      <c r="I71" s="243"/>
      <c r="J71" s="246"/>
      <c r="K71" s="247">
        <v>1</v>
      </c>
      <c r="L71" s="243"/>
      <c r="M71" s="246"/>
      <c r="N71" s="247">
        <v>1</v>
      </c>
      <c r="O71" s="243"/>
      <c r="P71" s="246"/>
      <c r="Q71" s="247">
        <v>3</v>
      </c>
      <c r="R71" s="246"/>
      <c r="S71" s="251" t="s">
        <v>951</v>
      </c>
      <c r="T71" s="243"/>
      <c r="U71" s="243"/>
      <c r="V71" s="243"/>
      <c r="W71" s="243"/>
      <c r="X71" s="246"/>
      <c r="Y71" s="251" t="s">
        <v>205</v>
      </c>
      <c r="Z71" s="243"/>
      <c r="AA71" s="243"/>
      <c r="AB71" s="243"/>
      <c r="AC71" s="243"/>
      <c r="AD71" s="243"/>
      <c r="AE71" s="243"/>
      <c r="AF71" s="243"/>
      <c r="AG71" s="243"/>
      <c r="AH71" s="243"/>
      <c r="AI71" s="243"/>
      <c r="AJ71" s="243"/>
      <c r="AK71" s="243"/>
      <c r="AL71" s="243"/>
      <c r="AM71" s="243"/>
      <c r="AN71" s="243"/>
      <c r="AO71" s="246"/>
      <c r="AP71" s="101" t="s">
        <v>905</v>
      </c>
      <c r="AQ71" s="251" t="s">
        <v>946</v>
      </c>
      <c r="AR71" s="243"/>
      <c r="AS71" s="243"/>
      <c r="AT71" s="243"/>
      <c r="AU71" s="243"/>
      <c r="AV71" s="243"/>
      <c r="AW71" s="243"/>
      <c r="AX71" s="246"/>
      <c r="AY71" s="252" t="s">
        <v>206</v>
      </c>
      <c r="AZ71" s="243"/>
      <c r="BA71" s="243"/>
      <c r="BB71" s="243"/>
      <c r="BC71" s="243"/>
      <c r="BD71" s="243"/>
      <c r="BE71" s="246"/>
      <c r="BF71" s="251" t="s">
        <v>800</v>
      </c>
      <c r="BG71" s="243"/>
      <c r="BH71" s="243"/>
      <c r="BI71" s="243"/>
      <c r="BJ71" s="243"/>
      <c r="BK71" s="243"/>
      <c r="BL71" s="243"/>
      <c r="BM71" s="243"/>
      <c r="BN71" s="243"/>
      <c r="BO71" s="246"/>
      <c r="BP71" s="251" t="s">
        <v>795</v>
      </c>
      <c r="BQ71" s="243"/>
      <c r="BR71" s="243"/>
      <c r="BS71" s="243"/>
      <c r="BT71" s="243"/>
      <c r="BU71" s="243"/>
      <c r="BV71" s="243"/>
      <c r="BW71" s="243"/>
      <c r="BX71" s="243"/>
      <c r="BY71" s="243"/>
      <c r="BZ71" s="243"/>
      <c r="CA71" s="243"/>
      <c r="CB71" s="243"/>
      <c r="CC71" s="243"/>
      <c r="CD71" s="246"/>
      <c r="CE71" s="253"/>
      <c r="CF71" s="243"/>
      <c r="CG71" s="244"/>
      <c r="CH71" s="70"/>
    </row>
    <row r="72" spans="2:86" ht="85.5" customHeight="1" x14ac:dyDescent="0.2">
      <c r="B72" s="245" t="s">
        <v>203</v>
      </c>
      <c r="C72" s="246"/>
      <c r="D72" s="247" t="s">
        <v>878</v>
      </c>
      <c r="E72" s="246"/>
      <c r="F72" s="242" t="s">
        <v>65</v>
      </c>
      <c r="G72" s="246"/>
      <c r="H72" s="319" t="s">
        <v>760</v>
      </c>
      <c r="I72" s="243"/>
      <c r="J72" s="246"/>
      <c r="K72" s="247">
        <v>1</v>
      </c>
      <c r="L72" s="243"/>
      <c r="M72" s="246"/>
      <c r="N72" s="247">
        <v>1</v>
      </c>
      <c r="O72" s="243"/>
      <c r="P72" s="246"/>
      <c r="Q72" s="247">
        <v>3</v>
      </c>
      <c r="R72" s="246"/>
      <c r="S72" s="251" t="s">
        <v>952</v>
      </c>
      <c r="T72" s="243"/>
      <c r="U72" s="243"/>
      <c r="V72" s="243"/>
      <c r="W72" s="243"/>
      <c r="X72" s="246"/>
      <c r="Y72" s="251" t="s">
        <v>210</v>
      </c>
      <c r="Z72" s="243"/>
      <c r="AA72" s="243"/>
      <c r="AB72" s="243"/>
      <c r="AC72" s="243"/>
      <c r="AD72" s="243"/>
      <c r="AE72" s="243"/>
      <c r="AF72" s="243"/>
      <c r="AG72" s="243"/>
      <c r="AH72" s="243"/>
      <c r="AI72" s="243"/>
      <c r="AJ72" s="243"/>
      <c r="AK72" s="243"/>
      <c r="AL72" s="243"/>
      <c r="AM72" s="243"/>
      <c r="AN72" s="243"/>
      <c r="AO72" s="246"/>
      <c r="AP72" s="101" t="s">
        <v>905</v>
      </c>
      <c r="AQ72" s="251" t="s">
        <v>946</v>
      </c>
      <c r="AR72" s="243"/>
      <c r="AS72" s="243"/>
      <c r="AT72" s="243"/>
      <c r="AU72" s="243"/>
      <c r="AV72" s="243"/>
      <c r="AW72" s="243"/>
      <c r="AX72" s="246"/>
      <c r="AY72" s="252" t="s">
        <v>211</v>
      </c>
      <c r="AZ72" s="243"/>
      <c r="BA72" s="243"/>
      <c r="BB72" s="243"/>
      <c r="BC72" s="243"/>
      <c r="BD72" s="243"/>
      <c r="BE72" s="246"/>
      <c r="BF72" s="251" t="s">
        <v>801</v>
      </c>
      <c r="BG72" s="243"/>
      <c r="BH72" s="243"/>
      <c r="BI72" s="243"/>
      <c r="BJ72" s="243"/>
      <c r="BK72" s="243"/>
      <c r="BL72" s="243"/>
      <c r="BM72" s="243"/>
      <c r="BN72" s="243"/>
      <c r="BO72" s="246"/>
      <c r="BP72" s="251" t="s">
        <v>795</v>
      </c>
      <c r="BQ72" s="243"/>
      <c r="BR72" s="243"/>
      <c r="BS72" s="243"/>
      <c r="BT72" s="243"/>
      <c r="BU72" s="243"/>
      <c r="BV72" s="243"/>
      <c r="BW72" s="243"/>
      <c r="BX72" s="243"/>
      <c r="BY72" s="243"/>
      <c r="BZ72" s="243"/>
      <c r="CA72" s="243"/>
      <c r="CB72" s="243"/>
      <c r="CC72" s="243"/>
      <c r="CD72" s="246"/>
      <c r="CE72" s="253"/>
      <c r="CF72" s="243"/>
      <c r="CG72" s="244"/>
      <c r="CH72" s="70"/>
    </row>
    <row r="73" spans="2:86" ht="84.75" customHeight="1" x14ac:dyDescent="0.2">
      <c r="B73" s="245" t="s">
        <v>208</v>
      </c>
      <c r="C73" s="246"/>
      <c r="D73" s="247" t="s">
        <v>878</v>
      </c>
      <c r="E73" s="246"/>
      <c r="F73" s="242" t="s">
        <v>65</v>
      </c>
      <c r="G73" s="246"/>
      <c r="H73" s="319" t="s">
        <v>760</v>
      </c>
      <c r="I73" s="243"/>
      <c r="J73" s="246"/>
      <c r="K73" s="247">
        <v>1</v>
      </c>
      <c r="L73" s="243"/>
      <c r="M73" s="246"/>
      <c r="N73" s="247">
        <v>1</v>
      </c>
      <c r="O73" s="243"/>
      <c r="P73" s="246"/>
      <c r="Q73" s="247">
        <v>3</v>
      </c>
      <c r="R73" s="246"/>
      <c r="S73" s="251" t="s">
        <v>953</v>
      </c>
      <c r="T73" s="243"/>
      <c r="U73" s="243"/>
      <c r="V73" s="243"/>
      <c r="W73" s="243"/>
      <c r="X73" s="246"/>
      <c r="Y73" s="251" t="s">
        <v>215</v>
      </c>
      <c r="Z73" s="243"/>
      <c r="AA73" s="243"/>
      <c r="AB73" s="243"/>
      <c r="AC73" s="243"/>
      <c r="AD73" s="243"/>
      <c r="AE73" s="243"/>
      <c r="AF73" s="243"/>
      <c r="AG73" s="243"/>
      <c r="AH73" s="243"/>
      <c r="AI73" s="243"/>
      <c r="AJ73" s="243"/>
      <c r="AK73" s="243"/>
      <c r="AL73" s="243"/>
      <c r="AM73" s="243"/>
      <c r="AN73" s="243"/>
      <c r="AO73" s="246"/>
      <c r="AP73" s="101" t="s">
        <v>905</v>
      </c>
      <c r="AQ73" s="251" t="s">
        <v>946</v>
      </c>
      <c r="AR73" s="243"/>
      <c r="AS73" s="243"/>
      <c r="AT73" s="243"/>
      <c r="AU73" s="243"/>
      <c r="AV73" s="243"/>
      <c r="AW73" s="243"/>
      <c r="AX73" s="246"/>
      <c r="AY73" s="252" t="s">
        <v>216</v>
      </c>
      <c r="AZ73" s="243"/>
      <c r="BA73" s="243"/>
      <c r="BB73" s="243"/>
      <c r="BC73" s="243"/>
      <c r="BD73" s="243"/>
      <c r="BE73" s="246"/>
      <c r="BF73" s="251" t="s">
        <v>802</v>
      </c>
      <c r="BG73" s="243"/>
      <c r="BH73" s="243"/>
      <c r="BI73" s="243"/>
      <c r="BJ73" s="243"/>
      <c r="BK73" s="243"/>
      <c r="BL73" s="243"/>
      <c r="BM73" s="243"/>
      <c r="BN73" s="243"/>
      <c r="BO73" s="246"/>
      <c r="BP73" s="251" t="s">
        <v>795</v>
      </c>
      <c r="BQ73" s="243"/>
      <c r="BR73" s="243"/>
      <c r="BS73" s="243"/>
      <c r="BT73" s="243"/>
      <c r="BU73" s="243"/>
      <c r="BV73" s="243"/>
      <c r="BW73" s="243"/>
      <c r="BX73" s="243"/>
      <c r="BY73" s="243"/>
      <c r="BZ73" s="243"/>
      <c r="CA73" s="243"/>
      <c r="CB73" s="243"/>
      <c r="CC73" s="243"/>
      <c r="CD73" s="246"/>
      <c r="CE73" s="253"/>
      <c r="CF73" s="243"/>
      <c r="CG73" s="244"/>
      <c r="CH73" s="70"/>
    </row>
    <row r="74" spans="2:86" ht="86.25" customHeight="1" x14ac:dyDescent="0.2">
      <c r="B74" s="245" t="s">
        <v>213</v>
      </c>
      <c r="C74" s="246"/>
      <c r="D74" s="247" t="s">
        <v>878</v>
      </c>
      <c r="E74" s="246"/>
      <c r="F74" s="242" t="s">
        <v>65</v>
      </c>
      <c r="G74" s="246"/>
      <c r="H74" s="319" t="s">
        <v>760</v>
      </c>
      <c r="I74" s="243"/>
      <c r="J74" s="246"/>
      <c r="K74" s="247">
        <v>1</v>
      </c>
      <c r="L74" s="243"/>
      <c r="M74" s="246"/>
      <c r="N74" s="247">
        <v>1</v>
      </c>
      <c r="O74" s="243"/>
      <c r="P74" s="246"/>
      <c r="Q74" s="247">
        <v>3</v>
      </c>
      <c r="R74" s="246"/>
      <c r="S74" s="251" t="s">
        <v>954</v>
      </c>
      <c r="T74" s="243"/>
      <c r="U74" s="243"/>
      <c r="V74" s="243"/>
      <c r="W74" s="243"/>
      <c r="X74" s="246"/>
      <c r="Y74" s="251" t="s">
        <v>220</v>
      </c>
      <c r="Z74" s="243"/>
      <c r="AA74" s="243"/>
      <c r="AB74" s="243"/>
      <c r="AC74" s="243"/>
      <c r="AD74" s="243"/>
      <c r="AE74" s="243"/>
      <c r="AF74" s="243"/>
      <c r="AG74" s="243"/>
      <c r="AH74" s="243"/>
      <c r="AI74" s="243"/>
      <c r="AJ74" s="243"/>
      <c r="AK74" s="243"/>
      <c r="AL74" s="243"/>
      <c r="AM74" s="243"/>
      <c r="AN74" s="243"/>
      <c r="AO74" s="246"/>
      <c r="AP74" s="101" t="s">
        <v>905</v>
      </c>
      <c r="AQ74" s="251" t="s">
        <v>946</v>
      </c>
      <c r="AR74" s="243"/>
      <c r="AS74" s="243"/>
      <c r="AT74" s="243"/>
      <c r="AU74" s="243"/>
      <c r="AV74" s="243"/>
      <c r="AW74" s="243"/>
      <c r="AX74" s="246"/>
      <c r="AY74" s="252" t="s">
        <v>221</v>
      </c>
      <c r="AZ74" s="243"/>
      <c r="BA74" s="243"/>
      <c r="BB74" s="243"/>
      <c r="BC74" s="243"/>
      <c r="BD74" s="243"/>
      <c r="BE74" s="246"/>
      <c r="BF74" s="251" t="s">
        <v>803</v>
      </c>
      <c r="BG74" s="243"/>
      <c r="BH74" s="243"/>
      <c r="BI74" s="243"/>
      <c r="BJ74" s="243"/>
      <c r="BK74" s="243"/>
      <c r="BL74" s="243"/>
      <c r="BM74" s="243"/>
      <c r="BN74" s="243"/>
      <c r="BO74" s="246"/>
      <c r="BP74" s="251" t="s">
        <v>795</v>
      </c>
      <c r="BQ74" s="243"/>
      <c r="BR74" s="243"/>
      <c r="BS74" s="243"/>
      <c r="BT74" s="243"/>
      <c r="BU74" s="243"/>
      <c r="BV74" s="243"/>
      <c r="BW74" s="243"/>
      <c r="BX74" s="243"/>
      <c r="BY74" s="243"/>
      <c r="BZ74" s="243"/>
      <c r="CA74" s="243"/>
      <c r="CB74" s="243"/>
      <c r="CC74" s="243"/>
      <c r="CD74" s="246"/>
      <c r="CE74" s="253"/>
      <c r="CF74" s="243"/>
      <c r="CG74" s="244"/>
      <c r="CH74" s="70"/>
    </row>
    <row r="75" spans="2:86" ht="83.25" customHeight="1" x14ac:dyDescent="0.2">
      <c r="B75" s="245" t="s">
        <v>218</v>
      </c>
      <c r="C75" s="246"/>
      <c r="D75" s="247" t="s">
        <v>878</v>
      </c>
      <c r="E75" s="246"/>
      <c r="F75" s="242" t="s">
        <v>65</v>
      </c>
      <c r="G75" s="246"/>
      <c r="H75" s="319" t="s">
        <v>760</v>
      </c>
      <c r="I75" s="243"/>
      <c r="J75" s="246"/>
      <c r="K75" s="247">
        <v>1</v>
      </c>
      <c r="L75" s="243"/>
      <c r="M75" s="246"/>
      <c r="N75" s="247">
        <v>1</v>
      </c>
      <c r="O75" s="243"/>
      <c r="P75" s="246"/>
      <c r="Q75" s="247">
        <v>3</v>
      </c>
      <c r="R75" s="246"/>
      <c r="S75" s="251" t="s">
        <v>955</v>
      </c>
      <c r="T75" s="243"/>
      <c r="U75" s="243"/>
      <c r="V75" s="243"/>
      <c r="W75" s="243"/>
      <c r="X75" s="246"/>
      <c r="Y75" s="251" t="s">
        <v>225</v>
      </c>
      <c r="Z75" s="243"/>
      <c r="AA75" s="243"/>
      <c r="AB75" s="243"/>
      <c r="AC75" s="243"/>
      <c r="AD75" s="243"/>
      <c r="AE75" s="243"/>
      <c r="AF75" s="243"/>
      <c r="AG75" s="243"/>
      <c r="AH75" s="243"/>
      <c r="AI75" s="243"/>
      <c r="AJ75" s="243"/>
      <c r="AK75" s="243"/>
      <c r="AL75" s="243"/>
      <c r="AM75" s="243"/>
      <c r="AN75" s="243"/>
      <c r="AO75" s="246"/>
      <c r="AP75" s="101" t="s">
        <v>905</v>
      </c>
      <c r="AQ75" s="251" t="s">
        <v>946</v>
      </c>
      <c r="AR75" s="243"/>
      <c r="AS75" s="243"/>
      <c r="AT75" s="243"/>
      <c r="AU75" s="243"/>
      <c r="AV75" s="243"/>
      <c r="AW75" s="243"/>
      <c r="AX75" s="246"/>
      <c r="AY75" s="252" t="s">
        <v>226</v>
      </c>
      <c r="AZ75" s="243"/>
      <c r="BA75" s="243"/>
      <c r="BB75" s="243"/>
      <c r="BC75" s="243"/>
      <c r="BD75" s="243"/>
      <c r="BE75" s="246"/>
      <c r="BF75" s="251" t="s">
        <v>804</v>
      </c>
      <c r="BG75" s="243"/>
      <c r="BH75" s="243"/>
      <c r="BI75" s="243"/>
      <c r="BJ75" s="243"/>
      <c r="BK75" s="243"/>
      <c r="BL75" s="243"/>
      <c r="BM75" s="243"/>
      <c r="BN75" s="243"/>
      <c r="BO75" s="246"/>
      <c r="BP75" s="251" t="s">
        <v>795</v>
      </c>
      <c r="BQ75" s="243"/>
      <c r="BR75" s="243"/>
      <c r="BS75" s="243"/>
      <c r="BT75" s="243"/>
      <c r="BU75" s="243"/>
      <c r="BV75" s="243"/>
      <c r="BW75" s="243"/>
      <c r="BX75" s="243"/>
      <c r="BY75" s="243"/>
      <c r="BZ75" s="243"/>
      <c r="CA75" s="243"/>
      <c r="CB75" s="243"/>
      <c r="CC75" s="243"/>
      <c r="CD75" s="246"/>
      <c r="CE75" s="253"/>
      <c r="CF75" s="243"/>
      <c r="CG75" s="244"/>
      <c r="CH75" s="70"/>
    </row>
    <row r="76" spans="2:86" ht="110.25" customHeight="1" x14ac:dyDescent="0.2">
      <c r="B76" s="245" t="s">
        <v>223</v>
      </c>
      <c r="C76" s="246"/>
      <c r="D76" s="247" t="s">
        <v>878</v>
      </c>
      <c r="E76" s="246"/>
      <c r="F76" s="242" t="s">
        <v>65</v>
      </c>
      <c r="G76" s="246"/>
      <c r="H76" s="319" t="s">
        <v>760</v>
      </c>
      <c r="I76" s="243"/>
      <c r="J76" s="246"/>
      <c r="K76" s="247">
        <v>1</v>
      </c>
      <c r="L76" s="243"/>
      <c r="M76" s="246"/>
      <c r="N76" s="247">
        <v>1</v>
      </c>
      <c r="O76" s="243"/>
      <c r="P76" s="246"/>
      <c r="Q76" s="247">
        <v>3</v>
      </c>
      <c r="R76" s="246"/>
      <c r="S76" s="251" t="s">
        <v>956</v>
      </c>
      <c r="T76" s="243"/>
      <c r="U76" s="243"/>
      <c r="V76" s="243"/>
      <c r="W76" s="243"/>
      <c r="X76" s="246"/>
      <c r="Y76" s="251" t="s">
        <v>230</v>
      </c>
      <c r="Z76" s="243"/>
      <c r="AA76" s="243"/>
      <c r="AB76" s="243"/>
      <c r="AC76" s="243"/>
      <c r="AD76" s="243"/>
      <c r="AE76" s="243"/>
      <c r="AF76" s="243"/>
      <c r="AG76" s="243"/>
      <c r="AH76" s="243"/>
      <c r="AI76" s="243"/>
      <c r="AJ76" s="243"/>
      <c r="AK76" s="243"/>
      <c r="AL76" s="243"/>
      <c r="AM76" s="243"/>
      <c r="AN76" s="243"/>
      <c r="AO76" s="246"/>
      <c r="AP76" s="101" t="s">
        <v>905</v>
      </c>
      <c r="AQ76" s="251" t="s">
        <v>946</v>
      </c>
      <c r="AR76" s="243"/>
      <c r="AS76" s="243"/>
      <c r="AT76" s="243"/>
      <c r="AU76" s="243"/>
      <c r="AV76" s="243"/>
      <c r="AW76" s="243"/>
      <c r="AX76" s="246"/>
      <c r="AY76" s="252" t="s">
        <v>231</v>
      </c>
      <c r="AZ76" s="243"/>
      <c r="BA76" s="243"/>
      <c r="BB76" s="243"/>
      <c r="BC76" s="243"/>
      <c r="BD76" s="243"/>
      <c r="BE76" s="246"/>
      <c r="BF76" s="251" t="s">
        <v>805</v>
      </c>
      <c r="BG76" s="243"/>
      <c r="BH76" s="243"/>
      <c r="BI76" s="243"/>
      <c r="BJ76" s="243"/>
      <c r="BK76" s="243"/>
      <c r="BL76" s="243"/>
      <c r="BM76" s="243"/>
      <c r="BN76" s="243"/>
      <c r="BO76" s="246"/>
      <c r="BP76" s="251" t="s">
        <v>795</v>
      </c>
      <c r="BQ76" s="243"/>
      <c r="BR76" s="243"/>
      <c r="BS76" s="243"/>
      <c r="BT76" s="243"/>
      <c r="BU76" s="243"/>
      <c r="BV76" s="243"/>
      <c r="BW76" s="243"/>
      <c r="BX76" s="243"/>
      <c r="BY76" s="243"/>
      <c r="BZ76" s="243"/>
      <c r="CA76" s="243"/>
      <c r="CB76" s="243"/>
      <c r="CC76" s="243"/>
      <c r="CD76" s="246"/>
      <c r="CE76" s="253"/>
      <c r="CF76" s="243"/>
      <c r="CG76" s="244"/>
      <c r="CH76" s="70"/>
    </row>
    <row r="77" spans="2:86" ht="96.75" customHeight="1" x14ac:dyDescent="0.2">
      <c r="B77" s="245" t="s">
        <v>228</v>
      </c>
      <c r="C77" s="246"/>
      <c r="D77" s="247" t="s">
        <v>878</v>
      </c>
      <c r="E77" s="246"/>
      <c r="F77" s="242" t="s">
        <v>65</v>
      </c>
      <c r="G77" s="246"/>
      <c r="H77" s="319" t="s">
        <v>760</v>
      </c>
      <c r="I77" s="243"/>
      <c r="J77" s="246"/>
      <c r="K77" s="247">
        <v>1</v>
      </c>
      <c r="L77" s="243"/>
      <c r="M77" s="246"/>
      <c r="N77" s="247">
        <v>1</v>
      </c>
      <c r="O77" s="243"/>
      <c r="P77" s="246"/>
      <c r="Q77" s="247">
        <v>3</v>
      </c>
      <c r="R77" s="246"/>
      <c r="S77" s="251" t="s">
        <v>957</v>
      </c>
      <c r="T77" s="243"/>
      <c r="U77" s="243"/>
      <c r="V77" s="243"/>
      <c r="W77" s="243"/>
      <c r="X77" s="246"/>
      <c r="Y77" s="251" t="s">
        <v>235</v>
      </c>
      <c r="Z77" s="243"/>
      <c r="AA77" s="243"/>
      <c r="AB77" s="243"/>
      <c r="AC77" s="243"/>
      <c r="AD77" s="243"/>
      <c r="AE77" s="243"/>
      <c r="AF77" s="243"/>
      <c r="AG77" s="243"/>
      <c r="AH77" s="243"/>
      <c r="AI77" s="243"/>
      <c r="AJ77" s="243"/>
      <c r="AK77" s="243"/>
      <c r="AL77" s="243"/>
      <c r="AM77" s="243"/>
      <c r="AN77" s="243"/>
      <c r="AO77" s="246"/>
      <c r="AP77" s="101" t="s">
        <v>905</v>
      </c>
      <c r="AQ77" s="251" t="s">
        <v>946</v>
      </c>
      <c r="AR77" s="243"/>
      <c r="AS77" s="243"/>
      <c r="AT77" s="243"/>
      <c r="AU77" s="243"/>
      <c r="AV77" s="243"/>
      <c r="AW77" s="243"/>
      <c r="AX77" s="246"/>
      <c r="AY77" s="252" t="s">
        <v>236</v>
      </c>
      <c r="AZ77" s="243"/>
      <c r="BA77" s="243"/>
      <c r="BB77" s="243"/>
      <c r="BC77" s="243"/>
      <c r="BD77" s="243"/>
      <c r="BE77" s="246"/>
      <c r="BF77" s="251" t="s">
        <v>806</v>
      </c>
      <c r="BG77" s="243"/>
      <c r="BH77" s="243"/>
      <c r="BI77" s="243"/>
      <c r="BJ77" s="243"/>
      <c r="BK77" s="243"/>
      <c r="BL77" s="243"/>
      <c r="BM77" s="243"/>
      <c r="BN77" s="243"/>
      <c r="BO77" s="246"/>
      <c r="BP77" s="251" t="s">
        <v>807</v>
      </c>
      <c r="BQ77" s="243"/>
      <c r="BR77" s="243"/>
      <c r="BS77" s="243"/>
      <c r="BT77" s="243"/>
      <c r="BU77" s="243"/>
      <c r="BV77" s="243"/>
      <c r="BW77" s="243"/>
      <c r="BX77" s="243"/>
      <c r="BY77" s="243"/>
      <c r="BZ77" s="243"/>
      <c r="CA77" s="243"/>
      <c r="CB77" s="243"/>
      <c r="CC77" s="243"/>
      <c r="CD77" s="246"/>
      <c r="CE77" s="253"/>
      <c r="CF77" s="243"/>
      <c r="CG77" s="244"/>
      <c r="CH77" s="70"/>
    </row>
    <row r="78" spans="2:86" ht="63" customHeight="1" x14ac:dyDescent="0.2">
      <c r="B78" s="245" t="s">
        <v>233</v>
      </c>
      <c r="C78" s="246"/>
      <c r="D78" s="247" t="s">
        <v>878</v>
      </c>
      <c r="E78" s="246"/>
      <c r="F78" s="242" t="s">
        <v>65</v>
      </c>
      <c r="G78" s="246"/>
      <c r="H78" s="319" t="s">
        <v>760</v>
      </c>
      <c r="I78" s="243"/>
      <c r="J78" s="246"/>
      <c r="K78" s="247">
        <v>1</v>
      </c>
      <c r="L78" s="243"/>
      <c r="M78" s="246"/>
      <c r="N78" s="247">
        <v>1</v>
      </c>
      <c r="O78" s="243"/>
      <c r="P78" s="246"/>
      <c r="Q78" s="247">
        <v>3</v>
      </c>
      <c r="R78" s="246"/>
      <c r="S78" s="251" t="s">
        <v>958</v>
      </c>
      <c r="T78" s="243"/>
      <c r="U78" s="243"/>
      <c r="V78" s="243"/>
      <c r="W78" s="243"/>
      <c r="X78" s="246"/>
      <c r="Y78" s="251" t="s">
        <v>241</v>
      </c>
      <c r="Z78" s="243"/>
      <c r="AA78" s="243"/>
      <c r="AB78" s="243"/>
      <c r="AC78" s="243"/>
      <c r="AD78" s="243"/>
      <c r="AE78" s="243"/>
      <c r="AF78" s="243"/>
      <c r="AG78" s="243"/>
      <c r="AH78" s="243"/>
      <c r="AI78" s="243"/>
      <c r="AJ78" s="243"/>
      <c r="AK78" s="243"/>
      <c r="AL78" s="243"/>
      <c r="AM78" s="243"/>
      <c r="AN78" s="243"/>
      <c r="AO78" s="246"/>
      <c r="AP78" s="101" t="s">
        <v>905</v>
      </c>
      <c r="AQ78" s="251" t="s">
        <v>946</v>
      </c>
      <c r="AR78" s="243"/>
      <c r="AS78" s="243"/>
      <c r="AT78" s="243"/>
      <c r="AU78" s="243"/>
      <c r="AV78" s="243"/>
      <c r="AW78" s="243"/>
      <c r="AX78" s="246"/>
      <c r="AY78" s="252" t="s">
        <v>242</v>
      </c>
      <c r="AZ78" s="243"/>
      <c r="BA78" s="243"/>
      <c r="BB78" s="243"/>
      <c r="BC78" s="243"/>
      <c r="BD78" s="243"/>
      <c r="BE78" s="246"/>
      <c r="BF78" s="251" t="s">
        <v>808</v>
      </c>
      <c r="BG78" s="243"/>
      <c r="BH78" s="243"/>
      <c r="BI78" s="243"/>
      <c r="BJ78" s="243"/>
      <c r="BK78" s="243"/>
      <c r="BL78" s="243"/>
      <c r="BM78" s="243"/>
      <c r="BN78" s="243"/>
      <c r="BO78" s="246"/>
      <c r="BP78" s="251" t="s">
        <v>809</v>
      </c>
      <c r="BQ78" s="243"/>
      <c r="BR78" s="243"/>
      <c r="BS78" s="243"/>
      <c r="BT78" s="243"/>
      <c r="BU78" s="243"/>
      <c r="BV78" s="243"/>
      <c r="BW78" s="243"/>
      <c r="BX78" s="243"/>
      <c r="BY78" s="243"/>
      <c r="BZ78" s="243"/>
      <c r="CA78" s="243"/>
      <c r="CB78" s="243"/>
      <c r="CC78" s="243"/>
      <c r="CD78" s="246"/>
      <c r="CE78" s="253"/>
      <c r="CF78" s="243"/>
      <c r="CG78" s="244"/>
      <c r="CH78" s="70"/>
    </row>
    <row r="79" spans="2:86" ht="124.5" customHeight="1" x14ac:dyDescent="0.2">
      <c r="B79" s="245" t="s">
        <v>239</v>
      </c>
      <c r="C79" s="246"/>
      <c r="D79" s="247" t="s">
        <v>878</v>
      </c>
      <c r="E79" s="246"/>
      <c r="F79" s="242" t="s">
        <v>65</v>
      </c>
      <c r="G79" s="246"/>
      <c r="H79" s="319" t="s">
        <v>760</v>
      </c>
      <c r="I79" s="243"/>
      <c r="J79" s="246"/>
      <c r="K79" s="247">
        <v>1</v>
      </c>
      <c r="L79" s="243"/>
      <c r="M79" s="246"/>
      <c r="N79" s="247">
        <v>1</v>
      </c>
      <c r="O79" s="243"/>
      <c r="P79" s="246"/>
      <c r="Q79" s="247">
        <v>3</v>
      </c>
      <c r="R79" s="246"/>
      <c r="S79" s="251" t="s">
        <v>959</v>
      </c>
      <c r="T79" s="243"/>
      <c r="U79" s="243"/>
      <c r="V79" s="243"/>
      <c r="W79" s="243"/>
      <c r="X79" s="246"/>
      <c r="Y79" s="251" t="s">
        <v>247</v>
      </c>
      <c r="Z79" s="243"/>
      <c r="AA79" s="243"/>
      <c r="AB79" s="243"/>
      <c r="AC79" s="243"/>
      <c r="AD79" s="243"/>
      <c r="AE79" s="243"/>
      <c r="AF79" s="243"/>
      <c r="AG79" s="243"/>
      <c r="AH79" s="243"/>
      <c r="AI79" s="243"/>
      <c r="AJ79" s="243"/>
      <c r="AK79" s="243"/>
      <c r="AL79" s="243"/>
      <c r="AM79" s="243"/>
      <c r="AN79" s="243"/>
      <c r="AO79" s="246"/>
      <c r="AP79" s="101" t="s">
        <v>905</v>
      </c>
      <c r="AQ79" s="251" t="s">
        <v>921</v>
      </c>
      <c r="AR79" s="243"/>
      <c r="AS79" s="243"/>
      <c r="AT79" s="243"/>
      <c r="AU79" s="243"/>
      <c r="AV79" s="243"/>
      <c r="AW79" s="243"/>
      <c r="AX79" s="246"/>
      <c r="AY79" s="252" t="s">
        <v>248</v>
      </c>
      <c r="AZ79" s="243"/>
      <c r="BA79" s="243"/>
      <c r="BB79" s="243"/>
      <c r="BC79" s="243"/>
      <c r="BD79" s="243"/>
      <c r="BE79" s="246"/>
      <c r="BF79" s="251" t="s">
        <v>810</v>
      </c>
      <c r="BG79" s="243"/>
      <c r="BH79" s="243"/>
      <c r="BI79" s="243"/>
      <c r="BJ79" s="243"/>
      <c r="BK79" s="243"/>
      <c r="BL79" s="243"/>
      <c r="BM79" s="243"/>
      <c r="BN79" s="243"/>
      <c r="BO79" s="246"/>
      <c r="BP79" s="251" t="s">
        <v>811</v>
      </c>
      <c r="BQ79" s="243"/>
      <c r="BR79" s="243"/>
      <c r="BS79" s="243"/>
      <c r="BT79" s="243"/>
      <c r="BU79" s="243"/>
      <c r="BV79" s="243"/>
      <c r="BW79" s="243"/>
      <c r="BX79" s="243"/>
      <c r="BY79" s="243"/>
      <c r="BZ79" s="243"/>
      <c r="CA79" s="243"/>
      <c r="CB79" s="243"/>
      <c r="CC79" s="243"/>
      <c r="CD79" s="246"/>
      <c r="CE79" s="253"/>
      <c r="CF79" s="243"/>
      <c r="CG79" s="244"/>
      <c r="CH79" s="70"/>
    </row>
    <row r="80" spans="2:86" ht="120.75" customHeight="1" x14ac:dyDescent="0.2">
      <c r="B80" s="245" t="s">
        <v>245</v>
      </c>
      <c r="C80" s="246"/>
      <c r="D80" s="247" t="s">
        <v>878</v>
      </c>
      <c r="E80" s="246"/>
      <c r="F80" s="242" t="s">
        <v>65</v>
      </c>
      <c r="G80" s="246"/>
      <c r="H80" s="319" t="s">
        <v>760</v>
      </c>
      <c r="I80" s="243"/>
      <c r="J80" s="246"/>
      <c r="K80" s="247">
        <v>1</v>
      </c>
      <c r="L80" s="243"/>
      <c r="M80" s="246"/>
      <c r="N80" s="247">
        <v>1</v>
      </c>
      <c r="O80" s="243"/>
      <c r="P80" s="246"/>
      <c r="Q80" s="247">
        <v>3</v>
      </c>
      <c r="R80" s="246"/>
      <c r="S80" s="251" t="s">
        <v>960</v>
      </c>
      <c r="T80" s="243"/>
      <c r="U80" s="243"/>
      <c r="V80" s="243"/>
      <c r="W80" s="243"/>
      <c r="X80" s="246"/>
      <c r="Y80" s="251" t="s">
        <v>253</v>
      </c>
      <c r="Z80" s="243"/>
      <c r="AA80" s="243"/>
      <c r="AB80" s="243"/>
      <c r="AC80" s="243"/>
      <c r="AD80" s="243"/>
      <c r="AE80" s="243"/>
      <c r="AF80" s="243"/>
      <c r="AG80" s="243"/>
      <c r="AH80" s="243"/>
      <c r="AI80" s="243"/>
      <c r="AJ80" s="243"/>
      <c r="AK80" s="243"/>
      <c r="AL80" s="243"/>
      <c r="AM80" s="243"/>
      <c r="AN80" s="243"/>
      <c r="AO80" s="246"/>
      <c r="AP80" s="101" t="s">
        <v>905</v>
      </c>
      <c r="AQ80" s="251" t="s">
        <v>921</v>
      </c>
      <c r="AR80" s="243"/>
      <c r="AS80" s="243"/>
      <c r="AT80" s="243"/>
      <c r="AU80" s="243"/>
      <c r="AV80" s="243"/>
      <c r="AW80" s="243"/>
      <c r="AX80" s="246"/>
      <c r="AY80" s="252" t="s">
        <v>254</v>
      </c>
      <c r="AZ80" s="243"/>
      <c r="BA80" s="243"/>
      <c r="BB80" s="243"/>
      <c r="BC80" s="243"/>
      <c r="BD80" s="243"/>
      <c r="BE80" s="246"/>
      <c r="BF80" s="251" t="s">
        <v>812</v>
      </c>
      <c r="BG80" s="243"/>
      <c r="BH80" s="243"/>
      <c r="BI80" s="243"/>
      <c r="BJ80" s="243"/>
      <c r="BK80" s="243"/>
      <c r="BL80" s="243"/>
      <c r="BM80" s="243"/>
      <c r="BN80" s="243"/>
      <c r="BO80" s="246"/>
      <c r="BP80" s="251" t="s">
        <v>813</v>
      </c>
      <c r="BQ80" s="243"/>
      <c r="BR80" s="243"/>
      <c r="BS80" s="243"/>
      <c r="BT80" s="243"/>
      <c r="BU80" s="243"/>
      <c r="BV80" s="243"/>
      <c r="BW80" s="243"/>
      <c r="BX80" s="243"/>
      <c r="BY80" s="243"/>
      <c r="BZ80" s="243"/>
      <c r="CA80" s="243"/>
      <c r="CB80" s="243"/>
      <c r="CC80" s="243"/>
      <c r="CD80" s="246"/>
      <c r="CE80" s="253"/>
      <c r="CF80" s="243"/>
      <c r="CG80" s="244"/>
      <c r="CH80" s="70"/>
    </row>
    <row r="81" spans="2:86" ht="128.25" customHeight="1" x14ac:dyDescent="0.2">
      <c r="B81" s="245" t="s">
        <v>251</v>
      </c>
      <c r="C81" s="246"/>
      <c r="D81" s="247" t="s">
        <v>878</v>
      </c>
      <c r="E81" s="246"/>
      <c r="F81" s="242" t="s">
        <v>65</v>
      </c>
      <c r="G81" s="246"/>
      <c r="H81" s="319" t="s">
        <v>760</v>
      </c>
      <c r="I81" s="243"/>
      <c r="J81" s="246"/>
      <c r="K81" s="247">
        <v>1</v>
      </c>
      <c r="L81" s="243"/>
      <c r="M81" s="246"/>
      <c r="N81" s="247">
        <v>1</v>
      </c>
      <c r="O81" s="243"/>
      <c r="P81" s="246"/>
      <c r="Q81" s="247">
        <v>3</v>
      </c>
      <c r="R81" s="246"/>
      <c r="S81" s="251" t="s">
        <v>961</v>
      </c>
      <c r="T81" s="243"/>
      <c r="U81" s="243"/>
      <c r="V81" s="243"/>
      <c r="W81" s="243"/>
      <c r="X81" s="246"/>
      <c r="Y81" s="251" t="s">
        <v>259</v>
      </c>
      <c r="Z81" s="243"/>
      <c r="AA81" s="243"/>
      <c r="AB81" s="243"/>
      <c r="AC81" s="243"/>
      <c r="AD81" s="243"/>
      <c r="AE81" s="243"/>
      <c r="AF81" s="243"/>
      <c r="AG81" s="243"/>
      <c r="AH81" s="243"/>
      <c r="AI81" s="243"/>
      <c r="AJ81" s="243"/>
      <c r="AK81" s="243"/>
      <c r="AL81" s="243"/>
      <c r="AM81" s="243"/>
      <c r="AN81" s="243"/>
      <c r="AO81" s="246"/>
      <c r="AP81" s="101" t="s">
        <v>905</v>
      </c>
      <c r="AQ81" s="251" t="s">
        <v>921</v>
      </c>
      <c r="AR81" s="243"/>
      <c r="AS81" s="243"/>
      <c r="AT81" s="243"/>
      <c r="AU81" s="243"/>
      <c r="AV81" s="243"/>
      <c r="AW81" s="243"/>
      <c r="AX81" s="246"/>
      <c r="AY81" s="252" t="s">
        <v>254</v>
      </c>
      <c r="AZ81" s="243"/>
      <c r="BA81" s="243"/>
      <c r="BB81" s="243"/>
      <c r="BC81" s="243"/>
      <c r="BD81" s="243"/>
      <c r="BE81" s="246"/>
      <c r="BF81" s="251" t="s">
        <v>814</v>
      </c>
      <c r="BG81" s="243"/>
      <c r="BH81" s="243"/>
      <c r="BI81" s="243"/>
      <c r="BJ81" s="243"/>
      <c r="BK81" s="243"/>
      <c r="BL81" s="243"/>
      <c r="BM81" s="243"/>
      <c r="BN81" s="243"/>
      <c r="BO81" s="246"/>
      <c r="BP81" s="251" t="s">
        <v>813</v>
      </c>
      <c r="BQ81" s="243"/>
      <c r="BR81" s="243"/>
      <c r="BS81" s="243"/>
      <c r="BT81" s="243"/>
      <c r="BU81" s="243"/>
      <c r="BV81" s="243"/>
      <c r="BW81" s="243"/>
      <c r="BX81" s="243"/>
      <c r="BY81" s="243"/>
      <c r="BZ81" s="243"/>
      <c r="CA81" s="243"/>
      <c r="CB81" s="243"/>
      <c r="CC81" s="243"/>
      <c r="CD81" s="246"/>
      <c r="CE81" s="253"/>
      <c r="CF81" s="243"/>
      <c r="CG81" s="244"/>
      <c r="CH81" s="70"/>
    </row>
    <row r="82" spans="2:86" ht="123" customHeight="1" x14ac:dyDescent="0.2">
      <c r="B82" s="245" t="s">
        <v>257</v>
      </c>
      <c r="C82" s="246"/>
      <c r="D82" s="247" t="s">
        <v>878</v>
      </c>
      <c r="E82" s="246"/>
      <c r="F82" s="242" t="s">
        <v>65</v>
      </c>
      <c r="G82" s="246"/>
      <c r="H82" s="319" t="s">
        <v>760</v>
      </c>
      <c r="I82" s="243"/>
      <c r="J82" s="246"/>
      <c r="K82" s="247">
        <v>1</v>
      </c>
      <c r="L82" s="243"/>
      <c r="M82" s="246"/>
      <c r="N82" s="247">
        <v>1</v>
      </c>
      <c r="O82" s="243"/>
      <c r="P82" s="246"/>
      <c r="Q82" s="247">
        <v>3</v>
      </c>
      <c r="R82" s="246"/>
      <c r="S82" s="251" t="s">
        <v>962</v>
      </c>
      <c r="T82" s="243"/>
      <c r="U82" s="243"/>
      <c r="V82" s="243"/>
      <c r="W82" s="243"/>
      <c r="X82" s="246"/>
      <c r="Y82" s="251" t="s">
        <v>263</v>
      </c>
      <c r="Z82" s="243"/>
      <c r="AA82" s="243"/>
      <c r="AB82" s="243"/>
      <c r="AC82" s="243"/>
      <c r="AD82" s="243"/>
      <c r="AE82" s="243"/>
      <c r="AF82" s="243"/>
      <c r="AG82" s="243"/>
      <c r="AH82" s="243"/>
      <c r="AI82" s="243"/>
      <c r="AJ82" s="243"/>
      <c r="AK82" s="243"/>
      <c r="AL82" s="243"/>
      <c r="AM82" s="243"/>
      <c r="AN82" s="243"/>
      <c r="AO82" s="246"/>
      <c r="AP82" s="101" t="s">
        <v>905</v>
      </c>
      <c r="AQ82" s="251" t="s">
        <v>921</v>
      </c>
      <c r="AR82" s="243"/>
      <c r="AS82" s="243"/>
      <c r="AT82" s="243"/>
      <c r="AU82" s="243"/>
      <c r="AV82" s="243"/>
      <c r="AW82" s="243"/>
      <c r="AX82" s="246"/>
      <c r="AY82" s="252" t="s">
        <v>254</v>
      </c>
      <c r="AZ82" s="243"/>
      <c r="BA82" s="243"/>
      <c r="BB82" s="243"/>
      <c r="BC82" s="243"/>
      <c r="BD82" s="243"/>
      <c r="BE82" s="246"/>
      <c r="BF82" s="251" t="s">
        <v>814</v>
      </c>
      <c r="BG82" s="243"/>
      <c r="BH82" s="243"/>
      <c r="BI82" s="243"/>
      <c r="BJ82" s="243"/>
      <c r="BK82" s="243"/>
      <c r="BL82" s="243"/>
      <c r="BM82" s="243"/>
      <c r="BN82" s="243"/>
      <c r="BO82" s="246"/>
      <c r="BP82" s="251" t="s">
        <v>813</v>
      </c>
      <c r="BQ82" s="243"/>
      <c r="BR82" s="243"/>
      <c r="BS82" s="243"/>
      <c r="BT82" s="243"/>
      <c r="BU82" s="243"/>
      <c r="BV82" s="243"/>
      <c r="BW82" s="243"/>
      <c r="BX82" s="243"/>
      <c r="BY82" s="243"/>
      <c r="BZ82" s="243"/>
      <c r="CA82" s="243"/>
      <c r="CB82" s="243"/>
      <c r="CC82" s="243"/>
      <c r="CD82" s="246"/>
      <c r="CE82" s="253"/>
      <c r="CF82" s="243"/>
      <c r="CG82" s="244"/>
      <c r="CH82" s="70"/>
    </row>
    <row r="83" spans="2:86" ht="134.25" customHeight="1" x14ac:dyDescent="0.2">
      <c r="B83" s="245" t="s">
        <v>261</v>
      </c>
      <c r="C83" s="246"/>
      <c r="D83" s="247" t="s">
        <v>878</v>
      </c>
      <c r="E83" s="246"/>
      <c r="F83" s="242" t="s">
        <v>65</v>
      </c>
      <c r="G83" s="246"/>
      <c r="H83" s="319" t="s">
        <v>760</v>
      </c>
      <c r="I83" s="243"/>
      <c r="J83" s="246"/>
      <c r="K83" s="247">
        <v>1</v>
      </c>
      <c r="L83" s="243"/>
      <c r="M83" s="246"/>
      <c r="N83" s="247">
        <v>1</v>
      </c>
      <c r="O83" s="243"/>
      <c r="P83" s="246"/>
      <c r="Q83" s="247">
        <v>3</v>
      </c>
      <c r="R83" s="246"/>
      <c r="S83" s="251" t="s">
        <v>963</v>
      </c>
      <c r="T83" s="243"/>
      <c r="U83" s="243"/>
      <c r="V83" s="243"/>
      <c r="W83" s="243"/>
      <c r="X83" s="246"/>
      <c r="Y83" s="251" t="s">
        <v>266</v>
      </c>
      <c r="Z83" s="243"/>
      <c r="AA83" s="243"/>
      <c r="AB83" s="243"/>
      <c r="AC83" s="243"/>
      <c r="AD83" s="243"/>
      <c r="AE83" s="243"/>
      <c r="AF83" s="243"/>
      <c r="AG83" s="243"/>
      <c r="AH83" s="243"/>
      <c r="AI83" s="243"/>
      <c r="AJ83" s="243"/>
      <c r="AK83" s="243"/>
      <c r="AL83" s="243"/>
      <c r="AM83" s="243"/>
      <c r="AN83" s="243"/>
      <c r="AO83" s="246"/>
      <c r="AP83" s="101" t="s">
        <v>905</v>
      </c>
      <c r="AQ83" s="251" t="s">
        <v>925</v>
      </c>
      <c r="AR83" s="243"/>
      <c r="AS83" s="243"/>
      <c r="AT83" s="243"/>
      <c r="AU83" s="243"/>
      <c r="AV83" s="243"/>
      <c r="AW83" s="243"/>
      <c r="AX83" s="246"/>
      <c r="AY83" s="252" t="s">
        <v>254</v>
      </c>
      <c r="AZ83" s="243"/>
      <c r="BA83" s="243"/>
      <c r="BB83" s="243"/>
      <c r="BC83" s="243"/>
      <c r="BD83" s="243"/>
      <c r="BE83" s="246"/>
      <c r="BF83" s="251" t="s">
        <v>815</v>
      </c>
      <c r="BG83" s="243"/>
      <c r="BH83" s="243"/>
      <c r="BI83" s="243"/>
      <c r="BJ83" s="243"/>
      <c r="BK83" s="243"/>
      <c r="BL83" s="243"/>
      <c r="BM83" s="243"/>
      <c r="BN83" s="243"/>
      <c r="BO83" s="246"/>
      <c r="BP83" s="251" t="s">
        <v>816</v>
      </c>
      <c r="BQ83" s="243"/>
      <c r="BR83" s="243"/>
      <c r="BS83" s="243"/>
      <c r="BT83" s="243"/>
      <c r="BU83" s="243"/>
      <c r="BV83" s="243"/>
      <c r="BW83" s="243"/>
      <c r="BX83" s="243"/>
      <c r="BY83" s="243"/>
      <c r="BZ83" s="243"/>
      <c r="CA83" s="243"/>
      <c r="CB83" s="243"/>
      <c r="CC83" s="243"/>
      <c r="CD83" s="246"/>
      <c r="CE83" s="253"/>
      <c r="CF83" s="243"/>
      <c r="CG83" s="244"/>
    </row>
    <row r="84" spans="2:86" ht="72.75" customHeight="1" x14ac:dyDescent="0.2">
      <c r="B84" s="245" t="s">
        <v>264</v>
      </c>
      <c r="C84" s="246"/>
      <c r="D84" s="247" t="s">
        <v>878</v>
      </c>
      <c r="E84" s="246"/>
      <c r="F84" s="242" t="s">
        <v>65</v>
      </c>
      <c r="G84" s="246"/>
      <c r="H84" s="319" t="s">
        <v>760</v>
      </c>
      <c r="I84" s="243"/>
      <c r="J84" s="246"/>
      <c r="K84" s="247">
        <v>1</v>
      </c>
      <c r="L84" s="243"/>
      <c r="M84" s="246"/>
      <c r="N84" s="247">
        <v>1</v>
      </c>
      <c r="O84" s="243"/>
      <c r="P84" s="246"/>
      <c r="Q84" s="247">
        <v>3</v>
      </c>
      <c r="R84" s="246"/>
      <c r="S84" s="251" t="s">
        <v>964</v>
      </c>
      <c r="T84" s="243"/>
      <c r="U84" s="243"/>
      <c r="V84" s="243"/>
      <c r="W84" s="243"/>
      <c r="X84" s="246"/>
      <c r="Y84" s="251" t="s">
        <v>271</v>
      </c>
      <c r="Z84" s="243"/>
      <c r="AA84" s="243"/>
      <c r="AB84" s="243"/>
      <c r="AC84" s="243"/>
      <c r="AD84" s="243"/>
      <c r="AE84" s="243"/>
      <c r="AF84" s="243"/>
      <c r="AG84" s="243"/>
      <c r="AH84" s="243"/>
      <c r="AI84" s="243"/>
      <c r="AJ84" s="243"/>
      <c r="AK84" s="243"/>
      <c r="AL84" s="243"/>
      <c r="AM84" s="243"/>
      <c r="AN84" s="243"/>
      <c r="AO84" s="246"/>
      <c r="AP84" s="101" t="s">
        <v>905</v>
      </c>
      <c r="AQ84" s="251" t="s">
        <v>925</v>
      </c>
      <c r="AR84" s="243"/>
      <c r="AS84" s="243"/>
      <c r="AT84" s="243"/>
      <c r="AU84" s="243"/>
      <c r="AV84" s="243"/>
      <c r="AW84" s="243"/>
      <c r="AX84" s="246"/>
      <c r="AY84" s="252" t="s">
        <v>254</v>
      </c>
      <c r="AZ84" s="243"/>
      <c r="BA84" s="243"/>
      <c r="BB84" s="243"/>
      <c r="BC84" s="243"/>
      <c r="BD84" s="243"/>
      <c r="BE84" s="246"/>
      <c r="BF84" s="251" t="s">
        <v>817</v>
      </c>
      <c r="BG84" s="243"/>
      <c r="BH84" s="243"/>
      <c r="BI84" s="243"/>
      <c r="BJ84" s="243"/>
      <c r="BK84" s="243"/>
      <c r="BL84" s="243"/>
      <c r="BM84" s="243"/>
      <c r="BN84" s="243"/>
      <c r="BO84" s="246"/>
      <c r="BP84" s="251" t="s">
        <v>818</v>
      </c>
      <c r="BQ84" s="243"/>
      <c r="BR84" s="243"/>
      <c r="BS84" s="243"/>
      <c r="BT84" s="243"/>
      <c r="BU84" s="243"/>
      <c r="BV84" s="243"/>
      <c r="BW84" s="243"/>
      <c r="BX84" s="243"/>
      <c r="BY84" s="243"/>
      <c r="BZ84" s="243"/>
      <c r="CA84" s="243"/>
      <c r="CB84" s="243"/>
      <c r="CC84" s="243"/>
      <c r="CD84" s="246"/>
      <c r="CE84" s="253"/>
      <c r="CF84" s="243"/>
      <c r="CG84" s="244"/>
    </row>
    <row r="85" spans="2:86" ht="75.75" customHeight="1" x14ac:dyDescent="0.2">
      <c r="B85" s="245" t="s">
        <v>269</v>
      </c>
      <c r="C85" s="246"/>
      <c r="D85" s="247" t="s">
        <v>878</v>
      </c>
      <c r="E85" s="246"/>
      <c r="F85" s="242" t="s">
        <v>65</v>
      </c>
      <c r="G85" s="246"/>
      <c r="H85" s="319" t="s">
        <v>760</v>
      </c>
      <c r="I85" s="243"/>
      <c r="J85" s="246"/>
      <c r="K85" s="247">
        <v>1</v>
      </c>
      <c r="L85" s="243"/>
      <c r="M85" s="246"/>
      <c r="N85" s="247">
        <v>1</v>
      </c>
      <c r="O85" s="243"/>
      <c r="P85" s="246"/>
      <c r="Q85" s="247">
        <v>3</v>
      </c>
      <c r="R85" s="246"/>
      <c r="S85" s="251" t="s">
        <v>965</v>
      </c>
      <c r="T85" s="243"/>
      <c r="U85" s="243"/>
      <c r="V85" s="243"/>
      <c r="W85" s="243"/>
      <c r="X85" s="246"/>
      <c r="Y85" s="251" t="s">
        <v>276</v>
      </c>
      <c r="Z85" s="243"/>
      <c r="AA85" s="243"/>
      <c r="AB85" s="243"/>
      <c r="AC85" s="243"/>
      <c r="AD85" s="243"/>
      <c r="AE85" s="243"/>
      <c r="AF85" s="243"/>
      <c r="AG85" s="243"/>
      <c r="AH85" s="243"/>
      <c r="AI85" s="243"/>
      <c r="AJ85" s="243"/>
      <c r="AK85" s="243"/>
      <c r="AL85" s="243"/>
      <c r="AM85" s="243"/>
      <c r="AN85" s="243"/>
      <c r="AO85" s="246"/>
      <c r="AP85" s="101" t="s">
        <v>905</v>
      </c>
      <c r="AQ85" s="251" t="s">
        <v>925</v>
      </c>
      <c r="AR85" s="243"/>
      <c r="AS85" s="243"/>
      <c r="AT85" s="243"/>
      <c r="AU85" s="243"/>
      <c r="AV85" s="243"/>
      <c r="AW85" s="243"/>
      <c r="AX85" s="246"/>
      <c r="AY85" s="252" t="s">
        <v>254</v>
      </c>
      <c r="AZ85" s="243"/>
      <c r="BA85" s="243"/>
      <c r="BB85" s="243"/>
      <c r="BC85" s="243"/>
      <c r="BD85" s="243"/>
      <c r="BE85" s="246"/>
      <c r="BF85" s="251" t="s">
        <v>819</v>
      </c>
      <c r="BG85" s="243"/>
      <c r="BH85" s="243"/>
      <c r="BI85" s="243"/>
      <c r="BJ85" s="243"/>
      <c r="BK85" s="243"/>
      <c r="BL85" s="243"/>
      <c r="BM85" s="243"/>
      <c r="BN85" s="243"/>
      <c r="BO85" s="246"/>
      <c r="BP85" s="251" t="s">
        <v>820</v>
      </c>
      <c r="BQ85" s="243"/>
      <c r="BR85" s="243"/>
      <c r="BS85" s="243"/>
      <c r="BT85" s="243"/>
      <c r="BU85" s="243"/>
      <c r="BV85" s="243"/>
      <c r="BW85" s="243"/>
      <c r="BX85" s="243"/>
      <c r="BY85" s="243"/>
      <c r="BZ85" s="243"/>
      <c r="CA85" s="243"/>
      <c r="CB85" s="243"/>
      <c r="CC85" s="243"/>
      <c r="CD85" s="246"/>
      <c r="CE85" s="253"/>
      <c r="CF85" s="243"/>
      <c r="CG85" s="244"/>
    </row>
    <row r="86" spans="2:86" ht="330" customHeight="1" x14ac:dyDescent="0.2">
      <c r="B86" s="245" t="s">
        <v>274</v>
      </c>
      <c r="C86" s="246"/>
      <c r="D86" s="247" t="s">
        <v>878</v>
      </c>
      <c r="E86" s="246"/>
      <c r="F86" s="242" t="s">
        <v>65</v>
      </c>
      <c r="G86" s="246"/>
      <c r="H86" s="319" t="s">
        <v>760</v>
      </c>
      <c r="I86" s="243"/>
      <c r="J86" s="246"/>
      <c r="K86" s="247">
        <v>1</v>
      </c>
      <c r="L86" s="243"/>
      <c r="M86" s="246"/>
      <c r="N86" s="247">
        <v>1</v>
      </c>
      <c r="O86" s="243"/>
      <c r="P86" s="246"/>
      <c r="Q86" s="247">
        <v>3</v>
      </c>
      <c r="R86" s="246"/>
      <c r="S86" s="251" t="s">
        <v>966</v>
      </c>
      <c r="T86" s="243"/>
      <c r="U86" s="243"/>
      <c r="V86" s="243"/>
      <c r="W86" s="243"/>
      <c r="X86" s="246"/>
      <c r="Y86" s="251" t="s">
        <v>281</v>
      </c>
      <c r="Z86" s="243"/>
      <c r="AA86" s="243"/>
      <c r="AB86" s="243"/>
      <c r="AC86" s="243"/>
      <c r="AD86" s="243"/>
      <c r="AE86" s="243"/>
      <c r="AF86" s="243"/>
      <c r="AG86" s="243"/>
      <c r="AH86" s="243"/>
      <c r="AI86" s="243"/>
      <c r="AJ86" s="243"/>
      <c r="AK86" s="243"/>
      <c r="AL86" s="243"/>
      <c r="AM86" s="243"/>
      <c r="AN86" s="243"/>
      <c r="AO86" s="246"/>
      <c r="AP86" s="101" t="s">
        <v>905</v>
      </c>
      <c r="AQ86" s="251" t="s">
        <v>921</v>
      </c>
      <c r="AR86" s="243"/>
      <c r="AS86" s="243"/>
      <c r="AT86" s="243"/>
      <c r="AU86" s="243"/>
      <c r="AV86" s="243"/>
      <c r="AW86" s="243"/>
      <c r="AX86" s="246"/>
      <c r="AY86" s="252" t="s">
        <v>282</v>
      </c>
      <c r="AZ86" s="243"/>
      <c r="BA86" s="243"/>
      <c r="BB86" s="243"/>
      <c r="BC86" s="243"/>
      <c r="BD86" s="243"/>
      <c r="BE86" s="246"/>
      <c r="BF86" s="251" t="s">
        <v>821</v>
      </c>
      <c r="BG86" s="243"/>
      <c r="BH86" s="243"/>
      <c r="BI86" s="243"/>
      <c r="BJ86" s="243"/>
      <c r="BK86" s="243"/>
      <c r="BL86" s="243"/>
      <c r="BM86" s="243"/>
      <c r="BN86" s="243"/>
      <c r="BO86" s="246"/>
      <c r="BP86" s="251" t="s">
        <v>822</v>
      </c>
      <c r="BQ86" s="243"/>
      <c r="BR86" s="243"/>
      <c r="BS86" s="243"/>
      <c r="BT86" s="243"/>
      <c r="BU86" s="243"/>
      <c r="BV86" s="243"/>
      <c r="BW86" s="243"/>
      <c r="BX86" s="243"/>
      <c r="BY86" s="243"/>
      <c r="BZ86" s="243"/>
      <c r="CA86" s="243"/>
      <c r="CB86" s="243"/>
      <c r="CC86" s="243"/>
      <c r="CD86" s="246"/>
      <c r="CE86" s="253"/>
      <c r="CF86" s="243"/>
      <c r="CG86" s="244"/>
    </row>
    <row r="87" spans="2:86" ht="113.25" customHeight="1" x14ac:dyDescent="0.2">
      <c r="B87" s="245" t="s">
        <v>279</v>
      </c>
      <c r="C87" s="246"/>
      <c r="D87" s="247" t="s">
        <v>878</v>
      </c>
      <c r="E87" s="246"/>
      <c r="F87" s="242" t="s">
        <v>65</v>
      </c>
      <c r="G87" s="246"/>
      <c r="H87" s="319" t="s">
        <v>760</v>
      </c>
      <c r="I87" s="243"/>
      <c r="J87" s="246"/>
      <c r="K87" s="247">
        <v>1</v>
      </c>
      <c r="L87" s="243"/>
      <c r="M87" s="246"/>
      <c r="N87" s="247">
        <v>1</v>
      </c>
      <c r="O87" s="243"/>
      <c r="P87" s="246"/>
      <c r="Q87" s="247">
        <v>3</v>
      </c>
      <c r="R87" s="246"/>
      <c r="S87" s="251" t="s">
        <v>967</v>
      </c>
      <c r="T87" s="243"/>
      <c r="U87" s="243"/>
      <c r="V87" s="243"/>
      <c r="W87" s="243"/>
      <c r="X87" s="246"/>
      <c r="Y87" s="251" t="s">
        <v>287</v>
      </c>
      <c r="Z87" s="243"/>
      <c r="AA87" s="243"/>
      <c r="AB87" s="243"/>
      <c r="AC87" s="243"/>
      <c r="AD87" s="243"/>
      <c r="AE87" s="243"/>
      <c r="AF87" s="243"/>
      <c r="AG87" s="243"/>
      <c r="AH87" s="243"/>
      <c r="AI87" s="243"/>
      <c r="AJ87" s="243"/>
      <c r="AK87" s="243"/>
      <c r="AL87" s="243"/>
      <c r="AM87" s="243"/>
      <c r="AN87" s="243"/>
      <c r="AO87" s="246"/>
      <c r="AP87" s="101" t="s">
        <v>905</v>
      </c>
      <c r="AQ87" s="254" t="s">
        <v>968</v>
      </c>
      <c r="AR87" s="243"/>
      <c r="AS87" s="243"/>
      <c r="AT87" s="243"/>
      <c r="AU87" s="243"/>
      <c r="AV87" s="243"/>
      <c r="AW87" s="243"/>
      <c r="AX87" s="246"/>
      <c r="AY87" s="252" t="s">
        <v>289</v>
      </c>
      <c r="AZ87" s="243"/>
      <c r="BA87" s="243"/>
      <c r="BB87" s="243"/>
      <c r="BC87" s="243"/>
      <c r="BD87" s="243"/>
      <c r="BE87" s="246"/>
      <c r="BF87" s="251" t="s">
        <v>824</v>
      </c>
      <c r="BG87" s="243"/>
      <c r="BH87" s="243"/>
      <c r="BI87" s="243"/>
      <c r="BJ87" s="243"/>
      <c r="BK87" s="243"/>
      <c r="BL87" s="243"/>
      <c r="BM87" s="243"/>
      <c r="BN87" s="243"/>
      <c r="BO87" s="246"/>
      <c r="BP87" s="251" t="s">
        <v>825</v>
      </c>
      <c r="BQ87" s="243"/>
      <c r="BR87" s="243"/>
      <c r="BS87" s="243"/>
      <c r="BT87" s="243"/>
      <c r="BU87" s="243"/>
      <c r="BV87" s="243"/>
      <c r="BW87" s="243"/>
      <c r="BX87" s="243"/>
      <c r="BY87" s="243"/>
      <c r="BZ87" s="243"/>
      <c r="CA87" s="243"/>
      <c r="CB87" s="243"/>
      <c r="CC87" s="243"/>
      <c r="CD87" s="246"/>
      <c r="CE87" s="253"/>
      <c r="CF87" s="243"/>
      <c r="CG87" s="244"/>
    </row>
    <row r="88" spans="2:86" ht="111" customHeight="1" x14ac:dyDescent="0.2">
      <c r="B88" s="245" t="s">
        <v>285</v>
      </c>
      <c r="C88" s="246"/>
      <c r="D88" s="247" t="s">
        <v>878</v>
      </c>
      <c r="E88" s="246"/>
      <c r="F88" s="242" t="s">
        <v>65</v>
      </c>
      <c r="G88" s="246"/>
      <c r="H88" s="319" t="s">
        <v>760</v>
      </c>
      <c r="I88" s="243"/>
      <c r="J88" s="246"/>
      <c r="K88" s="247">
        <v>1</v>
      </c>
      <c r="L88" s="243"/>
      <c r="M88" s="246"/>
      <c r="N88" s="247">
        <v>1</v>
      </c>
      <c r="O88" s="243"/>
      <c r="P88" s="246"/>
      <c r="Q88" s="247">
        <v>3</v>
      </c>
      <c r="R88" s="246"/>
      <c r="S88" s="251" t="s">
        <v>969</v>
      </c>
      <c r="T88" s="243"/>
      <c r="U88" s="243"/>
      <c r="V88" s="243"/>
      <c r="W88" s="243"/>
      <c r="X88" s="246"/>
      <c r="Y88" s="251" t="s">
        <v>294</v>
      </c>
      <c r="Z88" s="243"/>
      <c r="AA88" s="243"/>
      <c r="AB88" s="243"/>
      <c r="AC88" s="243"/>
      <c r="AD88" s="243"/>
      <c r="AE88" s="243"/>
      <c r="AF88" s="243"/>
      <c r="AG88" s="243"/>
      <c r="AH88" s="243"/>
      <c r="AI88" s="243"/>
      <c r="AJ88" s="243"/>
      <c r="AK88" s="243"/>
      <c r="AL88" s="243"/>
      <c r="AM88" s="243"/>
      <c r="AN88" s="243"/>
      <c r="AO88" s="246"/>
      <c r="AP88" s="101" t="s">
        <v>905</v>
      </c>
      <c r="AQ88" s="251" t="s">
        <v>925</v>
      </c>
      <c r="AR88" s="243"/>
      <c r="AS88" s="243"/>
      <c r="AT88" s="243"/>
      <c r="AU88" s="243"/>
      <c r="AV88" s="243"/>
      <c r="AW88" s="243"/>
      <c r="AX88" s="246"/>
      <c r="AY88" s="252" t="s">
        <v>295</v>
      </c>
      <c r="AZ88" s="243"/>
      <c r="BA88" s="243"/>
      <c r="BB88" s="243"/>
      <c r="BC88" s="243"/>
      <c r="BD88" s="243"/>
      <c r="BE88" s="246"/>
      <c r="BF88" s="251" t="s">
        <v>826</v>
      </c>
      <c r="BG88" s="243"/>
      <c r="BH88" s="243"/>
      <c r="BI88" s="243"/>
      <c r="BJ88" s="243"/>
      <c r="BK88" s="243"/>
      <c r="BL88" s="243"/>
      <c r="BM88" s="243"/>
      <c r="BN88" s="243"/>
      <c r="BO88" s="246"/>
      <c r="BP88" s="251" t="s">
        <v>827</v>
      </c>
      <c r="BQ88" s="243"/>
      <c r="BR88" s="243"/>
      <c r="BS88" s="243"/>
      <c r="BT88" s="243"/>
      <c r="BU88" s="243"/>
      <c r="BV88" s="243"/>
      <c r="BW88" s="243"/>
      <c r="BX88" s="243"/>
      <c r="BY88" s="243"/>
      <c r="BZ88" s="243"/>
      <c r="CA88" s="243"/>
      <c r="CB88" s="243"/>
      <c r="CC88" s="243"/>
      <c r="CD88" s="246"/>
      <c r="CE88" s="253"/>
      <c r="CF88" s="243"/>
      <c r="CG88" s="244"/>
    </row>
    <row r="89" spans="2:86" ht="81" customHeight="1" x14ac:dyDescent="0.2">
      <c r="B89" s="245" t="s">
        <v>292</v>
      </c>
      <c r="C89" s="246"/>
      <c r="D89" s="247" t="s">
        <v>878</v>
      </c>
      <c r="E89" s="246"/>
      <c r="F89" s="242" t="s">
        <v>65</v>
      </c>
      <c r="G89" s="246"/>
      <c r="H89" s="319" t="s">
        <v>760</v>
      </c>
      <c r="I89" s="243"/>
      <c r="J89" s="246"/>
      <c r="K89" s="247">
        <v>1</v>
      </c>
      <c r="L89" s="243"/>
      <c r="M89" s="246"/>
      <c r="N89" s="247">
        <v>1</v>
      </c>
      <c r="O89" s="243"/>
      <c r="P89" s="246"/>
      <c r="Q89" s="247">
        <v>3</v>
      </c>
      <c r="R89" s="246"/>
      <c r="S89" s="251" t="s">
        <v>299</v>
      </c>
      <c r="T89" s="243"/>
      <c r="U89" s="243"/>
      <c r="V89" s="243"/>
      <c r="W89" s="243"/>
      <c r="X89" s="246"/>
      <c r="Y89" s="251" t="s">
        <v>300</v>
      </c>
      <c r="Z89" s="243"/>
      <c r="AA89" s="243"/>
      <c r="AB89" s="243"/>
      <c r="AC89" s="243"/>
      <c r="AD89" s="243"/>
      <c r="AE89" s="243"/>
      <c r="AF89" s="243"/>
      <c r="AG89" s="243"/>
      <c r="AH89" s="243"/>
      <c r="AI89" s="243"/>
      <c r="AJ89" s="243"/>
      <c r="AK89" s="243"/>
      <c r="AL89" s="243"/>
      <c r="AM89" s="243"/>
      <c r="AN89" s="243"/>
      <c r="AO89" s="246"/>
      <c r="AP89" s="101" t="s">
        <v>905</v>
      </c>
      <c r="AQ89" s="251" t="s">
        <v>925</v>
      </c>
      <c r="AR89" s="243"/>
      <c r="AS89" s="243"/>
      <c r="AT89" s="243"/>
      <c r="AU89" s="243"/>
      <c r="AV89" s="243"/>
      <c r="AW89" s="243"/>
      <c r="AX89" s="246"/>
      <c r="AY89" s="252" t="s">
        <v>295</v>
      </c>
      <c r="AZ89" s="243"/>
      <c r="BA89" s="243"/>
      <c r="BB89" s="243"/>
      <c r="BC89" s="243"/>
      <c r="BD89" s="243"/>
      <c r="BE89" s="246"/>
      <c r="BF89" s="251" t="s">
        <v>828</v>
      </c>
      <c r="BG89" s="243"/>
      <c r="BH89" s="243"/>
      <c r="BI89" s="243"/>
      <c r="BJ89" s="243"/>
      <c r="BK89" s="243"/>
      <c r="BL89" s="243"/>
      <c r="BM89" s="243"/>
      <c r="BN89" s="243"/>
      <c r="BO89" s="246"/>
      <c r="BP89" s="251" t="s">
        <v>829</v>
      </c>
      <c r="BQ89" s="243"/>
      <c r="BR89" s="243"/>
      <c r="BS89" s="243"/>
      <c r="BT89" s="243"/>
      <c r="BU89" s="243"/>
      <c r="BV89" s="243"/>
      <c r="BW89" s="243"/>
      <c r="BX89" s="243"/>
      <c r="BY89" s="243"/>
      <c r="BZ89" s="243"/>
      <c r="CA89" s="243"/>
      <c r="CB89" s="243"/>
      <c r="CC89" s="243"/>
      <c r="CD89" s="246"/>
      <c r="CE89" s="242"/>
      <c r="CF89" s="243"/>
      <c r="CG89" s="244"/>
    </row>
    <row r="90" spans="2:86" ht="175.5" customHeight="1" x14ac:dyDescent="0.2">
      <c r="B90" s="245" t="s">
        <v>298</v>
      </c>
      <c r="C90" s="246"/>
      <c r="D90" s="247" t="s">
        <v>878</v>
      </c>
      <c r="E90" s="246"/>
      <c r="F90" s="242" t="s">
        <v>65</v>
      </c>
      <c r="G90" s="246"/>
      <c r="H90" s="319" t="s">
        <v>760</v>
      </c>
      <c r="I90" s="243"/>
      <c r="J90" s="246"/>
      <c r="K90" s="247">
        <v>1</v>
      </c>
      <c r="L90" s="243"/>
      <c r="M90" s="246"/>
      <c r="N90" s="247">
        <v>1</v>
      </c>
      <c r="O90" s="243"/>
      <c r="P90" s="246"/>
      <c r="Q90" s="247">
        <v>3</v>
      </c>
      <c r="R90" s="246"/>
      <c r="S90" s="251" t="s">
        <v>970</v>
      </c>
      <c r="T90" s="243"/>
      <c r="U90" s="243"/>
      <c r="V90" s="243"/>
      <c r="W90" s="243"/>
      <c r="X90" s="246"/>
      <c r="Y90" s="251" t="s">
        <v>305</v>
      </c>
      <c r="Z90" s="243"/>
      <c r="AA90" s="243"/>
      <c r="AB90" s="243"/>
      <c r="AC90" s="243"/>
      <c r="AD90" s="243"/>
      <c r="AE90" s="243"/>
      <c r="AF90" s="243"/>
      <c r="AG90" s="243"/>
      <c r="AH90" s="243"/>
      <c r="AI90" s="243"/>
      <c r="AJ90" s="243"/>
      <c r="AK90" s="243"/>
      <c r="AL90" s="243"/>
      <c r="AM90" s="243"/>
      <c r="AN90" s="243"/>
      <c r="AO90" s="246"/>
      <c r="AP90" s="101" t="s">
        <v>905</v>
      </c>
      <c r="AQ90" s="251" t="s">
        <v>925</v>
      </c>
      <c r="AR90" s="243"/>
      <c r="AS90" s="243"/>
      <c r="AT90" s="243"/>
      <c r="AU90" s="243"/>
      <c r="AV90" s="243"/>
      <c r="AW90" s="243"/>
      <c r="AX90" s="246"/>
      <c r="AY90" s="252" t="s">
        <v>295</v>
      </c>
      <c r="AZ90" s="243"/>
      <c r="BA90" s="243"/>
      <c r="BB90" s="243"/>
      <c r="BC90" s="243"/>
      <c r="BD90" s="243"/>
      <c r="BE90" s="246"/>
      <c r="BF90" s="251" t="s">
        <v>830</v>
      </c>
      <c r="BG90" s="243"/>
      <c r="BH90" s="243"/>
      <c r="BI90" s="243"/>
      <c r="BJ90" s="243"/>
      <c r="BK90" s="243"/>
      <c r="BL90" s="243"/>
      <c r="BM90" s="243"/>
      <c r="BN90" s="243"/>
      <c r="BO90" s="246"/>
      <c r="BP90" s="251" t="s">
        <v>831</v>
      </c>
      <c r="BQ90" s="243"/>
      <c r="BR90" s="243"/>
      <c r="BS90" s="243"/>
      <c r="BT90" s="243"/>
      <c r="BU90" s="243"/>
      <c r="BV90" s="243"/>
      <c r="BW90" s="243"/>
      <c r="BX90" s="243"/>
      <c r="BY90" s="243"/>
      <c r="BZ90" s="243"/>
      <c r="CA90" s="243"/>
      <c r="CB90" s="243"/>
      <c r="CC90" s="243"/>
      <c r="CD90" s="246"/>
      <c r="CE90" s="242"/>
      <c r="CF90" s="243"/>
      <c r="CG90" s="244"/>
    </row>
    <row r="91" spans="2:86" ht="81.75" customHeight="1" x14ac:dyDescent="0.2">
      <c r="B91" s="245" t="s">
        <v>303</v>
      </c>
      <c r="C91" s="246"/>
      <c r="D91" s="247" t="s">
        <v>878</v>
      </c>
      <c r="E91" s="246"/>
      <c r="F91" s="242" t="s">
        <v>65</v>
      </c>
      <c r="G91" s="246"/>
      <c r="H91" s="319" t="s">
        <v>760</v>
      </c>
      <c r="I91" s="243"/>
      <c r="J91" s="246"/>
      <c r="K91" s="247">
        <v>1</v>
      </c>
      <c r="L91" s="243"/>
      <c r="M91" s="246"/>
      <c r="N91" s="247">
        <v>1</v>
      </c>
      <c r="O91" s="243"/>
      <c r="P91" s="246"/>
      <c r="Q91" s="247">
        <v>3</v>
      </c>
      <c r="R91" s="246"/>
      <c r="S91" s="251" t="s">
        <v>971</v>
      </c>
      <c r="T91" s="243"/>
      <c r="U91" s="243"/>
      <c r="V91" s="243"/>
      <c r="W91" s="243"/>
      <c r="X91" s="246"/>
      <c r="Y91" s="251" t="s">
        <v>310</v>
      </c>
      <c r="Z91" s="243"/>
      <c r="AA91" s="243"/>
      <c r="AB91" s="243"/>
      <c r="AC91" s="243"/>
      <c r="AD91" s="243"/>
      <c r="AE91" s="243"/>
      <c r="AF91" s="243"/>
      <c r="AG91" s="243"/>
      <c r="AH91" s="243"/>
      <c r="AI91" s="243"/>
      <c r="AJ91" s="243"/>
      <c r="AK91" s="243"/>
      <c r="AL91" s="243"/>
      <c r="AM91" s="243"/>
      <c r="AN91" s="243"/>
      <c r="AO91" s="246"/>
      <c r="AP91" s="101" t="s">
        <v>905</v>
      </c>
      <c r="AQ91" s="251" t="s">
        <v>925</v>
      </c>
      <c r="AR91" s="243"/>
      <c r="AS91" s="243"/>
      <c r="AT91" s="243"/>
      <c r="AU91" s="243"/>
      <c r="AV91" s="243"/>
      <c r="AW91" s="243"/>
      <c r="AX91" s="246"/>
      <c r="AY91" s="252" t="s">
        <v>295</v>
      </c>
      <c r="AZ91" s="243"/>
      <c r="BA91" s="243"/>
      <c r="BB91" s="243"/>
      <c r="BC91" s="243"/>
      <c r="BD91" s="243"/>
      <c r="BE91" s="246"/>
      <c r="BF91" s="251" t="s">
        <v>832</v>
      </c>
      <c r="BG91" s="243"/>
      <c r="BH91" s="243"/>
      <c r="BI91" s="243"/>
      <c r="BJ91" s="243"/>
      <c r="BK91" s="243"/>
      <c r="BL91" s="243"/>
      <c r="BM91" s="243"/>
      <c r="BN91" s="243"/>
      <c r="BO91" s="246"/>
      <c r="BP91" s="251" t="s">
        <v>833</v>
      </c>
      <c r="BQ91" s="243"/>
      <c r="BR91" s="243"/>
      <c r="BS91" s="243"/>
      <c r="BT91" s="243"/>
      <c r="BU91" s="243"/>
      <c r="BV91" s="243"/>
      <c r="BW91" s="243"/>
      <c r="BX91" s="243"/>
      <c r="BY91" s="243"/>
      <c r="BZ91" s="243"/>
      <c r="CA91" s="243"/>
      <c r="CB91" s="243"/>
      <c r="CC91" s="243"/>
      <c r="CD91" s="246"/>
      <c r="CE91" s="242"/>
      <c r="CF91" s="243"/>
      <c r="CG91" s="244"/>
    </row>
    <row r="92" spans="2:86" ht="62.25" customHeight="1" x14ac:dyDescent="0.2">
      <c r="B92" s="245" t="s">
        <v>308</v>
      </c>
      <c r="C92" s="246"/>
      <c r="D92" s="247" t="s">
        <v>878</v>
      </c>
      <c r="E92" s="246"/>
      <c r="F92" s="242" t="s">
        <v>65</v>
      </c>
      <c r="G92" s="246"/>
      <c r="H92" s="319" t="s">
        <v>760</v>
      </c>
      <c r="I92" s="243"/>
      <c r="J92" s="246"/>
      <c r="K92" s="247">
        <v>1</v>
      </c>
      <c r="L92" s="243"/>
      <c r="M92" s="246"/>
      <c r="N92" s="247">
        <v>1</v>
      </c>
      <c r="O92" s="243"/>
      <c r="P92" s="246"/>
      <c r="Q92" s="247">
        <v>3</v>
      </c>
      <c r="R92" s="246"/>
      <c r="S92" s="251" t="s">
        <v>972</v>
      </c>
      <c r="T92" s="243"/>
      <c r="U92" s="243"/>
      <c r="V92" s="243"/>
      <c r="W92" s="243"/>
      <c r="X92" s="246"/>
      <c r="Y92" s="251" t="s">
        <v>315</v>
      </c>
      <c r="Z92" s="243"/>
      <c r="AA92" s="243"/>
      <c r="AB92" s="243"/>
      <c r="AC92" s="243"/>
      <c r="AD92" s="243"/>
      <c r="AE92" s="243"/>
      <c r="AF92" s="243"/>
      <c r="AG92" s="243"/>
      <c r="AH92" s="243"/>
      <c r="AI92" s="243"/>
      <c r="AJ92" s="243"/>
      <c r="AK92" s="243"/>
      <c r="AL92" s="243"/>
      <c r="AM92" s="243"/>
      <c r="AN92" s="243"/>
      <c r="AO92" s="246"/>
      <c r="AP92" s="101" t="s">
        <v>905</v>
      </c>
      <c r="AQ92" s="251" t="s">
        <v>925</v>
      </c>
      <c r="AR92" s="243"/>
      <c r="AS92" s="243"/>
      <c r="AT92" s="243"/>
      <c r="AU92" s="243"/>
      <c r="AV92" s="243"/>
      <c r="AW92" s="243"/>
      <c r="AX92" s="246"/>
      <c r="AY92" s="252" t="s">
        <v>295</v>
      </c>
      <c r="AZ92" s="243"/>
      <c r="BA92" s="243"/>
      <c r="BB92" s="243"/>
      <c r="BC92" s="243"/>
      <c r="BD92" s="243"/>
      <c r="BE92" s="246"/>
      <c r="BF92" s="251" t="s">
        <v>834</v>
      </c>
      <c r="BG92" s="243"/>
      <c r="BH92" s="243"/>
      <c r="BI92" s="243"/>
      <c r="BJ92" s="243"/>
      <c r="BK92" s="243"/>
      <c r="BL92" s="243"/>
      <c r="BM92" s="243"/>
      <c r="BN92" s="243"/>
      <c r="BO92" s="246"/>
      <c r="BP92" s="251" t="s">
        <v>835</v>
      </c>
      <c r="BQ92" s="243"/>
      <c r="BR92" s="243"/>
      <c r="BS92" s="243"/>
      <c r="BT92" s="243"/>
      <c r="BU92" s="243"/>
      <c r="BV92" s="243"/>
      <c r="BW92" s="243"/>
      <c r="BX92" s="243"/>
      <c r="BY92" s="243"/>
      <c r="BZ92" s="243"/>
      <c r="CA92" s="243"/>
      <c r="CB92" s="243"/>
      <c r="CC92" s="243"/>
      <c r="CD92" s="246"/>
      <c r="CE92" s="242"/>
      <c r="CF92" s="243"/>
      <c r="CG92" s="244"/>
    </row>
    <row r="93" spans="2:86" ht="110.25" customHeight="1" x14ac:dyDescent="0.2">
      <c r="B93" s="245" t="s">
        <v>313</v>
      </c>
      <c r="C93" s="246"/>
      <c r="D93" s="247" t="s">
        <v>878</v>
      </c>
      <c r="E93" s="246"/>
      <c r="F93" s="242" t="s">
        <v>65</v>
      </c>
      <c r="G93" s="246"/>
      <c r="H93" s="319" t="s">
        <v>760</v>
      </c>
      <c r="I93" s="243"/>
      <c r="J93" s="246"/>
      <c r="K93" s="247">
        <v>1</v>
      </c>
      <c r="L93" s="243"/>
      <c r="M93" s="246"/>
      <c r="N93" s="247">
        <v>1</v>
      </c>
      <c r="O93" s="243"/>
      <c r="P93" s="246"/>
      <c r="Q93" s="247">
        <v>3</v>
      </c>
      <c r="R93" s="246"/>
      <c r="S93" s="251" t="s">
        <v>973</v>
      </c>
      <c r="T93" s="243"/>
      <c r="U93" s="243"/>
      <c r="V93" s="243"/>
      <c r="W93" s="243"/>
      <c r="X93" s="246"/>
      <c r="Y93" s="251" t="s">
        <v>320</v>
      </c>
      <c r="Z93" s="243"/>
      <c r="AA93" s="243"/>
      <c r="AB93" s="243"/>
      <c r="AC93" s="243"/>
      <c r="AD93" s="243"/>
      <c r="AE93" s="243"/>
      <c r="AF93" s="243"/>
      <c r="AG93" s="243"/>
      <c r="AH93" s="243"/>
      <c r="AI93" s="243"/>
      <c r="AJ93" s="243"/>
      <c r="AK93" s="243"/>
      <c r="AL93" s="243"/>
      <c r="AM93" s="243"/>
      <c r="AN93" s="243"/>
      <c r="AO93" s="246"/>
      <c r="AP93" s="101" t="s">
        <v>905</v>
      </c>
      <c r="AQ93" s="251" t="s">
        <v>925</v>
      </c>
      <c r="AR93" s="243"/>
      <c r="AS93" s="243"/>
      <c r="AT93" s="243"/>
      <c r="AU93" s="243"/>
      <c r="AV93" s="243"/>
      <c r="AW93" s="243"/>
      <c r="AX93" s="246"/>
      <c r="AY93" s="252" t="s">
        <v>321</v>
      </c>
      <c r="AZ93" s="243"/>
      <c r="BA93" s="243"/>
      <c r="BB93" s="243"/>
      <c r="BC93" s="243"/>
      <c r="BD93" s="243"/>
      <c r="BE93" s="246"/>
      <c r="BF93" s="251" t="s">
        <v>836</v>
      </c>
      <c r="BG93" s="243"/>
      <c r="BH93" s="243"/>
      <c r="BI93" s="243"/>
      <c r="BJ93" s="243"/>
      <c r="BK93" s="243"/>
      <c r="BL93" s="243"/>
      <c r="BM93" s="243"/>
      <c r="BN93" s="243"/>
      <c r="BO93" s="246"/>
      <c r="BP93" s="251" t="s">
        <v>837</v>
      </c>
      <c r="BQ93" s="243"/>
      <c r="BR93" s="243"/>
      <c r="BS93" s="243"/>
      <c r="BT93" s="243"/>
      <c r="BU93" s="243"/>
      <c r="BV93" s="243"/>
      <c r="BW93" s="243"/>
      <c r="BX93" s="243"/>
      <c r="BY93" s="243"/>
      <c r="BZ93" s="243"/>
      <c r="CA93" s="243"/>
      <c r="CB93" s="243"/>
      <c r="CC93" s="243"/>
      <c r="CD93" s="246"/>
      <c r="CE93" s="242"/>
      <c r="CF93" s="243"/>
      <c r="CG93" s="244"/>
    </row>
    <row r="94" spans="2:86" ht="109.5" customHeight="1" x14ac:dyDescent="0.2">
      <c r="B94" s="245" t="s">
        <v>318</v>
      </c>
      <c r="C94" s="246"/>
      <c r="D94" s="247" t="s">
        <v>878</v>
      </c>
      <c r="E94" s="246"/>
      <c r="F94" s="242" t="s">
        <v>65</v>
      </c>
      <c r="G94" s="246"/>
      <c r="H94" s="319" t="s">
        <v>760</v>
      </c>
      <c r="I94" s="243"/>
      <c r="J94" s="246"/>
      <c r="K94" s="247">
        <v>1</v>
      </c>
      <c r="L94" s="243"/>
      <c r="M94" s="246"/>
      <c r="N94" s="247">
        <v>1</v>
      </c>
      <c r="O94" s="243"/>
      <c r="P94" s="246"/>
      <c r="Q94" s="247">
        <v>3</v>
      </c>
      <c r="R94" s="246"/>
      <c r="S94" s="251" t="s">
        <v>974</v>
      </c>
      <c r="T94" s="243"/>
      <c r="U94" s="243"/>
      <c r="V94" s="243"/>
      <c r="W94" s="243"/>
      <c r="X94" s="246"/>
      <c r="Y94" s="251" t="s">
        <v>326</v>
      </c>
      <c r="Z94" s="243"/>
      <c r="AA94" s="243"/>
      <c r="AB94" s="243"/>
      <c r="AC94" s="243"/>
      <c r="AD94" s="243"/>
      <c r="AE94" s="243"/>
      <c r="AF94" s="243"/>
      <c r="AG94" s="243"/>
      <c r="AH94" s="243"/>
      <c r="AI94" s="243"/>
      <c r="AJ94" s="243"/>
      <c r="AK94" s="243"/>
      <c r="AL94" s="243"/>
      <c r="AM94" s="243"/>
      <c r="AN94" s="243"/>
      <c r="AO94" s="246"/>
      <c r="AP94" s="101" t="s">
        <v>905</v>
      </c>
      <c r="AQ94" s="251" t="s">
        <v>921</v>
      </c>
      <c r="AR94" s="243"/>
      <c r="AS94" s="243"/>
      <c r="AT94" s="243"/>
      <c r="AU94" s="243"/>
      <c r="AV94" s="243"/>
      <c r="AW94" s="243"/>
      <c r="AX94" s="246"/>
      <c r="AY94" s="252" t="s">
        <v>295</v>
      </c>
      <c r="AZ94" s="243"/>
      <c r="BA94" s="243"/>
      <c r="BB94" s="243"/>
      <c r="BC94" s="243"/>
      <c r="BD94" s="243"/>
      <c r="BE94" s="246"/>
      <c r="BF94" s="251" t="s">
        <v>838</v>
      </c>
      <c r="BG94" s="243"/>
      <c r="BH94" s="243"/>
      <c r="BI94" s="243"/>
      <c r="BJ94" s="243"/>
      <c r="BK94" s="243"/>
      <c r="BL94" s="243"/>
      <c r="BM94" s="243"/>
      <c r="BN94" s="243"/>
      <c r="BO94" s="246"/>
      <c r="BP94" s="251" t="s">
        <v>839</v>
      </c>
      <c r="BQ94" s="243"/>
      <c r="BR94" s="243"/>
      <c r="BS94" s="243"/>
      <c r="BT94" s="243"/>
      <c r="BU94" s="243"/>
      <c r="BV94" s="243"/>
      <c r="BW94" s="243"/>
      <c r="BX94" s="243"/>
      <c r="BY94" s="243"/>
      <c r="BZ94" s="243"/>
      <c r="CA94" s="243"/>
      <c r="CB94" s="243"/>
      <c r="CC94" s="243"/>
      <c r="CD94" s="246"/>
      <c r="CE94" s="242"/>
      <c r="CF94" s="243"/>
      <c r="CG94" s="244"/>
    </row>
    <row r="95" spans="2:86" ht="21.75" customHeight="1" x14ac:dyDescent="0.2">
      <c r="B95" s="245"/>
      <c r="C95" s="246"/>
      <c r="D95" s="247"/>
      <c r="E95" s="246"/>
      <c r="F95" s="242"/>
      <c r="G95" s="246"/>
      <c r="H95" s="247"/>
      <c r="I95" s="243"/>
      <c r="J95" s="246"/>
      <c r="K95" s="247"/>
      <c r="L95" s="243"/>
      <c r="M95" s="246"/>
      <c r="N95" s="247"/>
      <c r="O95" s="243"/>
      <c r="P95" s="246"/>
      <c r="Q95" s="247"/>
      <c r="R95" s="246"/>
      <c r="S95" s="252"/>
      <c r="T95" s="243"/>
      <c r="U95" s="243"/>
      <c r="V95" s="243"/>
      <c r="W95" s="243"/>
      <c r="X95" s="246"/>
      <c r="Y95" s="252"/>
      <c r="Z95" s="243"/>
      <c r="AA95" s="243"/>
      <c r="AB95" s="243"/>
      <c r="AC95" s="243"/>
      <c r="AD95" s="243"/>
      <c r="AE95" s="243"/>
      <c r="AF95" s="243"/>
      <c r="AG95" s="243"/>
      <c r="AH95" s="243"/>
      <c r="AI95" s="243"/>
      <c r="AJ95" s="243"/>
      <c r="AK95" s="243"/>
      <c r="AL95" s="243"/>
      <c r="AM95" s="243"/>
      <c r="AN95" s="243"/>
      <c r="AO95" s="243"/>
      <c r="AP95" s="101"/>
      <c r="AQ95" s="261"/>
      <c r="AR95" s="243"/>
      <c r="AS95" s="243"/>
      <c r="AT95" s="243"/>
      <c r="AU95" s="243"/>
      <c r="AV95" s="243"/>
      <c r="AW95" s="243"/>
      <c r="AX95" s="246"/>
      <c r="AY95" s="252"/>
      <c r="AZ95" s="243"/>
      <c r="BA95" s="243"/>
      <c r="BB95" s="243"/>
      <c r="BC95" s="243"/>
      <c r="BD95" s="243"/>
      <c r="BE95" s="246"/>
      <c r="BF95" s="252"/>
      <c r="BG95" s="243"/>
      <c r="BH95" s="243"/>
      <c r="BI95" s="243"/>
      <c r="BJ95" s="243"/>
      <c r="BK95" s="243"/>
      <c r="BL95" s="243"/>
      <c r="BM95" s="243"/>
      <c r="BN95" s="243"/>
      <c r="BO95" s="246"/>
      <c r="BP95" s="252"/>
      <c r="BQ95" s="243"/>
      <c r="BR95" s="243"/>
      <c r="BS95" s="243"/>
      <c r="BT95" s="243"/>
      <c r="BU95" s="243"/>
      <c r="BV95" s="243"/>
      <c r="BW95" s="243"/>
      <c r="BX95" s="243"/>
      <c r="BY95" s="243"/>
      <c r="BZ95" s="243"/>
      <c r="CA95" s="243"/>
      <c r="CB95" s="243"/>
      <c r="CC95" s="243"/>
      <c r="CD95" s="246"/>
      <c r="CE95" s="242"/>
      <c r="CF95" s="243"/>
      <c r="CG95" s="244"/>
    </row>
    <row r="96" spans="2:86" ht="101.25" customHeight="1" x14ac:dyDescent="0.2">
      <c r="B96" s="87"/>
      <c r="C96" s="87"/>
      <c r="D96" s="87"/>
      <c r="E96" s="87"/>
      <c r="F96" s="88"/>
      <c r="G96" s="88"/>
      <c r="H96" s="87"/>
      <c r="I96" s="87"/>
      <c r="J96" s="87"/>
      <c r="K96" s="87"/>
      <c r="L96" s="87"/>
      <c r="M96" s="87"/>
      <c r="N96" s="87"/>
      <c r="O96" s="87"/>
      <c r="P96" s="87"/>
      <c r="Q96" s="87"/>
      <c r="R96" s="87"/>
      <c r="S96" s="90"/>
      <c r="T96" s="90"/>
      <c r="U96" s="90"/>
      <c r="V96" s="90"/>
      <c r="W96" s="90"/>
      <c r="X96" s="90"/>
      <c r="Y96" s="90"/>
      <c r="Z96" s="89"/>
      <c r="AA96" s="89"/>
      <c r="AB96" s="89"/>
      <c r="AC96" s="89"/>
      <c r="AD96" s="89"/>
      <c r="AE96" s="89"/>
      <c r="AF96" s="89"/>
      <c r="AG96" s="89"/>
      <c r="AH96" s="89"/>
      <c r="AI96" s="89"/>
      <c r="AJ96" s="89"/>
      <c r="AK96" s="89"/>
      <c r="AL96" s="89"/>
      <c r="AM96" s="89"/>
      <c r="AN96" s="89"/>
      <c r="AO96" s="89"/>
      <c r="AP96" s="87"/>
      <c r="AQ96" s="90"/>
      <c r="AR96" s="89"/>
      <c r="AS96" s="89"/>
      <c r="AT96" s="89"/>
      <c r="AU96" s="89"/>
      <c r="AV96" s="89"/>
      <c r="AW96" s="89"/>
      <c r="AX96" s="89"/>
      <c r="AY96" s="90"/>
      <c r="AZ96" s="89"/>
      <c r="BA96" s="89"/>
      <c r="BB96" s="89"/>
      <c r="BC96" s="89"/>
      <c r="BD96" s="89"/>
      <c r="BE96" s="89"/>
      <c r="BF96" s="90"/>
      <c r="BG96" s="89"/>
      <c r="BH96" s="89"/>
      <c r="BI96" s="89"/>
      <c r="BJ96" s="89"/>
      <c r="BK96" s="89"/>
      <c r="BL96" s="89"/>
      <c r="BM96" s="89"/>
      <c r="BN96" s="89"/>
      <c r="BO96" s="89"/>
      <c r="BP96" s="90"/>
      <c r="BQ96" s="89"/>
      <c r="BR96" s="89"/>
      <c r="BS96" s="89"/>
      <c r="BT96" s="89"/>
      <c r="BU96" s="89"/>
      <c r="BV96" s="89"/>
      <c r="BW96" s="89"/>
      <c r="BX96" s="89"/>
      <c r="BY96" s="89"/>
      <c r="BZ96" s="89"/>
      <c r="CA96" s="89"/>
      <c r="CB96" s="89"/>
      <c r="CC96" s="89"/>
      <c r="CD96" s="89"/>
      <c r="CE96" s="88"/>
      <c r="CF96" s="87"/>
      <c r="CG96" s="87"/>
    </row>
    <row r="97" spans="3:42" ht="12.75" customHeight="1" x14ac:dyDescent="0.2">
      <c r="F97" s="70"/>
      <c r="G97" s="70"/>
      <c r="AP97" s="81"/>
    </row>
    <row r="98" spans="3:42" ht="12.75" customHeight="1" x14ac:dyDescent="0.2">
      <c r="C98" s="81"/>
      <c r="D98" s="81"/>
      <c r="E98" s="81"/>
      <c r="F98" s="85"/>
      <c r="G98" s="85"/>
      <c r="H98" s="81"/>
      <c r="I98" s="81"/>
      <c r="J98" s="81"/>
      <c r="K98" s="81"/>
      <c r="L98" s="81"/>
      <c r="M98" s="81"/>
      <c r="N98" s="81"/>
      <c r="O98" s="81"/>
      <c r="P98" s="81"/>
      <c r="Q98" s="81"/>
      <c r="R98" s="75"/>
      <c r="S98" s="75"/>
      <c r="T98" s="75"/>
      <c r="U98" s="75"/>
      <c r="V98" s="75"/>
      <c r="W98" s="75"/>
      <c r="X98" s="75"/>
      <c r="Y98" s="75"/>
      <c r="Z98" s="75"/>
      <c r="AA98" s="75"/>
      <c r="AB98" s="75"/>
      <c r="AC98" s="75"/>
      <c r="AD98" s="75"/>
      <c r="AE98" s="75"/>
      <c r="AF98" s="75"/>
      <c r="AG98" s="75"/>
      <c r="AH98" s="75"/>
      <c r="AI98" s="75"/>
      <c r="AJ98" s="75"/>
      <c r="AK98" s="75"/>
      <c r="AL98" s="75"/>
      <c r="AM98" s="75"/>
      <c r="AN98" s="75"/>
      <c r="AP98" s="81"/>
    </row>
    <row r="99" spans="3:42" ht="12.75" customHeight="1" x14ac:dyDescent="0.2">
      <c r="C99" s="86" t="s">
        <v>709</v>
      </c>
      <c r="E99" s="75" t="s">
        <v>710</v>
      </c>
      <c r="F99" s="85"/>
      <c r="G99" s="85"/>
      <c r="H99" s="81"/>
      <c r="I99" s="81"/>
      <c r="J99" s="81"/>
      <c r="K99" s="81"/>
      <c r="L99" s="81"/>
      <c r="M99" s="81"/>
      <c r="N99" s="81"/>
      <c r="O99" s="81"/>
      <c r="P99" s="81"/>
      <c r="Q99" s="81"/>
      <c r="R99" s="75"/>
      <c r="S99" s="75"/>
      <c r="T99" s="75"/>
      <c r="U99" s="75"/>
      <c r="V99" s="75"/>
      <c r="W99" s="75"/>
      <c r="X99" s="75"/>
      <c r="Y99" s="75"/>
      <c r="Z99" s="75"/>
      <c r="AA99" s="75"/>
      <c r="AB99" s="75"/>
      <c r="AC99" s="75"/>
      <c r="AD99" s="75"/>
      <c r="AE99" s="75"/>
      <c r="AF99" s="75"/>
      <c r="AG99" s="75"/>
      <c r="AH99" s="75"/>
      <c r="AI99" s="75"/>
      <c r="AJ99" s="75"/>
      <c r="AK99" s="75"/>
      <c r="AL99" s="75"/>
      <c r="AM99" s="75"/>
      <c r="AN99" s="75"/>
      <c r="AP99" s="81"/>
    </row>
    <row r="100" spans="3:42" ht="12.75" customHeight="1" x14ac:dyDescent="0.2">
      <c r="C100" s="81">
        <v>1</v>
      </c>
      <c r="D100" s="75" t="s">
        <v>711</v>
      </c>
      <c r="E100" s="81"/>
      <c r="F100" s="85"/>
      <c r="G100" s="85"/>
      <c r="H100" s="81"/>
      <c r="I100" s="81"/>
      <c r="J100" s="81">
        <v>4</v>
      </c>
      <c r="K100" s="75" t="s">
        <v>712</v>
      </c>
      <c r="L100" s="81"/>
      <c r="M100" s="81"/>
      <c r="N100" s="81"/>
      <c r="O100" s="81"/>
      <c r="P100" s="81"/>
      <c r="Q100" s="81"/>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P100" s="81"/>
    </row>
    <row r="101" spans="3:42" ht="12.75" customHeight="1" x14ac:dyDescent="0.2">
      <c r="C101" s="81">
        <v>2</v>
      </c>
      <c r="D101" s="75" t="s">
        <v>713</v>
      </c>
      <c r="E101" s="81"/>
      <c r="F101" s="85"/>
      <c r="G101" s="85"/>
      <c r="H101" s="81"/>
      <c r="I101" s="81"/>
      <c r="J101" s="81">
        <v>5</v>
      </c>
      <c r="K101" s="75" t="s">
        <v>27</v>
      </c>
      <c r="L101" s="81"/>
      <c r="M101" s="81"/>
      <c r="N101" s="81"/>
      <c r="O101" s="81"/>
      <c r="P101" s="81"/>
      <c r="Q101" s="81"/>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P101" s="81"/>
    </row>
    <row r="102" spans="3:42" ht="12.75" customHeight="1" x14ac:dyDescent="0.2">
      <c r="C102" s="81">
        <v>3</v>
      </c>
      <c r="D102" s="75" t="s">
        <v>714</v>
      </c>
      <c r="E102" s="81"/>
      <c r="F102" s="85"/>
      <c r="G102" s="85"/>
      <c r="H102" s="81"/>
      <c r="I102" s="81"/>
      <c r="J102" s="81"/>
      <c r="K102" s="75"/>
      <c r="L102" s="81"/>
      <c r="M102" s="75"/>
      <c r="N102" s="81"/>
      <c r="O102" s="81"/>
      <c r="P102" s="81"/>
      <c r="Q102" s="81"/>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P102" s="81"/>
    </row>
    <row r="103" spans="3:42" ht="12.75" customHeight="1" x14ac:dyDescent="0.2">
      <c r="C103" s="81"/>
      <c r="D103" s="75"/>
      <c r="E103" s="81"/>
      <c r="F103" s="85"/>
      <c r="G103" s="85"/>
      <c r="H103" s="81"/>
      <c r="I103" s="81"/>
      <c r="J103" s="81"/>
      <c r="K103" s="75"/>
      <c r="L103" s="81"/>
      <c r="M103" s="75"/>
      <c r="N103" s="81"/>
      <c r="O103" s="81"/>
      <c r="P103" s="81"/>
      <c r="Q103" s="81"/>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P103" s="81"/>
    </row>
    <row r="104" spans="3:42" ht="12.75" customHeight="1" x14ac:dyDescent="0.2">
      <c r="C104" s="86" t="s">
        <v>715</v>
      </c>
      <c r="D104" s="75"/>
      <c r="E104" s="75" t="s">
        <v>710</v>
      </c>
      <c r="F104" s="70"/>
      <c r="G104" s="70"/>
      <c r="M104" s="75"/>
      <c r="N104" s="81"/>
      <c r="O104" s="81"/>
      <c r="Q104" s="81"/>
      <c r="R104" s="81"/>
      <c r="S104" s="75"/>
      <c r="T104" s="75"/>
      <c r="U104" s="75"/>
      <c r="V104" s="75"/>
      <c r="W104" s="75"/>
      <c r="X104" s="75"/>
      <c r="Y104" s="75"/>
      <c r="Z104" s="81"/>
      <c r="AA104" s="75"/>
      <c r="AB104" s="81"/>
      <c r="AC104" s="81"/>
      <c r="AD104" s="75"/>
      <c r="AE104" s="81"/>
      <c r="AF104" s="75"/>
      <c r="AG104" s="75"/>
      <c r="AH104" s="75"/>
      <c r="AI104" s="75"/>
      <c r="AJ104" s="75"/>
      <c r="AK104" s="75"/>
      <c r="AL104" s="75"/>
      <c r="AM104" s="75"/>
      <c r="AN104" s="75"/>
      <c r="AP104" s="81"/>
    </row>
    <row r="105" spans="3:42" ht="12.75" customHeight="1" x14ac:dyDescent="0.2">
      <c r="C105" s="81">
        <v>1</v>
      </c>
      <c r="D105" s="75" t="s">
        <v>716</v>
      </c>
      <c r="E105" s="75"/>
      <c r="F105" s="70"/>
      <c r="G105" s="70"/>
      <c r="J105" s="81">
        <v>4</v>
      </c>
      <c r="K105" s="75" t="s">
        <v>27</v>
      </c>
      <c r="M105" s="75"/>
      <c r="N105" s="81"/>
      <c r="O105" s="81"/>
      <c r="Q105" s="81"/>
      <c r="R105" s="81"/>
      <c r="S105" s="75"/>
      <c r="T105" s="75"/>
      <c r="U105" s="75"/>
      <c r="V105" s="75"/>
      <c r="W105" s="75"/>
      <c r="X105" s="75"/>
      <c r="Y105" s="75"/>
      <c r="Z105" s="81"/>
      <c r="AA105" s="75"/>
      <c r="AB105" s="81"/>
      <c r="AC105" s="81"/>
      <c r="AD105" s="75"/>
      <c r="AE105" s="81"/>
      <c r="AF105" s="75"/>
      <c r="AG105" s="75"/>
      <c r="AH105" s="75"/>
      <c r="AI105" s="75"/>
      <c r="AJ105" s="75"/>
      <c r="AK105" s="75"/>
      <c r="AL105" s="75"/>
      <c r="AM105" s="75"/>
      <c r="AN105" s="75"/>
      <c r="AP105" s="81"/>
    </row>
    <row r="106" spans="3:42" ht="12.75" customHeight="1" x14ac:dyDescent="0.2">
      <c r="C106" s="81">
        <v>2</v>
      </c>
      <c r="D106" s="75" t="s">
        <v>717</v>
      </c>
      <c r="E106" s="75"/>
      <c r="F106" s="70"/>
      <c r="G106" s="70"/>
      <c r="J106" s="81"/>
      <c r="K106" s="75"/>
      <c r="M106" s="75"/>
      <c r="N106" s="81"/>
      <c r="O106" s="81"/>
      <c r="Q106" s="81"/>
      <c r="R106" s="81"/>
      <c r="S106" s="75"/>
      <c r="T106" s="75"/>
      <c r="U106" s="75"/>
      <c r="V106" s="75"/>
      <c r="W106" s="75"/>
      <c r="X106" s="75"/>
      <c r="Y106" s="75"/>
      <c r="Z106" s="81"/>
      <c r="AA106" s="75"/>
      <c r="AB106" s="81"/>
      <c r="AC106" s="81"/>
      <c r="AD106" s="75"/>
      <c r="AE106" s="81"/>
      <c r="AF106" s="75"/>
      <c r="AG106" s="75"/>
      <c r="AH106" s="75"/>
      <c r="AI106" s="75"/>
      <c r="AJ106" s="75"/>
      <c r="AK106" s="75"/>
      <c r="AL106" s="75"/>
      <c r="AM106" s="75"/>
      <c r="AN106" s="75"/>
      <c r="AP106" s="81"/>
    </row>
    <row r="107" spans="3:42" ht="12.75" customHeight="1" x14ac:dyDescent="0.2">
      <c r="C107" s="81">
        <v>3</v>
      </c>
      <c r="D107" s="75" t="s">
        <v>718</v>
      </c>
      <c r="E107" s="75"/>
      <c r="F107" s="70"/>
      <c r="G107" s="70"/>
      <c r="J107" s="81"/>
      <c r="K107" s="75"/>
      <c r="M107" s="75"/>
      <c r="N107" s="81"/>
      <c r="O107" s="81"/>
      <c r="Q107" s="81"/>
      <c r="R107" s="81"/>
      <c r="S107" s="75"/>
      <c r="T107" s="75"/>
      <c r="U107" s="75"/>
      <c r="V107" s="75"/>
      <c r="W107" s="75"/>
      <c r="X107" s="75"/>
      <c r="Y107" s="75"/>
      <c r="Z107" s="81"/>
      <c r="AA107" s="75"/>
      <c r="AB107" s="81"/>
      <c r="AC107" s="81"/>
      <c r="AD107" s="75"/>
      <c r="AE107" s="81"/>
      <c r="AF107" s="75"/>
      <c r="AG107" s="75"/>
      <c r="AH107" s="75"/>
      <c r="AI107" s="75"/>
      <c r="AJ107" s="75"/>
      <c r="AK107" s="75"/>
      <c r="AL107" s="75"/>
      <c r="AM107" s="75"/>
      <c r="AN107" s="75"/>
      <c r="AP107" s="81"/>
    </row>
    <row r="108" spans="3:42" ht="12.75" customHeight="1" x14ac:dyDescent="0.2">
      <c r="C108" s="81"/>
      <c r="D108" s="75"/>
      <c r="E108" s="75"/>
      <c r="F108" s="70"/>
      <c r="G108" s="70"/>
      <c r="J108" s="81"/>
      <c r="K108" s="75"/>
      <c r="M108" s="75"/>
      <c r="N108" s="81"/>
      <c r="O108" s="81"/>
      <c r="Q108" s="81"/>
      <c r="R108" s="81"/>
      <c r="S108" s="75"/>
      <c r="T108" s="75"/>
      <c r="U108" s="75"/>
      <c r="V108" s="75"/>
      <c r="W108" s="75"/>
      <c r="X108" s="75"/>
      <c r="Y108" s="75"/>
      <c r="Z108" s="81"/>
      <c r="AA108" s="75"/>
      <c r="AB108" s="81"/>
      <c r="AC108" s="81"/>
      <c r="AD108" s="75"/>
      <c r="AE108" s="81"/>
      <c r="AF108" s="75"/>
      <c r="AG108" s="75"/>
      <c r="AH108" s="75"/>
      <c r="AI108" s="75"/>
      <c r="AJ108" s="75"/>
      <c r="AK108" s="75"/>
      <c r="AL108" s="75"/>
      <c r="AM108" s="75"/>
      <c r="AN108" s="75"/>
      <c r="AP108" s="81"/>
    </row>
    <row r="109" spans="3:42" ht="12.75" customHeight="1" x14ac:dyDescent="0.2">
      <c r="C109" s="86" t="s">
        <v>719</v>
      </c>
      <c r="D109" s="75"/>
      <c r="E109" s="75" t="s">
        <v>710</v>
      </c>
      <c r="F109" s="70"/>
      <c r="G109" s="70"/>
      <c r="M109" s="75"/>
      <c r="N109" s="81"/>
      <c r="O109" s="81"/>
      <c r="Q109" s="81"/>
      <c r="R109" s="81"/>
      <c r="S109" s="75"/>
      <c r="T109" s="75"/>
      <c r="U109" s="75"/>
      <c r="V109" s="75"/>
      <c r="W109" s="75"/>
      <c r="X109" s="75"/>
      <c r="Y109" s="75"/>
      <c r="Z109" s="81"/>
      <c r="AA109" s="75"/>
      <c r="AB109" s="75"/>
      <c r="AD109" s="75"/>
      <c r="AE109" s="75"/>
      <c r="AF109" s="75"/>
      <c r="AG109" s="75"/>
      <c r="AH109" s="75"/>
      <c r="AI109" s="75"/>
      <c r="AJ109" s="75"/>
      <c r="AK109" s="75"/>
      <c r="AL109" s="75"/>
      <c r="AM109" s="75"/>
      <c r="AN109" s="75"/>
      <c r="AP109" s="81"/>
    </row>
    <row r="110" spans="3:42" ht="12.75" customHeight="1" x14ac:dyDescent="0.2">
      <c r="C110" s="81">
        <v>1</v>
      </c>
      <c r="D110" s="75" t="s">
        <v>720</v>
      </c>
      <c r="E110" s="81"/>
      <c r="F110" s="85"/>
      <c r="G110" s="85"/>
      <c r="H110" s="81"/>
      <c r="I110" s="81"/>
      <c r="J110" s="81">
        <v>4</v>
      </c>
      <c r="K110" s="75" t="s">
        <v>721</v>
      </c>
      <c r="L110" s="81"/>
      <c r="M110" s="81"/>
      <c r="N110" s="81"/>
      <c r="O110" s="81"/>
      <c r="Q110" s="81">
        <v>7</v>
      </c>
      <c r="R110" s="75" t="s">
        <v>722</v>
      </c>
      <c r="S110" s="75"/>
      <c r="T110" s="75"/>
      <c r="U110" s="75"/>
      <c r="V110" s="75"/>
      <c r="W110" s="75"/>
      <c r="X110" s="75"/>
      <c r="Y110" s="75"/>
      <c r="Z110" s="75"/>
      <c r="AA110" s="75"/>
      <c r="AC110" s="81">
        <v>10</v>
      </c>
      <c r="AD110" s="75" t="s">
        <v>27</v>
      </c>
      <c r="AE110" s="75"/>
      <c r="AF110" s="75"/>
      <c r="AG110" s="75"/>
      <c r="AH110" s="75"/>
      <c r="AI110" s="75"/>
      <c r="AJ110" s="75"/>
      <c r="AK110" s="75"/>
      <c r="AL110" s="75"/>
      <c r="AM110" s="75"/>
      <c r="AN110" s="75"/>
      <c r="AP110" s="81"/>
    </row>
    <row r="111" spans="3:42" ht="12.75" customHeight="1" x14ac:dyDescent="0.2">
      <c r="C111" s="81">
        <v>2</v>
      </c>
      <c r="D111" s="75" t="s">
        <v>723</v>
      </c>
      <c r="E111" s="81"/>
      <c r="F111" s="85"/>
      <c r="G111" s="85"/>
      <c r="H111" s="81"/>
      <c r="I111" s="81"/>
      <c r="J111" s="81">
        <v>5</v>
      </c>
      <c r="K111" s="75" t="s">
        <v>724</v>
      </c>
      <c r="L111" s="81"/>
      <c r="M111" s="81"/>
      <c r="N111" s="81"/>
      <c r="O111" s="81"/>
      <c r="Q111" s="81">
        <v>8</v>
      </c>
      <c r="R111" s="75" t="s">
        <v>725</v>
      </c>
      <c r="S111" s="75"/>
      <c r="T111" s="75"/>
      <c r="U111" s="75"/>
      <c r="V111" s="75"/>
      <c r="W111" s="75"/>
      <c r="X111" s="75"/>
      <c r="Y111" s="75"/>
      <c r="Z111" s="75"/>
      <c r="AA111" s="75"/>
      <c r="AC111" s="81"/>
      <c r="AD111" s="75"/>
      <c r="AE111" s="75"/>
      <c r="AF111" s="75"/>
      <c r="AG111" s="75"/>
      <c r="AH111" s="75"/>
      <c r="AI111" s="75"/>
      <c r="AJ111" s="75"/>
      <c r="AK111" s="75"/>
      <c r="AL111" s="75"/>
      <c r="AM111" s="75"/>
      <c r="AN111" s="75"/>
      <c r="AP111" s="81"/>
    </row>
    <row r="112" spans="3:42" ht="12.75" customHeight="1" x14ac:dyDescent="0.2">
      <c r="C112" s="81">
        <v>3</v>
      </c>
      <c r="D112" s="75" t="s">
        <v>726</v>
      </c>
      <c r="E112" s="81"/>
      <c r="F112" s="85"/>
      <c r="G112" s="85"/>
      <c r="H112" s="81"/>
      <c r="I112" s="81"/>
      <c r="J112" s="81">
        <v>6</v>
      </c>
      <c r="K112" s="75" t="s">
        <v>727</v>
      </c>
      <c r="L112" s="81"/>
      <c r="M112" s="75"/>
      <c r="N112" s="81"/>
      <c r="O112" s="81"/>
      <c r="Q112" s="81">
        <v>9</v>
      </c>
      <c r="R112" s="75" t="s">
        <v>728</v>
      </c>
      <c r="S112" s="75"/>
      <c r="T112" s="75"/>
      <c r="U112" s="75"/>
      <c r="V112" s="75"/>
      <c r="W112" s="75"/>
      <c r="X112" s="75"/>
      <c r="Y112" s="75"/>
      <c r="Z112" s="75"/>
      <c r="AA112" s="75"/>
      <c r="AC112" s="75"/>
      <c r="AD112" s="75"/>
      <c r="AE112" s="75"/>
      <c r="AF112" s="75"/>
      <c r="AG112" s="75"/>
      <c r="AH112" s="75"/>
      <c r="AI112" s="75"/>
      <c r="AJ112" s="75"/>
      <c r="AK112" s="75"/>
      <c r="AL112" s="75"/>
      <c r="AM112" s="75"/>
      <c r="AN112" s="75"/>
      <c r="AP112" s="81"/>
    </row>
    <row r="113" spans="2:42" ht="9.75" customHeight="1" x14ac:dyDescent="0.2">
      <c r="C113" s="81"/>
      <c r="D113" s="75"/>
      <c r="E113" s="81"/>
      <c r="F113" s="85"/>
      <c r="G113" s="85"/>
      <c r="H113" s="81"/>
      <c r="I113" s="81"/>
      <c r="J113" s="81"/>
      <c r="K113" s="75"/>
      <c r="L113" s="81"/>
      <c r="M113" s="75"/>
      <c r="N113" s="81"/>
      <c r="O113" s="81"/>
      <c r="P113" s="81"/>
      <c r="Q113" s="81"/>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P113" s="81"/>
    </row>
    <row r="114" spans="2:42" ht="12.75" customHeight="1" x14ac:dyDescent="0.2">
      <c r="F114" s="70"/>
      <c r="G114" s="70"/>
      <c r="AP114" s="81"/>
    </row>
    <row r="115" spans="2:42" ht="12.75" customHeight="1" x14ac:dyDescent="0.2">
      <c r="F115" s="70"/>
      <c r="G115" s="70"/>
      <c r="AP115" s="81"/>
    </row>
    <row r="116" spans="2:42" ht="12.75" customHeight="1" x14ac:dyDescent="0.2">
      <c r="B116" s="84" t="s">
        <v>840</v>
      </c>
      <c r="C116" s="75"/>
      <c r="D116" s="75"/>
      <c r="E116" s="75"/>
      <c r="F116" s="83"/>
      <c r="G116" s="83"/>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P116" s="81"/>
    </row>
    <row r="117" spans="2:42" ht="12.75" customHeight="1" x14ac:dyDescent="0.2">
      <c r="B117" s="82" t="s">
        <v>730</v>
      </c>
      <c r="F117" s="70"/>
      <c r="G117" s="70"/>
      <c r="Q117" s="72"/>
      <c r="R117" s="82"/>
      <c r="S117" s="82"/>
      <c r="T117" s="82"/>
      <c r="U117" s="82"/>
      <c r="V117" s="82"/>
      <c r="W117" s="82"/>
      <c r="X117" s="82"/>
      <c r="AB117" s="72"/>
      <c r="AP117" s="81"/>
    </row>
    <row r="118" spans="2:42" ht="12.75" customHeight="1" thickBot="1" x14ac:dyDescent="0.25">
      <c r="C118" s="72"/>
      <c r="F118" s="70"/>
      <c r="G118" s="70"/>
      <c r="R118" s="72"/>
      <c r="S118" s="72"/>
      <c r="T118" s="72"/>
      <c r="U118" s="72"/>
      <c r="V118" s="72"/>
      <c r="W118" s="72"/>
      <c r="X118" s="72"/>
      <c r="Z118" s="72" t="s">
        <v>731</v>
      </c>
      <c r="AB118" s="72"/>
      <c r="AJ118" s="75"/>
      <c r="AK118" s="75"/>
      <c r="AL118" s="75"/>
      <c r="AM118" s="75"/>
      <c r="AN118" s="75"/>
      <c r="AO118" s="75"/>
      <c r="AP118" s="81"/>
    </row>
    <row r="119" spans="2:42" ht="12.75" customHeight="1" thickBot="1" x14ac:dyDescent="0.25">
      <c r="B119" s="258"/>
      <c r="C119" s="259"/>
      <c r="D119" s="259"/>
      <c r="E119" s="259"/>
      <c r="F119" s="259"/>
      <c r="G119" s="259"/>
      <c r="H119" s="259"/>
      <c r="I119" s="259"/>
      <c r="J119" s="259"/>
      <c r="K119" s="259"/>
      <c r="L119" s="259"/>
      <c r="M119" s="259"/>
      <c r="N119" s="259"/>
      <c r="O119" s="259"/>
      <c r="P119" s="259"/>
      <c r="Z119" s="72" t="s">
        <v>31</v>
      </c>
      <c r="AA119" s="80" t="s">
        <v>32</v>
      </c>
      <c r="AC119" s="72" t="s">
        <v>732</v>
      </c>
      <c r="AD119" s="79"/>
      <c r="AJ119" s="75"/>
      <c r="AK119" s="75"/>
      <c r="AL119" s="75"/>
      <c r="AM119" s="75"/>
      <c r="AN119" s="75"/>
      <c r="AO119" s="75"/>
      <c r="AP119" s="81"/>
    </row>
    <row r="120" spans="2:42" ht="12.75" customHeight="1" x14ac:dyDescent="0.2">
      <c r="F120" s="70"/>
      <c r="G120" s="70"/>
      <c r="AK120" s="78" t="s">
        <v>733</v>
      </c>
      <c r="AO120" s="78"/>
      <c r="AP120" s="96"/>
    </row>
    <row r="121" spans="2:42" ht="12.75" customHeight="1" x14ac:dyDescent="0.2">
      <c r="B121" s="77" t="s">
        <v>734</v>
      </c>
      <c r="C121" s="75"/>
      <c r="D121" s="75"/>
      <c r="E121" s="75"/>
      <c r="F121" s="260"/>
      <c r="G121" s="243"/>
      <c r="H121" s="243"/>
      <c r="I121" s="243"/>
      <c r="J121" s="243"/>
      <c r="K121" s="243"/>
      <c r="L121" s="243"/>
      <c r="M121" s="243"/>
      <c r="N121" s="243"/>
      <c r="O121" s="243"/>
      <c r="P121" s="243"/>
      <c r="Q121" s="246"/>
      <c r="AK121" s="76" t="s">
        <v>735</v>
      </c>
      <c r="AM121" s="76" t="s">
        <v>736</v>
      </c>
      <c r="AO121" s="76" t="s">
        <v>737</v>
      </c>
      <c r="AP121" s="81"/>
    </row>
    <row r="122" spans="2:42" ht="12.75" customHeight="1" x14ac:dyDescent="0.2">
      <c r="B122" s="75"/>
      <c r="C122" s="75"/>
      <c r="D122" s="75"/>
      <c r="E122" s="75"/>
      <c r="F122" s="74"/>
      <c r="G122" s="74"/>
      <c r="H122" s="73"/>
      <c r="I122" s="73"/>
      <c r="J122" s="73"/>
      <c r="K122" s="73"/>
      <c r="L122" s="73"/>
      <c r="M122" s="73"/>
      <c r="N122" s="73"/>
      <c r="O122" s="73"/>
      <c r="P122" s="73"/>
      <c r="Q122" s="73"/>
      <c r="R122" s="72"/>
      <c r="S122" s="72"/>
      <c r="T122" s="72"/>
      <c r="U122" s="72"/>
      <c r="V122" s="72"/>
      <c r="W122" s="72"/>
      <c r="X122" s="72"/>
      <c r="AK122" s="71"/>
      <c r="AM122" s="71"/>
      <c r="AO122" s="71"/>
      <c r="AP122" s="100"/>
    </row>
    <row r="123" spans="2:42" ht="12.75" customHeight="1" x14ac:dyDescent="0.2">
      <c r="F123" s="70"/>
      <c r="G123" s="70"/>
      <c r="AP123" s="81"/>
    </row>
    <row r="124" spans="2:42" ht="12.75" customHeight="1" x14ac:dyDescent="0.2">
      <c r="F124" s="70"/>
      <c r="G124" s="70"/>
      <c r="AP124" s="81"/>
    </row>
    <row r="125" spans="2:42" ht="12.75" customHeight="1" x14ac:dyDescent="0.2">
      <c r="F125" s="70"/>
      <c r="G125" s="70"/>
      <c r="AP125" s="81"/>
    </row>
    <row r="126" spans="2:42" ht="12.75" customHeight="1" x14ac:dyDescent="0.2">
      <c r="F126" s="70"/>
      <c r="G126" s="70"/>
      <c r="AP126" s="81"/>
    </row>
    <row r="127" spans="2:42" ht="12.75" customHeight="1" x14ac:dyDescent="0.2">
      <c r="F127" s="70"/>
      <c r="G127" s="70"/>
      <c r="AP127" s="81"/>
    </row>
    <row r="128" spans="2:42" ht="12.75" customHeight="1" x14ac:dyDescent="0.2">
      <c r="F128" s="70"/>
      <c r="G128" s="70"/>
      <c r="AP128" s="81"/>
    </row>
    <row r="129" spans="6:42" ht="12.75" customHeight="1" x14ac:dyDescent="0.2">
      <c r="F129" s="70"/>
      <c r="G129" s="70"/>
      <c r="AP129" s="81"/>
    </row>
    <row r="130" spans="6:42" ht="12.75" customHeight="1" x14ac:dyDescent="0.2">
      <c r="F130" s="70"/>
      <c r="G130" s="70"/>
      <c r="AP130" s="81"/>
    </row>
    <row r="131" spans="6:42" ht="12.75" customHeight="1" x14ac:dyDescent="0.2">
      <c r="F131" s="70"/>
      <c r="G131" s="70"/>
      <c r="AP131" s="81"/>
    </row>
    <row r="132" spans="6:42" ht="12.75" customHeight="1" x14ac:dyDescent="0.2">
      <c r="F132" s="70"/>
      <c r="G132" s="70"/>
      <c r="AP132" s="81"/>
    </row>
    <row r="133" spans="6:42" ht="12.75" customHeight="1" x14ac:dyDescent="0.2">
      <c r="F133" s="70"/>
      <c r="G133" s="70"/>
      <c r="AP133" s="81"/>
    </row>
    <row r="134" spans="6:42" ht="12.75" customHeight="1" x14ac:dyDescent="0.2">
      <c r="F134" s="70"/>
      <c r="G134" s="70"/>
      <c r="AP134" s="81"/>
    </row>
    <row r="135" spans="6:42" ht="12.75" customHeight="1" x14ac:dyDescent="0.2">
      <c r="F135" s="70"/>
      <c r="G135" s="70"/>
      <c r="AP135" s="81"/>
    </row>
    <row r="136" spans="6:42" ht="12.75" customHeight="1" x14ac:dyDescent="0.2">
      <c r="F136" s="70"/>
      <c r="G136" s="70"/>
      <c r="AP136" s="81"/>
    </row>
    <row r="137" spans="6:42" ht="12.75" customHeight="1" x14ac:dyDescent="0.2">
      <c r="F137" s="70"/>
      <c r="G137" s="70"/>
      <c r="AP137" s="81"/>
    </row>
    <row r="138" spans="6:42" ht="12.75" customHeight="1" x14ac:dyDescent="0.2">
      <c r="F138" s="70"/>
      <c r="G138" s="70"/>
      <c r="AP138" s="81"/>
    </row>
    <row r="139" spans="6:42" ht="12.75" customHeight="1" x14ac:dyDescent="0.2">
      <c r="F139" s="70"/>
      <c r="G139" s="70"/>
      <c r="AP139" s="81"/>
    </row>
    <row r="140" spans="6:42" ht="12.75" customHeight="1" x14ac:dyDescent="0.2">
      <c r="F140" s="70"/>
      <c r="G140" s="70"/>
      <c r="AP140" s="81"/>
    </row>
    <row r="141" spans="6:42" ht="12.75" customHeight="1" x14ac:dyDescent="0.2">
      <c r="F141" s="70"/>
      <c r="G141" s="70"/>
      <c r="AP141" s="81"/>
    </row>
    <row r="142" spans="6:42" ht="12.75" customHeight="1" x14ac:dyDescent="0.2">
      <c r="F142" s="70"/>
      <c r="G142" s="70"/>
      <c r="AP142" s="81"/>
    </row>
    <row r="143" spans="6:42" ht="12.75" customHeight="1" x14ac:dyDescent="0.2">
      <c r="F143" s="70"/>
      <c r="G143" s="70"/>
      <c r="AP143" s="81"/>
    </row>
    <row r="144" spans="6:42" ht="12.75" customHeight="1" x14ac:dyDescent="0.2">
      <c r="F144" s="70"/>
      <c r="G144" s="70"/>
      <c r="AP144" s="81"/>
    </row>
    <row r="145" spans="6:42" ht="12.75" customHeight="1" x14ac:dyDescent="0.2">
      <c r="F145" s="70"/>
      <c r="G145" s="70"/>
      <c r="AP145" s="81"/>
    </row>
    <row r="146" spans="6:42" ht="12.75" customHeight="1" x14ac:dyDescent="0.2">
      <c r="F146" s="70"/>
      <c r="G146" s="70"/>
      <c r="AP146" s="81"/>
    </row>
    <row r="147" spans="6:42" ht="12.75" customHeight="1" x14ac:dyDescent="0.2">
      <c r="F147" s="70"/>
      <c r="G147" s="70"/>
      <c r="AP147" s="81"/>
    </row>
    <row r="148" spans="6:42" ht="12.75" customHeight="1" x14ac:dyDescent="0.2">
      <c r="F148" s="70"/>
      <c r="G148" s="70"/>
      <c r="AP148" s="81"/>
    </row>
    <row r="149" spans="6:42" ht="12.75" customHeight="1" x14ac:dyDescent="0.2">
      <c r="F149" s="70"/>
      <c r="G149" s="70"/>
      <c r="AP149" s="81"/>
    </row>
    <row r="150" spans="6:42" ht="12.75" customHeight="1" x14ac:dyDescent="0.2">
      <c r="F150" s="70"/>
      <c r="G150" s="70"/>
      <c r="AP150" s="81"/>
    </row>
    <row r="151" spans="6:42" ht="12.75" customHeight="1" x14ac:dyDescent="0.2">
      <c r="F151" s="70"/>
      <c r="G151" s="70"/>
      <c r="AP151" s="81"/>
    </row>
    <row r="152" spans="6:42" ht="12.75" customHeight="1" x14ac:dyDescent="0.2">
      <c r="F152" s="70"/>
      <c r="G152" s="70"/>
      <c r="AP152" s="81"/>
    </row>
    <row r="153" spans="6:42" ht="12.75" customHeight="1" x14ac:dyDescent="0.2">
      <c r="F153" s="70"/>
      <c r="G153" s="70"/>
      <c r="AP153" s="81"/>
    </row>
    <row r="154" spans="6:42" ht="12.75" customHeight="1" x14ac:dyDescent="0.2">
      <c r="F154" s="70"/>
      <c r="G154" s="70"/>
      <c r="AP154" s="81"/>
    </row>
    <row r="155" spans="6:42" ht="12.75" customHeight="1" x14ac:dyDescent="0.2">
      <c r="F155" s="70"/>
      <c r="G155" s="70"/>
      <c r="AP155" s="81"/>
    </row>
    <row r="156" spans="6:42" ht="12.75" customHeight="1" x14ac:dyDescent="0.2">
      <c r="F156" s="70"/>
      <c r="G156" s="70"/>
      <c r="AP156" s="81"/>
    </row>
    <row r="157" spans="6:42" ht="12.75" customHeight="1" x14ac:dyDescent="0.2">
      <c r="F157" s="70"/>
      <c r="G157" s="70"/>
      <c r="AP157" s="81"/>
    </row>
    <row r="158" spans="6:42" ht="12.75" customHeight="1" x14ac:dyDescent="0.2">
      <c r="F158" s="70"/>
      <c r="G158" s="70"/>
      <c r="AP158" s="81"/>
    </row>
    <row r="159" spans="6:42" ht="12.75" customHeight="1" x14ac:dyDescent="0.2">
      <c r="F159" s="70"/>
      <c r="G159" s="70"/>
      <c r="AP159" s="81"/>
    </row>
    <row r="160" spans="6:42" ht="12.75" customHeight="1" x14ac:dyDescent="0.2">
      <c r="F160" s="70"/>
      <c r="G160" s="70"/>
      <c r="AP160" s="81"/>
    </row>
    <row r="161" spans="6:42" ht="12.75" customHeight="1" x14ac:dyDescent="0.2">
      <c r="F161" s="70"/>
      <c r="G161" s="70"/>
      <c r="AP161" s="81"/>
    </row>
    <row r="162" spans="6:42" ht="12.75" customHeight="1" x14ac:dyDescent="0.2">
      <c r="F162" s="70"/>
      <c r="G162" s="70"/>
      <c r="AP162" s="81"/>
    </row>
    <row r="163" spans="6:42" ht="12.75" customHeight="1" x14ac:dyDescent="0.2">
      <c r="F163" s="70"/>
      <c r="G163" s="70"/>
      <c r="AP163" s="81"/>
    </row>
    <row r="164" spans="6:42" ht="12.75" customHeight="1" x14ac:dyDescent="0.2">
      <c r="F164" s="70"/>
      <c r="G164" s="70"/>
      <c r="AP164" s="81"/>
    </row>
    <row r="165" spans="6:42" ht="12.75" customHeight="1" x14ac:dyDescent="0.2">
      <c r="F165" s="70"/>
      <c r="G165" s="70"/>
      <c r="AP165" s="81"/>
    </row>
    <row r="166" spans="6:42" ht="12.75" customHeight="1" x14ac:dyDescent="0.2">
      <c r="F166" s="70"/>
      <c r="G166" s="70"/>
      <c r="AP166" s="81"/>
    </row>
    <row r="167" spans="6:42" ht="12.75" customHeight="1" x14ac:dyDescent="0.2">
      <c r="F167" s="70"/>
      <c r="G167" s="70"/>
      <c r="AP167" s="81"/>
    </row>
    <row r="168" spans="6:42" ht="12.75" customHeight="1" x14ac:dyDescent="0.2">
      <c r="F168" s="70"/>
      <c r="G168" s="70"/>
      <c r="AP168" s="81"/>
    </row>
    <row r="169" spans="6:42" ht="12.75" customHeight="1" x14ac:dyDescent="0.2">
      <c r="F169" s="70"/>
      <c r="G169" s="70"/>
      <c r="AP169" s="81"/>
    </row>
    <row r="170" spans="6:42" ht="12.75" customHeight="1" x14ac:dyDescent="0.2">
      <c r="F170" s="70"/>
      <c r="G170" s="70"/>
      <c r="AP170" s="81"/>
    </row>
    <row r="171" spans="6:42" ht="12.75" customHeight="1" x14ac:dyDescent="0.2">
      <c r="F171" s="70"/>
      <c r="G171" s="70"/>
      <c r="AP171" s="81"/>
    </row>
    <row r="172" spans="6:42" ht="12.75" customHeight="1" x14ac:dyDescent="0.2">
      <c r="F172" s="70"/>
      <c r="G172" s="70"/>
      <c r="AP172" s="81"/>
    </row>
    <row r="173" spans="6:42" ht="12.75" customHeight="1" x14ac:dyDescent="0.2">
      <c r="F173" s="70"/>
      <c r="G173" s="70"/>
      <c r="AP173" s="81"/>
    </row>
    <row r="174" spans="6:42" ht="12.75" customHeight="1" x14ac:dyDescent="0.2">
      <c r="F174" s="70"/>
      <c r="G174" s="70"/>
      <c r="AP174" s="81"/>
    </row>
    <row r="175" spans="6:42" ht="12.75" customHeight="1" x14ac:dyDescent="0.2">
      <c r="F175" s="70"/>
      <c r="G175" s="70"/>
      <c r="AP175" s="81"/>
    </row>
    <row r="176" spans="6:42" ht="12.75" customHeight="1" x14ac:dyDescent="0.2">
      <c r="F176" s="70"/>
      <c r="G176" s="70"/>
      <c r="AP176" s="81"/>
    </row>
    <row r="177" spans="6:42" ht="12.75" customHeight="1" x14ac:dyDescent="0.2">
      <c r="F177" s="70"/>
      <c r="G177" s="70"/>
      <c r="AP177" s="81"/>
    </row>
    <row r="178" spans="6:42" ht="12.75" customHeight="1" x14ac:dyDescent="0.2">
      <c r="F178" s="70"/>
      <c r="G178" s="70"/>
      <c r="AP178" s="81"/>
    </row>
    <row r="179" spans="6:42" ht="12.75" customHeight="1" x14ac:dyDescent="0.2">
      <c r="F179" s="70"/>
      <c r="G179" s="70"/>
      <c r="AP179" s="81"/>
    </row>
    <row r="180" spans="6:42" ht="12.75" customHeight="1" x14ac:dyDescent="0.2">
      <c r="F180" s="70"/>
      <c r="G180" s="70"/>
      <c r="AP180" s="81"/>
    </row>
    <row r="181" spans="6:42" ht="12.75" customHeight="1" x14ac:dyDescent="0.2">
      <c r="F181" s="70"/>
      <c r="G181" s="70"/>
      <c r="AP181" s="81"/>
    </row>
    <row r="182" spans="6:42" ht="12.75" customHeight="1" x14ac:dyDescent="0.2">
      <c r="F182" s="70"/>
      <c r="G182" s="70"/>
      <c r="AP182" s="81"/>
    </row>
    <row r="183" spans="6:42" ht="12.75" customHeight="1" x14ac:dyDescent="0.2">
      <c r="F183" s="70"/>
      <c r="G183" s="70"/>
      <c r="AP183" s="81"/>
    </row>
    <row r="184" spans="6:42" ht="12.75" customHeight="1" x14ac:dyDescent="0.2">
      <c r="F184" s="70"/>
      <c r="G184" s="70"/>
      <c r="AP184" s="81"/>
    </row>
    <row r="185" spans="6:42" ht="12.75" customHeight="1" x14ac:dyDescent="0.2">
      <c r="F185" s="70"/>
      <c r="G185" s="70"/>
      <c r="AP185" s="81"/>
    </row>
    <row r="186" spans="6:42" ht="12.75" customHeight="1" x14ac:dyDescent="0.2">
      <c r="F186" s="70"/>
      <c r="G186" s="70"/>
      <c r="AP186" s="81"/>
    </row>
    <row r="187" spans="6:42" ht="12.75" customHeight="1" x14ac:dyDescent="0.2">
      <c r="F187" s="70"/>
      <c r="G187" s="70"/>
      <c r="AP187" s="81"/>
    </row>
    <row r="188" spans="6:42" ht="12.75" customHeight="1" x14ac:dyDescent="0.2">
      <c r="F188" s="70"/>
      <c r="G188" s="70"/>
      <c r="AP188" s="81"/>
    </row>
    <row r="189" spans="6:42" ht="12.75" customHeight="1" x14ac:dyDescent="0.2">
      <c r="F189" s="70"/>
      <c r="G189" s="70"/>
      <c r="AP189" s="81"/>
    </row>
    <row r="190" spans="6:42" ht="12.75" customHeight="1" x14ac:dyDescent="0.2">
      <c r="F190" s="70"/>
      <c r="G190" s="70"/>
      <c r="AP190" s="81"/>
    </row>
    <row r="191" spans="6:42" ht="12.75" customHeight="1" x14ac:dyDescent="0.2">
      <c r="F191" s="70"/>
      <c r="G191" s="70"/>
      <c r="AP191" s="81"/>
    </row>
    <row r="192" spans="6:42" ht="12.75" customHeight="1" x14ac:dyDescent="0.2">
      <c r="F192" s="70"/>
      <c r="G192" s="70"/>
      <c r="AP192" s="81"/>
    </row>
    <row r="193" spans="6:42" ht="12.75" customHeight="1" x14ac:dyDescent="0.2">
      <c r="F193" s="70"/>
      <c r="G193" s="70"/>
      <c r="AP193" s="81"/>
    </row>
    <row r="194" spans="6:42" ht="12.75" customHeight="1" x14ac:dyDescent="0.2">
      <c r="F194" s="70"/>
      <c r="G194" s="70"/>
      <c r="AP194" s="81"/>
    </row>
    <row r="195" spans="6:42" ht="12.75" customHeight="1" x14ac:dyDescent="0.2">
      <c r="F195" s="70"/>
      <c r="G195" s="70"/>
      <c r="AP195" s="81"/>
    </row>
    <row r="196" spans="6:42" ht="12.75" customHeight="1" x14ac:dyDescent="0.2">
      <c r="F196" s="70"/>
      <c r="G196" s="70"/>
      <c r="AP196" s="81"/>
    </row>
    <row r="197" spans="6:42" ht="12.75" customHeight="1" x14ac:dyDescent="0.2">
      <c r="F197" s="70"/>
      <c r="G197" s="70"/>
      <c r="AP197" s="81"/>
    </row>
    <row r="198" spans="6:42" ht="12.75" customHeight="1" x14ac:dyDescent="0.2">
      <c r="F198" s="70"/>
      <c r="G198" s="70"/>
      <c r="AP198" s="81"/>
    </row>
    <row r="199" spans="6:42" ht="12.75" customHeight="1" x14ac:dyDescent="0.2">
      <c r="F199" s="70"/>
      <c r="G199" s="70"/>
      <c r="AP199" s="81"/>
    </row>
    <row r="200" spans="6:42" ht="12.75" customHeight="1" x14ac:dyDescent="0.2">
      <c r="F200" s="70"/>
      <c r="G200" s="70"/>
      <c r="AP200" s="81"/>
    </row>
    <row r="201" spans="6:42" ht="12.75" customHeight="1" x14ac:dyDescent="0.2">
      <c r="F201" s="70"/>
      <c r="G201" s="70"/>
      <c r="AP201" s="81"/>
    </row>
    <row r="202" spans="6:42" ht="12.75" customHeight="1" x14ac:dyDescent="0.2">
      <c r="F202" s="70"/>
      <c r="G202" s="70"/>
      <c r="AP202" s="81"/>
    </row>
    <row r="203" spans="6:42" ht="12.75" customHeight="1" x14ac:dyDescent="0.2">
      <c r="F203" s="70"/>
      <c r="G203" s="70"/>
      <c r="AP203" s="81"/>
    </row>
    <row r="204" spans="6:42" ht="12.75" customHeight="1" x14ac:dyDescent="0.2">
      <c r="F204" s="70"/>
      <c r="G204" s="70"/>
      <c r="AP204" s="81"/>
    </row>
    <row r="205" spans="6:42" ht="12.75" customHeight="1" x14ac:dyDescent="0.2">
      <c r="F205" s="70"/>
      <c r="G205" s="70"/>
      <c r="AP205" s="81"/>
    </row>
    <row r="206" spans="6:42" ht="12.75" customHeight="1" x14ac:dyDescent="0.2">
      <c r="F206" s="70"/>
      <c r="G206" s="70"/>
      <c r="AP206" s="81"/>
    </row>
    <row r="207" spans="6:42" ht="12.75" customHeight="1" x14ac:dyDescent="0.2">
      <c r="F207" s="70"/>
      <c r="G207" s="70"/>
      <c r="AP207" s="81"/>
    </row>
    <row r="208" spans="6:42" ht="12.75" customHeight="1" x14ac:dyDescent="0.2">
      <c r="F208" s="70"/>
      <c r="G208" s="70"/>
      <c r="AP208" s="81"/>
    </row>
    <row r="209" spans="6:42" ht="12.75" customHeight="1" x14ac:dyDescent="0.2">
      <c r="F209" s="70"/>
      <c r="G209" s="70"/>
      <c r="AP209" s="81"/>
    </row>
    <row r="210" spans="6:42" ht="12.75" customHeight="1" x14ac:dyDescent="0.2">
      <c r="F210" s="70"/>
      <c r="G210" s="70"/>
      <c r="AP210" s="81"/>
    </row>
    <row r="211" spans="6:42" ht="12.75" customHeight="1" x14ac:dyDescent="0.2">
      <c r="F211" s="70"/>
      <c r="G211" s="70"/>
      <c r="AP211" s="81"/>
    </row>
    <row r="212" spans="6:42" ht="12.75" customHeight="1" x14ac:dyDescent="0.2">
      <c r="F212" s="70"/>
      <c r="G212" s="70"/>
      <c r="AP212" s="81"/>
    </row>
    <row r="213" spans="6:42" ht="12.75" customHeight="1" x14ac:dyDescent="0.2">
      <c r="F213" s="70"/>
      <c r="G213" s="70"/>
      <c r="AP213" s="81"/>
    </row>
    <row r="214" spans="6:42" ht="12.75" customHeight="1" x14ac:dyDescent="0.2">
      <c r="F214" s="70"/>
      <c r="G214" s="70"/>
      <c r="AP214" s="81"/>
    </row>
    <row r="215" spans="6:42" ht="12.75" customHeight="1" x14ac:dyDescent="0.2">
      <c r="F215" s="70"/>
      <c r="G215" s="70"/>
      <c r="AP215" s="81"/>
    </row>
    <row r="216" spans="6:42" ht="12.75" customHeight="1" x14ac:dyDescent="0.2">
      <c r="F216" s="70"/>
      <c r="G216" s="70"/>
      <c r="AP216" s="81"/>
    </row>
    <row r="217" spans="6:42" ht="12.75" customHeight="1" x14ac:dyDescent="0.2">
      <c r="F217" s="70"/>
      <c r="G217" s="70"/>
      <c r="AP217" s="81"/>
    </row>
    <row r="218" spans="6:42" ht="12.75" customHeight="1" x14ac:dyDescent="0.2">
      <c r="F218" s="70"/>
      <c r="G218" s="70"/>
      <c r="AP218" s="81"/>
    </row>
    <row r="219" spans="6:42" ht="12.75" customHeight="1" x14ac:dyDescent="0.2">
      <c r="F219" s="70"/>
      <c r="G219" s="70"/>
      <c r="AP219" s="81"/>
    </row>
    <row r="220" spans="6:42" ht="12.75" customHeight="1" x14ac:dyDescent="0.2">
      <c r="F220" s="70"/>
      <c r="G220" s="70"/>
      <c r="AP220" s="81"/>
    </row>
    <row r="221" spans="6:42" ht="12.75" customHeight="1" x14ac:dyDescent="0.2">
      <c r="F221" s="70"/>
      <c r="G221" s="70"/>
      <c r="AP221" s="81"/>
    </row>
    <row r="222" spans="6:42" ht="12.75" customHeight="1" x14ac:dyDescent="0.2">
      <c r="F222" s="70"/>
      <c r="G222" s="70"/>
      <c r="AP222" s="81"/>
    </row>
    <row r="223" spans="6:42" ht="12.75" customHeight="1" x14ac:dyDescent="0.2">
      <c r="F223" s="70"/>
      <c r="G223" s="70"/>
      <c r="AP223" s="81"/>
    </row>
    <row r="224" spans="6:42" ht="12.75" customHeight="1" x14ac:dyDescent="0.2">
      <c r="F224" s="70"/>
      <c r="G224" s="70"/>
      <c r="AP224" s="81"/>
    </row>
    <row r="225" spans="6:42" ht="12.75" customHeight="1" x14ac:dyDescent="0.2">
      <c r="F225" s="70"/>
      <c r="G225" s="70"/>
      <c r="AP225" s="81"/>
    </row>
    <row r="226" spans="6:42" ht="12.75" customHeight="1" x14ac:dyDescent="0.2">
      <c r="F226" s="70"/>
      <c r="G226" s="70"/>
      <c r="AP226" s="81"/>
    </row>
    <row r="227" spans="6:42" ht="12.75" customHeight="1" x14ac:dyDescent="0.2">
      <c r="F227" s="70"/>
      <c r="G227" s="70"/>
      <c r="AP227" s="81"/>
    </row>
    <row r="228" spans="6:42" ht="12.75" customHeight="1" x14ac:dyDescent="0.2">
      <c r="F228" s="70"/>
      <c r="G228" s="70"/>
      <c r="AP228" s="81"/>
    </row>
    <row r="229" spans="6:42" ht="12.75" customHeight="1" x14ac:dyDescent="0.2">
      <c r="F229" s="70"/>
      <c r="G229" s="70"/>
      <c r="AP229" s="81"/>
    </row>
    <row r="230" spans="6:42" ht="12.75" customHeight="1" x14ac:dyDescent="0.2">
      <c r="F230" s="70"/>
      <c r="G230" s="70"/>
      <c r="AP230" s="81"/>
    </row>
    <row r="231" spans="6:42" ht="12.75" customHeight="1" x14ac:dyDescent="0.2">
      <c r="F231" s="70"/>
      <c r="G231" s="70"/>
      <c r="AP231" s="81"/>
    </row>
    <row r="232" spans="6:42" ht="12.75" customHeight="1" x14ac:dyDescent="0.2">
      <c r="F232" s="70"/>
      <c r="G232" s="70"/>
      <c r="AP232" s="81"/>
    </row>
    <row r="233" spans="6:42" ht="12.75" customHeight="1" x14ac:dyDescent="0.2">
      <c r="F233" s="70"/>
      <c r="G233" s="70"/>
      <c r="AP233" s="81"/>
    </row>
    <row r="234" spans="6:42" ht="12.75" customHeight="1" x14ac:dyDescent="0.2">
      <c r="F234" s="70"/>
      <c r="G234" s="70"/>
      <c r="AP234" s="81"/>
    </row>
    <row r="235" spans="6:42" ht="12.75" customHeight="1" x14ac:dyDescent="0.2">
      <c r="F235" s="70"/>
      <c r="G235" s="70"/>
      <c r="AP235" s="81"/>
    </row>
    <row r="236" spans="6:42" ht="12.75" customHeight="1" x14ac:dyDescent="0.2">
      <c r="F236" s="70"/>
      <c r="G236" s="70"/>
      <c r="AP236" s="81"/>
    </row>
    <row r="237" spans="6:42" ht="12.75" customHeight="1" x14ac:dyDescent="0.2">
      <c r="F237" s="70"/>
      <c r="G237" s="70"/>
      <c r="AP237" s="81"/>
    </row>
    <row r="238" spans="6:42" ht="12.75" customHeight="1" x14ac:dyDescent="0.2">
      <c r="F238" s="70"/>
      <c r="G238" s="70"/>
      <c r="AP238" s="81"/>
    </row>
    <row r="239" spans="6:42" ht="12.75" customHeight="1" x14ac:dyDescent="0.2">
      <c r="F239" s="70"/>
      <c r="G239" s="70"/>
      <c r="AP239" s="81"/>
    </row>
    <row r="240" spans="6:42" ht="12.75" customHeight="1" x14ac:dyDescent="0.2">
      <c r="F240" s="70"/>
      <c r="G240" s="70"/>
      <c r="AP240" s="81"/>
    </row>
    <row r="241" spans="6:42" ht="12.75" customHeight="1" x14ac:dyDescent="0.2">
      <c r="F241" s="70"/>
      <c r="G241" s="70"/>
      <c r="AP241" s="81"/>
    </row>
    <row r="242" spans="6:42" ht="12.75" customHeight="1" x14ac:dyDescent="0.2">
      <c r="F242" s="70"/>
      <c r="G242" s="70"/>
      <c r="AP242" s="81"/>
    </row>
    <row r="243" spans="6:42" ht="12.75" customHeight="1" x14ac:dyDescent="0.2">
      <c r="F243" s="70"/>
      <c r="G243" s="70"/>
      <c r="AP243" s="81"/>
    </row>
    <row r="244" spans="6:42" ht="12.75" customHeight="1" x14ac:dyDescent="0.2">
      <c r="F244" s="70"/>
      <c r="G244" s="70"/>
      <c r="AP244" s="81"/>
    </row>
    <row r="245" spans="6:42" ht="12.75" customHeight="1" x14ac:dyDescent="0.2">
      <c r="F245" s="70"/>
      <c r="G245" s="70"/>
      <c r="AP245" s="81"/>
    </row>
    <row r="246" spans="6:42" ht="12.75" customHeight="1" x14ac:dyDescent="0.2">
      <c r="F246" s="70"/>
      <c r="G246" s="70"/>
      <c r="AP246" s="81"/>
    </row>
    <row r="247" spans="6:42" ht="12.75" customHeight="1" x14ac:dyDescent="0.2">
      <c r="F247" s="70"/>
      <c r="G247" s="70"/>
      <c r="AP247" s="81"/>
    </row>
    <row r="248" spans="6:42" ht="12.75" customHeight="1" x14ac:dyDescent="0.2">
      <c r="F248" s="70"/>
      <c r="G248" s="70"/>
      <c r="AP248" s="81"/>
    </row>
    <row r="249" spans="6:42" ht="12.75" customHeight="1" x14ac:dyDescent="0.2">
      <c r="F249" s="70"/>
      <c r="G249" s="70"/>
      <c r="AP249" s="81"/>
    </row>
    <row r="250" spans="6:42" ht="12.75" customHeight="1" x14ac:dyDescent="0.2">
      <c r="F250" s="70"/>
      <c r="G250" s="70"/>
      <c r="AP250" s="81"/>
    </row>
    <row r="251" spans="6:42" ht="12.75" customHeight="1" x14ac:dyDescent="0.2">
      <c r="F251" s="70"/>
      <c r="G251" s="70"/>
      <c r="AP251" s="81"/>
    </row>
    <row r="252" spans="6:42" ht="12.75" customHeight="1" x14ac:dyDescent="0.2">
      <c r="F252" s="70"/>
      <c r="G252" s="70"/>
      <c r="AP252" s="81"/>
    </row>
    <row r="253" spans="6:42" ht="12.75" customHeight="1" x14ac:dyDescent="0.2">
      <c r="F253" s="70"/>
      <c r="G253" s="70"/>
      <c r="AP253" s="81"/>
    </row>
    <row r="254" spans="6:42" ht="12.75" customHeight="1" x14ac:dyDescent="0.2">
      <c r="F254" s="70"/>
      <c r="G254" s="70"/>
      <c r="AP254" s="81"/>
    </row>
    <row r="255" spans="6:42" ht="12.75" customHeight="1" x14ac:dyDescent="0.2">
      <c r="F255" s="70"/>
      <c r="G255" s="70"/>
      <c r="AP255" s="81"/>
    </row>
    <row r="256" spans="6:42" ht="12.75" customHeight="1" x14ac:dyDescent="0.2">
      <c r="F256" s="70"/>
      <c r="G256" s="70"/>
      <c r="AP256" s="81"/>
    </row>
    <row r="257" spans="6:42" ht="12.75" customHeight="1" x14ac:dyDescent="0.2">
      <c r="F257" s="70"/>
      <c r="G257" s="70"/>
      <c r="AP257" s="81"/>
    </row>
    <row r="258" spans="6:42" ht="12.75" customHeight="1" x14ac:dyDescent="0.2">
      <c r="F258" s="70"/>
      <c r="G258" s="70"/>
      <c r="AP258" s="81"/>
    </row>
    <row r="259" spans="6:42" ht="12.75" customHeight="1" x14ac:dyDescent="0.2">
      <c r="F259" s="70"/>
      <c r="G259" s="70"/>
      <c r="AP259" s="81"/>
    </row>
    <row r="260" spans="6:42" ht="12.75" customHeight="1" x14ac:dyDescent="0.2">
      <c r="F260" s="70"/>
      <c r="G260" s="70"/>
      <c r="AP260" s="81"/>
    </row>
    <row r="261" spans="6:42" ht="12.75" customHeight="1" x14ac:dyDescent="0.2">
      <c r="F261" s="70"/>
      <c r="G261" s="70"/>
      <c r="AP261" s="81"/>
    </row>
    <row r="262" spans="6:42" ht="12.75" customHeight="1" x14ac:dyDescent="0.2">
      <c r="F262" s="70"/>
      <c r="G262" s="70"/>
      <c r="AP262" s="81"/>
    </row>
    <row r="263" spans="6:42" ht="12.75" customHeight="1" x14ac:dyDescent="0.2">
      <c r="F263" s="70"/>
      <c r="G263" s="70"/>
      <c r="AP263" s="81"/>
    </row>
    <row r="264" spans="6:42" ht="12.75" customHeight="1" x14ac:dyDescent="0.2">
      <c r="F264" s="70"/>
      <c r="G264" s="70"/>
      <c r="AP264" s="81"/>
    </row>
    <row r="265" spans="6:42" ht="12.75" customHeight="1" x14ac:dyDescent="0.2">
      <c r="F265" s="70"/>
      <c r="G265" s="70"/>
      <c r="AP265" s="81"/>
    </row>
    <row r="266" spans="6:42" ht="12.75" customHeight="1" x14ac:dyDescent="0.2">
      <c r="F266" s="70"/>
      <c r="G266" s="70"/>
      <c r="AP266" s="81"/>
    </row>
    <row r="267" spans="6:42" ht="12.75" customHeight="1" x14ac:dyDescent="0.2">
      <c r="F267" s="70"/>
      <c r="G267" s="70"/>
      <c r="AP267" s="81"/>
    </row>
    <row r="268" spans="6:42" ht="12.75" customHeight="1" x14ac:dyDescent="0.2">
      <c r="F268" s="70"/>
      <c r="G268" s="70"/>
      <c r="AP268" s="81"/>
    </row>
    <row r="269" spans="6:42" ht="12.75" customHeight="1" x14ac:dyDescent="0.2">
      <c r="F269" s="70"/>
      <c r="G269" s="70"/>
      <c r="AP269" s="81"/>
    </row>
    <row r="270" spans="6:42" ht="12.75" customHeight="1" x14ac:dyDescent="0.2">
      <c r="F270" s="70"/>
      <c r="G270" s="70"/>
      <c r="AP270" s="81"/>
    </row>
    <row r="271" spans="6:42" ht="12.75" customHeight="1" x14ac:dyDescent="0.2">
      <c r="F271" s="70"/>
      <c r="G271" s="70"/>
      <c r="AP271" s="81"/>
    </row>
    <row r="272" spans="6:42" ht="12.75" customHeight="1" x14ac:dyDescent="0.2">
      <c r="F272" s="70"/>
      <c r="G272" s="70"/>
      <c r="AP272" s="81"/>
    </row>
    <row r="273" spans="6:42" ht="12.75" customHeight="1" x14ac:dyDescent="0.2">
      <c r="F273" s="70"/>
      <c r="G273" s="70"/>
      <c r="AP273" s="81"/>
    </row>
    <row r="274" spans="6:42" ht="12.75" customHeight="1" x14ac:dyDescent="0.2">
      <c r="F274" s="70"/>
      <c r="G274" s="70"/>
      <c r="AP274" s="81"/>
    </row>
    <row r="275" spans="6:42" ht="12.75" customHeight="1" x14ac:dyDescent="0.2">
      <c r="F275" s="70"/>
      <c r="G275" s="70"/>
      <c r="AP275" s="81"/>
    </row>
    <row r="276" spans="6:42" ht="12.75" customHeight="1" x14ac:dyDescent="0.2">
      <c r="F276" s="70"/>
      <c r="G276" s="70"/>
      <c r="AP276" s="81"/>
    </row>
    <row r="277" spans="6:42" ht="12.75" customHeight="1" x14ac:dyDescent="0.2">
      <c r="F277" s="70"/>
      <c r="G277" s="70"/>
      <c r="AP277" s="81"/>
    </row>
    <row r="278" spans="6:42" ht="12.75" customHeight="1" x14ac:dyDescent="0.2">
      <c r="F278" s="70"/>
      <c r="G278" s="70"/>
      <c r="AP278" s="81"/>
    </row>
    <row r="279" spans="6:42" ht="12.75" customHeight="1" x14ac:dyDescent="0.2">
      <c r="F279" s="70"/>
      <c r="G279" s="70"/>
      <c r="AP279" s="81"/>
    </row>
    <row r="280" spans="6:42" ht="12.75" customHeight="1" x14ac:dyDescent="0.2">
      <c r="F280" s="70"/>
      <c r="G280" s="70"/>
      <c r="AP280" s="81"/>
    </row>
    <row r="281" spans="6:42" ht="12.75" customHeight="1" x14ac:dyDescent="0.2">
      <c r="F281" s="70"/>
      <c r="G281" s="70"/>
      <c r="AP281" s="81"/>
    </row>
    <row r="282" spans="6:42" ht="12.75" customHeight="1" x14ac:dyDescent="0.2">
      <c r="F282" s="70"/>
      <c r="G282" s="70"/>
      <c r="AP282" s="81"/>
    </row>
    <row r="283" spans="6:42" ht="12.75" customHeight="1" x14ac:dyDescent="0.2">
      <c r="F283" s="70"/>
      <c r="G283" s="70"/>
      <c r="AP283" s="81"/>
    </row>
    <row r="284" spans="6:42" ht="12.75" customHeight="1" x14ac:dyDescent="0.2">
      <c r="F284" s="70"/>
      <c r="G284" s="70"/>
      <c r="AP284" s="81"/>
    </row>
    <row r="285" spans="6:42" ht="12.75" customHeight="1" x14ac:dyDescent="0.2">
      <c r="F285" s="70"/>
      <c r="G285" s="70"/>
      <c r="AP285" s="81"/>
    </row>
    <row r="286" spans="6:42" ht="12.75" customHeight="1" x14ac:dyDescent="0.2">
      <c r="F286" s="70"/>
      <c r="G286" s="70"/>
      <c r="AP286" s="81"/>
    </row>
    <row r="287" spans="6:42" ht="12.75" customHeight="1" x14ac:dyDescent="0.2">
      <c r="F287" s="70"/>
      <c r="G287" s="70"/>
      <c r="AP287" s="81"/>
    </row>
    <row r="288" spans="6:42" ht="12.75" customHeight="1" x14ac:dyDescent="0.2">
      <c r="F288" s="70"/>
      <c r="G288" s="70"/>
      <c r="AP288" s="81"/>
    </row>
    <row r="289" spans="6:42" ht="12.75" customHeight="1" x14ac:dyDescent="0.2">
      <c r="F289" s="70"/>
      <c r="G289" s="70"/>
      <c r="AP289" s="81"/>
    </row>
    <row r="290" spans="6:42" ht="12.75" customHeight="1" x14ac:dyDescent="0.2">
      <c r="F290" s="70"/>
      <c r="G290" s="70"/>
      <c r="AP290" s="81"/>
    </row>
    <row r="291" spans="6:42" ht="12.75" customHeight="1" x14ac:dyDescent="0.2">
      <c r="F291" s="70"/>
      <c r="G291" s="70"/>
      <c r="AP291" s="81"/>
    </row>
    <row r="292" spans="6:42" ht="12.75" customHeight="1" x14ac:dyDescent="0.2">
      <c r="F292" s="70"/>
      <c r="G292" s="70"/>
      <c r="AP292" s="81"/>
    </row>
    <row r="293" spans="6:42" ht="12.75" customHeight="1" x14ac:dyDescent="0.2">
      <c r="F293" s="70"/>
      <c r="G293" s="70"/>
      <c r="AP293" s="81"/>
    </row>
    <row r="294" spans="6:42" ht="12.75" customHeight="1" x14ac:dyDescent="0.2">
      <c r="F294" s="70"/>
      <c r="G294" s="70"/>
      <c r="AP294" s="81"/>
    </row>
    <row r="295" spans="6:42" ht="12.75" customHeight="1" x14ac:dyDescent="0.2">
      <c r="F295" s="70"/>
      <c r="G295" s="70"/>
      <c r="AP295" s="81"/>
    </row>
    <row r="296" spans="6:42" ht="12.75" customHeight="1" x14ac:dyDescent="0.2">
      <c r="F296" s="70"/>
      <c r="G296" s="70"/>
      <c r="AP296" s="81"/>
    </row>
    <row r="297" spans="6:42" ht="12.75" customHeight="1" x14ac:dyDescent="0.2">
      <c r="F297" s="70"/>
      <c r="G297" s="70"/>
      <c r="AP297" s="81"/>
    </row>
    <row r="298" spans="6:42" ht="12.75" customHeight="1" x14ac:dyDescent="0.2">
      <c r="F298" s="70"/>
      <c r="G298" s="70"/>
      <c r="AP298" s="81"/>
    </row>
    <row r="299" spans="6:42" ht="12.75" customHeight="1" x14ac:dyDescent="0.2">
      <c r="F299" s="70"/>
      <c r="G299" s="70"/>
      <c r="AP299" s="81"/>
    </row>
    <row r="300" spans="6:42" ht="12.75" customHeight="1" x14ac:dyDescent="0.2">
      <c r="F300" s="70"/>
      <c r="G300" s="70"/>
      <c r="AP300" s="81"/>
    </row>
    <row r="301" spans="6:42" ht="12.75" customHeight="1" x14ac:dyDescent="0.2">
      <c r="F301" s="70"/>
      <c r="G301" s="70"/>
      <c r="AP301" s="81"/>
    </row>
    <row r="302" spans="6:42" ht="12.75" customHeight="1" x14ac:dyDescent="0.2">
      <c r="F302" s="70"/>
      <c r="G302" s="70"/>
      <c r="AP302" s="81"/>
    </row>
    <row r="303" spans="6:42" ht="12.75" customHeight="1" x14ac:dyDescent="0.2">
      <c r="F303" s="70"/>
      <c r="G303" s="70"/>
      <c r="AP303" s="81"/>
    </row>
    <row r="304" spans="6:42" ht="12.75" customHeight="1" x14ac:dyDescent="0.2">
      <c r="F304" s="70"/>
      <c r="G304" s="70"/>
      <c r="AP304" s="81"/>
    </row>
    <row r="305" spans="6:42" ht="12.75" customHeight="1" x14ac:dyDescent="0.2">
      <c r="F305" s="70"/>
      <c r="G305" s="70"/>
      <c r="AP305" s="81"/>
    </row>
    <row r="306" spans="6:42" ht="12.75" customHeight="1" x14ac:dyDescent="0.2">
      <c r="F306" s="70"/>
      <c r="G306" s="70"/>
      <c r="AP306" s="81"/>
    </row>
    <row r="307" spans="6:42" ht="12.75" customHeight="1" x14ac:dyDescent="0.2">
      <c r="F307" s="70"/>
      <c r="G307" s="70"/>
      <c r="AP307" s="81"/>
    </row>
    <row r="308" spans="6:42" ht="12.75" customHeight="1" x14ac:dyDescent="0.2">
      <c r="F308" s="70"/>
      <c r="G308" s="70"/>
      <c r="AP308" s="81"/>
    </row>
    <row r="309" spans="6:42" ht="12.75" customHeight="1" x14ac:dyDescent="0.2">
      <c r="F309" s="70"/>
      <c r="G309" s="70"/>
      <c r="AP309" s="81"/>
    </row>
    <row r="310" spans="6:42" ht="12.75" customHeight="1" x14ac:dyDescent="0.2">
      <c r="F310" s="70"/>
      <c r="G310" s="70"/>
      <c r="AP310" s="81"/>
    </row>
    <row r="311" spans="6:42" ht="12.75" customHeight="1" x14ac:dyDescent="0.2">
      <c r="F311" s="70"/>
      <c r="G311" s="70"/>
      <c r="AP311" s="81"/>
    </row>
    <row r="312" spans="6:42" ht="12.75" customHeight="1" x14ac:dyDescent="0.2">
      <c r="F312" s="70"/>
      <c r="G312" s="70"/>
      <c r="AP312" s="81"/>
    </row>
    <row r="313" spans="6:42" ht="12.75" customHeight="1" x14ac:dyDescent="0.2">
      <c r="F313" s="70"/>
      <c r="G313" s="70"/>
      <c r="AP313" s="81"/>
    </row>
    <row r="314" spans="6:42" ht="12.75" customHeight="1" x14ac:dyDescent="0.2">
      <c r="F314" s="70"/>
      <c r="G314" s="70"/>
      <c r="AP314" s="81"/>
    </row>
    <row r="315" spans="6:42" ht="12.75" customHeight="1" x14ac:dyDescent="0.2">
      <c r="F315" s="70"/>
      <c r="G315" s="70"/>
      <c r="AP315" s="81"/>
    </row>
    <row r="316" spans="6:42" ht="12.75" customHeight="1" x14ac:dyDescent="0.2">
      <c r="F316" s="70"/>
      <c r="G316" s="70"/>
      <c r="AP316" s="81"/>
    </row>
    <row r="317" spans="6:42" ht="12.75" customHeight="1" x14ac:dyDescent="0.2">
      <c r="F317" s="70"/>
      <c r="G317" s="70"/>
      <c r="AP317" s="81"/>
    </row>
    <row r="318" spans="6:42" ht="12.75" customHeight="1" x14ac:dyDescent="0.2">
      <c r="F318" s="70"/>
      <c r="G318" s="70"/>
      <c r="AP318" s="81"/>
    </row>
    <row r="319" spans="6:42" ht="12.75" customHeight="1" x14ac:dyDescent="0.2">
      <c r="F319" s="70"/>
      <c r="G319" s="70"/>
      <c r="AP319" s="81"/>
    </row>
    <row r="320" spans="6:42" ht="12.75" customHeight="1" x14ac:dyDescent="0.2">
      <c r="F320" s="70"/>
      <c r="G320" s="70"/>
      <c r="AP320" s="81"/>
    </row>
    <row r="321" spans="6:42" ht="12.75" customHeight="1" x14ac:dyDescent="0.2">
      <c r="F321" s="70"/>
      <c r="G321" s="70"/>
      <c r="AP321" s="81"/>
    </row>
    <row r="322" spans="6:42" ht="12.75" customHeight="1" x14ac:dyDescent="0.2">
      <c r="F322" s="70"/>
      <c r="G322" s="70"/>
      <c r="AP322" s="81"/>
    </row>
    <row r="323" spans="6:42" ht="12.75" customHeight="1" x14ac:dyDescent="0.2">
      <c r="F323" s="70"/>
      <c r="G323" s="70"/>
      <c r="AP323" s="81"/>
    </row>
    <row r="324" spans="6:42" ht="12.75" customHeight="1" x14ac:dyDescent="0.2">
      <c r="F324" s="70"/>
      <c r="G324" s="70"/>
      <c r="AP324" s="81"/>
    </row>
    <row r="325" spans="6:42" ht="12.75" customHeight="1" x14ac:dyDescent="0.2">
      <c r="F325" s="70"/>
      <c r="G325" s="70"/>
      <c r="AP325" s="81"/>
    </row>
    <row r="326" spans="6:42" ht="12.75" customHeight="1" x14ac:dyDescent="0.2">
      <c r="F326" s="70"/>
      <c r="G326" s="70"/>
      <c r="AP326" s="81"/>
    </row>
    <row r="327" spans="6:42" ht="12.75" customHeight="1" x14ac:dyDescent="0.2">
      <c r="F327" s="70"/>
      <c r="G327" s="70"/>
      <c r="AP327" s="81"/>
    </row>
    <row r="328" spans="6:42" ht="12.75" customHeight="1" x14ac:dyDescent="0.2">
      <c r="F328" s="70"/>
      <c r="G328" s="70"/>
      <c r="AP328" s="81"/>
    </row>
    <row r="329" spans="6:42" ht="12.75" customHeight="1" x14ac:dyDescent="0.2">
      <c r="F329" s="70"/>
      <c r="G329" s="70"/>
      <c r="AP329" s="81"/>
    </row>
    <row r="330" spans="6:42" ht="12.75" customHeight="1" x14ac:dyDescent="0.2">
      <c r="F330" s="70"/>
      <c r="G330" s="70"/>
      <c r="AP330" s="81"/>
    </row>
    <row r="331" spans="6:42" ht="12.75" customHeight="1" x14ac:dyDescent="0.2">
      <c r="F331" s="70"/>
      <c r="G331" s="70"/>
      <c r="AP331" s="81"/>
    </row>
    <row r="332" spans="6:42" ht="12.75" customHeight="1" x14ac:dyDescent="0.2">
      <c r="F332" s="70"/>
      <c r="G332" s="70"/>
      <c r="AP332" s="81"/>
    </row>
    <row r="333" spans="6:42" ht="12.75" customHeight="1" x14ac:dyDescent="0.2">
      <c r="F333" s="70"/>
      <c r="G333" s="70"/>
      <c r="AP333" s="81"/>
    </row>
    <row r="334" spans="6:42" ht="12.75" customHeight="1" x14ac:dyDescent="0.2">
      <c r="F334" s="70"/>
      <c r="G334" s="70"/>
      <c r="AP334" s="81"/>
    </row>
    <row r="335" spans="6:42" ht="12.75" customHeight="1" x14ac:dyDescent="0.2">
      <c r="F335" s="70"/>
      <c r="G335" s="70"/>
      <c r="AP335" s="81"/>
    </row>
    <row r="336" spans="6:42" ht="12.75" customHeight="1" x14ac:dyDescent="0.2">
      <c r="F336" s="70"/>
      <c r="G336" s="70"/>
      <c r="AP336" s="81"/>
    </row>
    <row r="337" spans="6:42" ht="12.75" customHeight="1" x14ac:dyDescent="0.2">
      <c r="F337" s="70"/>
      <c r="G337" s="70"/>
      <c r="AP337" s="81"/>
    </row>
    <row r="338" spans="6:42" ht="12.75" customHeight="1" x14ac:dyDescent="0.2">
      <c r="F338" s="70"/>
      <c r="G338" s="70"/>
      <c r="AP338" s="81"/>
    </row>
    <row r="339" spans="6:42" ht="12.75" customHeight="1" x14ac:dyDescent="0.2">
      <c r="F339" s="70"/>
      <c r="G339" s="70"/>
      <c r="AP339" s="81"/>
    </row>
    <row r="340" spans="6:42" ht="12.75" customHeight="1" x14ac:dyDescent="0.2">
      <c r="F340" s="70"/>
      <c r="G340" s="70"/>
      <c r="AP340" s="81"/>
    </row>
    <row r="341" spans="6:42" ht="12.75" customHeight="1" x14ac:dyDescent="0.2">
      <c r="F341" s="70"/>
      <c r="G341" s="70"/>
      <c r="AP341" s="81"/>
    </row>
    <row r="342" spans="6:42" ht="12.75" customHeight="1" x14ac:dyDescent="0.2">
      <c r="F342" s="70"/>
      <c r="G342" s="70"/>
      <c r="AP342" s="81"/>
    </row>
    <row r="343" spans="6:42" ht="12.75" customHeight="1" x14ac:dyDescent="0.2">
      <c r="F343" s="70"/>
      <c r="G343" s="70"/>
      <c r="AP343" s="81"/>
    </row>
    <row r="344" spans="6:42" ht="12.75" customHeight="1" x14ac:dyDescent="0.2">
      <c r="F344" s="70"/>
      <c r="G344" s="70"/>
      <c r="AP344" s="81"/>
    </row>
    <row r="345" spans="6:42" ht="12.75" customHeight="1" x14ac:dyDescent="0.2">
      <c r="F345" s="70"/>
      <c r="G345" s="70"/>
      <c r="AP345" s="81"/>
    </row>
    <row r="346" spans="6:42" ht="12.75" customHeight="1" x14ac:dyDescent="0.2">
      <c r="F346" s="70"/>
      <c r="G346" s="70"/>
      <c r="AP346" s="81"/>
    </row>
    <row r="347" spans="6:42" ht="12.75" customHeight="1" x14ac:dyDescent="0.2">
      <c r="F347" s="70"/>
      <c r="G347" s="70"/>
      <c r="AP347" s="81"/>
    </row>
    <row r="348" spans="6:42" ht="12.75" customHeight="1" x14ac:dyDescent="0.2">
      <c r="F348" s="70"/>
      <c r="G348" s="70"/>
      <c r="AP348" s="81"/>
    </row>
    <row r="349" spans="6:42" ht="12.75" customHeight="1" x14ac:dyDescent="0.2">
      <c r="F349" s="70"/>
      <c r="G349" s="70"/>
      <c r="AP349" s="81"/>
    </row>
    <row r="350" spans="6:42" ht="12.75" customHeight="1" x14ac:dyDescent="0.2">
      <c r="F350" s="70"/>
      <c r="G350" s="70"/>
      <c r="AP350" s="81"/>
    </row>
    <row r="351" spans="6:42" ht="12.75" customHeight="1" x14ac:dyDescent="0.2">
      <c r="F351" s="70"/>
      <c r="G351" s="70"/>
      <c r="AP351" s="81"/>
    </row>
    <row r="352" spans="6:42" ht="12.75" customHeight="1" x14ac:dyDescent="0.2">
      <c r="F352" s="70"/>
      <c r="G352" s="70"/>
      <c r="AP352" s="81"/>
    </row>
    <row r="353" spans="6:42" ht="12.75" customHeight="1" x14ac:dyDescent="0.2">
      <c r="F353" s="70"/>
      <c r="G353" s="70"/>
      <c r="AP353" s="81"/>
    </row>
    <row r="354" spans="6:42" ht="12.75" customHeight="1" x14ac:dyDescent="0.2">
      <c r="F354" s="70"/>
      <c r="G354" s="70"/>
      <c r="AP354" s="81"/>
    </row>
    <row r="355" spans="6:42" ht="12.75" customHeight="1" x14ac:dyDescent="0.2">
      <c r="F355" s="70"/>
      <c r="G355" s="70"/>
      <c r="AP355" s="81"/>
    </row>
    <row r="356" spans="6:42" ht="12.75" customHeight="1" x14ac:dyDescent="0.2">
      <c r="F356" s="70"/>
      <c r="G356" s="70"/>
      <c r="AP356" s="81"/>
    </row>
    <row r="357" spans="6:42" ht="12.75" customHeight="1" x14ac:dyDescent="0.2">
      <c r="F357" s="70"/>
      <c r="G357" s="70"/>
      <c r="AP357" s="81"/>
    </row>
    <row r="358" spans="6:42" ht="12.75" customHeight="1" x14ac:dyDescent="0.2">
      <c r="F358" s="70"/>
      <c r="G358" s="70"/>
      <c r="AP358" s="81"/>
    </row>
    <row r="359" spans="6:42" ht="12.75" customHeight="1" x14ac:dyDescent="0.2">
      <c r="F359" s="70"/>
      <c r="G359" s="70"/>
      <c r="AP359" s="81"/>
    </row>
    <row r="360" spans="6:42" ht="12.75" customHeight="1" x14ac:dyDescent="0.2">
      <c r="F360" s="70"/>
      <c r="G360" s="70"/>
      <c r="AP360" s="81"/>
    </row>
    <row r="361" spans="6:42" ht="12.75" customHeight="1" x14ac:dyDescent="0.2">
      <c r="F361" s="70"/>
      <c r="G361" s="70"/>
      <c r="AP361" s="81"/>
    </row>
    <row r="362" spans="6:42" ht="12.75" customHeight="1" x14ac:dyDescent="0.2">
      <c r="F362" s="70"/>
      <c r="G362" s="70"/>
      <c r="AP362" s="81"/>
    </row>
    <row r="363" spans="6:42" ht="12.75" customHeight="1" x14ac:dyDescent="0.2">
      <c r="F363" s="70"/>
      <c r="G363" s="70"/>
      <c r="AP363" s="81"/>
    </row>
    <row r="364" spans="6:42" ht="12.75" customHeight="1" x14ac:dyDescent="0.2">
      <c r="F364" s="70"/>
      <c r="G364" s="70"/>
      <c r="AP364" s="81"/>
    </row>
    <row r="365" spans="6:42" ht="12.75" customHeight="1" x14ac:dyDescent="0.2">
      <c r="F365" s="70"/>
      <c r="G365" s="70"/>
      <c r="AP365" s="81"/>
    </row>
    <row r="366" spans="6:42" ht="12.75" customHeight="1" x14ac:dyDescent="0.2">
      <c r="F366" s="70"/>
      <c r="G366" s="70"/>
      <c r="AP366" s="81"/>
    </row>
    <row r="367" spans="6:42" ht="12.75" customHeight="1" x14ac:dyDescent="0.2">
      <c r="F367" s="70"/>
      <c r="G367" s="70"/>
      <c r="AP367" s="81"/>
    </row>
    <row r="368" spans="6:42" ht="12.75" customHeight="1" x14ac:dyDescent="0.2">
      <c r="F368" s="70"/>
      <c r="G368" s="70"/>
      <c r="AP368" s="81"/>
    </row>
    <row r="369" spans="6:42" ht="12.75" customHeight="1" x14ac:dyDescent="0.2">
      <c r="F369" s="70"/>
      <c r="G369" s="70"/>
      <c r="AP369" s="81"/>
    </row>
    <row r="370" spans="6:42" ht="12.75" customHeight="1" x14ac:dyDescent="0.2">
      <c r="F370" s="70"/>
      <c r="G370" s="70"/>
      <c r="AP370" s="81"/>
    </row>
    <row r="371" spans="6:42" ht="12.75" customHeight="1" x14ac:dyDescent="0.2">
      <c r="F371" s="70"/>
      <c r="G371" s="70"/>
      <c r="AP371" s="81"/>
    </row>
    <row r="372" spans="6:42" ht="12.75" customHeight="1" x14ac:dyDescent="0.2">
      <c r="F372" s="70"/>
      <c r="G372" s="70"/>
      <c r="AP372" s="81"/>
    </row>
    <row r="373" spans="6:42" ht="12.75" customHeight="1" x14ac:dyDescent="0.2">
      <c r="F373" s="70"/>
      <c r="G373" s="70"/>
      <c r="AP373" s="81"/>
    </row>
    <row r="374" spans="6:42" ht="12.75" customHeight="1" x14ac:dyDescent="0.2">
      <c r="F374" s="70"/>
      <c r="G374" s="70"/>
      <c r="AP374" s="81"/>
    </row>
    <row r="375" spans="6:42" ht="12.75" customHeight="1" x14ac:dyDescent="0.2">
      <c r="F375" s="70"/>
      <c r="G375" s="70"/>
      <c r="AP375" s="81"/>
    </row>
    <row r="376" spans="6:42" ht="12.75" customHeight="1" x14ac:dyDescent="0.2">
      <c r="F376" s="70"/>
      <c r="G376" s="70"/>
      <c r="AP376" s="81"/>
    </row>
    <row r="377" spans="6:42" ht="12.75" customHeight="1" x14ac:dyDescent="0.2">
      <c r="F377" s="70"/>
      <c r="G377" s="70"/>
      <c r="AP377" s="81"/>
    </row>
    <row r="378" spans="6:42" ht="12.75" customHeight="1" x14ac:dyDescent="0.2">
      <c r="F378" s="70"/>
      <c r="G378" s="70"/>
      <c r="AP378" s="81"/>
    </row>
    <row r="379" spans="6:42" ht="12.75" customHeight="1" x14ac:dyDescent="0.2">
      <c r="F379" s="70"/>
      <c r="G379" s="70"/>
      <c r="AP379" s="81"/>
    </row>
    <row r="380" spans="6:42" ht="12.75" customHeight="1" x14ac:dyDescent="0.2">
      <c r="F380" s="70"/>
      <c r="G380" s="70"/>
      <c r="AP380" s="81"/>
    </row>
    <row r="381" spans="6:42" ht="12.75" customHeight="1" x14ac:dyDescent="0.2">
      <c r="F381" s="70"/>
      <c r="G381" s="70"/>
      <c r="AP381" s="81"/>
    </row>
    <row r="382" spans="6:42" ht="12.75" customHeight="1" x14ac:dyDescent="0.2">
      <c r="F382" s="70"/>
      <c r="G382" s="70"/>
      <c r="AP382" s="81"/>
    </row>
    <row r="383" spans="6:42" ht="12.75" customHeight="1" x14ac:dyDescent="0.2">
      <c r="F383" s="70"/>
      <c r="G383" s="70"/>
      <c r="AP383" s="81"/>
    </row>
    <row r="384" spans="6:42" ht="12.75" customHeight="1" x14ac:dyDescent="0.2">
      <c r="F384" s="70"/>
      <c r="G384" s="70"/>
      <c r="AP384" s="81"/>
    </row>
    <row r="385" spans="6:42" ht="12.75" customHeight="1" x14ac:dyDescent="0.2">
      <c r="F385" s="70"/>
      <c r="G385" s="70"/>
      <c r="AP385" s="81"/>
    </row>
    <row r="386" spans="6:42" ht="12.75" customHeight="1" x14ac:dyDescent="0.2">
      <c r="F386" s="70"/>
      <c r="G386" s="70"/>
      <c r="AP386" s="81"/>
    </row>
    <row r="387" spans="6:42" ht="12.75" customHeight="1" x14ac:dyDescent="0.2">
      <c r="F387" s="70"/>
      <c r="G387" s="70"/>
      <c r="AP387" s="81"/>
    </row>
    <row r="388" spans="6:42" ht="12.75" customHeight="1" x14ac:dyDescent="0.2">
      <c r="F388" s="70"/>
      <c r="G388" s="70"/>
      <c r="AP388" s="81"/>
    </row>
    <row r="389" spans="6:42" ht="12.75" customHeight="1" x14ac:dyDescent="0.2">
      <c r="F389" s="70"/>
      <c r="G389" s="70"/>
      <c r="AP389" s="81"/>
    </row>
    <row r="390" spans="6:42" ht="12.75" customHeight="1" x14ac:dyDescent="0.2">
      <c r="F390" s="70"/>
      <c r="G390" s="70"/>
      <c r="AP390" s="81"/>
    </row>
    <row r="391" spans="6:42" ht="12.75" customHeight="1" x14ac:dyDescent="0.2">
      <c r="F391" s="70"/>
      <c r="G391" s="70"/>
      <c r="AP391" s="81"/>
    </row>
    <row r="392" spans="6:42" ht="12.75" customHeight="1" x14ac:dyDescent="0.2">
      <c r="F392" s="70"/>
      <c r="G392" s="70"/>
      <c r="AP392" s="81"/>
    </row>
    <row r="393" spans="6:42" ht="12.75" customHeight="1" x14ac:dyDescent="0.2">
      <c r="F393" s="70"/>
      <c r="G393" s="70"/>
      <c r="AP393" s="81"/>
    </row>
    <row r="394" spans="6:42" ht="12.75" customHeight="1" x14ac:dyDescent="0.2">
      <c r="F394" s="70"/>
      <c r="G394" s="70"/>
      <c r="AP394" s="81"/>
    </row>
    <row r="395" spans="6:42" ht="12.75" customHeight="1" x14ac:dyDescent="0.2">
      <c r="F395" s="70"/>
      <c r="G395" s="70"/>
      <c r="AP395" s="81"/>
    </row>
    <row r="396" spans="6:42" ht="12.75" customHeight="1" x14ac:dyDescent="0.2">
      <c r="F396" s="70"/>
      <c r="G396" s="70"/>
      <c r="AP396" s="81"/>
    </row>
    <row r="397" spans="6:42" ht="12.75" customHeight="1" x14ac:dyDescent="0.2">
      <c r="F397" s="70"/>
      <c r="G397" s="70"/>
      <c r="AP397" s="81"/>
    </row>
    <row r="398" spans="6:42" ht="12.75" customHeight="1" x14ac:dyDescent="0.2">
      <c r="F398" s="70"/>
      <c r="G398" s="70"/>
      <c r="AP398" s="81"/>
    </row>
    <row r="399" spans="6:42" ht="12.75" customHeight="1" x14ac:dyDescent="0.2">
      <c r="F399" s="70"/>
      <c r="G399" s="70"/>
      <c r="AP399" s="81"/>
    </row>
    <row r="400" spans="6:42" ht="12.75" customHeight="1" x14ac:dyDescent="0.2">
      <c r="F400" s="70"/>
      <c r="G400" s="70"/>
      <c r="AP400" s="81"/>
    </row>
    <row r="401" spans="6:42" ht="12.75" customHeight="1" x14ac:dyDescent="0.2">
      <c r="F401" s="70"/>
      <c r="G401" s="70"/>
      <c r="AP401" s="81"/>
    </row>
    <row r="402" spans="6:42" ht="12.75" customHeight="1" x14ac:dyDescent="0.2">
      <c r="F402" s="70"/>
      <c r="G402" s="70"/>
      <c r="AP402" s="81"/>
    </row>
    <row r="403" spans="6:42" ht="12.75" customHeight="1" x14ac:dyDescent="0.2">
      <c r="F403" s="70"/>
      <c r="G403" s="70"/>
      <c r="AP403" s="81"/>
    </row>
    <row r="404" spans="6:42" ht="12.75" customHeight="1" x14ac:dyDescent="0.2">
      <c r="F404" s="70"/>
      <c r="G404" s="70"/>
      <c r="AP404" s="81"/>
    </row>
    <row r="405" spans="6:42" ht="12.75" customHeight="1" x14ac:dyDescent="0.2">
      <c r="F405" s="70"/>
      <c r="G405" s="70"/>
      <c r="AP405" s="81"/>
    </row>
    <row r="406" spans="6:42" ht="12.75" customHeight="1" x14ac:dyDescent="0.2">
      <c r="F406" s="70"/>
      <c r="G406" s="70"/>
      <c r="AP406" s="81"/>
    </row>
    <row r="407" spans="6:42" ht="12.75" customHeight="1" x14ac:dyDescent="0.2">
      <c r="F407" s="70"/>
      <c r="G407" s="70"/>
      <c r="AP407" s="81"/>
    </row>
    <row r="408" spans="6:42" ht="12.75" customHeight="1" x14ac:dyDescent="0.2">
      <c r="F408" s="70"/>
      <c r="G408" s="70"/>
      <c r="AP408" s="81"/>
    </row>
    <row r="409" spans="6:42" ht="12.75" customHeight="1" x14ac:dyDescent="0.2">
      <c r="F409" s="70"/>
      <c r="G409" s="70"/>
      <c r="AP409" s="81"/>
    </row>
    <row r="410" spans="6:42" ht="12.75" customHeight="1" x14ac:dyDescent="0.2">
      <c r="F410" s="70"/>
      <c r="G410" s="70"/>
      <c r="AP410" s="81"/>
    </row>
    <row r="411" spans="6:42" ht="12.75" customHeight="1" x14ac:dyDescent="0.2">
      <c r="F411" s="70"/>
      <c r="G411" s="70"/>
      <c r="AP411" s="81"/>
    </row>
    <row r="412" spans="6:42" ht="12.75" customHeight="1" x14ac:dyDescent="0.2">
      <c r="F412" s="70"/>
      <c r="G412" s="70"/>
      <c r="AP412" s="81"/>
    </row>
    <row r="413" spans="6:42" ht="12.75" customHeight="1" x14ac:dyDescent="0.2">
      <c r="F413" s="70"/>
      <c r="G413" s="70"/>
      <c r="AP413" s="81"/>
    </row>
    <row r="414" spans="6:42" ht="12.75" customHeight="1" x14ac:dyDescent="0.2">
      <c r="F414" s="70"/>
      <c r="G414" s="70"/>
      <c r="AP414" s="81"/>
    </row>
    <row r="415" spans="6:42" ht="12.75" customHeight="1" x14ac:dyDescent="0.2">
      <c r="F415" s="70"/>
      <c r="G415" s="70"/>
      <c r="AP415" s="81"/>
    </row>
    <row r="416" spans="6:42" ht="12.75" customHeight="1" x14ac:dyDescent="0.2">
      <c r="F416" s="70"/>
      <c r="G416" s="70"/>
      <c r="AP416" s="81"/>
    </row>
    <row r="417" spans="6:42" ht="12.75" customHeight="1" x14ac:dyDescent="0.2">
      <c r="F417" s="70"/>
      <c r="G417" s="70"/>
      <c r="AP417" s="81"/>
    </row>
    <row r="418" spans="6:42" ht="12.75" customHeight="1" x14ac:dyDescent="0.2">
      <c r="F418" s="70"/>
      <c r="G418" s="70"/>
      <c r="AP418" s="81"/>
    </row>
    <row r="419" spans="6:42" ht="12.75" customHeight="1" x14ac:dyDescent="0.2">
      <c r="F419" s="70"/>
      <c r="G419" s="70"/>
      <c r="AP419" s="81"/>
    </row>
    <row r="420" spans="6:42" ht="12.75" customHeight="1" x14ac:dyDescent="0.2">
      <c r="F420" s="70"/>
      <c r="G420" s="70"/>
      <c r="AP420" s="81"/>
    </row>
    <row r="421" spans="6:42" ht="12.75" customHeight="1" x14ac:dyDescent="0.2">
      <c r="F421" s="70"/>
      <c r="G421" s="70"/>
      <c r="AP421" s="81"/>
    </row>
    <row r="422" spans="6:42" ht="12.75" customHeight="1" x14ac:dyDescent="0.2">
      <c r="F422" s="70"/>
      <c r="G422" s="70"/>
      <c r="AP422" s="81"/>
    </row>
    <row r="423" spans="6:42" ht="12.75" customHeight="1" x14ac:dyDescent="0.2">
      <c r="F423" s="70"/>
      <c r="G423" s="70"/>
      <c r="AP423" s="81"/>
    </row>
    <row r="424" spans="6:42" ht="12.75" customHeight="1" x14ac:dyDescent="0.2">
      <c r="F424" s="70"/>
      <c r="G424" s="70"/>
      <c r="AP424" s="81"/>
    </row>
    <row r="425" spans="6:42" ht="12.75" customHeight="1" x14ac:dyDescent="0.2">
      <c r="F425" s="70"/>
      <c r="G425" s="70"/>
      <c r="AP425" s="81"/>
    </row>
    <row r="426" spans="6:42" ht="12.75" customHeight="1" x14ac:dyDescent="0.2">
      <c r="F426" s="70"/>
      <c r="G426" s="70"/>
      <c r="AP426" s="81"/>
    </row>
    <row r="427" spans="6:42" ht="12.75" customHeight="1" x14ac:dyDescent="0.2">
      <c r="F427" s="70"/>
      <c r="G427" s="70"/>
      <c r="AP427" s="81"/>
    </row>
    <row r="428" spans="6:42" ht="12.75" customHeight="1" x14ac:dyDescent="0.2">
      <c r="F428" s="70"/>
      <c r="G428" s="70"/>
      <c r="AP428" s="81"/>
    </row>
    <row r="429" spans="6:42" ht="12.75" customHeight="1" x14ac:dyDescent="0.2">
      <c r="F429" s="70"/>
      <c r="G429" s="70"/>
      <c r="AP429" s="81"/>
    </row>
    <row r="430" spans="6:42" ht="12.75" customHeight="1" x14ac:dyDescent="0.2">
      <c r="F430" s="70"/>
      <c r="G430" s="70"/>
      <c r="AP430" s="81"/>
    </row>
    <row r="431" spans="6:42" ht="12.75" customHeight="1" x14ac:dyDescent="0.2">
      <c r="F431" s="70"/>
      <c r="G431" s="70"/>
      <c r="AP431" s="81"/>
    </row>
    <row r="432" spans="6:42" ht="12.75" customHeight="1" x14ac:dyDescent="0.2">
      <c r="F432" s="70"/>
      <c r="G432" s="70"/>
      <c r="AP432" s="81"/>
    </row>
    <row r="433" spans="6:42" ht="12.75" customHeight="1" x14ac:dyDescent="0.2">
      <c r="F433" s="70"/>
      <c r="G433" s="70"/>
      <c r="AP433" s="81"/>
    </row>
    <row r="434" spans="6:42" ht="12.75" customHeight="1" x14ac:dyDescent="0.2">
      <c r="F434" s="70"/>
      <c r="G434" s="70"/>
      <c r="AP434" s="81"/>
    </row>
    <row r="435" spans="6:42" ht="12.75" customHeight="1" x14ac:dyDescent="0.2">
      <c r="F435" s="70"/>
      <c r="G435" s="70"/>
      <c r="AP435" s="81"/>
    </row>
    <row r="436" spans="6:42" ht="12.75" customHeight="1" x14ac:dyDescent="0.2">
      <c r="F436" s="70"/>
      <c r="G436" s="70"/>
      <c r="AP436" s="81"/>
    </row>
    <row r="437" spans="6:42" ht="12.75" customHeight="1" x14ac:dyDescent="0.2">
      <c r="F437" s="70"/>
      <c r="G437" s="70"/>
      <c r="AP437" s="81"/>
    </row>
    <row r="438" spans="6:42" ht="12.75" customHeight="1" x14ac:dyDescent="0.2">
      <c r="F438" s="70"/>
      <c r="G438" s="70"/>
      <c r="AP438" s="81"/>
    </row>
    <row r="439" spans="6:42" ht="12.75" customHeight="1" x14ac:dyDescent="0.2">
      <c r="F439" s="70"/>
      <c r="G439" s="70"/>
      <c r="AP439" s="81"/>
    </row>
    <row r="440" spans="6:42" ht="12.75" customHeight="1" x14ac:dyDescent="0.2">
      <c r="F440" s="70"/>
      <c r="G440" s="70"/>
      <c r="AP440" s="81"/>
    </row>
    <row r="441" spans="6:42" ht="12.75" customHeight="1" x14ac:dyDescent="0.2">
      <c r="F441" s="70"/>
      <c r="G441" s="70"/>
      <c r="AP441" s="81"/>
    </row>
    <row r="442" spans="6:42" ht="12.75" customHeight="1" x14ac:dyDescent="0.2">
      <c r="F442" s="70"/>
      <c r="G442" s="70"/>
      <c r="AP442" s="81"/>
    </row>
    <row r="443" spans="6:42" ht="12.75" customHeight="1" x14ac:dyDescent="0.2">
      <c r="F443" s="70"/>
      <c r="G443" s="70"/>
      <c r="AP443" s="81"/>
    </row>
    <row r="444" spans="6:42" ht="12.75" customHeight="1" x14ac:dyDescent="0.2">
      <c r="F444" s="70"/>
      <c r="G444" s="70"/>
      <c r="AP444" s="81"/>
    </row>
    <row r="445" spans="6:42" ht="12.75" customHeight="1" x14ac:dyDescent="0.2">
      <c r="F445" s="70"/>
      <c r="G445" s="70"/>
      <c r="AP445" s="81"/>
    </row>
    <row r="446" spans="6:42" ht="12.75" customHeight="1" x14ac:dyDescent="0.2">
      <c r="F446" s="70"/>
      <c r="G446" s="70"/>
      <c r="AP446" s="81"/>
    </row>
    <row r="447" spans="6:42" ht="12.75" customHeight="1" x14ac:dyDescent="0.2">
      <c r="F447" s="70"/>
      <c r="G447" s="70"/>
      <c r="AP447" s="81"/>
    </row>
    <row r="448" spans="6:42" ht="12.75" customHeight="1" x14ac:dyDescent="0.2">
      <c r="F448" s="70"/>
      <c r="G448" s="70"/>
      <c r="AP448" s="81"/>
    </row>
    <row r="449" spans="6:42" ht="12.75" customHeight="1" x14ac:dyDescent="0.2">
      <c r="F449" s="70"/>
      <c r="G449" s="70"/>
      <c r="AP449" s="81"/>
    </row>
    <row r="450" spans="6:42" ht="12.75" customHeight="1" x14ac:dyDescent="0.2">
      <c r="F450" s="70"/>
      <c r="G450" s="70"/>
      <c r="AP450" s="81"/>
    </row>
    <row r="451" spans="6:42" ht="12.75" customHeight="1" x14ac:dyDescent="0.2">
      <c r="F451" s="70"/>
      <c r="G451" s="70"/>
      <c r="AP451" s="81"/>
    </row>
    <row r="452" spans="6:42" ht="12.75" customHeight="1" x14ac:dyDescent="0.2">
      <c r="F452" s="70"/>
      <c r="G452" s="70"/>
      <c r="AP452" s="81"/>
    </row>
    <row r="453" spans="6:42" ht="12.75" customHeight="1" x14ac:dyDescent="0.2">
      <c r="F453" s="70"/>
      <c r="G453" s="70"/>
      <c r="AP453" s="81"/>
    </row>
    <row r="454" spans="6:42" ht="12.75" customHeight="1" x14ac:dyDescent="0.2">
      <c r="F454" s="70"/>
      <c r="G454" s="70"/>
      <c r="AP454" s="81"/>
    </row>
    <row r="455" spans="6:42" ht="12.75" customHeight="1" x14ac:dyDescent="0.2">
      <c r="F455" s="70"/>
      <c r="G455" s="70"/>
      <c r="AP455" s="81"/>
    </row>
    <row r="456" spans="6:42" ht="12.75" customHeight="1" x14ac:dyDescent="0.2">
      <c r="F456" s="70"/>
      <c r="G456" s="70"/>
      <c r="AP456" s="81"/>
    </row>
    <row r="457" spans="6:42" ht="12.75" customHeight="1" x14ac:dyDescent="0.2">
      <c r="F457" s="70"/>
      <c r="G457" s="70"/>
      <c r="AP457" s="81"/>
    </row>
    <row r="458" spans="6:42" ht="12.75" customHeight="1" x14ac:dyDescent="0.2">
      <c r="F458" s="70"/>
      <c r="G458" s="70"/>
      <c r="AP458" s="81"/>
    </row>
    <row r="459" spans="6:42" ht="12.75" customHeight="1" x14ac:dyDescent="0.2">
      <c r="F459" s="70"/>
      <c r="G459" s="70"/>
      <c r="AP459" s="81"/>
    </row>
    <row r="460" spans="6:42" ht="12.75" customHeight="1" x14ac:dyDescent="0.2">
      <c r="F460" s="70"/>
      <c r="G460" s="70"/>
      <c r="AP460" s="81"/>
    </row>
    <row r="461" spans="6:42" ht="12.75" customHeight="1" x14ac:dyDescent="0.2">
      <c r="F461" s="70"/>
      <c r="G461" s="70"/>
      <c r="AP461" s="81"/>
    </row>
    <row r="462" spans="6:42" ht="12.75" customHeight="1" x14ac:dyDescent="0.2">
      <c r="F462" s="70"/>
      <c r="G462" s="70"/>
      <c r="AP462" s="81"/>
    </row>
    <row r="463" spans="6:42" ht="12.75" customHeight="1" x14ac:dyDescent="0.2">
      <c r="F463" s="70"/>
      <c r="G463" s="70"/>
      <c r="AP463" s="81"/>
    </row>
    <row r="464" spans="6:42" ht="12.75" customHeight="1" x14ac:dyDescent="0.2">
      <c r="F464" s="70"/>
      <c r="G464" s="70"/>
      <c r="AP464" s="81"/>
    </row>
    <row r="465" spans="6:42" ht="12.75" customHeight="1" x14ac:dyDescent="0.2">
      <c r="F465" s="70"/>
      <c r="G465" s="70"/>
      <c r="AP465" s="81"/>
    </row>
    <row r="466" spans="6:42" ht="12.75" customHeight="1" x14ac:dyDescent="0.2">
      <c r="F466" s="70"/>
      <c r="G466" s="70"/>
      <c r="AP466" s="81"/>
    </row>
    <row r="467" spans="6:42" ht="12.75" customHeight="1" x14ac:dyDescent="0.2">
      <c r="F467" s="70"/>
      <c r="G467" s="70"/>
      <c r="AP467" s="81"/>
    </row>
    <row r="468" spans="6:42" ht="12.75" customHeight="1" x14ac:dyDescent="0.2">
      <c r="F468" s="70"/>
      <c r="G468" s="70"/>
      <c r="AP468" s="81"/>
    </row>
    <row r="469" spans="6:42" ht="12.75" customHeight="1" x14ac:dyDescent="0.2">
      <c r="F469" s="70"/>
      <c r="G469" s="70"/>
      <c r="AP469" s="81"/>
    </row>
    <row r="470" spans="6:42" ht="12.75" customHeight="1" x14ac:dyDescent="0.2">
      <c r="F470" s="70"/>
      <c r="G470" s="70"/>
      <c r="AP470" s="81"/>
    </row>
    <row r="471" spans="6:42" ht="12.75" customHeight="1" x14ac:dyDescent="0.2">
      <c r="F471" s="70"/>
      <c r="G471" s="70"/>
      <c r="AP471" s="81"/>
    </row>
    <row r="472" spans="6:42" ht="12.75" customHeight="1" x14ac:dyDescent="0.2">
      <c r="F472" s="70"/>
      <c r="G472" s="70"/>
      <c r="AP472" s="81"/>
    </row>
    <row r="473" spans="6:42" ht="12.75" customHeight="1" x14ac:dyDescent="0.2">
      <c r="F473" s="70"/>
      <c r="G473" s="70"/>
      <c r="AP473" s="81"/>
    </row>
    <row r="474" spans="6:42" ht="12.75" customHeight="1" x14ac:dyDescent="0.2">
      <c r="F474" s="70"/>
      <c r="G474" s="70"/>
      <c r="AP474" s="81"/>
    </row>
    <row r="475" spans="6:42" ht="12.75" customHeight="1" x14ac:dyDescent="0.2">
      <c r="F475" s="70"/>
      <c r="G475" s="70"/>
      <c r="AP475" s="81"/>
    </row>
    <row r="476" spans="6:42" ht="12.75" customHeight="1" x14ac:dyDescent="0.2">
      <c r="F476" s="70"/>
      <c r="G476" s="70"/>
      <c r="AP476" s="81"/>
    </row>
    <row r="477" spans="6:42" ht="12.75" customHeight="1" x14ac:dyDescent="0.2">
      <c r="F477" s="70"/>
      <c r="G477" s="70"/>
      <c r="AP477" s="81"/>
    </row>
    <row r="478" spans="6:42" ht="12.75" customHeight="1" x14ac:dyDescent="0.2">
      <c r="F478" s="70"/>
      <c r="G478" s="70"/>
      <c r="AP478" s="81"/>
    </row>
    <row r="479" spans="6:42" ht="12.75" customHeight="1" x14ac:dyDescent="0.2">
      <c r="F479" s="70"/>
      <c r="G479" s="70"/>
      <c r="AP479" s="81"/>
    </row>
    <row r="480" spans="6:42" ht="12.75" customHeight="1" x14ac:dyDescent="0.2">
      <c r="F480" s="70"/>
      <c r="G480" s="70"/>
      <c r="AP480" s="81"/>
    </row>
    <row r="481" spans="6:42" ht="12.75" customHeight="1" x14ac:dyDescent="0.2">
      <c r="F481" s="70"/>
      <c r="G481" s="70"/>
      <c r="AP481" s="81"/>
    </row>
    <row r="482" spans="6:42" ht="12.75" customHeight="1" x14ac:dyDescent="0.2">
      <c r="F482" s="70"/>
      <c r="G482" s="70"/>
      <c r="AP482" s="81"/>
    </row>
    <row r="483" spans="6:42" ht="12.75" customHeight="1" x14ac:dyDescent="0.2">
      <c r="F483" s="70"/>
      <c r="G483" s="70"/>
      <c r="AP483" s="81"/>
    </row>
    <row r="484" spans="6:42" ht="12.75" customHeight="1" x14ac:dyDescent="0.2">
      <c r="F484" s="70"/>
      <c r="G484" s="70"/>
      <c r="AP484" s="81"/>
    </row>
    <row r="485" spans="6:42" ht="12.75" customHeight="1" x14ac:dyDescent="0.2">
      <c r="F485" s="70"/>
      <c r="G485" s="70"/>
      <c r="AP485" s="81"/>
    </row>
    <row r="486" spans="6:42" ht="12.75" customHeight="1" x14ac:dyDescent="0.2">
      <c r="F486" s="70"/>
      <c r="G486" s="70"/>
      <c r="AP486" s="81"/>
    </row>
    <row r="487" spans="6:42" ht="12.75" customHeight="1" x14ac:dyDescent="0.2">
      <c r="F487" s="70"/>
      <c r="G487" s="70"/>
      <c r="AP487" s="81"/>
    </row>
    <row r="488" spans="6:42" ht="12.75" customHeight="1" x14ac:dyDescent="0.2">
      <c r="F488" s="70"/>
      <c r="G488" s="70"/>
      <c r="AP488" s="81"/>
    </row>
    <row r="489" spans="6:42" ht="12.75" customHeight="1" x14ac:dyDescent="0.2">
      <c r="F489" s="70"/>
      <c r="G489" s="70"/>
      <c r="AP489" s="81"/>
    </row>
    <row r="490" spans="6:42" ht="12.75" customHeight="1" x14ac:dyDescent="0.2">
      <c r="F490" s="70"/>
      <c r="G490" s="70"/>
      <c r="AP490" s="81"/>
    </row>
    <row r="491" spans="6:42" ht="12.75" customHeight="1" x14ac:dyDescent="0.2">
      <c r="F491" s="70"/>
      <c r="G491" s="70"/>
      <c r="AP491" s="81"/>
    </row>
    <row r="492" spans="6:42" ht="12.75" customHeight="1" x14ac:dyDescent="0.2">
      <c r="F492" s="70"/>
      <c r="G492" s="70"/>
      <c r="AP492" s="81"/>
    </row>
    <row r="493" spans="6:42" ht="12.75" customHeight="1" x14ac:dyDescent="0.2">
      <c r="F493" s="70"/>
      <c r="G493" s="70"/>
      <c r="AP493" s="81"/>
    </row>
    <row r="494" spans="6:42" ht="12.75" customHeight="1" x14ac:dyDescent="0.2">
      <c r="F494" s="70"/>
      <c r="G494" s="70"/>
      <c r="AP494" s="81"/>
    </row>
    <row r="495" spans="6:42" ht="12.75" customHeight="1" x14ac:dyDescent="0.2">
      <c r="F495" s="70"/>
      <c r="G495" s="70"/>
      <c r="AP495" s="81"/>
    </row>
    <row r="496" spans="6:42" ht="12.75" customHeight="1" x14ac:dyDescent="0.2">
      <c r="F496" s="70"/>
      <c r="G496" s="70"/>
      <c r="AP496" s="81"/>
    </row>
    <row r="497" spans="6:42" ht="12.75" customHeight="1" x14ac:dyDescent="0.2">
      <c r="F497" s="70"/>
      <c r="G497" s="70"/>
      <c r="AP497" s="81"/>
    </row>
    <row r="498" spans="6:42" ht="12.75" customHeight="1" x14ac:dyDescent="0.2">
      <c r="F498" s="70"/>
      <c r="G498" s="70"/>
      <c r="AP498" s="81"/>
    </row>
    <row r="499" spans="6:42" ht="12.75" customHeight="1" x14ac:dyDescent="0.2">
      <c r="F499" s="70"/>
      <c r="G499" s="70"/>
      <c r="AP499" s="81"/>
    </row>
    <row r="500" spans="6:42" ht="12.75" customHeight="1" x14ac:dyDescent="0.2">
      <c r="F500" s="70"/>
      <c r="G500" s="70"/>
      <c r="AP500" s="81"/>
    </row>
    <row r="501" spans="6:42" ht="12.75" customHeight="1" x14ac:dyDescent="0.2">
      <c r="F501" s="70"/>
      <c r="G501" s="70"/>
      <c r="AP501" s="81"/>
    </row>
    <row r="502" spans="6:42" ht="12.75" customHeight="1" x14ac:dyDescent="0.2">
      <c r="F502" s="70"/>
      <c r="G502" s="70"/>
      <c r="AP502" s="81"/>
    </row>
    <row r="503" spans="6:42" ht="12.75" customHeight="1" x14ac:dyDescent="0.2">
      <c r="F503" s="70"/>
      <c r="G503" s="70"/>
      <c r="AP503" s="81"/>
    </row>
    <row r="504" spans="6:42" ht="12.75" customHeight="1" x14ac:dyDescent="0.2">
      <c r="F504" s="70"/>
      <c r="G504" s="70"/>
      <c r="AP504" s="81"/>
    </row>
    <row r="505" spans="6:42" ht="12.75" customHeight="1" x14ac:dyDescent="0.2">
      <c r="F505" s="70"/>
      <c r="G505" s="70"/>
      <c r="AP505" s="81"/>
    </row>
    <row r="506" spans="6:42" ht="12.75" customHeight="1" x14ac:dyDescent="0.2">
      <c r="F506" s="70"/>
      <c r="G506" s="70"/>
      <c r="AP506" s="81"/>
    </row>
    <row r="507" spans="6:42" ht="12.75" customHeight="1" x14ac:dyDescent="0.2">
      <c r="F507" s="70"/>
      <c r="G507" s="70"/>
      <c r="AP507" s="81"/>
    </row>
    <row r="508" spans="6:42" ht="12.75" customHeight="1" x14ac:dyDescent="0.2">
      <c r="F508" s="70"/>
      <c r="G508" s="70"/>
      <c r="AP508" s="81"/>
    </row>
    <row r="509" spans="6:42" ht="12.75" customHeight="1" x14ac:dyDescent="0.2">
      <c r="F509" s="70"/>
      <c r="G509" s="70"/>
      <c r="AP509" s="81"/>
    </row>
    <row r="510" spans="6:42" ht="12.75" customHeight="1" x14ac:dyDescent="0.2">
      <c r="F510" s="70"/>
      <c r="G510" s="70"/>
      <c r="AP510" s="81"/>
    </row>
    <row r="511" spans="6:42" ht="12.75" customHeight="1" x14ac:dyDescent="0.2">
      <c r="F511" s="70"/>
      <c r="G511" s="70"/>
      <c r="AP511" s="81"/>
    </row>
    <row r="512" spans="6:42" ht="12.75" customHeight="1" x14ac:dyDescent="0.2">
      <c r="F512" s="70"/>
      <c r="G512" s="70"/>
      <c r="AP512" s="81"/>
    </row>
    <row r="513" spans="6:42" ht="12.75" customHeight="1" x14ac:dyDescent="0.2">
      <c r="F513" s="70"/>
      <c r="G513" s="70"/>
      <c r="AP513" s="81"/>
    </row>
    <row r="514" spans="6:42" ht="12.75" customHeight="1" x14ac:dyDescent="0.2">
      <c r="F514" s="70"/>
      <c r="G514" s="70"/>
      <c r="AP514" s="81"/>
    </row>
    <row r="515" spans="6:42" ht="12.75" customHeight="1" x14ac:dyDescent="0.2">
      <c r="F515" s="70"/>
      <c r="G515" s="70"/>
      <c r="AP515" s="81"/>
    </row>
    <row r="516" spans="6:42" ht="12.75" customHeight="1" x14ac:dyDescent="0.2">
      <c r="F516" s="70"/>
      <c r="G516" s="70"/>
      <c r="AP516" s="81"/>
    </row>
    <row r="517" spans="6:42" ht="12.75" customHeight="1" x14ac:dyDescent="0.2">
      <c r="F517" s="70"/>
      <c r="G517" s="70"/>
      <c r="AP517" s="81"/>
    </row>
    <row r="518" spans="6:42" ht="12.75" customHeight="1" x14ac:dyDescent="0.2">
      <c r="F518" s="70"/>
      <c r="G518" s="70"/>
      <c r="AP518" s="81"/>
    </row>
    <row r="519" spans="6:42" ht="12.75" customHeight="1" x14ac:dyDescent="0.2">
      <c r="F519" s="70"/>
      <c r="G519" s="70"/>
      <c r="AP519" s="81"/>
    </row>
    <row r="520" spans="6:42" ht="12.75" customHeight="1" x14ac:dyDescent="0.2">
      <c r="F520" s="70"/>
      <c r="G520" s="70"/>
      <c r="AP520" s="81"/>
    </row>
    <row r="521" spans="6:42" ht="12.75" customHeight="1" x14ac:dyDescent="0.2">
      <c r="F521" s="70"/>
      <c r="G521" s="70"/>
      <c r="AP521" s="81"/>
    </row>
    <row r="522" spans="6:42" ht="12.75" customHeight="1" x14ac:dyDescent="0.2">
      <c r="F522" s="70"/>
      <c r="G522" s="70"/>
      <c r="AP522" s="81"/>
    </row>
    <row r="523" spans="6:42" ht="12.75" customHeight="1" x14ac:dyDescent="0.2">
      <c r="F523" s="70"/>
      <c r="G523" s="70"/>
      <c r="AP523" s="81"/>
    </row>
    <row r="524" spans="6:42" ht="12.75" customHeight="1" x14ac:dyDescent="0.2">
      <c r="F524" s="70"/>
      <c r="G524" s="70"/>
      <c r="AP524" s="81"/>
    </row>
    <row r="525" spans="6:42" ht="12.75" customHeight="1" x14ac:dyDescent="0.2">
      <c r="F525" s="70"/>
      <c r="G525" s="70"/>
      <c r="AP525" s="81"/>
    </row>
    <row r="526" spans="6:42" ht="12.75" customHeight="1" x14ac:dyDescent="0.2">
      <c r="F526" s="70"/>
      <c r="G526" s="70"/>
      <c r="AP526" s="81"/>
    </row>
    <row r="527" spans="6:42" ht="12.75" customHeight="1" x14ac:dyDescent="0.2">
      <c r="F527" s="70"/>
      <c r="G527" s="70"/>
      <c r="AP527" s="81"/>
    </row>
    <row r="528" spans="6:42" ht="12.75" customHeight="1" x14ac:dyDescent="0.2">
      <c r="F528" s="70"/>
      <c r="G528" s="70"/>
      <c r="AP528" s="81"/>
    </row>
    <row r="529" spans="6:42" ht="12.75" customHeight="1" x14ac:dyDescent="0.2">
      <c r="F529" s="70"/>
      <c r="G529" s="70"/>
      <c r="AP529" s="81"/>
    </row>
    <row r="530" spans="6:42" ht="12.75" customHeight="1" x14ac:dyDescent="0.2">
      <c r="F530" s="70"/>
      <c r="G530" s="70"/>
      <c r="AP530" s="81"/>
    </row>
    <row r="531" spans="6:42" ht="12.75" customHeight="1" x14ac:dyDescent="0.2">
      <c r="F531" s="70"/>
      <c r="G531" s="70"/>
      <c r="AP531" s="81"/>
    </row>
    <row r="532" spans="6:42" ht="12.75" customHeight="1" x14ac:dyDescent="0.2">
      <c r="F532" s="70"/>
      <c r="G532" s="70"/>
      <c r="AP532" s="81"/>
    </row>
    <row r="533" spans="6:42" ht="12.75" customHeight="1" x14ac:dyDescent="0.2">
      <c r="F533" s="70"/>
      <c r="G533" s="70"/>
      <c r="AP533" s="81"/>
    </row>
    <row r="534" spans="6:42" ht="12.75" customHeight="1" x14ac:dyDescent="0.2">
      <c r="F534" s="70"/>
      <c r="G534" s="70"/>
      <c r="AP534" s="81"/>
    </row>
    <row r="535" spans="6:42" ht="12.75" customHeight="1" x14ac:dyDescent="0.2">
      <c r="F535" s="70"/>
      <c r="G535" s="70"/>
      <c r="AP535" s="81"/>
    </row>
    <row r="536" spans="6:42" ht="12.75" customHeight="1" x14ac:dyDescent="0.2">
      <c r="F536" s="70"/>
      <c r="G536" s="70"/>
      <c r="AP536" s="81"/>
    </row>
    <row r="537" spans="6:42" ht="12.75" customHeight="1" x14ac:dyDescent="0.2">
      <c r="F537" s="70"/>
      <c r="G537" s="70"/>
      <c r="AP537" s="81"/>
    </row>
    <row r="538" spans="6:42" ht="12.75" customHeight="1" x14ac:dyDescent="0.2">
      <c r="F538" s="70"/>
      <c r="G538" s="70"/>
      <c r="AP538" s="81"/>
    </row>
    <row r="539" spans="6:42" ht="12.75" customHeight="1" x14ac:dyDescent="0.2">
      <c r="F539" s="70"/>
      <c r="G539" s="70"/>
      <c r="AP539" s="81"/>
    </row>
    <row r="540" spans="6:42" ht="12.75" customHeight="1" x14ac:dyDescent="0.2">
      <c r="F540" s="70"/>
      <c r="G540" s="70"/>
      <c r="AP540" s="81"/>
    </row>
    <row r="541" spans="6:42" ht="12.75" customHeight="1" x14ac:dyDescent="0.2">
      <c r="F541" s="70"/>
      <c r="G541" s="70"/>
      <c r="AP541" s="81"/>
    </row>
    <row r="542" spans="6:42" ht="12.75" customHeight="1" x14ac:dyDescent="0.2">
      <c r="F542" s="70"/>
      <c r="G542" s="70"/>
      <c r="AP542" s="81"/>
    </row>
    <row r="543" spans="6:42" ht="12.75" customHeight="1" x14ac:dyDescent="0.2">
      <c r="F543" s="70"/>
      <c r="G543" s="70"/>
      <c r="AP543" s="81"/>
    </row>
    <row r="544" spans="6:42" ht="12.75" customHeight="1" x14ac:dyDescent="0.2">
      <c r="F544" s="70"/>
      <c r="G544" s="70"/>
      <c r="AP544" s="81"/>
    </row>
    <row r="545" spans="6:42" ht="12.75" customHeight="1" x14ac:dyDescent="0.2">
      <c r="F545" s="70"/>
      <c r="G545" s="70"/>
      <c r="AP545" s="81"/>
    </row>
    <row r="546" spans="6:42" ht="12.75" customHeight="1" x14ac:dyDescent="0.2">
      <c r="F546" s="70"/>
      <c r="G546" s="70"/>
      <c r="AP546" s="81"/>
    </row>
    <row r="547" spans="6:42" ht="12.75" customHeight="1" x14ac:dyDescent="0.2">
      <c r="F547" s="70"/>
      <c r="G547" s="70"/>
      <c r="AP547" s="81"/>
    </row>
    <row r="548" spans="6:42" ht="12.75" customHeight="1" x14ac:dyDescent="0.2">
      <c r="F548" s="70"/>
      <c r="G548" s="70"/>
      <c r="AP548" s="81"/>
    </row>
    <row r="549" spans="6:42" ht="12.75" customHeight="1" x14ac:dyDescent="0.2">
      <c r="F549" s="70"/>
      <c r="G549" s="70"/>
      <c r="AP549" s="81"/>
    </row>
    <row r="550" spans="6:42" ht="12.75" customHeight="1" x14ac:dyDescent="0.2">
      <c r="F550" s="70"/>
      <c r="G550" s="70"/>
      <c r="AP550" s="81"/>
    </row>
    <row r="551" spans="6:42" ht="12.75" customHeight="1" x14ac:dyDescent="0.2">
      <c r="F551" s="70"/>
      <c r="G551" s="70"/>
      <c r="AP551" s="81"/>
    </row>
    <row r="552" spans="6:42" ht="12.75" customHeight="1" x14ac:dyDescent="0.2">
      <c r="F552" s="70"/>
      <c r="G552" s="70"/>
      <c r="AP552" s="81"/>
    </row>
    <row r="553" spans="6:42" ht="12.75" customHeight="1" x14ac:dyDescent="0.2">
      <c r="F553" s="70"/>
      <c r="G553" s="70"/>
      <c r="AP553" s="81"/>
    </row>
    <row r="554" spans="6:42" ht="12.75" customHeight="1" x14ac:dyDescent="0.2">
      <c r="F554" s="70"/>
      <c r="G554" s="70"/>
      <c r="AP554" s="81"/>
    </row>
    <row r="555" spans="6:42" ht="12.75" customHeight="1" x14ac:dyDescent="0.2">
      <c r="F555" s="70"/>
      <c r="G555" s="70"/>
      <c r="AP555" s="81"/>
    </row>
    <row r="556" spans="6:42" ht="12.75" customHeight="1" x14ac:dyDescent="0.2">
      <c r="F556" s="70"/>
      <c r="G556" s="70"/>
      <c r="AP556" s="81"/>
    </row>
    <row r="557" spans="6:42" ht="12.75" customHeight="1" x14ac:dyDescent="0.2">
      <c r="F557" s="70"/>
      <c r="G557" s="70"/>
      <c r="AP557" s="81"/>
    </row>
    <row r="558" spans="6:42" ht="12.75" customHeight="1" x14ac:dyDescent="0.2">
      <c r="F558" s="70"/>
      <c r="G558" s="70"/>
      <c r="AP558" s="81"/>
    </row>
    <row r="559" spans="6:42" ht="12.75" customHeight="1" x14ac:dyDescent="0.2">
      <c r="F559" s="70"/>
      <c r="G559" s="70"/>
      <c r="AP559" s="81"/>
    </row>
    <row r="560" spans="6:42" ht="12.75" customHeight="1" x14ac:dyDescent="0.2">
      <c r="F560" s="70"/>
      <c r="G560" s="70"/>
      <c r="AP560" s="81"/>
    </row>
    <row r="561" spans="6:42" ht="12.75" customHeight="1" x14ac:dyDescent="0.2">
      <c r="F561" s="70"/>
      <c r="G561" s="70"/>
      <c r="AP561" s="81"/>
    </row>
    <row r="562" spans="6:42" ht="12.75" customHeight="1" x14ac:dyDescent="0.2">
      <c r="F562" s="70"/>
      <c r="G562" s="70"/>
      <c r="AP562" s="81"/>
    </row>
    <row r="563" spans="6:42" ht="12.75" customHeight="1" x14ac:dyDescent="0.2">
      <c r="F563" s="70"/>
      <c r="G563" s="70"/>
      <c r="AP563" s="81"/>
    </row>
    <row r="564" spans="6:42" ht="12.75" customHeight="1" x14ac:dyDescent="0.2">
      <c r="F564" s="70"/>
      <c r="G564" s="70"/>
      <c r="AP564" s="81"/>
    </row>
    <row r="565" spans="6:42" ht="12.75" customHeight="1" x14ac:dyDescent="0.2">
      <c r="F565" s="70"/>
      <c r="G565" s="70"/>
      <c r="AP565" s="81"/>
    </row>
    <row r="566" spans="6:42" ht="12.75" customHeight="1" x14ac:dyDescent="0.2">
      <c r="F566" s="70"/>
      <c r="G566" s="70"/>
      <c r="AP566" s="81"/>
    </row>
    <row r="567" spans="6:42" ht="12.75" customHeight="1" x14ac:dyDescent="0.2">
      <c r="F567" s="70"/>
      <c r="G567" s="70"/>
      <c r="AP567" s="81"/>
    </row>
    <row r="568" spans="6:42" ht="12.75" customHeight="1" x14ac:dyDescent="0.2">
      <c r="F568" s="70"/>
      <c r="G568" s="70"/>
      <c r="AP568" s="81"/>
    </row>
    <row r="569" spans="6:42" ht="12.75" customHeight="1" x14ac:dyDescent="0.2">
      <c r="F569" s="70"/>
      <c r="G569" s="70"/>
      <c r="AP569" s="81"/>
    </row>
    <row r="570" spans="6:42" ht="12.75" customHeight="1" x14ac:dyDescent="0.2">
      <c r="F570" s="70"/>
      <c r="G570" s="70"/>
      <c r="AP570" s="81"/>
    </row>
    <row r="571" spans="6:42" ht="12.75" customHeight="1" x14ac:dyDescent="0.2">
      <c r="F571" s="70"/>
      <c r="G571" s="70"/>
      <c r="AP571" s="81"/>
    </row>
    <row r="572" spans="6:42" ht="12.75" customHeight="1" x14ac:dyDescent="0.2">
      <c r="F572" s="70"/>
      <c r="G572" s="70"/>
      <c r="AP572" s="81"/>
    </row>
    <row r="573" spans="6:42" ht="12.75" customHeight="1" x14ac:dyDescent="0.2">
      <c r="F573" s="70"/>
      <c r="G573" s="70"/>
      <c r="AP573" s="81"/>
    </row>
    <row r="574" spans="6:42" ht="12.75" customHeight="1" x14ac:dyDescent="0.2">
      <c r="F574" s="70"/>
      <c r="G574" s="70"/>
      <c r="AP574" s="81"/>
    </row>
    <row r="575" spans="6:42" ht="12.75" customHeight="1" x14ac:dyDescent="0.2">
      <c r="F575" s="70"/>
      <c r="G575" s="70"/>
      <c r="AP575" s="81"/>
    </row>
    <row r="576" spans="6:42" ht="12.75" customHeight="1" x14ac:dyDescent="0.2">
      <c r="F576" s="70"/>
      <c r="G576" s="70"/>
      <c r="AP576" s="81"/>
    </row>
    <row r="577" spans="6:42" ht="12.75" customHeight="1" x14ac:dyDescent="0.2">
      <c r="F577" s="70"/>
      <c r="G577" s="70"/>
      <c r="AP577" s="81"/>
    </row>
    <row r="578" spans="6:42" ht="12.75" customHeight="1" x14ac:dyDescent="0.2">
      <c r="F578" s="70"/>
      <c r="G578" s="70"/>
      <c r="AP578" s="81"/>
    </row>
    <row r="579" spans="6:42" ht="12.75" customHeight="1" x14ac:dyDescent="0.2">
      <c r="F579" s="70"/>
      <c r="G579" s="70"/>
      <c r="AP579" s="81"/>
    </row>
    <row r="580" spans="6:42" ht="12.75" customHeight="1" x14ac:dyDescent="0.2">
      <c r="F580" s="70"/>
      <c r="G580" s="70"/>
      <c r="AP580" s="81"/>
    </row>
    <row r="581" spans="6:42" ht="12.75" customHeight="1" x14ac:dyDescent="0.2">
      <c r="F581" s="70"/>
      <c r="G581" s="70"/>
      <c r="AP581" s="81"/>
    </row>
    <row r="582" spans="6:42" ht="12.75" customHeight="1" x14ac:dyDescent="0.2">
      <c r="F582" s="70"/>
      <c r="G582" s="70"/>
      <c r="AP582" s="81"/>
    </row>
    <row r="583" spans="6:42" ht="12.75" customHeight="1" x14ac:dyDescent="0.2">
      <c r="F583" s="70"/>
      <c r="G583" s="70"/>
      <c r="AP583" s="81"/>
    </row>
    <row r="584" spans="6:42" ht="12.75" customHeight="1" x14ac:dyDescent="0.2">
      <c r="F584" s="70"/>
      <c r="G584" s="70"/>
      <c r="AP584" s="81"/>
    </row>
    <row r="585" spans="6:42" ht="12.75" customHeight="1" x14ac:dyDescent="0.2">
      <c r="F585" s="70"/>
      <c r="G585" s="70"/>
      <c r="AP585" s="81"/>
    </row>
    <row r="586" spans="6:42" ht="12.75" customHeight="1" x14ac:dyDescent="0.2">
      <c r="F586" s="70"/>
      <c r="G586" s="70"/>
      <c r="AP586" s="81"/>
    </row>
    <row r="587" spans="6:42" ht="12.75" customHeight="1" x14ac:dyDescent="0.2">
      <c r="F587" s="70"/>
      <c r="G587" s="70"/>
      <c r="AP587" s="81"/>
    </row>
    <row r="588" spans="6:42" ht="12.75" customHeight="1" x14ac:dyDescent="0.2">
      <c r="F588" s="70"/>
      <c r="G588" s="70"/>
      <c r="AP588" s="81"/>
    </row>
    <row r="589" spans="6:42" ht="12.75" customHeight="1" x14ac:dyDescent="0.2">
      <c r="F589" s="70"/>
      <c r="G589" s="70"/>
      <c r="AP589" s="81"/>
    </row>
    <row r="590" spans="6:42" ht="12.75" customHeight="1" x14ac:dyDescent="0.2">
      <c r="F590" s="70"/>
      <c r="G590" s="70"/>
      <c r="AP590" s="81"/>
    </row>
    <row r="591" spans="6:42" ht="12.75" customHeight="1" x14ac:dyDescent="0.2">
      <c r="F591" s="70"/>
      <c r="G591" s="70"/>
      <c r="AP591" s="81"/>
    </row>
    <row r="592" spans="6:42" ht="12.75" customHeight="1" x14ac:dyDescent="0.2">
      <c r="F592" s="70"/>
      <c r="G592" s="70"/>
      <c r="AP592" s="81"/>
    </row>
    <row r="593" spans="6:42" ht="12.75" customHeight="1" x14ac:dyDescent="0.2">
      <c r="F593" s="70"/>
      <c r="G593" s="70"/>
      <c r="AP593" s="81"/>
    </row>
    <row r="594" spans="6:42" ht="12.75" customHeight="1" x14ac:dyDescent="0.2">
      <c r="F594" s="70"/>
      <c r="G594" s="70"/>
      <c r="AP594" s="81"/>
    </row>
    <row r="595" spans="6:42" ht="12.75" customHeight="1" x14ac:dyDescent="0.2">
      <c r="F595" s="70"/>
      <c r="G595" s="70"/>
      <c r="AP595" s="81"/>
    </row>
    <row r="596" spans="6:42" ht="12.75" customHeight="1" x14ac:dyDescent="0.2">
      <c r="F596" s="70"/>
      <c r="G596" s="70"/>
      <c r="AP596" s="81"/>
    </row>
    <row r="597" spans="6:42" ht="12.75" customHeight="1" x14ac:dyDescent="0.2">
      <c r="F597" s="70"/>
      <c r="G597" s="70"/>
      <c r="AP597" s="81"/>
    </row>
    <row r="598" spans="6:42" ht="12.75" customHeight="1" x14ac:dyDescent="0.2">
      <c r="F598" s="70"/>
      <c r="G598" s="70"/>
      <c r="AP598" s="81"/>
    </row>
    <row r="599" spans="6:42" ht="12.75" customHeight="1" x14ac:dyDescent="0.2">
      <c r="F599" s="70"/>
      <c r="G599" s="70"/>
      <c r="AP599" s="81"/>
    </row>
    <row r="600" spans="6:42" ht="12.75" customHeight="1" x14ac:dyDescent="0.2">
      <c r="F600" s="70"/>
      <c r="G600" s="70"/>
      <c r="AP600" s="81"/>
    </row>
    <row r="601" spans="6:42" ht="12.75" customHeight="1" x14ac:dyDescent="0.2">
      <c r="F601" s="70"/>
      <c r="G601" s="70"/>
      <c r="AP601" s="81"/>
    </row>
    <row r="602" spans="6:42" ht="12.75" customHeight="1" x14ac:dyDescent="0.2">
      <c r="F602" s="70"/>
      <c r="G602" s="70"/>
      <c r="AP602" s="81"/>
    </row>
    <row r="603" spans="6:42" ht="12.75" customHeight="1" x14ac:dyDescent="0.2">
      <c r="F603" s="70"/>
      <c r="G603" s="70"/>
      <c r="AP603" s="81"/>
    </row>
    <row r="604" spans="6:42" ht="12.75" customHeight="1" x14ac:dyDescent="0.2">
      <c r="F604" s="70"/>
      <c r="G604" s="70"/>
      <c r="AP604" s="81"/>
    </row>
    <row r="605" spans="6:42" ht="12.75" customHeight="1" x14ac:dyDescent="0.2">
      <c r="F605" s="70"/>
      <c r="G605" s="70"/>
      <c r="AP605" s="81"/>
    </row>
    <row r="606" spans="6:42" ht="12.75" customHeight="1" x14ac:dyDescent="0.2">
      <c r="F606" s="70"/>
      <c r="G606" s="70"/>
      <c r="AP606" s="81"/>
    </row>
    <row r="607" spans="6:42" ht="12.75" customHeight="1" x14ac:dyDescent="0.2">
      <c r="F607" s="70"/>
      <c r="G607" s="70"/>
      <c r="AP607" s="81"/>
    </row>
    <row r="608" spans="6:42" ht="12.75" customHeight="1" x14ac:dyDescent="0.2">
      <c r="F608" s="70"/>
      <c r="G608" s="70"/>
      <c r="AP608" s="81"/>
    </row>
    <row r="609" spans="6:42" ht="12.75" customHeight="1" x14ac:dyDescent="0.2">
      <c r="F609" s="70"/>
      <c r="G609" s="70"/>
      <c r="AP609" s="81"/>
    </row>
    <row r="610" spans="6:42" ht="12.75" customHeight="1" x14ac:dyDescent="0.2">
      <c r="F610" s="70"/>
      <c r="G610" s="70"/>
      <c r="AP610" s="81"/>
    </row>
    <row r="611" spans="6:42" ht="12.75" customHeight="1" x14ac:dyDescent="0.2">
      <c r="F611" s="70"/>
      <c r="G611" s="70"/>
      <c r="AP611" s="81"/>
    </row>
    <row r="612" spans="6:42" ht="12.75" customHeight="1" x14ac:dyDescent="0.2">
      <c r="F612" s="70"/>
      <c r="G612" s="70"/>
      <c r="AP612" s="81"/>
    </row>
    <row r="613" spans="6:42" ht="12.75" customHeight="1" x14ac:dyDescent="0.2">
      <c r="F613" s="70"/>
      <c r="G613" s="70"/>
      <c r="AP613" s="81"/>
    </row>
    <row r="614" spans="6:42" ht="12.75" customHeight="1" x14ac:dyDescent="0.2">
      <c r="F614" s="70"/>
      <c r="G614" s="70"/>
      <c r="AP614" s="81"/>
    </row>
    <row r="615" spans="6:42" ht="12.75" customHeight="1" x14ac:dyDescent="0.2">
      <c r="F615" s="70"/>
      <c r="G615" s="70"/>
      <c r="AP615" s="81"/>
    </row>
    <row r="616" spans="6:42" ht="12.75" customHeight="1" x14ac:dyDescent="0.2">
      <c r="F616" s="70"/>
      <c r="G616" s="70"/>
      <c r="AP616" s="81"/>
    </row>
    <row r="617" spans="6:42" ht="12.75" customHeight="1" x14ac:dyDescent="0.2">
      <c r="F617" s="70"/>
      <c r="G617" s="70"/>
      <c r="AP617" s="81"/>
    </row>
    <row r="618" spans="6:42" ht="12.75" customHeight="1" x14ac:dyDescent="0.2">
      <c r="F618" s="70"/>
      <c r="G618" s="70"/>
      <c r="AP618" s="81"/>
    </row>
    <row r="619" spans="6:42" ht="12.75" customHeight="1" x14ac:dyDescent="0.2">
      <c r="F619" s="70"/>
      <c r="G619" s="70"/>
      <c r="AP619" s="81"/>
    </row>
    <row r="620" spans="6:42" ht="12.75" customHeight="1" x14ac:dyDescent="0.2">
      <c r="F620" s="70"/>
      <c r="G620" s="70"/>
      <c r="AP620" s="81"/>
    </row>
    <row r="621" spans="6:42" ht="12.75" customHeight="1" x14ac:dyDescent="0.2">
      <c r="F621" s="70"/>
      <c r="G621" s="70"/>
      <c r="AP621" s="81"/>
    </row>
    <row r="622" spans="6:42" ht="12.75" customHeight="1" x14ac:dyDescent="0.2">
      <c r="F622" s="70"/>
      <c r="G622" s="70"/>
      <c r="AP622" s="81"/>
    </row>
    <row r="623" spans="6:42" ht="12.75" customHeight="1" x14ac:dyDescent="0.2">
      <c r="F623" s="70"/>
      <c r="G623" s="70"/>
      <c r="AP623" s="81"/>
    </row>
    <row r="624" spans="6:42" ht="12.75" customHeight="1" x14ac:dyDescent="0.2">
      <c r="F624" s="70"/>
      <c r="G624" s="70"/>
      <c r="AP624" s="81"/>
    </row>
    <row r="625" spans="6:42" ht="12.75" customHeight="1" x14ac:dyDescent="0.2">
      <c r="F625" s="70"/>
      <c r="G625" s="70"/>
      <c r="AP625" s="81"/>
    </row>
    <row r="626" spans="6:42" ht="12.75" customHeight="1" x14ac:dyDescent="0.2">
      <c r="F626" s="70"/>
      <c r="G626" s="70"/>
      <c r="AP626" s="81"/>
    </row>
    <row r="627" spans="6:42" ht="12.75" customHeight="1" x14ac:dyDescent="0.2">
      <c r="F627" s="70"/>
      <c r="G627" s="70"/>
      <c r="AP627" s="81"/>
    </row>
    <row r="628" spans="6:42" ht="12.75" customHeight="1" x14ac:dyDescent="0.2">
      <c r="F628" s="70"/>
      <c r="G628" s="70"/>
      <c r="AP628" s="81"/>
    </row>
    <row r="629" spans="6:42" ht="12.75" customHeight="1" x14ac:dyDescent="0.2">
      <c r="F629" s="70"/>
      <c r="G629" s="70"/>
      <c r="AP629" s="81"/>
    </row>
    <row r="630" spans="6:42" ht="12.75" customHeight="1" x14ac:dyDescent="0.2">
      <c r="F630" s="70"/>
      <c r="G630" s="70"/>
      <c r="AP630" s="81"/>
    </row>
    <row r="631" spans="6:42" ht="12.75" customHeight="1" x14ac:dyDescent="0.2">
      <c r="F631" s="70"/>
      <c r="G631" s="70"/>
      <c r="AP631" s="81"/>
    </row>
    <row r="632" spans="6:42" ht="12.75" customHeight="1" x14ac:dyDescent="0.2">
      <c r="F632" s="70"/>
      <c r="G632" s="70"/>
      <c r="AP632" s="81"/>
    </row>
    <row r="633" spans="6:42" ht="12.75" customHeight="1" x14ac:dyDescent="0.2">
      <c r="F633" s="70"/>
      <c r="G633" s="70"/>
      <c r="AP633" s="81"/>
    </row>
    <row r="634" spans="6:42" ht="12.75" customHeight="1" x14ac:dyDescent="0.2">
      <c r="F634" s="70"/>
      <c r="G634" s="70"/>
      <c r="AP634" s="81"/>
    </row>
    <row r="635" spans="6:42" ht="12.75" customHeight="1" x14ac:dyDescent="0.2">
      <c r="F635" s="70"/>
      <c r="G635" s="70"/>
      <c r="AP635" s="81"/>
    </row>
    <row r="636" spans="6:42" ht="12.75" customHeight="1" x14ac:dyDescent="0.2">
      <c r="F636" s="70"/>
      <c r="G636" s="70"/>
      <c r="AP636" s="81"/>
    </row>
    <row r="637" spans="6:42" ht="12.75" customHeight="1" x14ac:dyDescent="0.2">
      <c r="F637" s="70"/>
      <c r="G637" s="70"/>
      <c r="AP637" s="81"/>
    </row>
    <row r="638" spans="6:42" ht="12.75" customHeight="1" x14ac:dyDescent="0.2">
      <c r="F638" s="70"/>
      <c r="G638" s="70"/>
      <c r="AP638" s="81"/>
    </row>
    <row r="639" spans="6:42" ht="12.75" customHeight="1" x14ac:dyDescent="0.2">
      <c r="F639" s="70"/>
      <c r="G639" s="70"/>
      <c r="AP639" s="81"/>
    </row>
    <row r="640" spans="6:42" ht="12.75" customHeight="1" x14ac:dyDescent="0.2">
      <c r="F640" s="70"/>
      <c r="G640" s="70"/>
      <c r="AP640" s="81"/>
    </row>
    <row r="641" spans="6:42" ht="12.75" customHeight="1" x14ac:dyDescent="0.2">
      <c r="F641" s="70"/>
      <c r="G641" s="70"/>
      <c r="AP641" s="81"/>
    </row>
    <row r="642" spans="6:42" ht="12.75" customHeight="1" x14ac:dyDescent="0.2">
      <c r="F642" s="70"/>
      <c r="G642" s="70"/>
      <c r="AP642" s="81"/>
    </row>
    <row r="643" spans="6:42" ht="12.75" customHeight="1" x14ac:dyDescent="0.2">
      <c r="F643" s="70"/>
      <c r="G643" s="70"/>
      <c r="AP643" s="81"/>
    </row>
    <row r="644" spans="6:42" ht="12.75" customHeight="1" x14ac:dyDescent="0.2">
      <c r="F644" s="70"/>
      <c r="G644" s="70"/>
      <c r="AP644" s="81"/>
    </row>
    <row r="645" spans="6:42" ht="12.75" customHeight="1" x14ac:dyDescent="0.2">
      <c r="F645" s="70"/>
      <c r="G645" s="70"/>
      <c r="AP645" s="81"/>
    </row>
    <row r="646" spans="6:42" ht="12.75" customHeight="1" x14ac:dyDescent="0.2">
      <c r="F646" s="70"/>
      <c r="G646" s="70"/>
      <c r="AP646" s="81"/>
    </row>
    <row r="647" spans="6:42" ht="12.75" customHeight="1" x14ac:dyDescent="0.2">
      <c r="F647" s="70"/>
      <c r="G647" s="70"/>
      <c r="AP647" s="81"/>
    </row>
    <row r="648" spans="6:42" ht="12.75" customHeight="1" x14ac:dyDescent="0.2">
      <c r="F648" s="70"/>
      <c r="G648" s="70"/>
      <c r="AP648" s="81"/>
    </row>
    <row r="649" spans="6:42" ht="12.75" customHeight="1" x14ac:dyDescent="0.2">
      <c r="F649" s="70"/>
      <c r="G649" s="70"/>
      <c r="AP649" s="81"/>
    </row>
    <row r="650" spans="6:42" ht="12.75" customHeight="1" x14ac:dyDescent="0.2">
      <c r="F650" s="70"/>
      <c r="G650" s="70"/>
      <c r="AP650" s="81"/>
    </row>
    <row r="651" spans="6:42" ht="12.75" customHeight="1" x14ac:dyDescent="0.2">
      <c r="F651" s="70"/>
      <c r="G651" s="70"/>
      <c r="AP651" s="81"/>
    </row>
    <row r="652" spans="6:42" ht="12.75" customHeight="1" x14ac:dyDescent="0.2">
      <c r="F652" s="70"/>
      <c r="G652" s="70"/>
      <c r="AP652" s="81"/>
    </row>
    <row r="653" spans="6:42" ht="12.75" customHeight="1" x14ac:dyDescent="0.2">
      <c r="F653" s="70"/>
      <c r="G653" s="70"/>
      <c r="AP653" s="81"/>
    </row>
    <row r="654" spans="6:42" ht="12.75" customHeight="1" x14ac:dyDescent="0.2">
      <c r="F654" s="70"/>
      <c r="G654" s="70"/>
      <c r="AP654" s="81"/>
    </row>
    <row r="655" spans="6:42" ht="12.75" customHeight="1" x14ac:dyDescent="0.2">
      <c r="F655" s="70"/>
      <c r="G655" s="70"/>
      <c r="AP655" s="81"/>
    </row>
    <row r="656" spans="6:42" ht="12.75" customHeight="1" x14ac:dyDescent="0.2">
      <c r="F656" s="70"/>
      <c r="G656" s="70"/>
      <c r="AP656" s="81"/>
    </row>
    <row r="657" spans="6:42" ht="12.75" customHeight="1" x14ac:dyDescent="0.2">
      <c r="F657" s="70"/>
      <c r="G657" s="70"/>
      <c r="AP657" s="81"/>
    </row>
    <row r="658" spans="6:42" ht="12.75" customHeight="1" x14ac:dyDescent="0.2">
      <c r="F658" s="70"/>
      <c r="G658" s="70"/>
      <c r="AP658" s="81"/>
    </row>
    <row r="659" spans="6:42" ht="12.75" customHeight="1" x14ac:dyDescent="0.2">
      <c r="F659" s="70"/>
      <c r="G659" s="70"/>
      <c r="AP659" s="81"/>
    </row>
    <row r="660" spans="6:42" ht="12.75" customHeight="1" x14ac:dyDescent="0.2">
      <c r="F660" s="70"/>
      <c r="G660" s="70"/>
      <c r="AP660" s="81"/>
    </row>
    <row r="661" spans="6:42" ht="12.75" customHeight="1" x14ac:dyDescent="0.2">
      <c r="F661" s="70"/>
      <c r="G661" s="70"/>
      <c r="AP661" s="81"/>
    </row>
    <row r="662" spans="6:42" ht="12.75" customHeight="1" x14ac:dyDescent="0.2">
      <c r="F662" s="70"/>
      <c r="G662" s="70"/>
      <c r="AP662" s="81"/>
    </row>
    <row r="663" spans="6:42" ht="12.75" customHeight="1" x14ac:dyDescent="0.2">
      <c r="F663" s="70"/>
      <c r="G663" s="70"/>
      <c r="AP663" s="81"/>
    </row>
    <row r="664" spans="6:42" ht="12.75" customHeight="1" x14ac:dyDescent="0.2">
      <c r="F664" s="70"/>
      <c r="G664" s="70"/>
      <c r="AP664" s="81"/>
    </row>
    <row r="665" spans="6:42" ht="12.75" customHeight="1" x14ac:dyDescent="0.2">
      <c r="F665" s="70"/>
      <c r="G665" s="70"/>
      <c r="AP665" s="81"/>
    </row>
    <row r="666" spans="6:42" ht="12.75" customHeight="1" x14ac:dyDescent="0.2">
      <c r="F666" s="70"/>
      <c r="G666" s="70"/>
      <c r="AP666" s="81"/>
    </row>
    <row r="667" spans="6:42" ht="12.75" customHeight="1" x14ac:dyDescent="0.2">
      <c r="F667" s="70"/>
      <c r="G667" s="70"/>
      <c r="AP667" s="81"/>
    </row>
    <row r="668" spans="6:42" ht="12.75" customHeight="1" x14ac:dyDescent="0.2">
      <c r="F668" s="70"/>
      <c r="G668" s="70"/>
      <c r="AP668" s="81"/>
    </row>
    <row r="669" spans="6:42" ht="12.75" customHeight="1" x14ac:dyDescent="0.2">
      <c r="F669" s="70"/>
      <c r="G669" s="70"/>
      <c r="AP669" s="81"/>
    </row>
    <row r="670" spans="6:42" ht="12.75" customHeight="1" x14ac:dyDescent="0.2">
      <c r="F670" s="70"/>
      <c r="G670" s="70"/>
      <c r="AP670" s="81"/>
    </row>
    <row r="671" spans="6:42" ht="12.75" customHeight="1" x14ac:dyDescent="0.2">
      <c r="F671" s="70"/>
      <c r="G671" s="70"/>
      <c r="AP671" s="81"/>
    </row>
    <row r="672" spans="6:42" ht="12.75" customHeight="1" x14ac:dyDescent="0.2">
      <c r="F672" s="70"/>
      <c r="G672" s="70"/>
      <c r="AP672" s="81"/>
    </row>
    <row r="673" spans="6:42" ht="12.75" customHeight="1" x14ac:dyDescent="0.2">
      <c r="F673" s="70"/>
      <c r="G673" s="70"/>
      <c r="AP673" s="81"/>
    </row>
    <row r="674" spans="6:42" ht="12.75" customHeight="1" x14ac:dyDescent="0.2">
      <c r="F674" s="70"/>
      <c r="G674" s="70"/>
      <c r="AP674" s="81"/>
    </row>
    <row r="675" spans="6:42" ht="12.75" customHeight="1" x14ac:dyDescent="0.2">
      <c r="F675" s="70"/>
      <c r="G675" s="70"/>
      <c r="AP675" s="81"/>
    </row>
    <row r="676" spans="6:42" ht="12.75" customHeight="1" x14ac:dyDescent="0.2">
      <c r="F676" s="70"/>
      <c r="G676" s="70"/>
      <c r="AP676" s="81"/>
    </row>
    <row r="677" spans="6:42" ht="12.75" customHeight="1" x14ac:dyDescent="0.2">
      <c r="F677" s="70"/>
      <c r="G677" s="70"/>
      <c r="AP677" s="81"/>
    </row>
    <row r="678" spans="6:42" ht="12.75" customHeight="1" x14ac:dyDescent="0.2">
      <c r="F678" s="70"/>
      <c r="G678" s="70"/>
      <c r="AP678" s="81"/>
    </row>
    <row r="679" spans="6:42" ht="12.75" customHeight="1" x14ac:dyDescent="0.2">
      <c r="F679" s="70"/>
      <c r="G679" s="70"/>
      <c r="AP679" s="81"/>
    </row>
    <row r="680" spans="6:42" ht="12.75" customHeight="1" x14ac:dyDescent="0.2">
      <c r="F680" s="70"/>
      <c r="G680" s="70"/>
      <c r="AP680" s="81"/>
    </row>
    <row r="681" spans="6:42" ht="12.75" customHeight="1" x14ac:dyDescent="0.2">
      <c r="F681" s="70"/>
      <c r="G681" s="70"/>
      <c r="AP681" s="81"/>
    </row>
    <row r="682" spans="6:42" ht="12.75" customHeight="1" x14ac:dyDescent="0.2">
      <c r="F682" s="70"/>
      <c r="G682" s="70"/>
      <c r="AP682" s="81"/>
    </row>
    <row r="683" spans="6:42" ht="12.75" customHeight="1" x14ac:dyDescent="0.2">
      <c r="F683" s="70"/>
      <c r="G683" s="70"/>
      <c r="AP683" s="81"/>
    </row>
    <row r="684" spans="6:42" ht="12.75" customHeight="1" x14ac:dyDescent="0.2">
      <c r="F684" s="70"/>
      <c r="G684" s="70"/>
      <c r="AP684" s="81"/>
    </row>
    <row r="685" spans="6:42" ht="12.75" customHeight="1" x14ac:dyDescent="0.2">
      <c r="F685" s="70"/>
      <c r="G685" s="70"/>
      <c r="AP685" s="81"/>
    </row>
    <row r="686" spans="6:42" ht="12.75" customHeight="1" x14ac:dyDescent="0.2">
      <c r="F686" s="70"/>
      <c r="G686" s="70"/>
      <c r="AP686" s="81"/>
    </row>
    <row r="687" spans="6:42" ht="12.75" customHeight="1" x14ac:dyDescent="0.2">
      <c r="F687" s="70"/>
      <c r="G687" s="70"/>
      <c r="AP687" s="81"/>
    </row>
    <row r="688" spans="6:42" ht="12.75" customHeight="1" x14ac:dyDescent="0.2">
      <c r="F688" s="70"/>
      <c r="G688" s="70"/>
      <c r="AP688" s="81"/>
    </row>
    <row r="689" spans="6:42" ht="12.75" customHeight="1" x14ac:dyDescent="0.2">
      <c r="F689" s="70"/>
      <c r="G689" s="70"/>
      <c r="AP689" s="81"/>
    </row>
    <row r="690" spans="6:42" ht="12.75" customHeight="1" x14ac:dyDescent="0.2">
      <c r="F690" s="70"/>
      <c r="G690" s="70"/>
      <c r="AP690" s="81"/>
    </row>
    <row r="691" spans="6:42" ht="12.75" customHeight="1" x14ac:dyDescent="0.2">
      <c r="F691" s="70"/>
      <c r="G691" s="70"/>
      <c r="AP691" s="81"/>
    </row>
    <row r="692" spans="6:42" ht="12.75" customHeight="1" x14ac:dyDescent="0.2">
      <c r="F692" s="70"/>
      <c r="G692" s="70"/>
      <c r="AP692" s="81"/>
    </row>
    <row r="693" spans="6:42" ht="12.75" customHeight="1" x14ac:dyDescent="0.2">
      <c r="F693" s="70"/>
      <c r="G693" s="70"/>
      <c r="AP693" s="81"/>
    </row>
    <row r="694" spans="6:42" ht="12.75" customHeight="1" x14ac:dyDescent="0.2">
      <c r="F694" s="70"/>
      <c r="G694" s="70"/>
      <c r="AP694" s="81"/>
    </row>
    <row r="695" spans="6:42" ht="12.75" customHeight="1" x14ac:dyDescent="0.2">
      <c r="F695" s="70"/>
      <c r="G695" s="70"/>
      <c r="AP695" s="81"/>
    </row>
    <row r="696" spans="6:42" ht="12.75" customHeight="1" x14ac:dyDescent="0.2">
      <c r="F696" s="70"/>
      <c r="G696" s="70"/>
      <c r="AP696" s="81"/>
    </row>
    <row r="697" spans="6:42" ht="12.75" customHeight="1" x14ac:dyDescent="0.2">
      <c r="F697" s="70"/>
      <c r="G697" s="70"/>
      <c r="AP697" s="81"/>
    </row>
    <row r="698" spans="6:42" ht="12.75" customHeight="1" x14ac:dyDescent="0.2">
      <c r="F698" s="70"/>
      <c r="G698" s="70"/>
      <c r="AP698" s="81"/>
    </row>
    <row r="699" spans="6:42" ht="12.75" customHeight="1" x14ac:dyDescent="0.2">
      <c r="F699" s="70"/>
      <c r="G699" s="70"/>
      <c r="AP699" s="81"/>
    </row>
    <row r="700" spans="6:42" ht="12.75" customHeight="1" x14ac:dyDescent="0.2">
      <c r="F700" s="70"/>
      <c r="G700" s="70"/>
      <c r="AP700" s="81"/>
    </row>
    <row r="701" spans="6:42" ht="12.75" customHeight="1" x14ac:dyDescent="0.2">
      <c r="F701" s="70"/>
      <c r="G701" s="70"/>
      <c r="AP701" s="81"/>
    </row>
    <row r="702" spans="6:42" ht="12.75" customHeight="1" x14ac:dyDescent="0.2">
      <c r="F702" s="70"/>
      <c r="G702" s="70"/>
      <c r="AP702" s="81"/>
    </row>
    <row r="703" spans="6:42" ht="12.75" customHeight="1" x14ac:dyDescent="0.2">
      <c r="F703" s="70"/>
      <c r="G703" s="70"/>
      <c r="AP703" s="81"/>
    </row>
    <row r="704" spans="6:42" ht="12.75" customHeight="1" x14ac:dyDescent="0.2">
      <c r="F704" s="70"/>
      <c r="G704" s="70"/>
      <c r="AP704" s="81"/>
    </row>
    <row r="705" spans="6:42" ht="12.75" customHeight="1" x14ac:dyDescent="0.2">
      <c r="F705" s="70"/>
      <c r="G705" s="70"/>
      <c r="AP705" s="81"/>
    </row>
    <row r="706" spans="6:42" ht="12.75" customHeight="1" x14ac:dyDescent="0.2">
      <c r="F706" s="70"/>
      <c r="G706" s="70"/>
      <c r="AP706" s="81"/>
    </row>
    <row r="707" spans="6:42" ht="12.75" customHeight="1" x14ac:dyDescent="0.2">
      <c r="F707" s="70"/>
      <c r="G707" s="70"/>
      <c r="AP707" s="81"/>
    </row>
    <row r="708" spans="6:42" ht="12.75" customHeight="1" x14ac:dyDescent="0.2">
      <c r="F708" s="70"/>
      <c r="G708" s="70"/>
      <c r="AP708" s="81"/>
    </row>
    <row r="709" spans="6:42" ht="12.75" customHeight="1" x14ac:dyDescent="0.2">
      <c r="F709" s="70"/>
      <c r="G709" s="70"/>
      <c r="AP709" s="81"/>
    </row>
    <row r="710" spans="6:42" ht="12.75" customHeight="1" x14ac:dyDescent="0.2">
      <c r="F710" s="70"/>
      <c r="G710" s="70"/>
      <c r="AP710" s="81"/>
    </row>
    <row r="711" spans="6:42" ht="12.75" customHeight="1" x14ac:dyDescent="0.2">
      <c r="F711" s="70"/>
      <c r="G711" s="70"/>
      <c r="AP711" s="81"/>
    </row>
    <row r="712" spans="6:42" ht="12.75" customHeight="1" x14ac:dyDescent="0.2">
      <c r="F712" s="70"/>
      <c r="G712" s="70"/>
      <c r="AP712" s="81"/>
    </row>
    <row r="713" spans="6:42" ht="12.75" customHeight="1" x14ac:dyDescent="0.2">
      <c r="F713" s="70"/>
      <c r="G713" s="70"/>
      <c r="AP713" s="81"/>
    </row>
    <row r="714" spans="6:42" ht="12.75" customHeight="1" x14ac:dyDescent="0.2">
      <c r="F714" s="70"/>
      <c r="G714" s="70"/>
      <c r="AP714" s="81"/>
    </row>
    <row r="715" spans="6:42" ht="12.75" customHeight="1" x14ac:dyDescent="0.2">
      <c r="F715" s="70"/>
      <c r="G715" s="70"/>
      <c r="AP715" s="81"/>
    </row>
    <row r="716" spans="6:42" ht="12.75" customHeight="1" x14ac:dyDescent="0.2">
      <c r="F716" s="70"/>
      <c r="G716" s="70"/>
      <c r="AP716" s="81"/>
    </row>
    <row r="717" spans="6:42" ht="12.75" customHeight="1" x14ac:dyDescent="0.2">
      <c r="F717" s="70"/>
      <c r="G717" s="70"/>
      <c r="AP717" s="81"/>
    </row>
    <row r="718" spans="6:42" ht="12.75" customHeight="1" x14ac:dyDescent="0.2">
      <c r="F718" s="70"/>
      <c r="G718" s="70"/>
      <c r="AP718" s="81"/>
    </row>
    <row r="719" spans="6:42" ht="12.75" customHeight="1" x14ac:dyDescent="0.2">
      <c r="F719" s="70"/>
      <c r="G719" s="70"/>
      <c r="AP719" s="81"/>
    </row>
    <row r="720" spans="6:42" ht="12.75" customHeight="1" x14ac:dyDescent="0.2">
      <c r="F720" s="70"/>
      <c r="G720" s="70"/>
      <c r="AP720" s="81"/>
    </row>
    <row r="721" spans="6:42" ht="12.75" customHeight="1" x14ac:dyDescent="0.2">
      <c r="F721" s="70"/>
      <c r="G721" s="70"/>
      <c r="AP721" s="81"/>
    </row>
    <row r="722" spans="6:42" ht="12.75" customHeight="1" x14ac:dyDescent="0.2">
      <c r="F722" s="70"/>
      <c r="G722" s="70"/>
      <c r="AP722" s="81"/>
    </row>
    <row r="723" spans="6:42" ht="12.75" customHeight="1" x14ac:dyDescent="0.2">
      <c r="F723" s="70"/>
      <c r="G723" s="70"/>
      <c r="AP723" s="81"/>
    </row>
    <row r="724" spans="6:42" ht="12.75" customHeight="1" x14ac:dyDescent="0.2">
      <c r="F724" s="70"/>
      <c r="G724" s="70"/>
      <c r="AP724" s="81"/>
    </row>
    <row r="725" spans="6:42" ht="12.75" customHeight="1" x14ac:dyDescent="0.2">
      <c r="F725" s="70"/>
      <c r="G725" s="70"/>
      <c r="AP725" s="81"/>
    </row>
    <row r="726" spans="6:42" ht="12.75" customHeight="1" x14ac:dyDescent="0.2">
      <c r="F726" s="70"/>
      <c r="G726" s="70"/>
      <c r="AP726" s="81"/>
    </row>
    <row r="727" spans="6:42" ht="12.75" customHeight="1" x14ac:dyDescent="0.2">
      <c r="F727" s="70"/>
      <c r="G727" s="70"/>
      <c r="AP727" s="81"/>
    </row>
    <row r="728" spans="6:42" ht="12.75" customHeight="1" x14ac:dyDescent="0.2">
      <c r="F728" s="70"/>
      <c r="G728" s="70"/>
      <c r="AP728" s="81"/>
    </row>
    <row r="729" spans="6:42" ht="12.75" customHeight="1" x14ac:dyDescent="0.2">
      <c r="F729" s="70"/>
      <c r="G729" s="70"/>
      <c r="AP729" s="81"/>
    </row>
    <row r="730" spans="6:42" ht="12.75" customHeight="1" x14ac:dyDescent="0.2">
      <c r="F730" s="70"/>
      <c r="G730" s="70"/>
      <c r="AP730" s="81"/>
    </row>
    <row r="731" spans="6:42" ht="12.75" customHeight="1" x14ac:dyDescent="0.2">
      <c r="F731" s="70"/>
      <c r="G731" s="70"/>
      <c r="AP731" s="81"/>
    </row>
    <row r="732" spans="6:42" ht="12.75" customHeight="1" x14ac:dyDescent="0.2">
      <c r="F732" s="70"/>
      <c r="G732" s="70"/>
      <c r="AP732" s="81"/>
    </row>
    <row r="733" spans="6:42" ht="12.75" customHeight="1" x14ac:dyDescent="0.2">
      <c r="F733" s="70"/>
      <c r="G733" s="70"/>
      <c r="AP733" s="81"/>
    </row>
    <row r="734" spans="6:42" ht="12.75" customHeight="1" x14ac:dyDescent="0.2">
      <c r="F734" s="70"/>
      <c r="G734" s="70"/>
      <c r="AP734" s="81"/>
    </row>
    <row r="735" spans="6:42" ht="12.75" customHeight="1" x14ac:dyDescent="0.2">
      <c r="F735" s="70"/>
      <c r="G735" s="70"/>
      <c r="AP735" s="81"/>
    </row>
    <row r="736" spans="6:42" ht="12.75" customHeight="1" x14ac:dyDescent="0.2">
      <c r="F736" s="70"/>
      <c r="G736" s="70"/>
      <c r="AP736" s="81"/>
    </row>
    <row r="737" spans="6:42" ht="12.75" customHeight="1" x14ac:dyDescent="0.2">
      <c r="F737" s="70"/>
      <c r="G737" s="70"/>
      <c r="AP737" s="81"/>
    </row>
    <row r="738" spans="6:42" ht="12.75" customHeight="1" x14ac:dyDescent="0.2">
      <c r="F738" s="70"/>
      <c r="G738" s="70"/>
      <c r="AP738" s="81"/>
    </row>
    <row r="739" spans="6:42" ht="12.75" customHeight="1" x14ac:dyDescent="0.2">
      <c r="F739" s="70"/>
      <c r="G739" s="70"/>
      <c r="AP739" s="81"/>
    </row>
    <row r="740" spans="6:42" ht="12.75" customHeight="1" x14ac:dyDescent="0.2">
      <c r="F740" s="70"/>
      <c r="G740" s="70"/>
      <c r="AP740" s="81"/>
    </row>
    <row r="741" spans="6:42" ht="12.75" customHeight="1" x14ac:dyDescent="0.2">
      <c r="F741" s="70"/>
      <c r="G741" s="70"/>
      <c r="AP741" s="81"/>
    </row>
    <row r="742" spans="6:42" ht="12.75" customHeight="1" x14ac:dyDescent="0.2">
      <c r="F742" s="70"/>
      <c r="G742" s="70"/>
      <c r="AP742" s="81"/>
    </row>
    <row r="743" spans="6:42" ht="12.75" customHeight="1" x14ac:dyDescent="0.2">
      <c r="F743" s="70"/>
      <c r="G743" s="70"/>
      <c r="AP743" s="81"/>
    </row>
    <row r="744" spans="6:42" ht="12.75" customHeight="1" x14ac:dyDescent="0.2">
      <c r="F744" s="70"/>
      <c r="G744" s="70"/>
      <c r="AP744" s="81"/>
    </row>
    <row r="745" spans="6:42" ht="12.75" customHeight="1" x14ac:dyDescent="0.2">
      <c r="F745" s="70"/>
      <c r="G745" s="70"/>
      <c r="AP745" s="81"/>
    </row>
    <row r="746" spans="6:42" ht="12.75" customHeight="1" x14ac:dyDescent="0.2">
      <c r="F746" s="70"/>
      <c r="G746" s="70"/>
      <c r="AP746" s="81"/>
    </row>
    <row r="747" spans="6:42" ht="12.75" customHeight="1" x14ac:dyDescent="0.2">
      <c r="F747" s="70"/>
      <c r="G747" s="70"/>
      <c r="AP747" s="81"/>
    </row>
    <row r="748" spans="6:42" ht="12.75" customHeight="1" x14ac:dyDescent="0.2">
      <c r="F748" s="70"/>
      <c r="G748" s="70"/>
      <c r="AP748" s="81"/>
    </row>
    <row r="749" spans="6:42" ht="12.75" customHeight="1" x14ac:dyDescent="0.2">
      <c r="F749" s="70"/>
      <c r="G749" s="70"/>
      <c r="AP749" s="81"/>
    </row>
    <row r="750" spans="6:42" ht="12.75" customHeight="1" x14ac:dyDescent="0.2">
      <c r="F750" s="70"/>
      <c r="G750" s="70"/>
      <c r="AP750" s="81"/>
    </row>
    <row r="751" spans="6:42" ht="12.75" customHeight="1" x14ac:dyDescent="0.2">
      <c r="F751" s="70"/>
      <c r="G751" s="70"/>
      <c r="AP751" s="81"/>
    </row>
    <row r="752" spans="6:42" ht="12.75" customHeight="1" x14ac:dyDescent="0.2">
      <c r="F752" s="70"/>
      <c r="G752" s="70"/>
      <c r="AP752" s="81"/>
    </row>
    <row r="753" spans="6:42" ht="12.75" customHeight="1" x14ac:dyDescent="0.2">
      <c r="F753" s="70"/>
      <c r="G753" s="70"/>
      <c r="AP753" s="81"/>
    </row>
    <row r="754" spans="6:42" ht="12.75" customHeight="1" x14ac:dyDescent="0.2">
      <c r="F754" s="70"/>
      <c r="G754" s="70"/>
      <c r="AP754" s="81"/>
    </row>
    <row r="755" spans="6:42" ht="12.75" customHeight="1" x14ac:dyDescent="0.2">
      <c r="F755" s="70"/>
      <c r="G755" s="70"/>
      <c r="AP755" s="81"/>
    </row>
    <row r="756" spans="6:42" ht="12.75" customHeight="1" x14ac:dyDescent="0.2">
      <c r="F756" s="70"/>
      <c r="G756" s="70"/>
      <c r="AP756" s="81"/>
    </row>
    <row r="757" spans="6:42" ht="12.75" customHeight="1" x14ac:dyDescent="0.2">
      <c r="F757" s="70"/>
      <c r="G757" s="70"/>
      <c r="AP757" s="81"/>
    </row>
    <row r="758" spans="6:42" ht="12.75" customHeight="1" x14ac:dyDescent="0.2">
      <c r="F758" s="70"/>
      <c r="G758" s="70"/>
      <c r="AP758" s="81"/>
    </row>
    <row r="759" spans="6:42" ht="12.75" customHeight="1" x14ac:dyDescent="0.2">
      <c r="F759" s="70"/>
      <c r="G759" s="70"/>
      <c r="AP759" s="81"/>
    </row>
    <row r="760" spans="6:42" ht="12.75" customHeight="1" x14ac:dyDescent="0.2">
      <c r="F760" s="70"/>
      <c r="G760" s="70"/>
      <c r="AP760" s="81"/>
    </row>
    <row r="761" spans="6:42" ht="12.75" customHeight="1" x14ac:dyDescent="0.2">
      <c r="F761" s="70"/>
      <c r="G761" s="70"/>
      <c r="AP761" s="81"/>
    </row>
    <row r="762" spans="6:42" ht="12.75" customHeight="1" x14ac:dyDescent="0.2">
      <c r="F762" s="70"/>
      <c r="G762" s="70"/>
      <c r="AP762" s="81"/>
    </row>
    <row r="763" spans="6:42" ht="12.75" customHeight="1" x14ac:dyDescent="0.2">
      <c r="F763" s="70"/>
      <c r="G763" s="70"/>
      <c r="AP763" s="81"/>
    </row>
    <row r="764" spans="6:42" ht="12.75" customHeight="1" x14ac:dyDescent="0.2">
      <c r="F764" s="70"/>
      <c r="G764" s="70"/>
      <c r="AP764" s="81"/>
    </row>
    <row r="765" spans="6:42" ht="12.75" customHeight="1" x14ac:dyDescent="0.2">
      <c r="F765" s="70"/>
      <c r="G765" s="70"/>
      <c r="AP765" s="81"/>
    </row>
    <row r="766" spans="6:42" ht="12.75" customHeight="1" x14ac:dyDescent="0.2">
      <c r="F766" s="70"/>
      <c r="G766" s="70"/>
      <c r="AP766" s="81"/>
    </row>
    <row r="767" spans="6:42" ht="12.75" customHeight="1" x14ac:dyDescent="0.2">
      <c r="F767" s="70"/>
      <c r="G767" s="70"/>
      <c r="AP767" s="81"/>
    </row>
    <row r="768" spans="6:42" ht="12.75" customHeight="1" x14ac:dyDescent="0.2">
      <c r="F768" s="70"/>
      <c r="G768" s="70"/>
      <c r="AP768" s="81"/>
    </row>
    <row r="769" spans="6:42" ht="12.75" customHeight="1" x14ac:dyDescent="0.2">
      <c r="F769" s="70"/>
      <c r="G769" s="70"/>
      <c r="AP769" s="81"/>
    </row>
    <row r="770" spans="6:42" ht="12.75" customHeight="1" x14ac:dyDescent="0.2">
      <c r="F770" s="70"/>
      <c r="G770" s="70"/>
      <c r="AP770" s="81"/>
    </row>
    <row r="771" spans="6:42" ht="12.75" customHeight="1" x14ac:dyDescent="0.2">
      <c r="F771" s="70"/>
      <c r="G771" s="70"/>
      <c r="AP771" s="81"/>
    </row>
    <row r="772" spans="6:42" ht="12.75" customHeight="1" x14ac:dyDescent="0.2">
      <c r="F772" s="70"/>
      <c r="G772" s="70"/>
      <c r="AP772" s="81"/>
    </row>
    <row r="773" spans="6:42" ht="12.75" customHeight="1" x14ac:dyDescent="0.2">
      <c r="F773" s="70"/>
      <c r="G773" s="70"/>
      <c r="AP773" s="81"/>
    </row>
    <row r="774" spans="6:42" ht="12.75" customHeight="1" x14ac:dyDescent="0.2">
      <c r="F774" s="70"/>
      <c r="G774" s="70"/>
      <c r="AP774" s="81"/>
    </row>
    <row r="775" spans="6:42" ht="12.75" customHeight="1" x14ac:dyDescent="0.2">
      <c r="F775" s="70"/>
      <c r="G775" s="70"/>
      <c r="AP775" s="81"/>
    </row>
    <row r="776" spans="6:42" ht="12.75" customHeight="1" x14ac:dyDescent="0.2">
      <c r="F776" s="70"/>
      <c r="G776" s="70"/>
      <c r="AP776" s="81"/>
    </row>
    <row r="777" spans="6:42" ht="12.75" customHeight="1" x14ac:dyDescent="0.2">
      <c r="F777" s="70"/>
      <c r="G777" s="70"/>
      <c r="AP777" s="81"/>
    </row>
    <row r="778" spans="6:42" ht="12.75" customHeight="1" x14ac:dyDescent="0.2">
      <c r="F778" s="70"/>
      <c r="G778" s="70"/>
      <c r="AP778" s="81"/>
    </row>
    <row r="779" spans="6:42" ht="12.75" customHeight="1" x14ac:dyDescent="0.2">
      <c r="F779" s="70"/>
      <c r="G779" s="70"/>
      <c r="AP779" s="81"/>
    </row>
    <row r="780" spans="6:42" ht="12.75" customHeight="1" x14ac:dyDescent="0.2">
      <c r="F780" s="70"/>
      <c r="G780" s="70"/>
      <c r="AP780" s="81"/>
    </row>
    <row r="781" spans="6:42" ht="12.75" customHeight="1" x14ac:dyDescent="0.2">
      <c r="F781" s="70"/>
      <c r="G781" s="70"/>
      <c r="AP781" s="81"/>
    </row>
    <row r="782" spans="6:42" ht="12.75" customHeight="1" x14ac:dyDescent="0.2">
      <c r="F782" s="70"/>
      <c r="G782" s="70"/>
      <c r="AP782" s="81"/>
    </row>
    <row r="783" spans="6:42" ht="12.75" customHeight="1" x14ac:dyDescent="0.2">
      <c r="F783" s="70"/>
      <c r="G783" s="70"/>
      <c r="AP783" s="81"/>
    </row>
    <row r="784" spans="6:42" ht="12.75" customHeight="1" x14ac:dyDescent="0.2">
      <c r="F784" s="70"/>
      <c r="G784" s="70"/>
      <c r="AP784" s="81"/>
    </row>
    <row r="785" spans="6:42" ht="12.75" customHeight="1" x14ac:dyDescent="0.2">
      <c r="F785" s="70"/>
      <c r="G785" s="70"/>
      <c r="AP785" s="81"/>
    </row>
    <row r="786" spans="6:42" ht="12.75" customHeight="1" x14ac:dyDescent="0.2">
      <c r="F786" s="70"/>
      <c r="G786" s="70"/>
      <c r="AP786" s="81"/>
    </row>
    <row r="787" spans="6:42" ht="12.75" customHeight="1" x14ac:dyDescent="0.2">
      <c r="F787" s="70"/>
      <c r="G787" s="70"/>
      <c r="AP787" s="81"/>
    </row>
    <row r="788" spans="6:42" ht="12.75" customHeight="1" x14ac:dyDescent="0.2">
      <c r="F788" s="70"/>
      <c r="G788" s="70"/>
      <c r="AP788" s="81"/>
    </row>
    <row r="789" spans="6:42" ht="12.75" customHeight="1" x14ac:dyDescent="0.2">
      <c r="F789" s="70"/>
      <c r="G789" s="70"/>
      <c r="AP789" s="81"/>
    </row>
    <row r="790" spans="6:42" ht="12.75" customHeight="1" x14ac:dyDescent="0.2">
      <c r="F790" s="70"/>
      <c r="G790" s="70"/>
      <c r="AP790" s="81"/>
    </row>
    <row r="791" spans="6:42" ht="12.75" customHeight="1" x14ac:dyDescent="0.2">
      <c r="F791" s="70"/>
      <c r="G791" s="70"/>
      <c r="AP791" s="81"/>
    </row>
    <row r="792" spans="6:42" ht="12.75" customHeight="1" x14ac:dyDescent="0.2">
      <c r="F792" s="70"/>
      <c r="G792" s="70"/>
      <c r="AP792" s="81"/>
    </row>
    <row r="793" spans="6:42" ht="12.75" customHeight="1" x14ac:dyDescent="0.2">
      <c r="F793" s="70"/>
      <c r="G793" s="70"/>
      <c r="AP793" s="81"/>
    </row>
    <row r="794" spans="6:42" ht="12.75" customHeight="1" x14ac:dyDescent="0.2">
      <c r="F794" s="70"/>
      <c r="G794" s="70"/>
      <c r="AP794" s="81"/>
    </row>
    <row r="795" spans="6:42" ht="12.75" customHeight="1" x14ac:dyDescent="0.2">
      <c r="F795" s="70"/>
      <c r="G795" s="70"/>
      <c r="AP795" s="81"/>
    </row>
    <row r="796" spans="6:42" ht="12.75" customHeight="1" x14ac:dyDescent="0.2">
      <c r="F796" s="70"/>
      <c r="G796" s="70"/>
      <c r="AP796" s="81"/>
    </row>
    <row r="797" spans="6:42" ht="12.75" customHeight="1" x14ac:dyDescent="0.2">
      <c r="F797" s="70"/>
      <c r="G797" s="70"/>
      <c r="AP797" s="81"/>
    </row>
    <row r="798" spans="6:42" ht="12.75" customHeight="1" x14ac:dyDescent="0.2">
      <c r="F798" s="70"/>
      <c r="G798" s="70"/>
      <c r="AP798" s="81"/>
    </row>
    <row r="799" spans="6:42" ht="12.75" customHeight="1" x14ac:dyDescent="0.2">
      <c r="F799" s="70"/>
      <c r="G799" s="70"/>
      <c r="AP799" s="81"/>
    </row>
    <row r="800" spans="6:42" ht="12.75" customHeight="1" x14ac:dyDescent="0.2">
      <c r="F800" s="70"/>
      <c r="G800" s="70"/>
      <c r="AP800" s="81"/>
    </row>
    <row r="801" spans="6:42" ht="12.75" customHeight="1" x14ac:dyDescent="0.2">
      <c r="F801" s="70"/>
      <c r="G801" s="70"/>
      <c r="AP801" s="81"/>
    </row>
    <row r="802" spans="6:42" ht="12.75" customHeight="1" x14ac:dyDescent="0.2">
      <c r="F802" s="70"/>
      <c r="G802" s="70"/>
      <c r="AP802" s="81"/>
    </row>
    <row r="803" spans="6:42" ht="12.75" customHeight="1" x14ac:dyDescent="0.2">
      <c r="F803" s="70"/>
      <c r="G803" s="70"/>
      <c r="AP803" s="81"/>
    </row>
    <row r="804" spans="6:42" ht="12.75" customHeight="1" x14ac:dyDescent="0.2">
      <c r="F804" s="70"/>
      <c r="G804" s="70"/>
      <c r="AP804" s="81"/>
    </row>
    <row r="805" spans="6:42" ht="12.75" customHeight="1" x14ac:dyDescent="0.2">
      <c r="F805" s="70"/>
      <c r="G805" s="70"/>
      <c r="AP805" s="81"/>
    </row>
    <row r="806" spans="6:42" ht="12.75" customHeight="1" x14ac:dyDescent="0.2">
      <c r="F806" s="70"/>
      <c r="G806" s="70"/>
      <c r="AP806" s="81"/>
    </row>
    <row r="807" spans="6:42" ht="12.75" customHeight="1" x14ac:dyDescent="0.2">
      <c r="F807" s="70"/>
      <c r="G807" s="70"/>
      <c r="AP807" s="81"/>
    </row>
    <row r="808" spans="6:42" ht="12.75" customHeight="1" x14ac:dyDescent="0.2">
      <c r="F808" s="70"/>
      <c r="G808" s="70"/>
      <c r="AP808" s="81"/>
    </row>
    <row r="809" spans="6:42" ht="12.75" customHeight="1" x14ac:dyDescent="0.2">
      <c r="F809" s="70"/>
      <c r="G809" s="70"/>
      <c r="AP809" s="81"/>
    </row>
    <row r="810" spans="6:42" ht="12.75" customHeight="1" x14ac:dyDescent="0.2">
      <c r="F810" s="70"/>
      <c r="G810" s="70"/>
      <c r="AP810" s="81"/>
    </row>
    <row r="811" spans="6:42" ht="12.75" customHeight="1" x14ac:dyDescent="0.2">
      <c r="F811" s="70"/>
      <c r="G811" s="70"/>
      <c r="AP811" s="81"/>
    </row>
    <row r="812" spans="6:42" ht="12.75" customHeight="1" x14ac:dyDescent="0.2">
      <c r="F812" s="70"/>
      <c r="G812" s="70"/>
      <c r="AP812" s="81"/>
    </row>
    <row r="813" spans="6:42" ht="12.75" customHeight="1" x14ac:dyDescent="0.2">
      <c r="F813" s="70"/>
      <c r="G813" s="70"/>
      <c r="AP813" s="81"/>
    </row>
    <row r="814" spans="6:42" ht="12.75" customHeight="1" x14ac:dyDescent="0.2">
      <c r="F814" s="70"/>
      <c r="G814" s="70"/>
      <c r="AP814" s="81"/>
    </row>
    <row r="815" spans="6:42" ht="12.75" customHeight="1" x14ac:dyDescent="0.2">
      <c r="F815" s="70"/>
      <c r="G815" s="70"/>
      <c r="AP815" s="81"/>
    </row>
    <row r="816" spans="6:42" ht="12.75" customHeight="1" x14ac:dyDescent="0.2">
      <c r="F816" s="70"/>
      <c r="G816" s="70"/>
      <c r="AP816" s="81"/>
    </row>
    <row r="817" spans="6:42" ht="12.75" customHeight="1" x14ac:dyDescent="0.2">
      <c r="F817" s="70"/>
      <c r="G817" s="70"/>
      <c r="AP817" s="81"/>
    </row>
    <row r="818" spans="6:42" ht="12.75" customHeight="1" x14ac:dyDescent="0.2">
      <c r="F818" s="70"/>
      <c r="G818" s="70"/>
      <c r="AP818" s="81"/>
    </row>
    <row r="819" spans="6:42" ht="12.75" customHeight="1" x14ac:dyDescent="0.2">
      <c r="F819" s="70"/>
      <c r="G819" s="70"/>
      <c r="AP819" s="81"/>
    </row>
    <row r="820" spans="6:42" ht="12.75" customHeight="1" x14ac:dyDescent="0.2">
      <c r="F820" s="70"/>
      <c r="G820" s="70"/>
      <c r="AP820" s="81"/>
    </row>
    <row r="821" spans="6:42" ht="12.75" customHeight="1" x14ac:dyDescent="0.2">
      <c r="F821" s="70"/>
      <c r="G821" s="70"/>
      <c r="AP821" s="81"/>
    </row>
    <row r="822" spans="6:42" ht="12.75" customHeight="1" x14ac:dyDescent="0.2">
      <c r="F822" s="70"/>
      <c r="G822" s="70"/>
      <c r="AP822" s="81"/>
    </row>
    <row r="823" spans="6:42" ht="12.75" customHeight="1" x14ac:dyDescent="0.2">
      <c r="F823" s="70"/>
      <c r="G823" s="70"/>
      <c r="AP823" s="81"/>
    </row>
    <row r="824" spans="6:42" ht="12.75" customHeight="1" x14ac:dyDescent="0.2">
      <c r="F824" s="70"/>
      <c r="G824" s="70"/>
      <c r="AP824" s="81"/>
    </row>
    <row r="825" spans="6:42" ht="12.75" customHeight="1" x14ac:dyDescent="0.2">
      <c r="F825" s="70"/>
      <c r="G825" s="70"/>
      <c r="AP825" s="81"/>
    </row>
    <row r="826" spans="6:42" ht="12.75" customHeight="1" x14ac:dyDescent="0.2">
      <c r="F826" s="70"/>
      <c r="G826" s="70"/>
      <c r="AP826" s="81"/>
    </row>
    <row r="827" spans="6:42" ht="12.75" customHeight="1" x14ac:dyDescent="0.2">
      <c r="F827" s="70"/>
      <c r="G827" s="70"/>
      <c r="AP827" s="81"/>
    </row>
    <row r="828" spans="6:42" ht="12.75" customHeight="1" x14ac:dyDescent="0.2">
      <c r="F828" s="70"/>
      <c r="G828" s="70"/>
      <c r="AP828" s="81"/>
    </row>
    <row r="829" spans="6:42" ht="12.75" customHeight="1" x14ac:dyDescent="0.2">
      <c r="F829" s="70"/>
      <c r="G829" s="70"/>
      <c r="AP829" s="81"/>
    </row>
    <row r="830" spans="6:42" ht="12.75" customHeight="1" x14ac:dyDescent="0.2">
      <c r="F830" s="70"/>
      <c r="G830" s="70"/>
      <c r="AP830" s="81"/>
    </row>
    <row r="831" spans="6:42" ht="12.75" customHeight="1" x14ac:dyDescent="0.2">
      <c r="F831" s="70"/>
      <c r="G831" s="70"/>
      <c r="AP831" s="81"/>
    </row>
    <row r="832" spans="6:42" ht="12.75" customHeight="1" x14ac:dyDescent="0.2">
      <c r="F832" s="70"/>
      <c r="G832" s="70"/>
      <c r="AP832" s="81"/>
    </row>
    <row r="833" spans="6:42" ht="12.75" customHeight="1" x14ac:dyDescent="0.2">
      <c r="F833" s="70"/>
      <c r="G833" s="70"/>
      <c r="AP833" s="81"/>
    </row>
    <row r="834" spans="6:42" ht="12.75" customHeight="1" x14ac:dyDescent="0.2">
      <c r="F834" s="70"/>
      <c r="G834" s="70"/>
      <c r="AP834" s="81"/>
    </row>
    <row r="835" spans="6:42" ht="12.75" customHeight="1" x14ac:dyDescent="0.2">
      <c r="F835" s="70"/>
      <c r="G835" s="70"/>
      <c r="AP835" s="81"/>
    </row>
    <row r="836" spans="6:42" ht="12.75" customHeight="1" x14ac:dyDescent="0.2">
      <c r="F836" s="70"/>
      <c r="G836" s="70"/>
      <c r="AP836" s="81"/>
    </row>
    <row r="837" spans="6:42" ht="12.75" customHeight="1" x14ac:dyDescent="0.2">
      <c r="F837" s="70"/>
      <c r="G837" s="70"/>
      <c r="AP837" s="81"/>
    </row>
    <row r="838" spans="6:42" ht="12.75" customHeight="1" x14ac:dyDescent="0.2">
      <c r="F838" s="70"/>
      <c r="G838" s="70"/>
      <c r="AP838" s="81"/>
    </row>
    <row r="839" spans="6:42" ht="12.75" customHeight="1" x14ac:dyDescent="0.2">
      <c r="F839" s="70"/>
      <c r="G839" s="70"/>
      <c r="AP839" s="81"/>
    </row>
    <row r="840" spans="6:42" ht="12.75" customHeight="1" x14ac:dyDescent="0.2">
      <c r="F840" s="70"/>
      <c r="G840" s="70"/>
      <c r="AP840" s="81"/>
    </row>
    <row r="841" spans="6:42" ht="12.75" customHeight="1" x14ac:dyDescent="0.2">
      <c r="F841" s="70"/>
      <c r="G841" s="70"/>
      <c r="AP841" s="81"/>
    </row>
    <row r="842" spans="6:42" ht="12.75" customHeight="1" x14ac:dyDescent="0.2">
      <c r="F842" s="70"/>
      <c r="G842" s="70"/>
      <c r="AP842" s="81"/>
    </row>
    <row r="843" spans="6:42" ht="12.75" customHeight="1" x14ac:dyDescent="0.2">
      <c r="F843" s="70"/>
      <c r="G843" s="70"/>
      <c r="AP843" s="81"/>
    </row>
    <row r="844" spans="6:42" ht="12.75" customHeight="1" x14ac:dyDescent="0.2">
      <c r="F844" s="70"/>
      <c r="G844" s="70"/>
      <c r="AP844" s="81"/>
    </row>
    <row r="845" spans="6:42" ht="12.75" customHeight="1" x14ac:dyDescent="0.2">
      <c r="F845" s="70"/>
      <c r="G845" s="70"/>
      <c r="AP845" s="81"/>
    </row>
    <row r="846" spans="6:42" ht="12.75" customHeight="1" x14ac:dyDescent="0.2">
      <c r="F846" s="70"/>
      <c r="G846" s="70"/>
      <c r="AP846" s="81"/>
    </row>
    <row r="847" spans="6:42" ht="12.75" customHeight="1" x14ac:dyDescent="0.2">
      <c r="F847" s="70"/>
      <c r="G847" s="70"/>
      <c r="AP847" s="81"/>
    </row>
    <row r="848" spans="6:42" ht="12.75" customHeight="1" x14ac:dyDescent="0.2">
      <c r="F848" s="70"/>
      <c r="G848" s="70"/>
      <c r="AP848" s="81"/>
    </row>
    <row r="849" spans="6:42" ht="12.75" customHeight="1" x14ac:dyDescent="0.2">
      <c r="F849" s="70"/>
      <c r="G849" s="70"/>
      <c r="AP849" s="81"/>
    </row>
    <row r="850" spans="6:42" ht="12.75" customHeight="1" x14ac:dyDescent="0.2">
      <c r="F850" s="70"/>
      <c r="G850" s="70"/>
      <c r="AP850" s="81"/>
    </row>
    <row r="851" spans="6:42" ht="12.75" customHeight="1" x14ac:dyDescent="0.2">
      <c r="F851" s="70"/>
      <c r="G851" s="70"/>
      <c r="AP851" s="81"/>
    </row>
    <row r="852" spans="6:42" ht="12.75" customHeight="1" x14ac:dyDescent="0.2">
      <c r="F852" s="70"/>
      <c r="G852" s="70"/>
      <c r="AP852" s="81"/>
    </row>
    <row r="853" spans="6:42" ht="12.75" customHeight="1" x14ac:dyDescent="0.2">
      <c r="F853" s="70"/>
      <c r="G853" s="70"/>
      <c r="AP853" s="81"/>
    </row>
    <row r="854" spans="6:42" ht="12.75" customHeight="1" x14ac:dyDescent="0.2">
      <c r="F854" s="70"/>
      <c r="G854" s="70"/>
      <c r="AP854" s="81"/>
    </row>
    <row r="855" spans="6:42" ht="12.75" customHeight="1" x14ac:dyDescent="0.2">
      <c r="F855" s="70"/>
      <c r="G855" s="70"/>
      <c r="AP855" s="81"/>
    </row>
    <row r="856" spans="6:42" ht="12.75" customHeight="1" x14ac:dyDescent="0.2">
      <c r="F856" s="70"/>
      <c r="G856" s="70"/>
      <c r="AP856" s="81"/>
    </row>
    <row r="857" spans="6:42" ht="12.75" customHeight="1" x14ac:dyDescent="0.2">
      <c r="F857" s="70"/>
      <c r="G857" s="70"/>
      <c r="AP857" s="81"/>
    </row>
    <row r="858" spans="6:42" ht="12.75" customHeight="1" x14ac:dyDescent="0.2">
      <c r="F858" s="70"/>
      <c r="G858" s="70"/>
      <c r="AP858" s="81"/>
    </row>
    <row r="859" spans="6:42" ht="12.75" customHeight="1" x14ac:dyDescent="0.2">
      <c r="F859" s="70"/>
      <c r="G859" s="70"/>
      <c r="AP859" s="81"/>
    </row>
    <row r="860" spans="6:42" ht="12.75" customHeight="1" x14ac:dyDescent="0.2">
      <c r="F860" s="70"/>
      <c r="G860" s="70"/>
      <c r="AP860" s="81"/>
    </row>
    <row r="861" spans="6:42" ht="12.75" customHeight="1" x14ac:dyDescent="0.2">
      <c r="F861" s="70"/>
      <c r="G861" s="70"/>
      <c r="AP861" s="81"/>
    </row>
    <row r="862" spans="6:42" ht="12.75" customHeight="1" x14ac:dyDescent="0.2">
      <c r="F862" s="70"/>
      <c r="G862" s="70"/>
      <c r="AP862" s="81"/>
    </row>
    <row r="863" spans="6:42" ht="12.75" customHeight="1" x14ac:dyDescent="0.2">
      <c r="F863" s="70"/>
      <c r="G863" s="70"/>
      <c r="AP863" s="81"/>
    </row>
    <row r="864" spans="6:42" ht="12.75" customHeight="1" x14ac:dyDescent="0.2">
      <c r="F864" s="70"/>
      <c r="G864" s="70"/>
      <c r="AP864" s="81"/>
    </row>
    <row r="865" spans="6:42" ht="12.75" customHeight="1" x14ac:dyDescent="0.2">
      <c r="F865" s="70"/>
      <c r="G865" s="70"/>
      <c r="AP865" s="81"/>
    </row>
    <row r="866" spans="6:42" ht="12.75" customHeight="1" x14ac:dyDescent="0.2">
      <c r="F866" s="70"/>
      <c r="G866" s="70"/>
      <c r="AP866" s="81"/>
    </row>
    <row r="867" spans="6:42" ht="12.75" customHeight="1" x14ac:dyDescent="0.2">
      <c r="F867" s="70"/>
      <c r="G867" s="70"/>
      <c r="AP867" s="81"/>
    </row>
    <row r="868" spans="6:42" ht="12.75" customHeight="1" x14ac:dyDescent="0.2">
      <c r="F868" s="70"/>
      <c r="G868" s="70"/>
      <c r="AP868" s="81"/>
    </row>
    <row r="869" spans="6:42" ht="12.75" customHeight="1" x14ac:dyDescent="0.2">
      <c r="F869" s="70"/>
      <c r="G869" s="70"/>
      <c r="AP869" s="81"/>
    </row>
    <row r="870" spans="6:42" ht="12.75" customHeight="1" x14ac:dyDescent="0.2">
      <c r="F870" s="70"/>
      <c r="G870" s="70"/>
      <c r="AP870" s="81"/>
    </row>
    <row r="871" spans="6:42" ht="12.75" customHeight="1" x14ac:dyDescent="0.2">
      <c r="F871" s="70"/>
      <c r="G871" s="70"/>
      <c r="AP871" s="81"/>
    </row>
    <row r="872" spans="6:42" ht="12.75" customHeight="1" x14ac:dyDescent="0.2">
      <c r="F872" s="70"/>
      <c r="G872" s="70"/>
      <c r="AP872" s="81"/>
    </row>
    <row r="873" spans="6:42" ht="12.75" customHeight="1" x14ac:dyDescent="0.2">
      <c r="F873" s="70"/>
      <c r="G873" s="70"/>
      <c r="AP873" s="81"/>
    </row>
    <row r="874" spans="6:42" ht="12.75" customHeight="1" x14ac:dyDescent="0.2">
      <c r="F874" s="70"/>
      <c r="G874" s="70"/>
      <c r="AP874" s="81"/>
    </row>
    <row r="875" spans="6:42" ht="12.75" customHeight="1" x14ac:dyDescent="0.2">
      <c r="F875" s="70"/>
      <c r="G875" s="70"/>
      <c r="AP875" s="81"/>
    </row>
    <row r="876" spans="6:42" ht="12.75" customHeight="1" x14ac:dyDescent="0.2">
      <c r="F876" s="70"/>
      <c r="G876" s="70"/>
      <c r="AP876" s="81"/>
    </row>
    <row r="877" spans="6:42" ht="12.75" customHeight="1" x14ac:dyDescent="0.2">
      <c r="F877" s="70"/>
      <c r="G877" s="70"/>
      <c r="AP877" s="81"/>
    </row>
    <row r="878" spans="6:42" ht="12.75" customHeight="1" x14ac:dyDescent="0.2">
      <c r="F878" s="70"/>
      <c r="G878" s="70"/>
      <c r="AP878" s="81"/>
    </row>
    <row r="879" spans="6:42" ht="12.75" customHeight="1" x14ac:dyDescent="0.2">
      <c r="F879" s="70"/>
      <c r="G879" s="70"/>
      <c r="AP879" s="81"/>
    </row>
    <row r="880" spans="6:42" ht="12.75" customHeight="1" x14ac:dyDescent="0.2">
      <c r="F880" s="70"/>
      <c r="G880" s="70"/>
      <c r="AP880" s="81"/>
    </row>
    <row r="881" spans="6:42" ht="12.75" customHeight="1" x14ac:dyDescent="0.2">
      <c r="F881" s="70"/>
      <c r="G881" s="70"/>
      <c r="AP881" s="81"/>
    </row>
    <row r="882" spans="6:42" ht="12.75" customHeight="1" x14ac:dyDescent="0.2">
      <c r="F882" s="70"/>
      <c r="G882" s="70"/>
      <c r="AP882" s="81"/>
    </row>
    <row r="883" spans="6:42" ht="12.75" customHeight="1" x14ac:dyDescent="0.2">
      <c r="F883" s="70"/>
      <c r="G883" s="70"/>
      <c r="AP883" s="81"/>
    </row>
    <row r="884" spans="6:42" ht="12.75" customHeight="1" x14ac:dyDescent="0.2">
      <c r="F884" s="70"/>
      <c r="G884" s="70"/>
      <c r="AP884" s="81"/>
    </row>
    <row r="885" spans="6:42" ht="12.75" customHeight="1" x14ac:dyDescent="0.2">
      <c r="F885" s="70"/>
      <c r="G885" s="70"/>
      <c r="AP885" s="81"/>
    </row>
    <row r="886" spans="6:42" ht="12.75" customHeight="1" x14ac:dyDescent="0.2">
      <c r="F886" s="70"/>
      <c r="G886" s="70"/>
      <c r="AP886" s="81"/>
    </row>
    <row r="887" spans="6:42" ht="12.75" customHeight="1" x14ac:dyDescent="0.2">
      <c r="F887" s="70"/>
      <c r="G887" s="70"/>
      <c r="AP887" s="81"/>
    </row>
    <row r="888" spans="6:42" ht="12.75" customHeight="1" x14ac:dyDescent="0.2">
      <c r="F888" s="70"/>
      <c r="G888" s="70"/>
      <c r="AP888" s="81"/>
    </row>
    <row r="889" spans="6:42" ht="12.75" customHeight="1" x14ac:dyDescent="0.2">
      <c r="F889" s="70"/>
      <c r="G889" s="70"/>
      <c r="AP889" s="81"/>
    </row>
    <row r="890" spans="6:42" ht="12.75" customHeight="1" x14ac:dyDescent="0.2">
      <c r="F890" s="70"/>
      <c r="G890" s="70"/>
      <c r="AP890" s="81"/>
    </row>
    <row r="891" spans="6:42" ht="12.75" customHeight="1" x14ac:dyDescent="0.2">
      <c r="F891" s="70"/>
      <c r="G891" s="70"/>
      <c r="AP891" s="81"/>
    </row>
    <row r="892" spans="6:42" ht="12.75" customHeight="1" x14ac:dyDescent="0.2">
      <c r="F892" s="70"/>
      <c r="G892" s="70"/>
      <c r="AP892" s="81"/>
    </row>
    <row r="893" spans="6:42" ht="12.75" customHeight="1" x14ac:dyDescent="0.2">
      <c r="F893" s="70"/>
      <c r="G893" s="70"/>
      <c r="AP893" s="81"/>
    </row>
    <row r="894" spans="6:42" ht="12.75" customHeight="1" x14ac:dyDescent="0.2">
      <c r="F894" s="70"/>
      <c r="G894" s="70"/>
      <c r="AP894" s="81"/>
    </row>
    <row r="895" spans="6:42" ht="12.75" customHeight="1" x14ac:dyDescent="0.2">
      <c r="F895" s="70"/>
      <c r="G895" s="70"/>
      <c r="AP895" s="81"/>
    </row>
    <row r="896" spans="6:42" ht="12.75" customHeight="1" x14ac:dyDescent="0.2">
      <c r="F896" s="70"/>
      <c r="G896" s="70"/>
      <c r="AP896" s="81"/>
    </row>
    <row r="897" spans="6:42" ht="12.75" customHeight="1" x14ac:dyDescent="0.2">
      <c r="F897" s="70"/>
      <c r="G897" s="70"/>
      <c r="AP897" s="81"/>
    </row>
    <row r="898" spans="6:42" ht="12.75" customHeight="1" x14ac:dyDescent="0.2">
      <c r="F898" s="70"/>
      <c r="G898" s="70"/>
      <c r="AP898" s="81"/>
    </row>
    <row r="899" spans="6:42" ht="12.75" customHeight="1" x14ac:dyDescent="0.2">
      <c r="F899" s="70"/>
      <c r="G899" s="70"/>
      <c r="AP899" s="81"/>
    </row>
    <row r="900" spans="6:42" ht="12.75" customHeight="1" x14ac:dyDescent="0.2">
      <c r="F900" s="70"/>
      <c r="G900" s="70"/>
      <c r="AP900" s="81"/>
    </row>
    <row r="901" spans="6:42" ht="12.75" customHeight="1" x14ac:dyDescent="0.2">
      <c r="F901" s="70"/>
      <c r="G901" s="70"/>
      <c r="AP901" s="81"/>
    </row>
    <row r="902" spans="6:42" ht="12.75" customHeight="1" x14ac:dyDescent="0.2">
      <c r="F902" s="70"/>
      <c r="G902" s="70"/>
      <c r="AP902" s="81"/>
    </row>
    <row r="903" spans="6:42" ht="12.75" customHeight="1" x14ac:dyDescent="0.2">
      <c r="F903" s="70"/>
      <c r="G903" s="70"/>
      <c r="AP903" s="81"/>
    </row>
    <row r="904" spans="6:42" ht="12.75" customHeight="1" x14ac:dyDescent="0.2">
      <c r="F904" s="70"/>
      <c r="G904" s="70"/>
      <c r="AP904" s="81"/>
    </row>
    <row r="905" spans="6:42" ht="12.75" customHeight="1" x14ac:dyDescent="0.2">
      <c r="F905" s="70"/>
      <c r="G905" s="70"/>
      <c r="AP905" s="81"/>
    </row>
    <row r="906" spans="6:42" ht="12.75" customHeight="1" x14ac:dyDescent="0.2">
      <c r="F906" s="70"/>
      <c r="G906" s="70"/>
      <c r="AP906" s="81"/>
    </row>
    <row r="907" spans="6:42" ht="12.75" customHeight="1" x14ac:dyDescent="0.2">
      <c r="F907" s="70"/>
      <c r="G907" s="70"/>
      <c r="AP907" s="81"/>
    </row>
    <row r="908" spans="6:42" ht="12.75" customHeight="1" x14ac:dyDescent="0.2">
      <c r="F908" s="70"/>
      <c r="G908" s="70"/>
      <c r="AP908" s="81"/>
    </row>
    <row r="909" spans="6:42" ht="12.75" customHeight="1" x14ac:dyDescent="0.2">
      <c r="F909" s="70"/>
      <c r="G909" s="70"/>
      <c r="AP909" s="81"/>
    </row>
    <row r="910" spans="6:42" ht="12.75" customHeight="1" x14ac:dyDescent="0.2">
      <c r="F910" s="70"/>
      <c r="G910" s="70"/>
      <c r="AP910" s="81"/>
    </row>
    <row r="911" spans="6:42" ht="12.75" customHeight="1" x14ac:dyDescent="0.2">
      <c r="F911" s="70"/>
      <c r="G911" s="70"/>
      <c r="AP911" s="81"/>
    </row>
    <row r="912" spans="6:42" ht="12.75" customHeight="1" x14ac:dyDescent="0.2">
      <c r="F912" s="70"/>
      <c r="G912" s="70"/>
      <c r="AP912" s="81"/>
    </row>
    <row r="913" spans="6:42" ht="12.75" customHeight="1" x14ac:dyDescent="0.2">
      <c r="F913" s="70"/>
      <c r="G913" s="70"/>
      <c r="AP913" s="81"/>
    </row>
    <row r="914" spans="6:42" ht="12.75" customHeight="1" x14ac:dyDescent="0.2">
      <c r="F914" s="70"/>
      <c r="G914" s="70"/>
      <c r="AP914" s="81"/>
    </row>
    <row r="915" spans="6:42" ht="12.75" customHeight="1" x14ac:dyDescent="0.2">
      <c r="F915" s="70"/>
      <c r="G915" s="70"/>
      <c r="AP915" s="81"/>
    </row>
    <row r="916" spans="6:42" ht="12.75" customHeight="1" x14ac:dyDescent="0.2">
      <c r="F916" s="70"/>
      <c r="G916" s="70"/>
      <c r="AP916" s="81"/>
    </row>
    <row r="917" spans="6:42" ht="12.75" customHeight="1" x14ac:dyDescent="0.2">
      <c r="F917" s="70"/>
      <c r="G917" s="70"/>
      <c r="AP917" s="81"/>
    </row>
    <row r="918" spans="6:42" ht="12.75" customHeight="1" x14ac:dyDescent="0.2">
      <c r="F918" s="70"/>
      <c r="G918" s="70"/>
      <c r="AP918" s="81"/>
    </row>
    <row r="919" spans="6:42" ht="12.75" customHeight="1" x14ac:dyDescent="0.2">
      <c r="F919" s="70"/>
      <c r="G919" s="70"/>
      <c r="AP919" s="81"/>
    </row>
    <row r="920" spans="6:42" ht="12.75" customHeight="1" x14ac:dyDescent="0.2">
      <c r="F920" s="70"/>
      <c r="G920" s="70"/>
      <c r="AP920" s="81"/>
    </row>
    <row r="921" spans="6:42" ht="12.75" customHeight="1" x14ac:dyDescent="0.2">
      <c r="F921" s="70"/>
      <c r="G921" s="70"/>
      <c r="AP921" s="81"/>
    </row>
    <row r="922" spans="6:42" ht="12.75" customHeight="1" x14ac:dyDescent="0.2">
      <c r="F922" s="70"/>
      <c r="G922" s="70"/>
      <c r="AP922" s="81"/>
    </row>
    <row r="923" spans="6:42" ht="12.75" customHeight="1" x14ac:dyDescent="0.2">
      <c r="F923" s="70"/>
      <c r="G923" s="70"/>
      <c r="AP923" s="81"/>
    </row>
    <row r="924" spans="6:42" ht="12.75" customHeight="1" x14ac:dyDescent="0.2">
      <c r="F924" s="70"/>
      <c r="G924" s="70"/>
      <c r="AP924" s="81"/>
    </row>
    <row r="925" spans="6:42" ht="12.75" customHeight="1" x14ac:dyDescent="0.2">
      <c r="F925" s="70"/>
      <c r="G925" s="70"/>
      <c r="AP925" s="81"/>
    </row>
    <row r="926" spans="6:42" ht="12.75" customHeight="1" x14ac:dyDescent="0.2">
      <c r="F926" s="70"/>
      <c r="G926" s="70"/>
      <c r="AP926" s="81"/>
    </row>
    <row r="927" spans="6:42" ht="12.75" customHeight="1" x14ac:dyDescent="0.2">
      <c r="F927" s="70"/>
      <c r="G927" s="70"/>
      <c r="AP927" s="81"/>
    </row>
    <row r="928" spans="6:42" ht="12.75" customHeight="1" x14ac:dyDescent="0.2">
      <c r="F928" s="70"/>
      <c r="G928" s="70"/>
      <c r="AP928" s="81"/>
    </row>
    <row r="929" spans="6:42" ht="12.75" customHeight="1" x14ac:dyDescent="0.2">
      <c r="F929" s="70"/>
      <c r="G929" s="70"/>
      <c r="AP929" s="81"/>
    </row>
    <row r="930" spans="6:42" ht="12.75" customHeight="1" x14ac:dyDescent="0.2">
      <c r="F930" s="70"/>
      <c r="G930" s="70"/>
      <c r="AP930" s="81"/>
    </row>
    <row r="931" spans="6:42" ht="12.75" customHeight="1" x14ac:dyDescent="0.2">
      <c r="F931" s="70"/>
      <c r="G931" s="70"/>
      <c r="AP931" s="81"/>
    </row>
    <row r="932" spans="6:42" ht="12.75" customHeight="1" x14ac:dyDescent="0.2">
      <c r="F932" s="70"/>
      <c r="G932" s="70"/>
      <c r="AP932" s="81"/>
    </row>
    <row r="933" spans="6:42" ht="12.75" customHeight="1" x14ac:dyDescent="0.2">
      <c r="F933" s="70"/>
      <c r="G933" s="70"/>
      <c r="AP933" s="81"/>
    </row>
    <row r="934" spans="6:42" ht="12.75" customHeight="1" x14ac:dyDescent="0.2">
      <c r="F934" s="70"/>
      <c r="G934" s="70"/>
      <c r="AP934" s="81"/>
    </row>
    <row r="935" spans="6:42" ht="12.75" customHeight="1" x14ac:dyDescent="0.2">
      <c r="F935" s="70"/>
      <c r="G935" s="70"/>
      <c r="AP935" s="81"/>
    </row>
    <row r="936" spans="6:42" ht="12.75" customHeight="1" x14ac:dyDescent="0.2">
      <c r="F936" s="70"/>
      <c r="G936" s="70"/>
      <c r="AP936" s="81"/>
    </row>
    <row r="937" spans="6:42" ht="12.75" customHeight="1" x14ac:dyDescent="0.2">
      <c r="F937" s="70"/>
      <c r="G937" s="70"/>
      <c r="AP937" s="81"/>
    </row>
    <row r="938" spans="6:42" ht="12.75" customHeight="1" x14ac:dyDescent="0.2">
      <c r="F938" s="70"/>
      <c r="G938" s="70"/>
      <c r="AP938" s="81"/>
    </row>
    <row r="939" spans="6:42" ht="12.75" customHeight="1" x14ac:dyDescent="0.2">
      <c r="F939" s="70"/>
      <c r="G939" s="70"/>
      <c r="AP939" s="81"/>
    </row>
    <row r="940" spans="6:42" ht="12.75" customHeight="1" x14ac:dyDescent="0.2">
      <c r="F940" s="70"/>
      <c r="G940" s="70"/>
      <c r="AP940" s="81"/>
    </row>
    <row r="941" spans="6:42" ht="12.75" customHeight="1" x14ac:dyDescent="0.2">
      <c r="F941" s="70"/>
      <c r="G941" s="70"/>
      <c r="AP941" s="81"/>
    </row>
    <row r="942" spans="6:42" ht="12.75" customHeight="1" x14ac:dyDescent="0.2">
      <c r="F942" s="70"/>
      <c r="G942" s="70"/>
      <c r="AP942" s="81"/>
    </row>
    <row r="943" spans="6:42" ht="12.75" customHeight="1" x14ac:dyDescent="0.2">
      <c r="F943" s="70"/>
      <c r="G943" s="70"/>
      <c r="AP943" s="81"/>
    </row>
    <row r="944" spans="6:42" ht="12.75" customHeight="1" x14ac:dyDescent="0.2">
      <c r="F944" s="70"/>
      <c r="G944" s="70"/>
      <c r="AP944" s="81"/>
    </row>
    <row r="945" spans="6:42" ht="12.75" customHeight="1" x14ac:dyDescent="0.2">
      <c r="F945" s="70"/>
      <c r="G945" s="70"/>
      <c r="AP945" s="81"/>
    </row>
    <row r="946" spans="6:42" ht="12.75" customHeight="1" x14ac:dyDescent="0.2">
      <c r="F946" s="70"/>
      <c r="G946" s="70"/>
      <c r="AP946" s="81"/>
    </row>
    <row r="947" spans="6:42" ht="12.75" customHeight="1" x14ac:dyDescent="0.2">
      <c r="F947" s="70"/>
      <c r="G947" s="70"/>
      <c r="AP947" s="81"/>
    </row>
    <row r="948" spans="6:42" ht="12.75" customHeight="1" x14ac:dyDescent="0.2">
      <c r="F948" s="70"/>
      <c r="G948" s="70"/>
      <c r="AP948" s="81"/>
    </row>
    <row r="949" spans="6:42" ht="12.75" customHeight="1" x14ac:dyDescent="0.2">
      <c r="F949" s="70"/>
      <c r="G949" s="70"/>
      <c r="AP949" s="81"/>
    </row>
    <row r="950" spans="6:42" ht="12.75" customHeight="1" x14ac:dyDescent="0.2">
      <c r="F950" s="70"/>
      <c r="G950" s="70"/>
      <c r="AP950" s="81"/>
    </row>
    <row r="951" spans="6:42" ht="12.75" customHeight="1" x14ac:dyDescent="0.2">
      <c r="F951" s="70"/>
      <c r="G951" s="70"/>
      <c r="AP951" s="81"/>
    </row>
    <row r="952" spans="6:42" ht="12.75" customHeight="1" x14ac:dyDescent="0.2">
      <c r="F952" s="70"/>
      <c r="G952" s="70"/>
      <c r="AP952" s="81"/>
    </row>
    <row r="953" spans="6:42" ht="12.75" customHeight="1" x14ac:dyDescent="0.2">
      <c r="F953" s="70"/>
      <c r="G953" s="70"/>
      <c r="AP953" s="81"/>
    </row>
    <row r="954" spans="6:42" ht="12.75" customHeight="1" x14ac:dyDescent="0.2">
      <c r="F954" s="70"/>
      <c r="G954" s="70"/>
      <c r="AP954" s="81"/>
    </row>
    <row r="955" spans="6:42" ht="12.75" customHeight="1" x14ac:dyDescent="0.2">
      <c r="F955" s="70"/>
      <c r="G955" s="70"/>
      <c r="AP955" s="81"/>
    </row>
    <row r="956" spans="6:42" ht="12.75" customHeight="1" x14ac:dyDescent="0.2">
      <c r="F956" s="70"/>
      <c r="G956" s="70"/>
      <c r="AP956" s="81"/>
    </row>
    <row r="957" spans="6:42" ht="12.75" customHeight="1" x14ac:dyDescent="0.2">
      <c r="F957" s="70"/>
      <c r="G957" s="70"/>
      <c r="AP957" s="81"/>
    </row>
    <row r="958" spans="6:42" ht="12.75" customHeight="1" x14ac:dyDescent="0.2">
      <c r="F958" s="70"/>
      <c r="G958" s="70"/>
      <c r="AP958" s="81"/>
    </row>
    <row r="959" spans="6:42" ht="12.75" customHeight="1" x14ac:dyDescent="0.2">
      <c r="F959" s="70"/>
      <c r="G959" s="70"/>
      <c r="AP959" s="81"/>
    </row>
    <row r="960" spans="6:42" ht="12.75" customHeight="1" x14ac:dyDescent="0.2">
      <c r="F960" s="70"/>
      <c r="G960" s="70"/>
      <c r="AP960" s="81"/>
    </row>
    <row r="961" spans="6:42" ht="12.75" customHeight="1" x14ac:dyDescent="0.2">
      <c r="F961" s="70"/>
      <c r="G961" s="70"/>
      <c r="AP961" s="81"/>
    </row>
    <row r="962" spans="6:42" ht="12.75" customHeight="1" x14ac:dyDescent="0.2">
      <c r="F962" s="70"/>
      <c r="G962" s="70"/>
      <c r="AP962" s="81"/>
    </row>
    <row r="963" spans="6:42" ht="12.75" customHeight="1" x14ac:dyDescent="0.2">
      <c r="F963" s="70"/>
      <c r="G963" s="70"/>
      <c r="AP963" s="81"/>
    </row>
    <row r="964" spans="6:42" ht="12.75" customHeight="1" x14ac:dyDescent="0.2">
      <c r="F964" s="70"/>
      <c r="G964" s="70"/>
      <c r="AP964" s="81"/>
    </row>
    <row r="965" spans="6:42" ht="12.75" customHeight="1" x14ac:dyDescent="0.2">
      <c r="F965" s="70"/>
      <c r="G965" s="70"/>
      <c r="AP965" s="81"/>
    </row>
    <row r="966" spans="6:42" ht="12.75" customHeight="1" x14ac:dyDescent="0.2">
      <c r="F966" s="70"/>
      <c r="G966" s="70"/>
      <c r="AP966" s="81"/>
    </row>
    <row r="967" spans="6:42" ht="12.75" customHeight="1" x14ac:dyDescent="0.2">
      <c r="F967" s="70"/>
      <c r="G967" s="70"/>
      <c r="AP967" s="81"/>
    </row>
    <row r="968" spans="6:42" ht="12.75" customHeight="1" x14ac:dyDescent="0.2">
      <c r="F968" s="70"/>
      <c r="G968" s="70"/>
      <c r="AP968" s="81"/>
    </row>
    <row r="969" spans="6:42" ht="12.75" customHeight="1" x14ac:dyDescent="0.2">
      <c r="F969" s="70"/>
      <c r="G969" s="70"/>
      <c r="AP969" s="81"/>
    </row>
    <row r="970" spans="6:42" ht="12.75" customHeight="1" x14ac:dyDescent="0.2">
      <c r="F970" s="70"/>
      <c r="G970" s="70"/>
      <c r="AP970" s="81"/>
    </row>
    <row r="971" spans="6:42" ht="12.75" customHeight="1" x14ac:dyDescent="0.2">
      <c r="F971" s="70"/>
      <c r="G971" s="70"/>
      <c r="AP971" s="81"/>
    </row>
    <row r="972" spans="6:42" ht="12.75" customHeight="1" x14ac:dyDescent="0.2">
      <c r="F972" s="70"/>
      <c r="G972" s="70"/>
      <c r="AP972" s="81"/>
    </row>
    <row r="973" spans="6:42" ht="12.75" customHeight="1" x14ac:dyDescent="0.2">
      <c r="F973" s="70"/>
      <c r="G973" s="70"/>
      <c r="AP973" s="81"/>
    </row>
    <row r="974" spans="6:42" ht="12.75" customHeight="1" x14ac:dyDescent="0.2">
      <c r="F974" s="70"/>
      <c r="G974" s="70"/>
      <c r="AP974" s="81"/>
    </row>
    <row r="975" spans="6:42" ht="12.75" customHeight="1" x14ac:dyDescent="0.2">
      <c r="F975" s="70"/>
      <c r="G975" s="70"/>
      <c r="AP975" s="81"/>
    </row>
    <row r="976" spans="6:42" ht="12.75" customHeight="1" x14ac:dyDescent="0.2">
      <c r="F976" s="70"/>
      <c r="G976" s="70"/>
      <c r="AP976" s="81"/>
    </row>
    <row r="977" spans="6:42" ht="12.75" customHeight="1" x14ac:dyDescent="0.2">
      <c r="F977" s="70"/>
      <c r="G977" s="70"/>
      <c r="AP977" s="81"/>
    </row>
    <row r="978" spans="6:42" ht="12.75" customHeight="1" x14ac:dyDescent="0.2">
      <c r="F978" s="70"/>
      <c r="G978" s="70"/>
      <c r="AP978" s="81"/>
    </row>
    <row r="979" spans="6:42" ht="12.75" customHeight="1" x14ac:dyDescent="0.2">
      <c r="F979" s="70"/>
      <c r="G979" s="70"/>
      <c r="AP979" s="81"/>
    </row>
    <row r="980" spans="6:42" ht="12.75" customHeight="1" x14ac:dyDescent="0.2">
      <c r="F980" s="70"/>
      <c r="G980" s="70"/>
      <c r="AP980" s="81"/>
    </row>
    <row r="981" spans="6:42" ht="12.75" customHeight="1" x14ac:dyDescent="0.2">
      <c r="F981" s="70"/>
      <c r="G981" s="70"/>
      <c r="AP981" s="81"/>
    </row>
    <row r="982" spans="6:42" ht="12.75" customHeight="1" x14ac:dyDescent="0.2">
      <c r="F982" s="70"/>
      <c r="G982" s="70"/>
      <c r="AP982" s="81"/>
    </row>
    <row r="983" spans="6:42" ht="12.75" customHeight="1" x14ac:dyDescent="0.2">
      <c r="F983" s="70"/>
      <c r="G983" s="70"/>
      <c r="AP983" s="81"/>
    </row>
    <row r="984" spans="6:42" ht="12.75" customHeight="1" x14ac:dyDescent="0.2">
      <c r="F984" s="70"/>
      <c r="G984" s="70"/>
      <c r="AP984" s="81"/>
    </row>
    <row r="985" spans="6:42" ht="12.75" customHeight="1" x14ac:dyDescent="0.2">
      <c r="F985" s="70"/>
      <c r="G985" s="70"/>
      <c r="AP985" s="81"/>
    </row>
    <row r="986" spans="6:42" ht="12.75" customHeight="1" x14ac:dyDescent="0.2">
      <c r="F986" s="70"/>
      <c r="G986" s="70"/>
      <c r="AP986" s="81"/>
    </row>
    <row r="987" spans="6:42" ht="12.75" customHeight="1" x14ac:dyDescent="0.2">
      <c r="F987" s="70"/>
      <c r="G987" s="70"/>
      <c r="AP987" s="81"/>
    </row>
    <row r="988" spans="6:42" ht="12.75" customHeight="1" x14ac:dyDescent="0.2">
      <c r="F988" s="70"/>
      <c r="G988" s="70"/>
      <c r="AP988" s="81"/>
    </row>
    <row r="989" spans="6:42" ht="12.75" customHeight="1" x14ac:dyDescent="0.2">
      <c r="F989" s="70"/>
      <c r="G989" s="70"/>
      <c r="AP989" s="81"/>
    </row>
    <row r="990" spans="6:42" ht="12.75" customHeight="1" x14ac:dyDescent="0.2">
      <c r="F990" s="70"/>
      <c r="G990" s="70"/>
      <c r="AP990" s="81"/>
    </row>
    <row r="991" spans="6:42" ht="12.75" customHeight="1" x14ac:dyDescent="0.2">
      <c r="F991" s="70"/>
      <c r="G991" s="70"/>
      <c r="AP991" s="81"/>
    </row>
    <row r="992" spans="6:42" ht="12.75" customHeight="1" x14ac:dyDescent="0.2">
      <c r="F992" s="70"/>
      <c r="G992" s="70"/>
      <c r="AP992" s="81"/>
    </row>
    <row r="993" spans="6:42" ht="12.75" customHeight="1" x14ac:dyDescent="0.2">
      <c r="F993" s="70"/>
      <c r="G993" s="70"/>
      <c r="AP993" s="81"/>
    </row>
    <row r="994" spans="6:42" ht="12.75" customHeight="1" x14ac:dyDescent="0.2">
      <c r="F994" s="70"/>
      <c r="G994" s="70"/>
      <c r="AP994" s="81"/>
    </row>
    <row r="995" spans="6:42" ht="12.75" customHeight="1" x14ac:dyDescent="0.2">
      <c r="F995" s="70"/>
      <c r="G995" s="70"/>
      <c r="AP995" s="81"/>
    </row>
    <row r="996" spans="6:42" ht="12.75" customHeight="1" x14ac:dyDescent="0.2">
      <c r="F996" s="70"/>
      <c r="G996" s="70"/>
      <c r="AP996" s="81"/>
    </row>
    <row r="997" spans="6:42" ht="12.75" customHeight="1" x14ac:dyDescent="0.2">
      <c r="F997" s="70"/>
      <c r="G997" s="70"/>
      <c r="AP997" s="81"/>
    </row>
    <row r="998" spans="6:42" ht="12.75" customHeight="1" x14ac:dyDescent="0.2">
      <c r="F998" s="70"/>
      <c r="G998" s="70"/>
      <c r="AP998" s="81"/>
    </row>
    <row r="999" spans="6:42" ht="12.75" customHeight="1" x14ac:dyDescent="0.2">
      <c r="F999" s="70"/>
      <c r="G999" s="70"/>
      <c r="AP999" s="81"/>
    </row>
    <row r="1000" spans="6:42" ht="12.75" customHeight="1" x14ac:dyDescent="0.2">
      <c r="F1000" s="70"/>
      <c r="G1000" s="70"/>
      <c r="AP1000" s="81"/>
    </row>
  </sheetData>
  <mergeCells count="748">
    <mergeCell ref="H3:AO4"/>
    <mergeCell ref="G7:AO7"/>
    <mergeCell ref="G8:H8"/>
    <mergeCell ref="I8:J8"/>
    <mergeCell ref="K8:AE8"/>
    <mergeCell ref="AF8:AO8"/>
    <mergeCell ref="G11:H11"/>
    <mergeCell ref="AF11:AO11"/>
    <mergeCell ref="I11:J11"/>
    <mergeCell ref="K11:AE11"/>
    <mergeCell ref="B15:G15"/>
    <mergeCell ref="H15:AO15"/>
    <mergeCell ref="G9:H9"/>
    <mergeCell ref="AF9:AO9"/>
    <mergeCell ref="I9:J9"/>
    <mergeCell ref="K9:AE9"/>
    <mergeCell ref="G10:H10"/>
    <mergeCell ref="I10:J10"/>
    <mergeCell ref="K10:AE10"/>
    <mergeCell ref="AF10:AO10"/>
    <mergeCell ref="B16:G16"/>
    <mergeCell ref="H16:AO16"/>
    <mergeCell ref="H17:AO17"/>
    <mergeCell ref="B17:G17"/>
    <mergeCell ref="B18:G18"/>
    <mergeCell ref="B19:G19"/>
    <mergeCell ref="B27:E27"/>
    <mergeCell ref="B28:E28"/>
    <mergeCell ref="B29:E29"/>
    <mergeCell ref="H18:AO18"/>
    <mergeCell ref="H19:AO19"/>
    <mergeCell ref="J22:AI22"/>
    <mergeCell ref="F27:AO27"/>
    <mergeCell ref="F28:AO28"/>
    <mergeCell ref="F29:AO29"/>
    <mergeCell ref="B30:E30"/>
    <mergeCell ref="F31:AO31"/>
    <mergeCell ref="F32:AO32"/>
    <mergeCell ref="B43:G43"/>
    <mergeCell ref="H43:J43"/>
    <mergeCell ref="K43:M43"/>
    <mergeCell ref="K42:M42"/>
    <mergeCell ref="B31:E31"/>
    <mergeCell ref="B32:E32"/>
    <mergeCell ref="B38:G38"/>
    <mergeCell ref="H38:J38"/>
    <mergeCell ref="K38:M38"/>
    <mergeCell ref="H39:J39"/>
    <mergeCell ref="K39:M39"/>
    <mergeCell ref="F30:AO30"/>
    <mergeCell ref="CE46:CG46"/>
    <mergeCell ref="B39:G39"/>
    <mergeCell ref="B40:G40"/>
    <mergeCell ref="H40:J40"/>
    <mergeCell ref="K40:M40"/>
    <mergeCell ref="B41:G41"/>
    <mergeCell ref="H41:J41"/>
    <mergeCell ref="K41:M41"/>
    <mergeCell ref="B42:G42"/>
    <mergeCell ref="H42:J42"/>
    <mergeCell ref="CE47:CG47"/>
    <mergeCell ref="B47:C47"/>
    <mergeCell ref="D47:E47"/>
    <mergeCell ref="F47:G47"/>
    <mergeCell ref="H47:J47"/>
    <mergeCell ref="K47:M47"/>
    <mergeCell ref="N47:P47"/>
    <mergeCell ref="Q47:R47"/>
    <mergeCell ref="S47:X47"/>
    <mergeCell ref="Y47:AO47"/>
    <mergeCell ref="AQ47:AX47"/>
    <mergeCell ref="AY47:BE47"/>
    <mergeCell ref="BF47:BO47"/>
    <mergeCell ref="BP47:CD47"/>
    <mergeCell ref="CE48:CG48"/>
    <mergeCell ref="B48:C48"/>
    <mergeCell ref="D48:E48"/>
    <mergeCell ref="F48:G48"/>
    <mergeCell ref="H48:J48"/>
    <mergeCell ref="K48:M48"/>
    <mergeCell ref="N48:P48"/>
    <mergeCell ref="Q48:R48"/>
    <mergeCell ref="S48:X48"/>
    <mergeCell ref="Y48:AO48"/>
    <mergeCell ref="AQ48:AX48"/>
    <mergeCell ref="AY48:BE48"/>
    <mergeCell ref="BF48:BO48"/>
    <mergeCell ref="BP48:CD48"/>
    <mergeCell ref="CE52:CG52"/>
    <mergeCell ref="B52:C52"/>
    <mergeCell ref="D52:E52"/>
    <mergeCell ref="F52:G52"/>
    <mergeCell ref="H52:J52"/>
    <mergeCell ref="K52:M52"/>
    <mergeCell ref="N52:P52"/>
    <mergeCell ref="Q52:R52"/>
    <mergeCell ref="S52:X52"/>
    <mergeCell ref="Y52:AO52"/>
    <mergeCell ref="AQ52:AX52"/>
    <mergeCell ref="AY52:BE52"/>
    <mergeCell ref="BF52:BO52"/>
    <mergeCell ref="BP52:CD52"/>
    <mergeCell ref="CE53:CG53"/>
    <mergeCell ref="B53:C53"/>
    <mergeCell ref="D53:E53"/>
    <mergeCell ref="F53:G53"/>
    <mergeCell ref="H53:J53"/>
    <mergeCell ref="K53:M53"/>
    <mergeCell ref="N53:P53"/>
    <mergeCell ref="Q53:R53"/>
    <mergeCell ref="S53:X53"/>
    <mergeCell ref="Y53:AO53"/>
    <mergeCell ref="AQ53:AX53"/>
    <mergeCell ref="AY53:BE53"/>
    <mergeCell ref="BF53:BO53"/>
    <mergeCell ref="BP53:CD53"/>
    <mergeCell ref="CE54:CG54"/>
    <mergeCell ref="B54:C54"/>
    <mergeCell ref="D54:E54"/>
    <mergeCell ref="F54:G54"/>
    <mergeCell ref="H54:J54"/>
    <mergeCell ref="K54:M54"/>
    <mergeCell ref="N54:P54"/>
    <mergeCell ref="Q54:R54"/>
    <mergeCell ref="S54:X54"/>
    <mergeCell ref="Y54:AO54"/>
    <mergeCell ref="AQ54:AX54"/>
    <mergeCell ref="AY54:BE54"/>
    <mergeCell ref="BF54:BO54"/>
    <mergeCell ref="BP54:CD54"/>
    <mergeCell ref="CE55:CG55"/>
    <mergeCell ref="B55:C55"/>
    <mergeCell ref="D55:E55"/>
    <mergeCell ref="F55:G55"/>
    <mergeCell ref="H55:J55"/>
    <mergeCell ref="K55:M55"/>
    <mergeCell ref="N55:P55"/>
    <mergeCell ref="Q55:R55"/>
    <mergeCell ref="S55:X55"/>
    <mergeCell ref="Y55:AO55"/>
    <mergeCell ref="AQ55:AX55"/>
    <mergeCell ref="AY55:BE55"/>
    <mergeCell ref="BF55:BO55"/>
    <mergeCell ref="BP55:CD55"/>
    <mergeCell ref="CE56:CG56"/>
    <mergeCell ref="B56:C56"/>
    <mergeCell ref="D56:E56"/>
    <mergeCell ref="F56:G56"/>
    <mergeCell ref="H56:J56"/>
    <mergeCell ref="K56:M56"/>
    <mergeCell ref="N56:P56"/>
    <mergeCell ref="Q56:R56"/>
    <mergeCell ref="S56:X56"/>
    <mergeCell ref="Y56:AO56"/>
    <mergeCell ref="AQ56:AX56"/>
    <mergeCell ref="AY56:BE56"/>
    <mergeCell ref="BF56:BO56"/>
    <mergeCell ref="BP56:CD56"/>
    <mergeCell ref="CE57:CG57"/>
    <mergeCell ref="B57:C57"/>
    <mergeCell ref="D57:E57"/>
    <mergeCell ref="F57:G57"/>
    <mergeCell ref="H57:J57"/>
    <mergeCell ref="K57:M57"/>
    <mergeCell ref="N57:P57"/>
    <mergeCell ref="Q57:R57"/>
    <mergeCell ref="S57:X57"/>
    <mergeCell ref="Y57:AO57"/>
    <mergeCell ref="AQ57:AX57"/>
    <mergeCell ref="AY57:BE57"/>
    <mergeCell ref="BF57:BO57"/>
    <mergeCell ref="BP57:CD57"/>
    <mergeCell ref="CE58:CG58"/>
    <mergeCell ref="B58:C58"/>
    <mergeCell ref="D58:E58"/>
    <mergeCell ref="F58:G58"/>
    <mergeCell ref="H58:J58"/>
    <mergeCell ref="K58:M58"/>
    <mergeCell ref="N58:P58"/>
    <mergeCell ref="Q58:R58"/>
    <mergeCell ref="S58:X58"/>
    <mergeCell ref="Y58:AO58"/>
    <mergeCell ref="AQ58:AX58"/>
    <mergeCell ref="AY58:BE58"/>
    <mergeCell ref="BF58:BO58"/>
    <mergeCell ref="BP58:CD58"/>
    <mergeCell ref="CE59:CG59"/>
    <mergeCell ref="B59:C59"/>
    <mergeCell ref="D59:E59"/>
    <mergeCell ref="F59:G59"/>
    <mergeCell ref="H59:J59"/>
    <mergeCell ref="K59:M59"/>
    <mergeCell ref="N59:P59"/>
    <mergeCell ref="Q59:R59"/>
    <mergeCell ref="S59:X59"/>
    <mergeCell ref="Y59:AO59"/>
    <mergeCell ref="AQ59:AX59"/>
    <mergeCell ref="AY59:BE59"/>
    <mergeCell ref="BF59:BO59"/>
    <mergeCell ref="BP59:CD59"/>
    <mergeCell ref="CE60:CG60"/>
    <mergeCell ref="B60:C60"/>
    <mergeCell ref="D60:E60"/>
    <mergeCell ref="F60:G60"/>
    <mergeCell ref="H60:J60"/>
    <mergeCell ref="K60:M60"/>
    <mergeCell ref="N60:P60"/>
    <mergeCell ref="Q60:R60"/>
    <mergeCell ref="S60:X60"/>
    <mergeCell ref="Y60:AO60"/>
    <mergeCell ref="AQ60:AX60"/>
    <mergeCell ref="AY60:BE60"/>
    <mergeCell ref="BF60:BO60"/>
    <mergeCell ref="BP60:CD60"/>
    <mergeCell ref="CE61:CG61"/>
    <mergeCell ref="B61:C61"/>
    <mergeCell ref="D61:E61"/>
    <mergeCell ref="F61:G61"/>
    <mergeCell ref="H61:J61"/>
    <mergeCell ref="K61:M61"/>
    <mergeCell ref="N61:P61"/>
    <mergeCell ref="Q61:R61"/>
    <mergeCell ref="S61:X61"/>
    <mergeCell ref="Y61:AO61"/>
    <mergeCell ref="AQ61:AX61"/>
    <mergeCell ref="AY61:BE61"/>
    <mergeCell ref="BF61:BO61"/>
    <mergeCell ref="BP61:CD61"/>
    <mergeCell ref="CE62:CG62"/>
    <mergeCell ref="B62:C62"/>
    <mergeCell ref="D62:E62"/>
    <mergeCell ref="F62:G62"/>
    <mergeCell ref="H62:J62"/>
    <mergeCell ref="K62:M62"/>
    <mergeCell ref="N62:P62"/>
    <mergeCell ref="Q62:R62"/>
    <mergeCell ref="S62:X62"/>
    <mergeCell ref="Y62:AO62"/>
    <mergeCell ref="AQ62:AX62"/>
    <mergeCell ref="AY62:BE62"/>
    <mergeCell ref="BF62:BO62"/>
    <mergeCell ref="BP62:CD62"/>
    <mergeCell ref="CE63:CG63"/>
    <mergeCell ref="B63:C63"/>
    <mergeCell ref="D63:E63"/>
    <mergeCell ref="F63:G63"/>
    <mergeCell ref="H63:J63"/>
    <mergeCell ref="K63:M63"/>
    <mergeCell ref="N63:P63"/>
    <mergeCell ref="Q63:R63"/>
    <mergeCell ref="S63:X63"/>
    <mergeCell ref="Y63:AO63"/>
    <mergeCell ref="AQ63:AX63"/>
    <mergeCell ref="AY63:BE63"/>
    <mergeCell ref="BF63:BO63"/>
    <mergeCell ref="BP63:CD63"/>
    <mergeCell ref="CE64:CG64"/>
    <mergeCell ref="B64:C64"/>
    <mergeCell ref="D64:E64"/>
    <mergeCell ref="F64:G64"/>
    <mergeCell ref="H64:J64"/>
    <mergeCell ref="K64:M64"/>
    <mergeCell ref="N64:P64"/>
    <mergeCell ref="Q64:R64"/>
    <mergeCell ref="S64:X64"/>
    <mergeCell ref="Y64:AO64"/>
    <mergeCell ref="AQ64:AX64"/>
    <mergeCell ref="AY64:BE64"/>
    <mergeCell ref="BF64:BO64"/>
    <mergeCell ref="BP64:CD64"/>
    <mergeCell ref="CE65:CG65"/>
    <mergeCell ref="B65:C65"/>
    <mergeCell ref="D65:E65"/>
    <mergeCell ref="F65:G65"/>
    <mergeCell ref="H65:J65"/>
    <mergeCell ref="K65:M65"/>
    <mergeCell ref="N65:P65"/>
    <mergeCell ref="Q65:R65"/>
    <mergeCell ref="S65:X65"/>
    <mergeCell ref="Y65:AO65"/>
    <mergeCell ref="AQ65:AX65"/>
    <mergeCell ref="AY65:BE65"/>
    <mergeCell ref="BF65:BO65"/>
    <mergeCell ref="BP65:CD65"/>
    <mergeCell ref="CE66:CG66"/>
    <mergeCell ref="B66:C66"/>
    <mergeCell ref="D66:E66"/>
    <mergeCell ref="F66:G66"/>
    <mergeCell ref="H66:J66"/>
    <mergeCell ref="K66:M66"/>
    <mergeCell ref="N66:P66"/>
    <mergeCell ref="Q66:R66"/>
    <mergeCell ref="S66:X66"/>
    <mergeCell ref="Y66:AO66"/>
    <mergeCell ref="AQ66:AX66"/>
    <mergeCell ref="AY66:BE66"/>
    <mergeCell ref="BF66:BO66"/>
    <mergeCell ref="BP66:CD66"/>
    <mergeCell ref="CE67:CG67"/>
    <mergeCell ref="B67:C67"/>
    <mergeCell ref="D67:E67"/>
    <mergeCell ref="F67:G67"/>
    <mergeCell ref="H67:J67"/>
    <mergeCell ref="K67:M67"/>
    <mergeCell ref="N67:P67"/>
    <mergeCell ref="Q67:R67"/>
    <mergeCell ref="S67:X67"/>
    <mergeCell ref="Y67:AO67"/>
    <mergeCell ref="AQ67:AX67"/>
    <mergeCell ref="AY67:BE67"/>
    <mergeCell ref="BF67:BO67"/>
    <mergeCell ref="BP67:CD67"/>
    <mergeCell ref="CE68:CG68"/>
    <mergeCell ref="B68:C68"/>
    <mergeCell ref="D68:E68"/>
    <mergeCell ref="F68:G68"/>
    <mergeCell ref="H68:J68"/>
    <mergeCell ref="K68:M68"/>
    <mergeCell ref="N68:P68"/>
    <mergeCell ref="Q68:R68"/>
    <mergeCell ref="S68:X68"/>
    <mergeCell ref="Y68:AO68"/>
    <mergeCell ref="AQ68:AX68"/>
    <mergeCell ref="AY68:BE68"/>
    <mergeCell ref="BF68:BO68"/>
    <mergeCell ref="BP68:CD68"/>
    <mergeCell ref="CE69:CG69"/>
    <mergeCell ref="B69:C69"/>
    <mergeCell ref="D69:E69"/>
    <mergeCell ref="F69:G69"/>
    <mergeCell ref="H69:J69"/>
    <mergeCell ref="K69:M69"/>
    <mergeCell ref="N69:P69"/>
    <mergeCell ref="Q69:R69"/>
    <mergeCell ref="S69:X69"/>
    <mergeCell ref="Y69:AO69"/>
    <mergeCell ref="AQ69:AX69"/>
    <mergeCell ref="AY69:BE69"/>
    <mergeCell ref="BF69:BO69"/>
    <mergeCell ref="BP69:CD69"/>
    <mergeCell ref="CE70:CG70"/>
    <mergeCell ref="B70:C70"/>
    <mergeCell ref="D70:E70"/>
    <mergeCell ref="F70:G70"/>
    <mergeCell ref="H70:J70"/>
    <mergeCell ref="K70:M70"/>
    <mergeCell ref="N70:P70"/>
    <mergeCell ref="Q70:R70"/>
    <mergeCell ref="S70:X70"/>
    <mergeCell ref="Y70:AO70"/>
    <mergeCell ref="AQ70:AX70"/>
    <mergeCell ref="AY70:BE70"/>
    <mergeCell ref="BF70:BO70"/>
    <mergeCell ref="BP70:CD70"/>
    <mergeCell ref="CE71:CG71"/>
    <mergeCell ref="B71:C71"/>
    <mergeCell ref="D71:E71"/>
    <mergeCell ref="F71:G71"/>
    <mergeCell ref="H71:J71"/>
    <mergeCell ref="K71:M71"/>
    <mergeCell ref="N71:P71"/>
    <mergeCell ref="Q71:R71"/>
    <mergeCell ref="S71:X71"/>
    <mergeCell ref="Y71:AO71"/>
    <mergeCell ref="AQ71:AX71"/>
    <mergeCell ref="AY71:BE71"/>
    <mergeCell ref="BF71:BO71"/>
    <mergeCell ref="BP71:CD71"/>
    <mergeCell ref="CE72:CG72"/>
    <mergeCell ref="B72:C72"/>
    <mergeCell ref="D72:E72"/>
    <mergeCell ref="F72:G72"/>
    <mergeCell ref="H72:J72"/>
    <mergeCell ref="K72:M72"/>
    <mergeCell ref="N72:P72"/>
    <mergeCell ref="Q72:R72"/>
    <mergeCell ref="S72:X72"/>
    <mergeCell ref="Y72:AO72"/>
    <mergeCell ref="AQ72:AX72"/>
    <mergeCell ref="AY72:BE72"/>
    <mergeCell ref="BF72:BO72"/>
    <mergeCell ref="BP72:CD72"/>
    <mergeCell ref="CE73:CG73"/>
    <mergeCell ref="B73:C73"/>
    <mergeCell ref="D73:E73"/>
    <mergeCell ref="F73:G73"/>
    <mergeCell ref="H73:J73"/>
    <mergeCell ref="K73:M73"/>
    <mergeCell ref="N73:P73"/>
    <mergeCell ref="Q73:R73"/>
    <mergeCell ref="S73:X73"/>
    <mergeCell ref="Y73:AO73"/>
    <mergeCell ref="AQ73:AX73"/>
    <mergeCell ref="AY73:BE73"/>
    <mergeCell ref="BF73:BO73"/>
    <mergeCell ref="BP73:CD73"/>
    <mergeCell ref="CE74:CG74"/>
    <mergeCell ref="B74:C74"/>
    <mergeCell ref="D74:E74"/>
    <mergeCell ref="F74:G74"/>
    <mergeCell ref="H74:J74"/>
    <mergeCell ref="K74:M74"/>
    <mergeCell ref="N74:P74"/>
    <mergeCell ref="Q74:R74"/>
    <mergeCell ref="S74:X74"/>
    <mergeCell ref="Y74:AO74"/>
    <mergeCell ref="AQ74:AX74"/>
    <mergeCell ref="AY74:BE74"/>
    <mergeCell ref="BF74:BO74"/>
    <mergeCell ref="BP74:CD74"/>
    <mergeCell ref="CE75:CG75"/>
    <mergeCell ref="B75:C75"/>
    <mergeCell ref="D75:E75"/>
    <mergeCell ref="F75:G75"/>
    <mergeCell ref="H75:J75"/>
    <mergeCell ref="K75:M75"/>
    <mergeCell ref="N75:P75"/>
    <mergeCell ref="Q75:R75"/>
    <mergeCell ref="S75:X75"/>
    <mergeCell ref="Y75:AO75"/>
    <mergeCell ref="AQ75:AX75"/>
    <mergeCell ref="AY75:BE75"/>
    <mergeCell ref="BF75:BO75"/>
    <mergeCell ref="BP75:CD75"/>
    <mergeCell ref="CE76:CG76"/>
    <mergeCell ref="B76:C76"/>
    <mergeCell ref="D76:E76"/>
    <mergeCell ref="F76:G76"/>
    <mergeCell ref="H76:J76"/>
    <mergeCell ref="K76:M76"/>
    <mergeCell ref="N76:P76"/>
    <mergeCell ref="Q76:R76"/>
    <mergeCell ref="S76:X76"/>
    <mergeCell ref="Y76:AO76"/>
    <mergeCell ref="AQ76:AX76"/>
    <mergeCell ref="AY76:BE76"/>
    <mergeCell ref="BF76:BO76"/>
    <mergeCell ref="BP76:CD76"/>
    <mergeCell ref="CE77:CG77"/>
    <mergeCell ref="B77:C77"/>
    <mergeCell ref="D77:E77"/>
    <mergeCell ref="F77:G77"/>
    <mergeCell ref="H77:J77"/>
    <mergeCell ref="K77:M77"/>
    <mergeCell ref="N77:P77"/>
    <mergeCell ref="Q77:R77"/>
    <mergeCell ref="S77:X77"/>
    <mergeCell ref="Y77:AO77"/>
    <mergeCell ref="AQ77:AX77"/>
    <mergeCell ref="AY77:BE77"/>
    <mergeCell ref="BF77:BO77"/>
    <mergeCell ref="BP77:CD77"/>
    <mergeCell ref="CE78:CG78"/>
    <mergeCell ref="B78:C78"/>
    <mergeCell ref="D78:E78"/>
    <mergeCell ref="F78:G78"/>
    <mergeCell ref="H78:J78"/>
    <mergeCell ref="K78:M78"/>
    <mergeCell ref="N78:P78"/>
    <mergeCell ref="Q78:R78"/>
    <mergeCell ref="S78:X78"/>
    <mergeCell ref="Y78:AO78"/>
    <mergeCell ref="AQ78:AX78"/>
    <mergeCell ref="AY78:BE78"/>
    <mergeCell ref="BF78:BO78"/>
    <mergeCell ref="BP78:CD78"/>
    <mergeCell ref="CE79:CG79"/>
    <mergeCell ref="B79:C79"/>
    <mergeCell ref="D79:E79"/>
    <mergeCell ref="F79:G79"/>
    <mergeCell ref="H79:J79"/>
    <mergeCell ref="K79:M79"/>
    <mergeCell ref="N79:P79"/>
    <mergeCell ref="Q79:R79"/>
    <mergeCell ref="S79:X79"/>
    <mergeCell ref="Y79:AO79"/>
    <mergeCell ref="AQ79:AX79"/>
    <mergeCell ref="AY79:BE79"/>
    <mergeCell ref="BF79:BO79"/>
    <mergeCell ref="BP79:CD79"/>
    <mergeCell ref="CE80:CG80"/>
    <mergeCell ref="B80:C80"/>
    <mergeCell ref="D80:E80"/>
    <mergeCell ref="F80:G80"/>
    <mergeCell ref="H80:J80"/>
    <mergeCell ref="K80:M80"/>
    <mergeCell ref="N80:P80"/>
    <mergeCell ref="Q80:R80"/>
    <mergeCell ref="S80:X80"/>
    <mergeCell ref="Y80:AO80"/>
    <mergeCell ref="AQ80:AX80"/>
    <mergeCell ref="AY80:BE80"/>
    <mergeCell ref="BF80:BO80"/>
    <mergeCell ref="BP80:CD80"/>
    <mergeCell ref="CE81:CG81"/>
    <mergeCell ref="B81:C81"/>
    <mergeCell ref="D81:E81"/>
    <mergeCell ref="F81:G81"/>
    <mergeCell ref="H81:J81"/>
    <mergeCell ref="K81:M81"/>
    <mergeCell ref="N81:P81"/>
    <mergeCell ref="Q81:R81"/>
    <mergeCell ref="S81:X81"/>
    <mergeCell ref="Y81:AO81"/>
    <mergeCell ref="AQ81:AX81"/>
    <mergeCell ref="AY81:BE81"/>
    <mergeCell ref="BF81:BO81"/>
    <mergeCell ref="BP81:CD81"/>
    <mergeCell ref="CE82:CG82"/>
    <mergeCell ref="B82:C82"/>
    <mergeCell ref="D82:E82"/>
    <mergeCell ref="F82:G82"/>
    <mergeCell ref="H82:J82"/>
    <mergeCell ref="K82:M82"/>
    <mergeCell ref="N82:P82"/>
    <mergeCell ref="Q82:R82"/>
    <mergeCell ref="S82:X82"/>
    <mergeCell ref="Y82:AO82"/>
    <mergeCell ref="AQ82:AX82"/>
    <mergeCell ref="AY82:BE82"/>
    <mergeCell ref="BF82:BO82"/>
    <mergeCell ref="BP82:CD82"/>
    <mergeCell ref="CE83:CG83"/>
    <mergeCell ref="B83:C83"/>
    <mergeCell ref="D83:E83"/>
    <mergeCell ref="F83:G83"/>
    <mergeCell ref="H83:J83"/>
    <mergeCell ref="K83:M83"/>
    <mergeCell ref="N83:P83"/>
    <mergeCell ref="Q83:R83"/>
    <mergeCell ref="S83:X83"/>
    <mergeCell ref="Y83:AO83"/>
    <mergeCell ref="AQ83:AX83"/>
    <mergeCell ref="AY83:BE83"/>
    <mergeCell ref="BF83:BO83"/>
    <mergeCell ref="BP83:CD83"/>
    <mergeCell ref="CE84:CG84"/>
    <mergeCell ref="B84:C84"/>
    <mergeCell ref="D84:E84"/>
    <mergeCell ref="F84:G84"/>
    <mergeCell ref="H84:J84"/>
    <mergeCell ref="K84:M84"/>
    <mergeCell ref="N84:P84"/>
    <mergeCell ref="Q84:R84"/>
    <mergeCell ref="S84:X84"/>
    <mergeCell ref="Y84:AO84"/>
    <mergeCell ref="AQ84:AX84"/>
    <mergeCell ref="AY84:BE84"/>
    <mergeCell ref="BF84:BO84"/>
    <mergeCell ref="BP84:CD84"/>
    <mergeCell ref="CE92:CG92"/>
    <mergeCell ref="B92:C92"/>
    <mergeCell ref="D92:E92"/>
    <mergeCell ref="F92:G92"/>
    <mergeCell ref="H92:J92"/>
    <mergeCell ref="K92:M92"/>
    <mergeCell ref="N92:P92"/>
    <mergeCell ref="Q92:R92"/>
    <mergeCell ref="S92:X92"/>
    <mergeCell ref="Y92:AO92"/>
    <mergeCell ref="AQ92:AX92"/>
    <mergeCell ref="AY92:BE92"/>
    <mergeCell ref="BF92:BO92"/>
    <mergeCell ref="BP92:CD92"/>
    <mergeCell ref="CE93:CG93"/>
    <mergeCell ref="B93:C93"/>
    <mergeCell ref="D93:E93"/>
    <mergeCell ref="F93:G93"/>
    <mergeCell ref="H93:J93"/>
    <mergeCell ref="K93:M93"/>
    <mergeCell ref="N93:P93"/>
    <mergeCell ref="Q93:R93"/>
    <mergeCell ref="S93:X93"/>
    <mergeCell ref="Y93:AO93"/>
    <mergeCell ref="AQ93:AX93"/>
    <mergeCell ref="AY93:BE93"/>
    <mergeCell ref="BF93:BO93"/>
    <mergeCell ref="BP93:CD93"/>
    <mergeCell ref="CE94:CG94"/>
    <mergeCell ref="B94:C94"/>
    <mergeCell ref="D94:E94"/>
    <mergeCell ref="F94:G94"/>
    <mergeCell ref="H94:J94"/>
    <mergeCell ref="K94:M94"/>
    <mergeCell ref="N94:P94"/>
    <mergeCell ref="Q94:R94"/>
    <mergeCell ref="S94:X94"/>
    <mergeCell ref="Y94:AO94"/>
    <mergeCell ref="AQ94:AX94"/>
    <mergeCell ref="AY94:BE94"/>
    <mergeCell ref="BF94:BO94"/>
    <mergeCell ref="BP94:CD94"/>
    <mergeCell ref="CE95:CG95"/>
    <mergeCell ref="B95:C95"/>
    <mergeCell ref="D95:E95"/>
    <mergeCell ref="F95:G95"/>
    <mergeCell ref="H95:J95"/>
    <mergeCell ref="K95:M95"/>
    <mergeCell ref="N95:P95"/>
    <mergeCell ref="Q95:R95"/>
    <mergeCell ref="S95:X95"/>
    <mergeCell ref="Y95:AO95"/>
    <mergeCell ref="AQ95:AX95"/>
    <mergeCell ref="AY95:BE95"/>
    <mergeCell ref="BF95:BO95"/>
    <mergeCell ref="BP95:CD95"/>
    <mergeCell ref="CE49:CG49"/>
    <mergeCell ref="B49:C49"/>
    <mergeCell ref="D49:E49"/>
    <mergeCell ref="F49:G49"/>
    <mergeCell ref="H49:J49"/>
    <mergeCell ref="K49:M49"/>
    <mergeCell ref="N49:P49"/>
    <mergeCell ref="Q49:R49"/>
    <mergeCell ref="S49:X49"/>
    <mergeCell ref="Y49:AO49"/>
    <mergeCell ref="AQ49:AX49"/>
    <mergeCell ref="AY49:BE49"/>
    <mergeCell ref="BF49:BO49"/>
    <mergeCell ref="BP49:CD49"/>
    <mergeCell ref="CE50:CG50"/>
    <mergeCell ref="B50:C50"/>
    <mergeCell ref="D50:E50"/>
    <mergeCell ref="F50:G50"/>
    <mergeCell ref="H50:J50"/>
    <mergeCell ref="K50:M50"/>
    <mergeCell ref="N50:P50"/>
    <mergeCell ref="Q50:R50"/>
    <mergeCell ref="S50:X50"/>
    <mergeCell ref="Y50:AO50"/>
    <mergeCell ref="AQ50:AX50"/>
    <mergeCell ref="AY50:BE50"/>
    <mergeCell ref="BF50:BO50"/>
    <mergeCell ref="BP50:CD50"/>
    <mergeCell ref="CE51:CG51"/>
    <mergeCell ref="B51:C51"/>
    <mergeCell ref="D51:E51"/>
    <mergeCell ref="F51:G51"/>
    <mergeCell ref="H51:J51"/>
    <mergeCell ref="K51:M51"/>
    <mergeCell ref="N51:P51"/>
    <mergeCell ref="Q51:R51"/>
    <mergeCell ref="S51:X51"/>
    <mergeCell ref="Y51:AO51"/>
    <mergeCell ref="AQ51:AX51"/>
    <mergeCell ref="AY51:BE51"/>
    <mergeCell ref="BF51:BO51"/>
    <mergeCell ref="BP51:CD51"/>
    <mergeCell ref="B119:P119"/>
    <mergeCell ref="F121:Q121"/>
    <mergeCell ref="S85:X85"/>
    <mergeCell ref="Y85:AO85"/>
    <mergeCell ref="AQ85:AX85"/>
    <mergeCell ref="AY85:BE85"/>
    <mergeCell ref="S86:X86"/>
    <mergeCell ref="Y86:AO86"/>
    <mergeCell ref="AQ86:AX86"/>
    <mergeCell ref="AY86:BE86"/>
    <mergeCell ref="BF85:BO85"/>
    <mergeCell ref="BP85:CD85"/>
    <mergeCell ref="CE85:CG85"/>
    <mergeCell ref="B85:C85"/>
    <mergeCell ref="D85:E85"/>
    <mergeCell ref="F85:G85"/>
    <mergeCell ref="H85:J85"/>
    <mergeCell ref="K85:M85"/>
    <mergeCell ref="N85:P85"/>
    <mergeCell ref="Q85:R85"/>
    <mergeCell ref="BF86:BO86"/>
    <mergeCell ref="BP86:CD86"/>
    <mergeCell ref="CE86:CG86"/>
    <mergeCell ref="B86:C86"/>
    <mergeCell ref="D86:E86"/>
    <mergeCell ref="F86:G86"/>
    <mergeCell ref="H86:J86"/>
    <mergeCell ref="K86:M86"/>
    <mergeCell ref="N86:P86"/>
    <mergeCell ref="Q86:R86"/>
    <mergeCell ref="CE87:CG87"/>
    <mergeCell ref="B87:C87"/>
    <mergeCell ref="D87:E87"/>
    <mergeCell ref="F87:G87"/>
    <mergeCell ref="H87:J87"/>
    <mergeCell ref="K87:M87"/>
    <mergeCell ref="N87:P87"/>
    <mergeCell ref="Q87:R87"/>
    <mergeCell ref="S87:X87"/>
    <mergeCell ref="Y87:AO87"/>
    <mergeCell ref="AQ87:AX87"/>
    <mergeCell ref="AY87:BE87"/>
    <mergeCell ref="BF87:BO87"/>
    <mergeCell ref="BP87:CD87"/>
    <mergeCell ref="CE88:CG88"/>
    <mergeCell ref="B88:C88"/>
    <mergeCell ref="D88:E88"/>
    <mergeCell ref="F88:G88"/>
    <mergeCell ref="H88:J88"/>
    <mergeCell ref="K88:M88"/>
    <mergeCell ref="N88:P88"/>
    <mergeCell ref="Q88:R88"/>
    <mergeCell ref="S88:X88"/>
    <mergeCell ref="Y88:AO88"/>
    <mergeCell ref="AQ88:AX88"/>
    <mergeCell ref="AY88:BE88"/>
    <mergeCell ref="BF88:BO88"/>
    <mergeCell ref="BP88:CD88"/>
    <mergeCell ref="CE89:CG89"/>
    <mergeCell ref="B89:C89"/>
    <mergeCell ref="D89:E89"/>
    <mergeCell ref="F89:G89"/>
    <mergeCell ref="H89:J89"/>
    <mergeCell ref="K89:M89"/>
    <mergeCell ref="N89:P89"/>
    <mergeCell ref="Q89:R89"/>
    <mergeCell ref="S89:X89"/>
    <mergeCell ref="Y89:AO89"/>
    <mergeCell ref="AQ89:AX89"/>
    <mergeCell ref="AY89:BE89"/>
    <mergeCell ref="BF89:BO89"/>
    <mergeCell ref="BP89:CD89"/>
    <mergeCell ref="CE90:CG90"/>
    <mergeCell ref="B90:C90"/>
    <mergeCell ref="D90:E90"/>
    <mergeCell ref="F90:G90"/>
    <mergeCell ref="H90:J90"/>
    <mergeCell ref="K90:M90"/>
    <mergeCell ref="N90:P90"/>
    <mergeCell ref="Q90:R90"/>
    <mergeCell ref="S90:X90"/>
    <mergeCell ref="Y90:AO90"/>
    <mergeCell ref="AQ90:AX90"/>
    <mergeCell ref="AY90:BE90"/>
    <mergeCell ref="BF90:BO90"/>
    <mergeCell ref="BP90:CD90"/>
    <mergeCell ref="CE91:CG91"/>
    <mergeCell ref="B91:C91"/>
    <mergeCell ref="D91:E91"/>
    <mergeCell ref="F91:G91"/>
    <mergeCell ref="H91:J91"/>
    <mergeCell ref="K91:M91"/>
    <mergeCell ref="N91:P91"/>
    <mergeCell ref="Q91:R91"/>
    <mergeCell ref="S91:X91"/>
    <mergeCell ref="Y91:AO91"/>
    <mergeCell ref="AQ91:AX91"/>
    <mergeCell ref="AY91:BE91"/>
    <mergeCell ref="BF91:BO91"/>
    <mergeCell ref="BP91:CD91"/>
  </mergeCells>
  <dataValidations count="7">
    <dataValidation type="list" allowBlank="1" showErrorMessage="1" sqref="CE48:CE95 CE96:CG96" xr:uid="{00000000-0002-0000-0100-000007000000}">
      <formula1>Estado_CP</formula1>
    </dataValidation>
    <dataValidation type="list" allowBlank="1" showErrorMessage="1" sqref="N95 N96:P96" xr:uid="{00000000-0002-0000-0100-000006000000}">
      <formula1>Caracteristica_Evaluar</formula1>
    </dataValidation>
    <dataValidation type="list" allowBlank="1" showErrorMessage="1" sqref="AP48:AP95" xr:uid="{00000000-0002-0000-0100-000005000000}">
      <formula1>"Crítico,Mayor,Menor"</formula1>
    </dataValidation>
    <dataValidation type="list" allowBlank="1" showErrorMessage="1" sqref="F96:G96" xr:uid="{00000000-0002-0000-0100-000004000000}">
      <formula1>Componentes</formula1>
    </dataValidation>
    <dataValidation type="list" allowBlank="1" showErrorMessage="1" sqref="Q48:Q95 Q96:R96" xr:uid="{00000000-0002-0000-0100-000002000000}">
      <formula1>Metodos_Pruebas</formula1>
    </dataValidation>
    <dataValidation type="list" allowBlank="1" showErrorMessage="1" sqref="N48:N94 K48:K95 K96:M96" xr:uid="{00000000-0002-0000-0100-000001000000}">
      <formula1>Tecnicas_Pruebas</formula1>
    </dataValidation>
    <dataValidation type="list" allowBlank="1" showErrorMessage="1" sqref="D48:D95 D96:E96" xr:uid="{00000000-0002-0000-0100-000000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headerFooter>
    <oddFooter>&amp;CPàgina &amp;P de &amp;RPR-07.2</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r:uid="{00000000-0002-0000-0100-000003000000}">
          <x14:formula1>
            <xm:f>'https://minceturgobpe.sharepoint.com/Shared Documents/VUCE2/Calidad/MR-VUCE2.0/2. PPS_MR-VUCE2.0/PPS-FASE1/[ñ. PPS-MR-HU_GP.GP.003 Ver Bandeja de Pagos Administrado_v3.xlsx]Hoja1'!#REF!</xm:f>
          </x14:formula1>
          <xm:sqref>F48:F95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20" ma:contentTypeDescription="Create a new document." ma:contentTypeScope="" ma:versionID="39c6f7f9cec71677675bb2863d384c0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b0daab8a5ec0935cc933c650856a513a"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Props1.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2.xml><?xml version="1.0" encoding="utf-8"?>
<ds:datastoreItem xmlns:ds="http://schemas.openxmlformats.org/officeDocument/2006/customXml" ds:itemID="{02C1CBD4-7376-4F50-9BCD-4D8AD76072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Formato 2.0</vt:lpstr>
      <vt:lpstr>versión 3</vt:lpstr>
      <vt:lpstr>ejemplo</vt:lpstr>
      <vt:lpstr>Formato 1.0 </vt:lpstr>
      <vt:lpstr>'Formato 2.0'!Área_de_impresión</vt:lpstr>
      <vt:lpstr>Componentes</vt:lpstr>
      <vt:lpstr>'Formato 2.0'!Títulos_a_imprimir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Daniel  Cisneros Cabello</cp:lastModifiedBy>
  <cp:revision/>
  <dcterms:created xsi:type="dcterms:W3CDTF">2003-06-09T20:38:43Z</dcterms:created>
  <dcterms:modified xsi:type="dcterms:W3CDTF">2025-02-28T20:09:08Z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