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D:\VUCE\DOCUMENTACION\PROYECTO MR\"/>
    </mc:Choice>
  </mc:AlternateContent>
  <xr:revisionPtr revIDLastSave="0" documentId="13_ncr:1_{C6C76AA4-8DB2-4024-9482-F9B9FE43F1E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mato 1.0 " sheetId="5" r:id="rId1"/>
    <sheet name="Hoja1" sheetId="6" r:id="rId2"/>
  </sheets>
  <definedNames>
    <definedName name="_xlnm.Print_Area" localSheetId="0">'Formato 1.0 '!$A$1:$AO$81</definedName>
    <definedName name="Caracteristica_Evaluar" localSheetId="1">Hoja1!$A$12:$A$18</definedName>
    <definedName name="Caracteristica_Evaluar">#REF!</definedName>
    <definedName name="Componentes" localSheetId="1">Hoja1!$A$49:$A$55</definedName>
    <definedName name="Componentes">#REF!</definedName>
    <definedName name="Estado_CP" localSheetId="1">Hoja1!$A$41:$A$45</definedName>
    <definedName name="Estado_CP">#REF!</definedName>
    <definedName name="Metodos_Pruebas" localSheetId="1">Hoja1!$A$21:$A$30</definedName>
    <definedName name="Metodos_Pruebas">#REF!</definedName>
    <definedName name="Requerimientos" localSheetId="1">Hoja1!$A$33:$A$38</definedName>
    <definedName name="Requerimientos">#REF!</definedName>
    <definedName name="Tecnicas_Pruebas" localSheetId="1">Hoja1!$A$21:$A$27</definedName>
    <definedName name="Tecnicas_Pruebas">#REF!</definedName>
    <definedName name="Tipo_Pruebas" localSheetId="1">Hoja1!$A$3:$A$9</definedName>
    <definedName name="Tipo_Pruebas">#REF!</definedName>
    <definedName name="_xlnm.Print_Titles" localSheetId="0">'Formato 1.0 '!$1:$12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K64" i="5" l="1"/>
  <c r="CI64" i="5"/>
  <c r="CJ64" i="5"/>
  <c r="CH64" i="5"/>
  <c r="CI63" i="5"/>
  <c r="CJ63" i="5"/>
  <c r="CH63" i="5"/>
  <c r="H42" i="5"/>
  <c r="K41" i="5" s="1"/>
  <c r="K39" i="5" l="1"/>
  <c r="K40" i="5"/>
  <c r="K42" i="5" l="1"/>
</calcChain>
</file>

<file path=xl/sharedStrings.xml><?xml version="1.0" encoding="utf-8"?>
<sst xmlns="http://schemas.openxmlformats.org/spreadsheetml/2006/main" count="596" uniqueCount="193">
  <si>
    <t>PLAN DE PRUEBAS DE SISTEMAS</t>
  </si>
  <si>
    <t>Registro de control de cambios</t>
  </si>
  <si>
    <t>Fecha</t>
  </si>
  <si>
    <t>Versión</t>
  </si>
  <si>
    <t>Descripción del cambio</t>
  </si>
  <si>
    <t>Autor</t>
  </si>
  <si>
    <t>1.0</t>
  </si>
  <si>
    <t>Datos Generales</t>
  </si>
  <si>
    <t>Código del Acta / Sustento</t>
  </si>
  <si>
    <t>Nombre del Acta / Sustento</t>
  </si>
  <si>
    <t>Componente</t>
  </si>
  <si>
    <t>Formato</t>
  </si>
  <si>
    <t>Versión del formato</t>
  </si>
  <si>
    <t>Analista de Calidad:</t>
  </si>
  <si>
    <t>Necesidades de entorno para las pruebas</t>
  </si>
  <si>
    <t>Hardware</t>
  </si>
  <si>
    <t>Intel Core i7, 16GB de RAM, 502GB de Disco Duro</t>
  </si>
  <si>
    <t>Software base</t>
  </si>
  <si>
    <t>Internet Explorer 7.0, Firefox 3.0, Google Chrome 3.0</t>
  </si>
  <si>
    <t>Comunicaciones</t>
  </si>
  <si>
    <t>Seguridad</t>
  </si>
  <si>
    <t>Configuración entorno</t>
  </si>
  <si>
    <t>Otros</t>
  </si>
  <si>
    <t>Tipo de Prueba (Marque con X)</t>
  </si>
  <si>
    <t>Caja blanca</t>
  </si>
  <si>
    <t>Caja negra</t>
  </si>
  <si>
    <t xml:space="preserve"> </t>
  </si>
  <si>
    <r>
      <t xml:space="preserve">  </t>
    </r>
    <r>
      <rPr>
        <b/>
        <sz val="10"/>
        <rFont val="Arial"/>
        <family val="2"/>
      </rPr>
      <t>X</t>
    </r>
  </si>
  <si>
    <t>De Carga</t>
  </si>
  <si>
    <t>De Stress</t>
  </si>
  <si>
    <t>De Instalación</t>
  </si>
  <si>
    <t>De Regresión</t>
  </si>
  <si>
    <t>Avance Casos de Pruebas (CP)</t>
  </si>
  <si>
    <t>Estado Casos de Prueba</t>
  </si>
  <si>
    <t>Estado CP</t>
  </si>
  <si>
    <t>% Avance</t>
  </si>
  <si>
    <t>Casos de Pruebas Conforme</t>
  </si>
  <si>
    <t>Casos de Pruebas No Conforme</t>
  </si>
  <si>
    <t>Casos de Pruebas Pendientes</t>
  </si>
  <si>
    <t>Total Casos de Prueba</t>
  </si>
  <si>
    <t>Casos de prueba (CP)</t>
  </si>
  <si>
    <t>N° CP</t>
  </si>
  <si>
    <t>Tipo Req</t>
  </si>
  <si>
    <t>N° RF/HU</t>
  </si>
  <si>
    <t>Tipos de Prueba (1)</t>
  </si>
  <si>
    <t>Tecnica de Prueba (2)</t>
  </si>
  <si>
    <t>Métodos para especificar CP(3)</t>
  </si>
  <si>
    <t>Nombre del Caso de Prueba</t>
  </si>
  <si>
    <t>Especificación del caso de prueba (Propósito)</t>
  </si>
  <si>
    <t>Criticidad</t>
  </si>
  <si>
    <t>Pre Condiciones</t>
  </si>
  <si>
    <t>Datos de pruebas</t>
  </si>
  <si>
    <t>Pasos de Ejecución</t>
  </si>
  <si>
    <t>Resultado esperado</t>
  </si>
  <si>
    <t>Estado</t>
  </si>
  <si>
    <t>CP01</t>
  </si>
  <si>
    <t>Requerimiento</t>
  </si>
  <si>
    <t>Todos</t>
  </si>
  <si>
    <t>Critico</t>
  </si>
  <si>
    <t>Ok</t>
  </si>
  <si>
    <t>CP02</t>
  </si>
  <si>
    <t>Mercancias restringidas</t>
  </si>
  <si>
    <t>Mayor</t>
  </si>
  <si>
    <t>Nota 1:</t>
  </si>
  <si>
    <t>Ingrese el N° que corresponda</t>
  </si>
  <si>
    <t>Pruebas funcionales</t>
  </si>
  <si>
    <t>Pruebas de sociadas al cambio</t>
  </si>
  <si>
    <t>Pruebas no funcionales</t>
  </si>
  <si>
    <t>Pruebas estructurales</t>
  </si>
  <si>
    <t>Nota 2:</t>
  </si>
  <si>
    <t>Técnicas de caja negra</t>
  </si>
  <si>
    <t>Técnicas de caja blanca</t>
  </si>
  <si>
    <t>Técnicas basadas en la experiencia</t>
  </si>
  <si>
    <t>Nota 3:</t>
  </si>
  <si>
    <t>Partición de equivalencia</t>
  </si>
  <si>
    <t>Transición de estado</t>
  </si>
  <si>
    <t>Cobertura de decisión</t>
  </si>
  <si>
    <t>Análisis de valores límite</t>
  </si>
  <si>
    <t>Caso de uso</t>
  </si>
  <si>
    <t>Cobertura de camino</t>
  </si>
  <si>
    <t>Causa efecto</t>
  </si>
  <si>
    <t>Cobertura de sentencia</t>
  </si>
  <si>
    <t>Cobertura de condición</t>
  </si>
  <si>
    <r>
      <t>APROBACIÓN</t>
    </r>
    <r>
      <rPr>
        <i/>
        <u/>
        <sz val="10"/>
        <rFont val="Arial"/>
        <family val="2"/>
      </rPr>
      <t xml:space="preserve"> (Se asegura que todos los RF cuenten con al menos un (1) caso de prueba)</t>
    </r>
    <r>
      <rPr>
        <b/>
        <u/>
        <sz val="10"/>
        <rFont val="Arial"/>
        <family val="2"/>
      </rPr>
      <t>.</t>
    </r>
  </si>
  <si>
    <t>Líder de Equipo de Calidad</t>
  </si>
  <si>
    <t>Aprueba (Marque con X)</t>
  </si>
  <si>
    <t>X</t>
  </si>
  <si>
    <t>NO</t>
  </si>
  <si>
    <t>Fecha de Aprobación</t>
  </si>
  <si>
    <t>Unidad Organizacional:</t>
  </si>
  <si>
    <t>dia (dd)</t>
  </si>
  <si>
    <t>mes (mm)</t>
  </si>
  <si>
    <t>año (yyyy)</t>
  </si>
  <si>
    <t>Tipos de Pruebas</t>
  </si>
  <si>
    <t>Pruebas de asociadas al cambio</t>
  </si>
  <si>
    <t>Sin Asignar</t>
  </si>
  <si>
    <t>Acta</t>
  </si>
  <si>
    <t>Ticket</t>
  </si>
  <si>
    <t>Mejora</t>
  </si>
  <si>
    <t>No Ok</t>
  </si>
  <si>
    <t>No Aplica</t>
  </si>
  <si>
    <t>Pendiente</t>
  </si>
  <si>
    <t>Gestión de autorizaciones</t>
  </si>
  <si>
    <t>Zonas económicas especiales</t>
  </si>
  <si>
    <t>Certificado Origen</t>
  </si>
  <si>
    <t>Gestión de naves</t>
  </si>
  <si>
    <t>Módulo de Intercambio de Información entre Operadores</t>
  </si>
  <si>
    <t xml:space="preserve">Gestión electrónica de expedientes </t>
  </si>
  <si>
    <t>Perú Marketplace (Tienda Virtual)</t>
  </si>
  <si>
    <t>Herramienta de Business Intelligence</t>
  </si>
  <si>
    <t>Gestión empresarial E-PYMEX</t>
  </si>
  <si>
    <t>Sistema de gestión de riesgos</t>
  </si>
  <si>
    <t>Ruta productiva exportadora</t>
  </si>
  <si>
    <t>Módulo de Información de Servicios Logísticos de Comercio Exterior</t>
  </si>
  <si>
    <t xml:space="preserve">Portal de Acceso a Mercado </t>
  </si>
  <si>
    <t>Tipo de criticidad</t>
  </si>
  <si>
    <t>Descripción</t>
  </si>
  <si>
    <t xml:space="preserve">1. Casos de prueba que tienen dependencia de otro
 2. Casos de prueba que son elaboradas a partir de los criterios de aceptación </t>
  </si>
  <si>
    <t>Casos de prueba que provengan de los RF y RNF</t>
  </si>
  <si>
    <t>Menor</t>
  </si>
  <si>
    <t>Casos de prueba que esten relacionados el diseño de la página</t>
  </si>
  <si>
    <t>CP03</t>
  </si>
  <si>
    <t>CP04</t>
  </si>
  <si>
    <t>CP05</t>
  </si>
  <si>
    <t>CP06</t>
  </si>
  <si>
    <t>CP07</t>
  </si>
  <si>
    <t>CP08</t>
  </si>
  <si>
    <t>CP09</t>
  </si>
  <si>
    <t>CP10</t>
  </si>
  <si>
    <t>CP11</t>
  </si>
  <si>
    <t>CP12</t>
  </si>
  <si>
    <t>Logeado con MR USUARIO SUPERVISOR</t>
  </si>
  <si>
    <t>Obtener origen de cálculo</t>
  </si>
  <si>
    <t>Numero de codigo de SUCE</t>
  </si>
  <si>
    <t>2.0</t>
  </si>
  <si>
    <t>Jorge Cisneros Cabello</t>
  </si>
  <si>
    <t>Creacion de Casos de Prueba de HU_GS.RS.14 Registrar Capacitación de personal-IPEN</t>
  </si>
  <si>
    <t>Modificación de Casos de Prueba de HU_GS.RS.14 Registrar Capacitación de personal-IPEN</t>
  </si>
  <si>
    <t>Registrar Capacitación de Personal - IPEN</t>
  </si>
  <si>
    <t>HU_GS.RS.14</t>
  </si>
  <si>
    <t>CP14</t>
  </si>
  <si>
    <t>CP15</t>
  </si>
  <si>
    <t>MR-HU_GS.RS.14</t>
  </si>
  <si>
    <t>Visualizar grilla de capacitación de una autorización de importación y comercialización</t>
  </si>
  <si>
    <t>Visualizar grilla de capacitación de una autorización de instalación, mantenimiento o control operativo</t>
  </si>
  <si>
    <t>Validar carga de formulario para el registro y Agregar personal con conocimiento en protección radiológica</t>
  </si>
  <si>
    <t>Validar carga de formulario para el registro y Agregar personal con licencia individual</t>
  </si>
  <si>
    <t>Validar documento con PIDE RENIEC/Migraciones</t>
  </si>
  <si>
    <t>Visualizar grilla de capacitación de una autorización de importación y comercialización - Cuando selecciona la pestaña capacitación - con perfil MR.USUARIO.OPERADOR para solicitar una autorización de importación y comercialización</t>
  </si>
  <si>
    <t>Visualizar grilla de capacitación de una autorización de importación y comercialización - Cuando selecciona la pestaña capacitación - con perfil MR.USUARIO.TRAMITADOR para solicitar una autorización de importación y comercialización</t>
  </si>
  <si>
    <t>Visualizar grilla de capacitación de una autorización de instalación, mantenimiento o control operativo - Cuando selecciona la pestaña capacitación - con perfil MR.USUARIO.OPERADOR para solicitar una autorización de instalación y control operativo</t>
  </si>
  <si>
    <t>Visualizar grilla de capacitación de una autorización de instalación, mantenimiento o control operativo - Cuando selecciona la pestaña capacitación - con perfil MR.USUARIO.TRAMITADOR para solicitar una autorización de instalación y control operativo</t>
  </si>
  <si>
    <t>Validar carga de formulario para el registro y Agregar personal con conocimiento en protección radiológica - Cuando Selecciona Agregar personal - con rol Autorizado MR.USUARIO.OPERADOR</t>
  </si>
  <si>
    <t xml:space="preserve">Validar carga de formulario para el registro y Agregar personal con conocimiento en protección radiológica - Cuando Selecciona Agregar personal - con rol Autorizado MR.USUARIO.TRAMITADOR </t>
  </si>
  <si>
    <t xml:space="preserve">Validar carga de formulario para el registro y Agregar personal con conocimiento en protección radiológica - Cuando Selecciona Agregar personal - con rol No Autorizado  </t>
  </si>
  <si>
    <t xml:space="preserve">Validar carga de formulario para el registro y Agregar personal con licencia individual - Cuando Selecciona Agregar personal - con rol Autorizado MR.USUARIO.OPERADOR </t>
  </si>
  <si>
    <t xml:space="preserve">Validar carga de formulario para el registro y Agregar personal con licencia individual - Cuando Selecciona Agregar personal - con rol Autorizado MR.USUARIO.TRAMITADOR </t>
  </si>
  <si>
    <t xml:space="preserve">Validar carga de formulario para el registro y Agregar personal con licencia individual - Cuando Selecciona Agregar personal - con rol No Autorizado  </t>
  </si>
  <si>
    <t xml:space="preserve">Validar documento con PIDE RENIEC/Migraciones - cuando ingrese un nro doc tipo DNI - con rol Autorizado MR.USUARIO.OPERADOR </t>
  </si>
  <si>
    <t xml:space="preserve">Validar documento con PIDE RENIEC/Migraciones - cuando ingrese un nro doc tipo DNI - con rol Autorizado MR.USUARIO.TRAMITADOR </t>
  </si>
  <si>
    <t xml:space="preserve">Validar documento con PIDE RENIEC/Migraciones - cuando ingrese un nro doc tipo C.E - con rol Autorizado MR.USUARIO.OPERADOR </t>
  </si>
  <si>
    <t xml:space="preserve">Validar documento con PIDE RENIEC/Migraciones - cuando ingrese un nro doc tipo C.E - con rol Autorizado MR.USUARIO.TRAMITADOR </t>
  </si>
  <si>
    <t xml:space="preserve">Validar documento con PIDE RENIEC/Migraciones - cuando ingrese un nro doc que no tenga validación con PIDE - con rol Autorizado MR.USUARIO.OPERADOR </t>
  </si>
  <si>
    <t xml:space="preserve">Validar documento con PIDE RENIEC/Migraciones - cuando ingrese un nro doc que no tenga validación con PIDE - con rol Autorizado MR.USUARIO.TRAMITADOR </t>
  </si>
  <si>
    <t xml:space="preserve">- Ingresar al SISTEMA VUCE MR 2
- Logeado con MR USUARIO OPERADOR
- Contar con tablas cargadas (proporcionado por IPEN) con el Tipo de Autorización y Numero de Autorización.  </t>
  </si>
  <si>
    <t>P1: Ingresar a la página MR https://authorize.vuce.gob.pe/public/login-options/mercancias-restringidas
P2: Seleccionar la opción de logeo de acuerdo al tipo de USUARIO al Rol OPERADOR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importación y comercialización)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</t>
  </si>
  <si>
    <t>P1: Ingresar a la página MR https://authorize.vuce.gob.pe/public/login-options/mercancias-restringidas
P2: Seleccionar la opción de logeo de acuerdo al tipo de USUARIO al Rol TRAMITADOR
P3: Ingresar los parámetros del USUARIO de acuerdo al Rol TRAMITADOR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importación y comercialización)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</t>
  </si>
  <si>
    <t>P1: Ingresar a la página MR https://authorize.vuce.gob.pe/public/login-options/mercancias-restringidas
P2: Seleccionar la opción de logeo de acuerdo al tipo de USUARIO al Rol OPERADOR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instalación y control operativo)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</t>
  </si>
  <si>
    <t>P1: Ingresar a la página MR https://authorize.vuce.gob.pe/public/login-options/mercancias-restringidas
P2: Seleccionar la opción de logeo de acuerdo al tipo de USUARIO al Rol TRAMITADOR
P3: Ingresar los parámetros del USUARIO de acuerdo al Rol TRAMITADOR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instalación y control operativo)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</si>
  <si>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instalación y control operativo, se muestra nuestra una grilla sin información con la siguientes campos:  
      • Nro, • Nombre Completo, • Documento de identidad, • Nro Doc Identidad, • Nro de licencia individual, • Acciones (eliminar), •Botón Agregar Personal (P14)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</si>
  <si>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importación y comercialización, se muestra nuestra una grilla sin información con la siguientes campos:  
      • Nro, • Nombre Completo, • Documento de identidad, • Nro Doc Identidad, • Acciones, • Botón Agregar Personal  (P14)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</si>
  <si>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importación y comercialización, se muestra nuestra una grilla sin información con la siguientes campos:  
      • Nro, • Nombre Completo, • Documento de identidad, • Nro Doc Identidad, • Acciones, • Botón Agregar Personal  (P14)
R16: En caso para solicitar una autorización de importación y comercialización,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 (P15)
R17: El sistema permite el ingreso de los valores:
      • Para tipo documento muestra un desplegable con DNI, C.E., Pasaporte
      • Para numero de  documento muestra un cuadro de texto de tipo alfanumerico (P16)</t>
  </si>
  <si>
    <t>P1: Ingresar a la página MR https://authorize.vuce.gob.pe/public/login-options/mercancias-restringidas
P2: Seleccionar la opción de logeo de acuerdo al tipo de USUARIO al Rol OPERADOR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importación y comercialización)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</t>
  </si>
  <si>
    <t>P1: Ingresar a la página MR https://authorize.vuce.gob.pe/public/login-options/mercancias-restringidas
P2: Seleccionar la opción de logeo de acuerdo al tipo de USUARIO al Rol TRAMITADOR
P3: Ingresar los parámetros del USUARIO de acuerdo al Rol TRAMITADOR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importación y comercialización)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</si>
  <si>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instalación y control operativo, se muestra nuestra una grilla sin información con la siguientes campos:  
      • Nro, • Nombre Completo, • Documento de identidad, • Nro Doc Identidad, • Nro de licencia individual, • Acciones (eliminar), •Botón Agregar Personal (P14)
R16: En caso para solicitar una autorización de instalación y control operativo,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validado), • Nro de Licencia individual (cuadro de texto) (P15)
R17: El sistema permite el ingreso de los valores:
      • Para tipo documento muestra un desplegable con DNI, C.E., Pasaporte
      • Para numero de  documento muestra un cuadro de texto de tipo alfanumerico
      • Para nro licencia individual muestra un cuadro de texto de tipo alfanumero (P16)</t>
  </si>
  <si>
    <t>P1: Ingresar a la página MR https://authorize.vuce.gob.pe/public/login-options/mercancias-restringidas
P2: Seleccionar la opción de logeo de acuerdo al tipo de USUARIO al Rol OPERADOR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instalación y control operativo)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</t>
  </si>
  <si>
    <t>P1: Ingresar a la página MR https://authorize.vuce.gob.pe/public/login-options/mercancias-restringidas
P2: Seleccionar la opción de logeo de acuerdo al tipo de USUARIO al Rol TRAMITADOR
P3: Ingresar los parámetros del USUARIO de acuerdo al Rol TRAMITADOR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 (autorización de instalación y control operativo)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</t>
  </si>
  <si>
    <t xml:space="preserve">- Ingresar al SISTEMA VUCE MR 2
- Logeado con MR USUARIO TRAMITADOR
- Contar con tablas cargadas (proporcionado por IPEN) con el Tipo de Autorización y Numero de Autorización. </t>
  </si>
  <si>
    <t xml:space="preserve">- Ingresar al SISTEMA VUCE MR 2
- Logeado con MR USUARIO OPERADOR
- Contar con tablas cargadas (proporcionado por IPEN) con el Tipo de Autorización y Numero de Autorización. </t>
  </si>
  <si>
    <t xml:space="preserve">- Ingresar al SISTEMA VUCE MR 2
- Logeado con MR USUARIO DISTINTO A TRAMITADOR Y OPERADOR
- Contar con tablas cargadas (proporcionado por IPEN) con el Tipo de Autorización y Numero de Autorización. </t>
  </si>
  <si>
    <t>P1: Ingresar a la página MR https://authorize.vuce.gob.pe/public/login-options/mercancias-restringidas
P2: Seleccionar la opción de logeo de acuerdo al tipo de USUARIO OPERADOR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
P17: Clic en el botón "Validar"
P18: Hacer clic en el botón "Guardar"</t>
  </si>
  <si>
    <t>P1: Ingresar a la página MR https://authorize.vuce.gob.pe/public/login-options/mercancias-restringidas
P2: Seleccionar la opción de logeo de acuerdo al tipo de USUARIO TRAMITADOR
P3: Ingresar los parámetros del USUARIO de acuerdo al Rol OPERADOR configurado para este escenario, luego click para confirmar el logeo. 
P4: Seleccionar la opción de "Solicitudes"
P5: Seleccionar la Subopción "Nueva Solicitud"
P6: Seleccionar / Filtrar Entidad: "IPEN"
P7: Seleccionar  la opción "Iniciar Solicitud", correspondiente al TUPA
P8: Seleccionar el Representante Legal en el DropdownBox de Datos del Representante
P9: Clic en el botón "Continuar"
P10: Ubicar la sección Registro de Tramite en la pestaña DETALLE y Seleccionar el 
-Tipo de Autorización en el DropdownBox de Datos de Registro de trámite
- Numero de Autorización en el DropdownBox de Datos de Registro de trámite
P11: Hacer clic en el botón "Guardar"
P12: Ubicar la sección Registro de Tramite en la pestaña PRODUCTOS y Seleccionar el botón "Agregar Producto"
P13: Hacer clic en el botón "Guardar"
P14: Ubicar la sección Registro de Tramite en la pestaña CAPACITACIÓN  y hacer clic en su pestaña.
P15: Seleccionar el botón "Agregar Personal"
P16: Ingresar los campos solicitados"
P17: Clic en el botón "Validar"
P18: Hacer clic en el botón "Guardar"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</si>
  <si>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importación y comercialización, se muestra nuestra una grilla sin información con la siguientes campos:  
      • Nro, • Nombre Completo, • Documento de identidad, • Nro Doc Identidad, • Acciones, • Botón Agregar Personal  (P14)
R15: En caso para solicitar una autorización de instalación y control operativo, se muestra nuestra una grilla sin información con la siguientes campos:  
      • Nro, • Nombre Completo, • Documento de identidad, • Nro Doc Identidad, • Nro de licencia individual, • Acciones (eliminar), •Botón Agregar Personal (P14)
R16: En caso para solicitar una autorización de importación y comercialización,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 (P15)
R16: En caso para solicitar una autorización de instalación y control operativo,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validado), • Nro de Licencia individual (cuadro de texto) (P15)
R17: El sistema permite el ingreso de los valores:
      • Para tipo documento muestra un desplegable con DNI, C.E., Pasaporte 
      • Para numero de  documento muestra un cuadro de texto de tipo alfanumerico (numero que no tenga validación PIDE)
      • Para nro licencia individual muestra un cuadro de texto de tipo alfanumero (P16)
R18: El sistema realiza la validación de documento con PIDE RENIEC o PIDE Migraciones según los elegidos, al no encontrar, serán campos de texto para completar (P17)
R19: El sistema permite el guardado de los datos de la sección Capacitación(P18)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</si>
  <si>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importación y comercialización, se muestra nuestra una grilla sin información con la siguientes campos:  
      • Nro, • Nombre Completo, • Documento de identidad, • Nro Doc Identidad, • Acciones, • Botón Agregar Personal  (P14)
R15: En caso para solicitar una autorización de instalación y control operativo, se muestra nuestra una grilla sin información con la siguientes campos:  
      • Nro, • Nombre Completo, • Documento de identidad, • Nro Doc Identidad, • Nro de licencia individual, • Acciones (eliminar), •Botón Agregar Personal (P14)
R16: En caso para solicitar una autorización de importación y comercialización,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 (P15)
R16: En caso para solicitar una autorización de instalación y control operativo,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validado), • Nro de Licencia individual (cuadro de texto) (P15)
R17: El sistema permite el ingreso de los valores:
      • Para tipo documento muestra un desplegable con DNI, C.E., Pasaporte (Seleccionar C.E.)
      • Para numero de  documento muestra un cuadro de texto de tipo alfanumerico
      • Para nro licencia individual muestra un cuadro de texto de tipo alfanumero (P16)
R18: El sistema realiza la validación de documento con PIDE RENIEC o PIDE Migraciones según los elegidos, y nos devuelve:
Nombres, Primer apellido, Segundo apellido, Mensaje: Valido en [Reniec] [Migraciones] dd/mm/aa hh:mm am/pm (P17)
R19: El sistema permite el guardado de los datos de la sección Capacitación(P18)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</si>
  <si>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Capacitación Requisitos Adjuntos) (P9)  
R11: El sistema muestra y permite la seleccion  de los datos proporcionados de forma exitosa de los Dropdownbox. (P10)
R12: El sistema permite el guardado de los datos de la sección Detalles(P11)  
R13: El sistema adiciona el producto según a la elección del usuario. (P12)
R14: El sistema permite el guardado de los datos de la sección Productos(P13)  
R15: En caso para solicitar una autorización de importación y comercialización, se muestra nuestra una grilla sin información con la siguientes campos:  
      • Nro, • Nombre Completo, • Documento de identidad, • Nro Doc Identidad, • Acciones, • Botón Agregar Personal  (P14)
R15: En caso para solicitar una autorización de instalación y control operativo, se muestra nuestra una grilla sin información con la siguientes campos:  
      • Nro, • Nombre Completo, • Documento de identidad, • Nro Doc Identidad, • Nro de licencia individual, • Acciones (eliminar), •Botón Agregar Personal (P14)
R16: En caso para solicitar una autorización de importación y comercialización,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 (P15)
R16: En caso para solicitar una autorización de instalación y control operativo, se muestra formulario "Lista de personal con conocimiento en seguridad y protección radiológica" con los campos:  
      • Tipo de documento (desplegable con DNI, C.E., Pasaporte), • Nro de documento (Alfanumero) (con botón "Validar"), • Nombre completo del personal (en 3 etiquetas de nombre, 1er apellido 2do apllido) (se cargará automaticamente al ser validado), • Nro de Licencia individual (cuadro de texto) (P15)
R17: El sistema permite el ingreso de los valores:
      • Para tipo documento muestra un desplegable con DNI, C.E., Pasaporte (Seleccionar DNI)
      • Para numero de  documento muestra un cuadro de texto de tipo alfanumerico
      • Para nro licencia individual muestra un cuadro de texto de tipo alfanumero (P16)
R18: El sistema realiza la validación de documento con PIDE RENIEC o PIDE Migraciones según los elegidos, y nos devuelve:
Nombres, Primer apellido, Segundo apellido, Mensaje: Valido en [Reniec] [Migraciones] dd/mm/aa hh:mm am/pm (P17)
R19: El sistema permite el guardado de los datos de la sección Capacitación(P18)</t>
  </si>
  <si>
    <t>R1: Visualiza el sistema MR, con men saje de bienvenida, con opción de selección tipo de USUARIO
R2: Visualiza los cuadros de logeo Usuario y Password. (P2)
R3: Se llena el Usuario y Pass, seguidamente el sistema muestra la pantalla principal e indicando el nombre del perfil logeado. (P3)   
R4: Se desplegará las subOpciones "Nueva Solicitud" y "Mis Solicitudes". (P4)
R5: Visualiza la sección Entidades cuyo contenido muestra los controles:
      • Cuadro de búsqueda por TUPA, Formato o Palabra Clave, • Tipo de Operación, •Listado gráfico de todas las entidades (P5)
R6: Visualiza la sección Procedimiento cuyo contenido muestra los controles:
      • Cuadro de búsqueda por TUPA, Formato o Palabra Clave, • Tipo de Operación, •Listado de TUPAS (con botón de "Iniciar Solicitud") (P6)
R7: El sistema mostrará la interfaz de MR2 con el formulario para iniciar  la solicitud  con las secciones:
      • Fase 01Solicitud, 02 SUCE, 03 Evaluación, 04 Resolutivo, • Datos del Solicitante (con sub seccion de Dato de Representante lega) (P7)
R8: Se selecciona exitosamente el nombre del representante legal, inmediatamente se muestra (en solo lectura), el documento y numero de documento asociado del representante. (P8)
R9: El sistema crea la Solicitud, generando numero de solicitud. (P9)
R10: Muestra las secciones: 
      • Datos de Solicitud (con pestañasDatos Generales, Seguimiento, Versiones, Suces Asociadas), • Datos del Solicitante, 
      • Registro de tramite (con pestañas Detalles, Productos, Requisitos Adjuntos) (P9)  
R11: El sistema no mostrará la opción de capacitación por no ser usuario autorizado (P9)</t>
  </si>
  <si>
    <t>P1: Ingresar a la página MR https://authorize.vuce.gob.pe/public/login-options/mercancias-restringidas
P2: Seleccionar la opción de logeo de acuerdo al tipo de USUARIO no autorizado
P3: Ingresar los parámetros del USUARIO de acuerdo al Rol distinto a OPERADOR/TRAMITADOR, luego click para confirmar el logeo. 
P4: Seleccionar la opción de "Solicitudes"
P5: Seleccionar la Subopción "Nueva Solicitud"
P6: Seleccionar / Filtrar Entidad: "IPEN"
P7: Seleccionar  la opción "Iniciar Solicitud", correspondiente al TUPA (autorización de importación y comercialización)
P8: Seleccionar el Representante Legal en el DropdownBox de Datos del Representante
P9: Clic en el botón "Continuar"</t>
  </si>
  <si>
    <t>P1: Ingresar a la página MR https://authorize.vuce.gob.pe/public/login-options/mercancias-restringidas
P2: Seleccionar la opción de logeo de acuerdo al tipo de USUARIO no autorizado
P3: Ingresar los parámetros del USUARIO de acuerdo al Rol distinto a OPERADOR/TRAMITADOR, luego click para confirmar el logeo. 
P4: Seleccionar la opción de "Solicitudes"
P5: Seleccionar la Subopción "Nueva Solicitud"
P6: Seleccionar / Filtrar Entidad: "IPEN"
P7: Seleccionar  la opción "Iniciar Solicitud", correspondiente al TUPA (autorización de instalación y control operativo)
P8: Seleccionar el Representante Legal en el DropdownBox de Datos del Representante
P9: Clic en el botón "Continuar"</t>
  </si>
  <si>
    <t>CP13</t>
  </si>
  <si>
    <t>CP16</t>
  </si>
  <si>
    <t>Data</t>
  </si>
  <si>
    <t>Ejecución</t>
  </si>
  <si>
    <t>Documentación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</si>
</sst>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9"/>
      <name val="Arial"/>
      <family val="2"/>
    </font>
    <font>
      <b/>
      <u/>
      <sz val="10"/>
      <name val="Arial"/>
      <family val="2"/>
    </font>
    <font>
      <i/>
      <u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6" xfId="0" applyFont="1" applyBorder="1"/>
    <xf numFmtId="0" fontId="4" fillId="0" borderId="0" xfId="0" applyFont="1"/>
    <xf numFmtId="0" fontId="0" fillId="4" borderId="11" xfId="0" applyFill="1" applyBorder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0" fontId="4" fillId="4" borderId="1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/>
    <xf numFmtId="0" fontId="4" fillId="4" borderId="11" xfId="0" applyFont="1" applyFill="1" applyBorder="1"/>
    <xf numFmtId="0" fontId="0" fillId="4" borderId="10" xfId="0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wrapText="1"/>
    </xf>
    <xf numFmtId="0" fontId="0" fillId="0" borderId="2" xfId="0" applyBorder="1" applyAlignment="1">
      <alignment horizontal="left" wrapText="1"/>
    </xf>
    <xf numFmtId="0" fontId="0" fillId="2" borderId="0" xfId="0" applyFill="1" applyAlignment="1">
      <alignment horizontal="center" vertical="center" wrapText="1"/>
    </xf>
    <xf numFmtId="0" fontId="5" fillId="0" borderId="6" xfId="0" applyFont="1" applyBorder="1" applyAlignment="1">
      <alignment wrapText="1"/>
    </xf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1"/>
    <xf numFmtId="0" fontId="4" fillId="0" borderId="0" xfId="1" applyAlignment="1">
      <alignment horizontal="left" vertical="center"/>
    </xf>
    <xf numFmtId="0" fontId="4" fillId="0" borderId="0" xfId="1" quotePrefix="1" applyAlignment="1">
      <alignment horizontal="left" vertical="center" wrapText="1"/>
    </xf>
    <xf numFmtId="0" fontId="4" fillId="0" borderId="0" xfId="1" applyAlignment="1">
      <alignment horizontal="left"/>
    </xf>
    <xf numFmtId="0" fontId="4" fillId="0" borderId="0" xfId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4" fillId="2" borderId="8" xfId="0" applyFont="1" applyFill="1" applyBorder="1" applyAlignment="1">
      <alignment horizontal="left" vertical="center" wrapText="1"/>
    </xf>
    <xf numFmtId="0" fontId="4" fillId="2" borderId="13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7" xfId="0" quotePrefix="1" applyFont="1" applyFill="1" applyBorder="1" applyAlignment="1">
      <alignment horizontal="left" vertical="center" wrapText="1"/>
    </xf>
    <xf numFmtId="0" fontId="4" fillId="2" borderId="8" xfId="0" quotePrefix="1" applyFont="1" applyFill="1" applyBorder="1" applyAlignment="1">
      <alignment horizontal="left" vertical="center" wrapText="1"/>
    </xf>
    <xf numFmtId="0" fontId="4" fillId="2" borderId="13" xfId="0" quotePrefix="1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0" xfId="0" applyFont="1" applyFill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 wrapText="1"/>
    </xf>
    <xf numFmtId="0" fontId="4" fillId="6" borderId="10" xfId="0" applyFont="1" applyFill="1" applyBorder="1" applyAlignment="1">
      <alignment horizontal="left" vertical="center"/>
    </xf>
    <xf numFmtId="0" fontId="4" fillId="2" borderId="30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5" xfId="0" applyBorder="1" applyAlignment="1">
      <alignment horizontal="left"/>
    </xf>
    <xf numFmtId="0" fontId="4" fillId="0" borderId="2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3" xfId="0" applyBorder="1" applyAlignment="1">
      <alignment horizontal="left"/>
    </xf>
    <xf numFmtId="0" fontId="2" fillId="0" borderId="21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4" fillId="0" borderId="2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8" fillId="0" borderId="12" xfId="0" applyFont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0" borderId="21" xfId="0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4" fillId="3" borderId="28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35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49" fontId="4" fillId="3" borderId="7" xfId="0" applyNumberFormat="1" applyFont="1" applyFill="1" applyBorder="1" applyAlignment="1">
      <alignment horizontal="center"/>
    </xf>
    <xf numFmtId="49" fontId="4" fillId="3" borderId="13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2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5" xfId="0" applyBorder="1" applyAlignment="1">
      <alignment horizontal="left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left" vertical="center"/>
    </xf>
    <xf numFmtId="0" fontId="2" fillId="2" borderId="37" xfId="0" applyFont="1" applyFill="1" applyBorder="1" applyAlignment="1">
      <alignment horizontal="left" vertical="center"/>
    </xf>
    <xf numFmtId="0" fontId="2" fillId="2" borderId="3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" fontId="2" fillId="2" borderId="2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23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3" borderId="16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  <xf numFmtId="2" fontId="2" fillId="2" borderId="34" xfId="0" applyNumberFormat="1" applyFont="1" applyFill="1" applyBorder="1" applyAlignment="1">
      <alignment horizontal="center" vertical="center" wrapText="1"/>
    </xf>
    <xf numFmtId="2" fontId="2" fillId="2" borderId="17" xfId="0" applyNumberFormat="1" applyFont="1" applyFill="1" applyBorder="1" applyAlignment="1">
      <alignment horizontal="center" vertical="center" wrapText="1"/>
    </xf>
    <xf numFmtId="2" fontId="2" fillId="2" borderId="3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30" xfId="0" applyFont="1" applyFill="1" applyBorder="1" applyAlignment="1">
      <alignment horizontal="left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2" fontId="2" fillId="2" borderId="26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41" xfId="0" applyNumberFormat="1" applyFont="1" applyFill="1" applyBorder="1" applyAlignment="1">
      <alignment horizontal="center" vertical="center" wrapText="1"/>
    </xf>
    <xf numFmtId="0" fontId="2" fillId="2" borderId="39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40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right" vertical="center"/>
    </xf>
    <xf numFmtId="0" fontId="2" fillId="2" borderId="17" xfId="0" applyFont="1" applyFill="1" applyBorder="1" applyAlignment="1">
      <alignment horizontal="right" vertical="center"/>
    </xf>
    <xf numFmtId="0" fontId="2" fillId="2" borderId="31" xfId="0" applyFont="1" applyFill="1" applyBorder="1" applyAlignment="1">
      <alignment horizontal="right" vertical="center"/>
    </xf>
    <xf numFmtId="0" fontId="0" fillId="7" borderId="0" xfId="0" applyFill="1"/>
    <xf numFmtId="0" fontId="4" fillId="7" borderId="0" xfId="0" applyFont="1" applyFill="1"/>
    <xf numFmtId="0" fontId="10" fillId="8" borderId="0" xfId="0" applyFont="1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</xdr:row>
      <xdr:rowOff>9525</xdr:rowOff>
    </xdr:from>
    <xdr:to>
      <xdr:col>41</xdr:col>
      <xdr:colOff>0</xdr:colOff>
      <xdr:row>4</xdr:row>
      <xdr:rowOff>95250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CE7C06D-64E4-41B7-90DB-3E9B702396BB}"/>
            </a:ext>
          </a:extLst>
        </xdr:cNvPr>
        <xdr:cNvSpPr>
          <a:spLocks noChangeArrowheads="1"/>
        </xdr:cNvSpPr>
      </xdr:nvSpPr>
      <xdr:spPr bwMode="auto">
        <a:xfrm>
          <a:off x="114300" y="171450"/>
          <a:ext cx="12487275" cy="571500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47625</xdr:colOff>
      <xdr:row>12</xdr:row>
      <xdr:rowOff>0</xdr:rowOff>
    </xdr:from>
    <xdr:to>
      <xdr:col>15</xdr:col>
      <xdr:colOff>133350</xdr:colOff>
      <xdr:row>12</xdr:row>
      <xdr:rowOff>0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B87501F5-3E19-4807-98B8-4843D26307CC}"/>
            </a:ext>
          </a:extLst>
        </xdr:cNvPr>
        <xdr:cNvSpPr txBox="1">
          <a:spLocks noChangeArrowheads="1"/>
        </xdr:cNvSpPr>
      </xdr:nvSpPr>
      <xdr:spPr bwMode="auto">
        <a:xfrm>
          <a:off x="414338" y="2019300"/>
          <a:ext cx="48910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0</xdr:colOff>
      <xdr:row>12</xdr:row>
      <xdr:rowOff>0</xdr:rowOff>
    </xdr:from>
    <xdr:to>
      <xdr:col>29</xdr:col>
      <xdr:colOff>85725</xdr:colOff>
      <xdr:row>12</xdr:row>
      <xdr:rowOff>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66BC9B11-ADF9-4295-A2A0-59F11C4D794B}"/>
            </a:ext>
          </a:extLst>
        </xdr:cNvPr>
        <xdr:cNvSpPr txBox="1">
          <a:spLocks noChangeArrowheads="1"/>
        </xdr:cNvSpPr>
      </xdr:nvSpPr>
      <xdr:spPr bwMode="auto">
        <a:xfrm>
          <a:off x="5457825" y="2019300"/>
          <a:ext cx="38004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29</xdr:col>
      <xdr:colOff>95250</xdr:colOff>
      <xdr:row>12</xdr:row>
      <xdr:rowOff>0</xdr:rowOff>
    </xdr:from>
    <xdr:to>
      <xdr:col>37</xdr:col>
      <xdr:colOff>57150</xdr:colOff>
      <xdr:row>12</xdr:row>
      <xdr:rowOff>0</xdr:rowOff>
    </xdr:to>
    <xdr:sp macro="" textlink="">
      <xdr:nvSpPr>
        <xdr:cNvPr id="5" name="Text Box 9">
          <a:extLst>
            <a:ext uri="{FF2B5EF4-FFF2-40B4-BE49-F238E27FC236}">
              <a16:creationId xmlns:a16="http://schemas.microsoft.com/office/drawing/2014/main" id="{82EB242E-0145-47C0-919B-334111D52C94}"/>
            </a:ext>
          </a:extLst>
        </xdr:cNvPr>
        <xdr:cNvSpPr txBox="1">
          <a:spLocks noChangeArrowheads="1"/>
        </xdr:cNvSpPr>
      </xdr:nvSpPr>
      <xdr:spPr bwMode="auto">
        <a:xfrm>
          <a:off x="9267825" y="2019300"/>
          <a:ext cx="2247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37</xdr:col>
      <xdr:colOff>85725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BD3BD80E-596E-42CC-877C-0087DD9D2D15}"/>
            </a:ext>
          </a:extLst>
        </xdr:cNvPr>
        <xdr:cNvSpPr txBox="1">
          <a:spLocks noChangeArrowheads="1"/>
        </xdr:cNvSpPr>
      </xdr:nvSpPr>
      <xdr:spPr bwMode="auto">
        <a:xfrm>
          <a:off x="11544300" y="2019300"/>
          <a:ext cx="1057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9</xdr:col>
      <xdr:colOff>19050</xdr:colOff>
      <xdr:row>12</xdr:row>
      <xdr:rowOff>0</xdr:rowOff>
    </xdr:from>
    <xdr:to>
      <xdr:col>16</xdr:col>
      <xdr:colOff>133350</xdr:colOff>
      <xdr:row>12</xdr:row>
      <xdr:rowOff>0</xdr:rowOff>
    </xdr:to>
    <xdr:sp macro="" textlink="">
      <xdr:nvSpPr>
        <xdr:cNvPr id="7" name="Text Box 18">
          <a:extLst>
            <a:ext uri="{FF2B5EF4-FFF2-40B4-BE49-F238E27FC236}">
              <a16:creationId xmlns:a16="http://schemas.microsoft.com/office/drawing/2014/main" id="{85B4AF6C-4F33-4AFB-AA00-CB68843506FE}"/>
            </a:ext>
          </a:extLst>
        </xdr:cNvPr>
        <xdr:cNvSpPr txBox="1">
          <a:spLocks noChangeArrowheads="1"/>
        </xdr:cNvSpPr>
      </xdr:nvSpPr>
      <xdr:spPr bwMode="auto">
        <a:xfrm>
          <a:off x="3214688" y="2019300"/>
          <a:ext cx="23764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26</xdr:col>
      <xdr:colOff>104775</xdr:colOff>
      <xdr:row>12</xdr:row>
      <xdr:rowOff>0</xdr:rowOff>
    </xdr:from>
    <xdr:to>
      <xdr:col>35</xdr:col>
      <xdr:colOff>133350</xdr:colOff>
      <xdr:row>12</xdr:row>
      <xdr:rowOff>0</xdr:rowOff>
    </xdr:to>
    <xdr:sp macro="" textlink="">
      <xdr:nvSpPr>
        <xdr:cNvPr id="8" name="Text Box 19">
          <a:extLst>
            <a:ext uri="{FF2B5EF4-FFF2-40B4-BE49-F238E27FC236}">
              <a16:creationId xmlns:a16="http://schemas.microsoft.com/office/drawing/2014/main" id="{BC909B4E-FA37-4089-8703-8A09CD4EE52A}"/>
            </a:ext>
          </a:extLst>
        </xdr:cNvPr>
        <xdr:cNvSpPr txBox="1">
          <a:spLocks noChangeArrowheads="1"/>
        </xdr:cNvSpPr>
      </xdr:nvSpPr>
      <xdr:spPr bwMode="auto">
        <a:xfrm>
          <a:off x="8420100" y="2019300"/>
          <a:ext cx="26003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38</xdr:col>
      <xdr:colOff>133350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9" name="Text Box 20">
          <a:extLst>
            <a:ext uri="{FF2B5EF4-FFF2-40B4-BE49-F238E27FC236}">
              <a16:creationId xmlns:a16="http://schemas.microsoft.com/office/drawing/2014/main" id="{33519102-170D-4DAD-B7AD-E12C8DDE0748}"/>
            </a:ext>
          </a:extLst>
        </xdr:cNvPr>
        <xdr:cNvSpPr txBox="1">
          <a:spLocks noChangeArrowheads="1"/>
        </xdr:cNvSpPr>
      </xdr:nvSpPr>
      <xdr:spPr bwMode="auto">
        <a:xfrm>
          <a:off x="11877675" y="2019300"/>
          <a:ext cx="7239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0" name="Text Box 42">
          <a:extLst>
            <a:ext uri="{FF2B5EF4-FFF2-40B4-BE49-F238E27FC236}">
              <a16:creationId xmlns:a16="http://schemas.microsoft.com/office/drawing/2014/main" id="{F990E355-8170-4B48-866B-BBEC802E6A1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1" name="Text Box 61">
          <a:extLst>
            <a:ext uri="{FF2B5EF4-FFF2-40B4-BE49-F238E27FC236}">
              <a16:creationId xmlns:a16="http://schemas.microsoft.com/office/drawing/2014/main" id="{58860E01-6AEE-41BD-B7C3-C331F20BA96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2" name="Text Box 62">
          <a:extLst>
            <a:ext uri="{FF2B5EF4-FFF2-40B4-BE49-F238E27FC236}">
              <a16:creationId xmlns:a16="http://schemas.microsoft.com/office/drawing/2014/main" id="{9CCC2CFB-2AB4-4A3D-AABA-EA8812644A57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3" name="Text Box 63">
          <a:extLst>
            <a:ext uri="{FF2B5EF4-FFF2-40B4-BE49-F238E27FC236}">
              <a16:creationId xmlns:a16="http://schemas.microsoft.com/office/drawing/2014/main" id="{1BCE1932-3699-478D-8FE1-2C079DE9E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14" name="Text Box 76">
          <a:extLst>
            <a:ext uri="{FF2B5EF4-FFF2-40B4-BE49-F238E27FC236}">
              <a16:creationId xmlns:a16="http://schemas.microsoft.com/office/drawing/2014/main" id="{9A4037D3-92EE-4061-BAB2-C5A96A69E3B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15" name="Text Box 77">
          <a:extLst>
            <a:ext uri="{FF2B5EF4-FFF2-40B4-BE49-F238E27FC236}">
              <a16:creationId xmlns:a16="http://schemas.microsoft.com/office/drawing/2014/main" id="{F1C8B7C4-6C3D-4004-A118-F55B03357081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" name="Text Box 80">
          <a:extLst>
            <a:ext uri="{FF2B5EF4-FFF2-40B4-BE49-F238E27FC236}">
              <a16:creationId xmlns:a16="http://schemas.microsoft.com/office/drawing/2014/main" id="{14E2631F-FA7B-464C-A583-70B0830DC84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7" name="Text Box 81">
          <a:extLst>
            <a:ext uri="{FF2B5EF4-FFF2-40B4-BE49-F238E27FC236}">
              <a16:creationId xmlns:a16="http://schemas.microsoft.com/office/drawing/2014/main" id="{7F531124-9E5D-4F21-ADAE-F720B0F12305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8" name="Text Box 106">
          <a:extLst>
            <a:ext uri="{FF2B5EF4-FFF2-40B4-BE49-F238E27FC236}">
              <a16:creationId xmlns:a16="http://schemas.microsoft.com/office/drawing/2014/main" id="{CEDC8BBA-D0C3-401B-8305-1837CEBC0FF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19" name="Text Box 108">
          <a:extLst>
            <a:ext uri="{FF2B5EF4-FFF2-40B4-BE49-F238E27FC236}">
              <a16:creationId xmlns:a16="http://schemas.microsoft.com/office/drawing/2014/main" id="{42860506-01D5-4AA6-BD69-8D7FDE74EAA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0" name="Text Box 109">
          <a:extLst>
            <a:ext uri="{FF2B5EF4-FFF2-40B4-BE49-F238E27FC236}">
              <a16:creationId xmlns:a16="http://schemas.microsoft.com/office/drawing/2014/main" id="{74A4D1EE-E983-493F-8A3A-6233721155CF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D291FD6B-1CF4-493E-A78D-B9418A62485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22" name="Text Box 121">
          <a:extLst>
            <a:ext uri="{FF2B5EF4-FFF2-40B4-BE49-F238E27FC236}">
              <a16:creationId xmlns:a16="http://schemas.microsoft.com/office/drawing/2014/main" id="{FF1A2C2D-526A-47FD-A4C7-A4D6ADC1C11B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104775</xdr:colOff>
      <xdr:row>12</xdr:row>
      <xdr:rowOff>0</xdr:rowOff>
    </xdr:from>
    <xdr:to>
      <xdr:col>35</xdr:col>
      <xdr:colOff>142875</xdr:colOff>
      <xdr:row>12</xdr:row>
      <xdr:rowOff>0</xdr:rowOff>
    </xdr:to>
    <xdr:sp macro="" textlink="">
      <xdr:nvSpPr>
        <xdr:cNvPr id="23" name="Text Box 122">
          <a:extLst>
            <a:ext uri="{FF2B5EF4-FFF2-40B4-BE49-F238E27FC236}">
              <a16:creationId xmlns:a16="http://schemas.microsoft.com/office/drawing/2014/main" id="{1E89E36A-7207-41B2-8C0D-AFDEA0D72AED}"/>
            </a:ext>
          </a:extLst>
        </xdr:cNvPr>
        <xdr:cNvSpPr txBox="1">
          <a:spLocks noChangeArrowheads="1"/>
        </xdr:cNvSpPr>
      </xdr:nvSpPr>
      <xdr:spPr bwMode="auto">
        <a:xfrm>
          <a:off x="5562600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24" name="Text Box 140">
          <a:extLst>
            <a:ext uri="{FF2B5EF4-FFF2-40B4-BE49-F238E27FC236}">
              <a16:creationId xmlns:a16="http://schemas.microsoft.com/office/drawing/2014/main" id="{4DB90684-3420-4AB9-A884-E7DE52E824C7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5" name="Text Box 141">
          <a:extLst>
            <a:ext uri="{FF2B5EF4-FFF2-40B4-BE49-F238E27FC236}">
              <a16:creationId xmlns:a16="http://schemas.microsoft.com/office/drawing/2014/main" id="{46576EB4-F64D-4A32-A9C2-88DBDEFF4CE7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6" name="Text Box 157">
          <a:extLst>
            <a:ext uri="{FF2B5EF4-FFF2-40B4-BE49-F238E27FC236}">
              <a16:creationId xmlns:a16="http://schemas.microsoft.com/office/drawing/2014/main" id="{44E26B3D-4744-4978-B44D-88600A0BD713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7" name="Text Box 158">
          <a:extLst>
            <a:ext uri="{FF2B5EF4-FFF2-40B4-BE49-F238E27FC236}">
              <a16:creationId xmlns:a16="http://schemas.microsoft.com/office/drawing/2014/main" id="{D4111197-CC18-497C-BE4E-EF7310351EA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8" name="Text Box 159">
          <a:extLst>
            <a:ext uri="{FF2B5EF4-FFF2-40B4-BE49-F238E27FC236}">
              <a16:creationId xmlns:a16="http://schemas.microsoft.com/office/drawing/2014/main" id="{17D5211F-CAC0-4497-AFAA-A6FB4318526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29" name="Text Box 161">
          <a:extLst>
            <a:ext uri="{FF2B5EF4-FFF2-40B4-BE49-F238E27FC236}">
              <a16:creationId xmlns:a16="http://schemas.microsoft.com/office/drawing/2014/main" id="{41DD6BAE-9818-4551-88F6-4D27B767439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0" name="Text Box 163">
          <a:extLst>
            <a:ext uri="{FF2B5EF4-FFF2-40B4-BE49-F238E27FC236}">
              <a16:creationId xmlns:a16="http://schemas.microsoft.com/office/drawing/2014/main" id="{2BB3671E-120A-4DFF-B02D-526C2807F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1" name="Text Box 164">
          <a:extLst>
            <a:ext uri="{FF2B5EF4-FFF2-40B4-BE49-F238E27FC236}">
              <a16:creationId xmlns:a16="http://schemas.microsoft.com/office/drawing/2014/main" id="{4D5F7249-B0A8-4740-AE4F-3A70A5097207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2" name="Text Box 165">
          <a:extLst>
            <a:ext uri="{FF2B5EF4-FFF2-40B4-BE49-F238E27FC236}">
              <a16:creationId xmlns:a16="http://schemas.microsoft.com/office/drawing/2014/main" id="{2F4CC62F-7AE8-466C-99A9-3894152DC81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3" name="Text Box 166">
          <a:extLst>
            <a:ext uri="{FF2B5EF4-FFF2-40B4-BE49-F238E27FC236}">
              <a16:creationId xmlns:a16="http://schemas.microsoft.com/office/drawing/2014/main" id="{DDD7F7E8-4F04-436A-AC7F-53C14A4FB1D2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4" name="Text Box 167">
          <a:extLst>
            <a:ext uri="{FF2B5EF4-FFF2-40B4-BE49-F238E27FC236}">
              <a16:creationId xmlns:a16="http://schemas.microsoft.com/office/drawing/2014/main" id="{BE704AD7-650F-4B4C-834D-DE138AF738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35" name="Text Box 168">
          <a:extLst>
            <a:ext uri="{FF2B5EF4-FFF2-40B4-BE49-F238E27FC236}">
              <a16:creationId xmlns:a16="http://schemas.microsoft.com/office/drawing/2014/main" id="{D2F92236-2AB5-4DFE-9C6A-7650E9C6AFF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36" name="Text Box 171">
          <a:extLst>
            <a:ext uri="{FF2B5EF4-FFF2-40B4-BE49-F238E27FC236}">
              <a16:creationId xmlns:a16="http://schemas.microsoft.com/office/drawing/2014/main" id="{482E6987-0AD6-49EB-AEAF-E89B0E1C624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37" name="Text Box 172">
          <a:extLst>
            <a:ext uri="{FF2B5EF4-FFF2-40B4-BE49-F238E27FC236}">
              <a16:creationId xmlns:a16="http://schemas.microsoft.com/office/drawing/2014/main" id="{2DA1F9A0-1C2B-42C6-95D9-8B738C2C7CD5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38" name="Text Box 183">
          <a:extLst>
            <a:ext uri="{FF2B5EF4-FFF2-40B4-BE49-F238E27FC236}">
              <a16:creationId xmlns:a16="http://schemas.microsoft.com/office/drawing/2014/main" id="{8CD6B9A7-A925-422E-89D3-174B5E813AE1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39" name="Text Box 184">
          <a:extLst>
            <a:ext uri="{FF2B5EF4-FFF2-40B4-BE49-F238E27FC236}">
              <a16:creationId xmlns:a16="http://schemas.microsoft.com/office/drawing/2014/main" id="{FE6F1841-BB12-4ECD-840B-6C59A22F54F2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0" name="Text Box 187">
          <a:extLst>
            <a:ext uri="{FF2B5EF4-FFF2-40B4-BE49-F238E27FC236}">
              <a16:creationId xmlns:a16="http://schemas.microsoft.com/office/drawing/2014/main" id="{37007A4A-C04C-47D0-9193-09DB6B5B494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1" name="Text Box 188">
          <a:extLst>
            <a:ext uri="{FF2B5EF4-FFF2-40B4-BE49-F238E27FC236}">
              <a16:creationId xmlns:a16="http://schemas.microsoft.com/office/drawing/2014/main" id="{E799B3C4-36CD-41D2-A466-5632A889DD8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2" name="Text Box 189">
          <a:extLst>
            <a:ext uri="{FF2B5EF4-FFF2-40B4-BE49-F238E27FC236}">
              <a16:creationId xmlns:a16="http://schemas.microsoft.com/office/drawing/2014/main" id="{51AEE371-9D0C-410D-96D2-067ABB8F1FC6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3" name="Text Box 191">
          <a:extLst>
            <a:ext uri="{FF2B5EF4-FFF2-40B4-BE49-F238E27FC236}">
              <a16:creationId xmlns:a16="http://schemas.microsoft.com/office/drawing/2014/main" id="{6811CB24-9781-4CCE-B999-B0C4609FCB5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4" name="Text Box 192">
          <a:extLst>
            <a:ext uri="{FF2B5EF4-FFF2-40B4-BE49-F238E27FC236}">
              <a16:creationId xmlns:a16="http://schemas.microsoft.com/office/drawing/2014/main" id="{0407A968-41C0-483C-9329-FE35EF38EBC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45" name="Text Box 193">
          <a:extLst>
            <a:ext uri="{FF2B5EF4-FFF2-40B4-BE49-F238E27FC236}">
              <a16:creationId xmlns:a16="http://schemas.microsoft.com/office/drawing/2014/main" id="{0DE8F171-369F-47A0-9BEE-7DE6D0D33C64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6" name="Text Box 194">
          <a:extLst>
            <a:ext uri="{FF2B5EF4-FFF2-40B4-BE49-F238E27FC236}">
              <a16:creationId xmlns:a16="http://schemas.microsoft.com/office/drawing/2014/main" id="{2F5B3186-0655-4798-B108-F72EBCE6274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7" name="Text Box 195">
          <a:extLst>
            <a:ext uri="{FF2B5EF4-FFF2-40B4-BE49-F238E27FC236}">
              <a16:creationId xmlns:a16="http://schemas.microsoft.com/office/drawing/2014/main" id="{D09B10DF-445F-466A-AE85-8FD359B8EC29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8" name="Text Box 196">
          <a:extLst>
            <a:ext uri="{FF2B5EF4-FFF2-40B4-BE49-F238E27FC236}">
              <a16:creationId xmlns:a16="http://schemas.microsoft.com/office/drawing/2014/main" id="{9F3C5DCB-2F14-4DA3-855D-0A21FA9F270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49" name="Text Box 197">
          <a:extLst>
            <a:ext uri="{FF2B5EF4-FFF2-40B4-BE49-F238E27FC236}">
              <a16:creationId xmlns:a16="http://schemas.microsoft.com/office/drawing/2014/main" id="{C053C64E-C440-46D9-A807-C6AD0B63C944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50" name="Text Box 200">
          <a:extLst>
            <a:ext uri="{FF2B5EF4-FFF2-40B4-BE49-F238E27FC236}">
              <a16:creationId xmlns:a16="http://schemas.microsoft.com/office/drawing/2014/main" id="{A3841AA1-6EC2-4D0A-9FF9-042544956C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51" name="Text Box 201">
          <a:extLst>
            <a:ext uri="{FF2B5EF4-FFF2-40B4-BE49-F238E27FC236}">
              <a16:creationId xmlns:a16="http://schemas.microsoft.com/office/drawing/2014/main" id="{FE711B6D-DE2B-4ABC-B7E6-1AF9BB3AF33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52" name="Text Box 241">
          <a:extLst>
            <a:ext uri="{FF2B5EF4-FFF2-40B4-BE49-F238E27FC236}">
              <a16:creationId xmlns:a16="http://schemas.microsoft.com/office/drawing/2014/main" id="{2D3C43FD-CC4B-4B30-8B1D-7AA0EB6A98E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12</xdr:row>
      <xdr:rowOff>0</xdr:rowOff>
    </xdr:from>
    <xdr:to>
      <xdr:col>37</xdr:col>
      <xdr:colOff>38100</xdr:colOff>
      <xdr:row>12</xdr:row>
      <xdr:rowOff>0</xdr:rowOff>
    </xdr:to>
    <xdr:sp macro="" textlink="">
      <xdr:nvSpPr>
        <xdr:cNvPr id="53" name="Text Box 242">
          <a:extLst>
            <a:ext uri="{FF2B5EF4-FFF2-40B4-BE49-F238E27FC236}">
              <a16:creationId xmlns:a16="http://schemas.microsoft.com/office/drawing/2014/main" id="{09373AB1-68AE-4906-857B-682B295E5813}"/>
            </a:ext>
          </a:extLst>
        </xdr:cNvPr>
        <xdr:cNvSpPr txBox="1">
          <a:spLocks noChangeArrowheads="1"/>
        </xdr:cNvSpPr>
      </xdr:nvSpPr>
      <xdr:spPr bwMode="auto">
        <a:xfrm>
          <a:off x="7743825" y="2019300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4" name="Text Box 258">
          <a:extLst>
            <a:ext uri="{FF2B5EF4-FFF2-40B4-BE49-F238E27FC236}">
              <a16:creationId xmlns:a16="http://schemas.microsoft.com/office/drawing/2014/main" id="{9F8934C0-3756-4AF5-A434-A31D3DCFE5ED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5" name="Text Box 259">
          <a:extLst>
            <a:ext uri="{FF2B5EF4-FFF2-40B4-BE49-F238E27FC236}">
              <a16:creationId xmlns:a16="http://schemas.microsoft.com/office/drawing/2014/main" id="{FD43D33D-5E56-4700-AA2B-97ABCC7F4C0A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6" name="Text Box 260">
          <a:extLst>
            <a:ext uri="{FF2B5EF4-FFF2-40B4-BE49-F238E27FC236}">
              <a16:creationId xmlns:a16="http://schemas.microsoft.com/office/drawing/2014/main" id="{B1E394C0-911D-4557-BAF6-4F1820DE0E4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7" name="Text Box 262">
          <a:extLst>
            <a:ext uri="{FF2B5EF4-FFF2-40B4-BE49-F238E27FC236}">
              <a16:creationId xmlns:a16="http://schemas.microsoft.com/office/drawing/2014/main" id="{DDCAF7F3-8277-4033-8EBC-3A06E98EEAE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58" name="Text Box 264">
          <a:extLst>
            <a:ext uri="{FF2B5EF4-FFF2-40B4-BE49-F238E27FC236}">
              <a16:creationId xmlns:a16="http://schemas.microsoft.com/office/drawing/2014/main" id="{7F45D24F-21A2-4F08-A7E2-7A91AE8AFDB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59" name="Text Box 265">
          <a:extLst>
            <a:ext uri="{FF2B5EF4-FFF2-40B4-BE49-F238E27FC236}">
              <a16:creationId xmlns:a16="http://schemas.microsoft.com/office/drawing/2014/main" id="{E86AD1D4-4CDD-448E-8698-88FBFD7C8848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0" name="Text Box 266">
          <a:extLst>
            <a:ext uri="{FF2B5EF4-FFF2-40B4-BE49-F238E27FC236}">
              <a16:creationId xmlns:a16="http://schemas.microsoft.com/office/drawing/2014/main" id="{51C1E5BA-EE3D-411F-9916-806889848159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1" name="Text Box 267">
          <a:extLst>
            <a:ext uri="{FF2B5EF4-FFF2-40B4-BE49-F238E27FC236}">
              <a16:creationId xmlns:a16="http://schemas.microsoft.com/office/drawing/2014/main" id="{9C072C1A-95B1-4FE8-8F35-41D0785630D1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2" name="Text Box 268">
          <a:extLst>
            <a:ext uri="{FF2B5EF4-FFF2-40B4-BE49-F238E27FC236}">
              <a16:creationId xmlns:a16="http://schemas.microsoft.com/office/drawing/2014/main" id="{E588C83A-BE73-4355-A2DB-865791C9311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3" name="Text Box 269">
          <a:extLst>
            <a:ext uri="{FF2B5EF4-FFF2-40B4-BE49-F238E27FC236}">
              <a16:creationId xmlns:a16="http://schemas.microsoft.com/office/drawing/2014/main" id="{B924AA76-E312-4881-88B3-A271C889A768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64" name="Text Box 271">
          <a:extLst>
            <a:ext uri="{FF2B5EF4-FFF2-40B4-BE49-F238E27FC236}">
              <a16:creationId xmlns:a16="http://schemas.microsoft.com/office/drawing/2014/main" id="{B253109B-9FE0-4329-A885-695E9649039F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5" name="Text Box 272">
          <a:extLst>
            <a:ext uri="{FF2B5EF4-FFF2-40B4-BE49-F238E27FC236}">
              <a16:creationId xmlns:a16="http://schemas.microsoft.com/office/drawing/2014/main" id="{7B1DD693-8D9C-49E0-A950-77E52BA679D9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6" name="Text Box 273">
          <a:extLst>
            <a:ext uri="{FF2B5EF4-FFF2-40B4-BE49-F238E27FC236}">
              <a16:creationId xmlns:a16="http://schemas.microsoft.com/office/drawing/2014/main" id="{D32D78E4-E1A8-4D46-BC6D-B1C5EC9B33C5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67" name="Text Box 274">
          <a:extLst>
            <a:ext uri="{FF2B5EF4-FFF2-40B4-BE49-F238E27FC236}">
              <a16:creationId xmlns:a16="http://schemas.microsoft.com/office/drawing/2014/main" id="{923BD679-38DE-4E21-83DD-677C24ACE016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8" name="Text Box 275">
          <a:extLst>
            <a:ext uri="{FF2B5EF4-FFF2-40B4-BE49-F238E27FC236}">
              <a16:creationId xmlns:a16="http://schemas.microsoft.com/office/drawing/2014/main" id="{2735E4E1-E565-47AA-934F-112AECFE6E8B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69" name="Text Box 276">
          <a:extLst>
            <a:ext uri="{FF2B5EF4-FFF2-40B4-BE49-F238E27FC236}">
              <a16:creationId xmlns:a16="http://schemas.microsoft.com/office/drawing/2014/main" id="{096ED522-9BFB-41C9-A7CF-19C5C2AF237A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0" name="Text Box 277">
          <a:extLst>
            <a:ext uri="{FF2B5EF4-FFF2-40B4-BE49-F238E27FC236}">
              <a16:creationId xmlns:a16="http://schemas.microsoft.com/office/drawing/2014/main" id="{EF6A8878-3676-4430-8296-26EBBE3475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1" name="Text Box 278">
          <a:extLst>
            <a:ext uri="{FF2B5EF4-FFF2-40B4-BE49-F238E27FC236}">
              <a16:creationId xmlns:a16="http://schemas.microsoft.com/office/drawing/2014/main" id="{916288C7-054D-44A9-BA10-A9687AF5DA4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12</xdr:row>
      <xdr:rowOff>0</xdr:rowOff>
    </xdr:from>
    <xdr:to>
      <xdr:col>17</xdr:col>
      <xdr:colOff>76200</xdr:colOff>
      <xdr:row>12</xdr:row>
      <xdr:rowOff>0</xdr:rowOff>
    </xdr:to>
    <xdr:sp macro="" textlink="">
      <xdr:nvSpPr>
        <xdr:cNvPr id="72" name="Text Box 279">
          <a:extLst>
            <a:ext uri="{FF2B5EF4-FFF2-40B4-BE49-F238E27FC236}">
              <a16:creationId xmlns:a16="http://schemas.microsoft.com/office/drawing/2014/main" id="{BECF4D80-CDEA-40D1-AAF0-94C24A78144C}"/>
            </a:ext>
          </a:extLst>
        </xdr:cNvPr>
        <xdr:cNvSpPr txBox="1">
          <a:spLocks noChangeArrowheads="1"/>
        </xdr:cNvSpPr>
      </xdr:nvSpPr>
      <xdr:spPr bwMode="auto">
        <a:xfrm>
          <a:off x="600075" y="2019300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3" name="Text Box 280">
          <a:extLst>
            <a:ext uri="{FF2B5EF4-FFF2-40B4-BE49-F238E27FC236}">
              <a16:creationId xmlns:a16="http://schemas.microsoft.com/office/drawing/2014/main" id="{5BFE1E21-5AB9-42E2-98F7-8020D80DD26B}"/>
            </a:ext>
          </a:extLst>
        </xdr:cNvPr>
        <xdr:cNvSpPr txBox="1">
          <a:spLocks noChangeArrowheads="1"/>
        </xdr:cNvSpPr>
      </xdr:nvSpPr>
      <xdr:spPr bwMode="auto">
        <a:xfrm>
          <a:off x="8886825" y="2019300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4" name="Text Box 281">
          <a:extLst>
            <a:ext uri="{FF2B5EF4-FFF2-40B4-BE49-F238E27FC236}">
              <a16:creationId xmlns:a16="http://schemas.microsoft.com/office/drawing/2014/main" id="{792A0FAD-5065-411A-B307-7806B855B92C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12</xdr:row>
      <xdr:rowOff>0</xdr:rowOff>
    </xdr:from>
    <xdr:to>
      <xdr:col>41</xdr:col>
      <xdr:colOff>0</xdr:colOff>
      <xdr:row>12</xdr:row>
      <xdr:rowOff>0</xdr:rowOff>
    </xdr:to>
    <xdr:sp macro="" textlink="">
      <xdr:nvSpPr>
        <xdr:cNvPr id="75" name="Text Box 282">
          <a:extLst>
            <a:ext uri="{FF2B5EF4-FFF2-40B4-BE49-F238E27FC236}">
              <a16:creationId xmlns:a16="http://schemas.microsoft.com/office/drawing/2014/main" id="{AED627E1-9ADF-4AFA-8FED-02392CBF0C2E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6" name="Text Box 283">
          <a:extLst>
            <a:ext uri="{FF2B5EF4-FFF2-40B4-BE49-F238E27FC236}">
              <a16:creationId xmlns:a16="http://schemas.microsoft.com/office/drawing/2014/main" id="{6F74706A-2E63-482D-B218-D94D63F0F5B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7" name="Text Box 284">
          <a:extLst>
            <a:ext uri="{FF2B5EF4-FFF2-40B4-BE49-F238E27FC236}">
              <a16:creationId xmlns:a16="http://schemas.microsoft.com/office/drawing/2014/main" id="{41AB19F4-9996-42D6-A660-123B7377B58B}"/>
            </a:ext>
          </a:extLst>
        </xdr:cNvPr>
        <xdr:cNvSpPr txBox="1">
          <a:spLocks noChangeArrowheads="1"/>
        </xdr:cNvSpPr>
      </xdr:nvSpPr>
      <xdr:spPr bwMode="auto">
        <a:xfrm>
          <a:off x="366713" y="2019300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8" name="Text Box 285">
          <a:extLst>
            <a:ext uri="{FF2B5EF4-FFF2-40B4-BE49-F238E27FC236}">
              <a16:creationId xmlns:a16="http://schemas.microsoft.com/office/drawing/2014/main" id="{C30D7602-7098-49B4-8F4F-AE909F17BBEF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41</xdr:col>
      <xdr:colOff>0</xdr:colOff>
      <xdr:row>12</xdr:row>
      <xdr:rowOff>0</xdr:rowOff>
    </xdr:to>
    <xdr:sp macro="" textlink="" fLocksText="0">
      <xdr:nvSpPr>
        <xdr:cNvPr id="79" name="Text Box 286">
          <a:extLst>
            <a:ext uri="{FF2B5EF4-FFF2-40B4-BE49-F238E27FC236}">
              <a16:creationId xmlns:a16="http://schemas.microsoft.com/office/drawing/2014/main" id="{DA246DB1-CB48-4AC6-A9BF-517BBFA79187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17</xdr:col>
      <xdr:colOff>76200</xdr:colOff>
      <xdr:row>83</xdr:row>
      <xdr:rowOff>0</xdr:rowOff>
    </xdr:to>
    <xdr:sp macro="" textlink="">
      <xdr:nvSpPr>
        <xdr:cNvPr id="80" name="Text Box 295">
          <a:extLst>
            <a:ext uri="{FF2B5EF4-FFF2-40B4-BE49-F238E27FC236}">
              <a16:creationId xmlns:a16="http://schemas.microsoft.com/office/drawing/2014/main" id="{A5AD9FA3-9E87-4E36-BF57-A3F9FC69F0A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76</xdr:row>
      <xdr:rowOff>0</xdr:rowOff>
    </xdr:from>
    <xdr:to>
      <xdr:col>37</xdr:col>
      <xdr:colOff>38100</xdr:colOff>
      <xdr:row>76</xdr:row>
      <xdr:rowOff>0</xdr:rowOff>
    </xdr:to>
    <xdr:sp macro="" textlink="">
      <xdr:nvSpPr>
        <xdr:cNvPr id="81" name="Text Box 296">
          <a:extLst>
            <a:ext uri="{FF2B5EF4-FFF2-40B4-BE49-F238E27FC236}">
              <a16:creationId xmlns:a16="http://schemas.microsoft.com/office/drawing/2014/main" id="{5E08DB63-7313-46FF-9EC1-805C1C9D13EA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2" name="Text Box 311">
          <a:extLst>
            <a:ext uri="{FF2B5EF4-FFF2-40B4-BE49-F238E27FC236}">
              <a16:creationId xmlns:a16="http://schemas.microsoft.com/office/drawing/2014/main" id="{31EC2B32-AEAE-494B-AD2E-BE29CC2EA8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3" name="Text Box 312">
          <a:extLst>
            <a:ext uri="{FF2B5EF4-FFF2-40B4-BE49-F238E27FC236}">
              <a16:creationId xmlns:a16="http://schemas.microsoft.com/office/drawing/2014/main" id="{4669ED7A-AA66-4349-AC73-56D65A760748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4" name="Text Box 313">
          <a:extLst>
            <a:ext uri="{FF2B5EF4-FFF2-40B4-BE49-F238E27FC236}">
              <a16:creationId xmlns:a16="http://schemas.microsoft.com/office/drawing/2014/main" id="{A7B85ED9-C56C-4013-A786-C00F2093DF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5" name="Text Box 314">
          <a:extLst>
            <a:ext uri="{FF2B5EF4-FFF2-40B4-BE49-F238E27FC236}">
              <a16:creationId xmlns:a16="http://schemas.microsoft.com/office/drawing/2014/main" id="{C0D99069-6AA8-4E09-8B60-8E4466842F56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6" name="Text Box 315">
          <a:extLst>
            <a:ext uri="{FF2B5EF4-FFF2-40B4-BE49-F238E27FC236}">
              <a16:creationId xmlns:a16="http://schemas.microsoft.com/office/drawing/2014/main" id="{2F3BF16A-43AE-4C5A-AFA7-683C2D51979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7" name="Text Box 316">
          <a:extLst>
            <a:ext uri="{FF2B5EF4-FFF2-40B4-BE49-F238E27FC236}">
              <a16:creationId xmlns:a16="http://schemas.microsoft.com/office/drawing/2014/main" id="{02EE645D-67AF-42BA-B8E7-A1A50D985C0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88" name="Text Box 318">
          <a:extLst>
            <a:ext uri="{FF2B5EF4-FFF2-40B4-BE49-F238E27FC236}">
              <a16:creationId xmlns:a16="http://schemas.microsoft.com/office/drawing/2014/main" id="{EEE62F1F-4866-4BA4-A7A8-D4020DD7D6B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89" name="Text Box 319">
          <a:extLst>
            <a:ext uri="{FF2B5EF4-FFF2-40B4-BE49-F238E27FC236}">
              <a16:creationId xmlns:a16="http://schemas.microsoft.com/office/drawing/2014/main" id="{94581207-6D27-4020-B7F0-BC35579175D3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90" name="Text Box 320">
          <a:extLst>
            <a:ext uri="{FF2B5EF4-FFF2-40B4-BE49-F238E27FC236}">
              <a16:creationId xmlns:a16="http://schemas.microsoft.com/office/drawing/2014/main" id="{565D033E-89A7-4608-BDC4-3FF7763892D1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91" name="Text Box 321">
          <a:extLst>
            <a:ext uri="{FF2B5EF4-FFF2-40B4-BE49-F238E27FC236}">
              <a16:creationId xmlns:a16="http://schemas.microsoft.com/office/drawing/2014/main" id="{C718FC96-2A21-401B-AF4F-98C51BF37B6F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92" name="Text Box 322">
          <a:extLst>
            <a:ext uri="{FF2B5EF4-FFF2-40B4-BE49-F238E27FC236}">
              <a16:creationId xmlns:a16="http://schemas.microsoft.com/office/drawing/2014/main" id="{ACBCEE09-F078-4876-867B-CCB864A87E1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93" name="Text Box 323">
          <a:extLst>
            <a:ext uri="{FF2B5EF4-FFF2-40B4-BE49-F238E27FC236}">
              <a16:creationId xmlns:a16="http://schemas.microsoft.com/office/drawing/2014/main" id="{3B5D9A39-0364-4F99-BD46-80D0580941B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94" name="Text Box 326">
          <a:extLst>
            <a:ext uri="{FF2B5EF4-FFF2-40B4-BE49-F238E27FC236}">
              <a16:creationId xmlns:a16="http://schemas.microsoft.com/office/drawing/2014/main" id="{EC25235B-631B-49A8-B092-451A3C0CB0C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95" name="Text Box 327">
          <a:extLst>
            <a:ext uri="{FF2B5EF4-FFF2-40B4-BE49-F238E27FC236}">
              <a16:creationId xmlns:a16="http://schemas.microsoft.com/office/drawing/2014/main" id="{57E0BD8D-5D3F-402D-81CA-F596B7940F99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96" name="Text Box 339">
          <a:extLst>
            <a:ext uri="{FF2B5EF4-FFF2-40B4-BE49-F238E27FC236}">
              <a16:creationId xmlns:a16="http://schemas.microsoft.com/office/drawing/2014/main" id="{14EDBCBF-B091-4FB6-8623-EDD4D368627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97" name="Text Box 340">
          <a:extLst>
            <a:ext uri="{FF2B5EF4-FFF2-40B4-BE49-F238E27FC236}">
              <a16:creationId xmlns:a16="http://schemas.microsoft.com/office/drawing/2014/main" id="{DFA62764-B79C-4672-815B-1F0FEAF2E1E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98" name="Text Box 352">
          <a:extLst>
            <a:ext uri="{FF2B5EF4-FFF2-40B4-BE49-F238E27FC236}">
              <a16:creationId xmlns:a16="http://schemas.microsoft.com/office/drawing/2014/main" id="{B54193BF-9024-46EE-8910-920C274BBAE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99" name="Text Box 353">
          <a:extLst>
            <a:ext uri="{FF2B5EF4-FFF2-40B4-BE49-F238E27FC236}">
              <a16:creationId xmlns:a16="http://schemas.microsoft.com/office/drawing/2014/main" id="{C001A1E9-B3AF-4AEE-B696-FF4B11B7A24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00" name="Text Box 366">
          <a:extLst>
            <a:ext uri="{FF2B5EF4-FFF2-40B4-BE49-F238E27FC236}">
              <a16:creationId xmlns:a16="http://schemas.microsoft.com/office/drawing/2014/main" id="{8A7BCDEC-047E-4686-8156-3A322CF31EB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01" name="Text Box 367">
          <a:extLst>
            <a:ext uri="{FF2B5EF4-FFF2-40B4-BE49-F238E27FC236}">
              <a16:creationId xmlns:a16="http://schemas.microsoft.com/office/drawing/2014/main" id="{5ACCA8A0-D437-42A0-ADED-9558C96A844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2" name="Text Box 383">
          <a:extLst>
            <a:ext uri="{FF2B5EF4-FFF2-40B4-BE49-F238E27FC236}">
              <a16:creationId xmlns:a16="http://schemas.microsoft.com/office/drawing/2014/main" id="{2D3C4831-F529-4B6B-A27C-40729A82087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3" name="Text Box 384">
          <a:extLst>
            <a:ext uri="{FF2B5EF4-FFF2-40B4-BE49-F238E27FC236}">
              <a16:creationId xmlns:a16="http://schemas.microsoft.com/office/drawing/2014/main" id="{888EC454-7178-462A-9E0A-3D1C1E80E80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12</xdr:row>
      <xdr:rowOff>0</xdr:rowOff>
    </xdr:from>
    <xdr:to>
      <xdr:col>16</xdr:col>
      <xdr:colOff>85725</xdr:colOff>
      <xdr:row>12</xdr:row>
      <xdr:rowOff>0</xdr:rowOff>
    </xdr:to>
    <xdr:sp macro="" textlink="">
      <xdr:nvSpPr>
        <xdr:cNvPr id="104" name="Text Box 397">
          <a:extLst>
            <a:ext uri="{FF2B5EF4-FFF2-40B4-BE49-F238E27FC236}">
              <a16:creationId xmlns:a16="http://schemas.microsoft.com/office/drawing/2014/main" id="{84573896-0430-4D5C-9EFA-BA1C58354C21}"/>
            </a:ext>
          </a:extLst>
        </xdr:cNvPr>
        <xdr:cNvSpPr txBox="1">
          <a:spLocks noChangeArrowheads="1"/>
        </xdr:cNvSpPr>
      </xdr:nvSpPr>
      <xdr:spPr bwMode="auto">
        <a:xfrm>
          <a:off x="385763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5" name="Text Box 398">
          <a:extLst>
            <a:ext uri="{FF2B5EF4-FFF2-40B4-BE49-F238E27FC236}">
              <a16:creationId xmlns:a16="http://schemas.microsoft.com/office/drawing/2014/main" id="{6EF53BAA-E7F6-4D83-8431-50F811D6FD53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06" name="Text Box 439">
          <a:extLst>
            <a:ext uri="{FF2B5EF4-FFF2-40B4-BE49-F238E27FC236}">
              <a16:creationId xmlns:a16="http://schemas.microsoft.com/office/drawing/2014/main" id="{197351F7-FA9A-437A-B7A5-2DB074763E0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07" name="Text Box 440">
          <a:extLst>
            <a:ext uri="{FF2B5EF4-FFF2-40B4-BE49-F238E27FC236}">
              <a16:creationId xmlns:a16="http://schemas.microsoft.com/office/drawing/2014/main" id="{47AC5519-5557-4797-9C6D-736B0FA6D137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08" name="Text Box 453">
          <a:extLst>
            <a:ext uri="{FF2B5EF4-FFF2-40B4-BE49-F238E27FC236}">
              <a16:creationId xmlns:a16="http://schemas.microsoft.com/office/drawing/2014/main" id="{E88DB851-E439-4142-AE71-3CAA267365AD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09" name="Text Box 454">
          <a:extLst>
            <a:ext uri="{FF2B5EF4-FFF2-40B4-BE49-F238E27FC236}">
              <a16:creationId xmlns:a16="http://schemas.microsoft.com/office/drawing/2014/main" id="{A99F0374-F4CD-4F4F-8C09-786680FEDBA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10" name="Text Box 467">
          <a:extLst>
            <a:ext uri="{FF2B5EF4-FFF2-40B4-BE49-F238E27FC236}">
              <a16:creationId xmlns:a16="http://schemas.microsoft.com/office/drawing/2014/main" id="{F679FF8E-112F-4A6A-933F-C44492E87B7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11" name="Text Box 468">
          <a:extLst>
            <a:ext uri="{FF2B5EF4-FFF2-40B4-BE49-F238E27FC236}">
              <a16:creationId xmlns:a16="http://schemas.microsoft.com/office/drawing/2014/main" id="{6142FD5E-87F2-4390-A274-D6758575E3F2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17</xdr:col>
      <xdr:colOff>76200</xdr:colOff>
      <xdr:row>83</xdr:row>
      <xdr:rowOff>0</xdr:rowOff>
    </xdr:to>
    <xdr:sp macro="" textlink="">
      <xdr:nvSpPr>
        <xdr:cNvPr id="112" name="Text Box 499">
          <a:extLst>
            <a:ext uri="{FF2B5EF4-FFF2-40B4-BE49-F238E27FC236}">
              <a16:creationId xmlns:a16="http://schemas.microsoft.com/office/drawing/2014/main" id="{A163194D-A845-41C0-8850-A7FEDBC0BD24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76</xdr:row>
      <xdr:rowOff>0</xdr:rowOff>
    </xdr:from>
    <xdr:to>
      <xdr:col>37</xdr:col>
      <xdr:colOff>38100</xdr:colOff>
      <xdr:row>76</xdr:row>
      <xdr:rowOff>0</xdr:rowOff>
    </xdr:to>
    <xdr:sp macro="" textlink="">
      <xdr:nvSpPr>
        <xdr:cNvPr id="113" name="Text Box 500">
          <a:extLst>
            <a:ext uri="{FF2B5EF4-FFF2-40B4-BE49-F238E27FC236}">
              <a16:creationId xmlns:a16="http://schemas.microsoft.com/office/drawing/2014/main" id="{88DF8A5B-0F7E-4B50-8080-59166344D1C1}"/>
            </a:ext>
          </a:extLst>
        </xdr:cNvPr>
        <xdr:cNvSpPr txBox="1">
          <a:spLocks noChangeArrowheads="1"/>
        </xdr:cNvSpPr>
      </xdr:nvSpPr>
      <xdr:spPr bwMode="auto">
        <a:xfrm>
          <a:off x="7743825" y="436959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14" name="Text Box 504">
          <a:extLst>
            <a:ext uri="{FF2B5EF4-FFF2-40B4-BE49-F238E27FC236}">
              <a16:creationId xmlns:a16="http://schemas.microsoft.com/office/drawing/2014/main" id="{BFBC4A7A-D8E9-444C-83BD-EDC82D238C19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15" name="Text Box 505">
          <a:extLst>
            <a:ext uri="{FF2B5EF4-FFF2-40B4-BE49-F238E27FC236}">
              <a16:creationId xmlns:a16="http://schemas.microsoft.com/office/drawing/2014/main" id="{534020A0-7548-4824-9EC1-4E86252AEC4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16" name="Text Box 506">
          <a:extLst>
            <a:ext uri="{FF2B5EF4-FFF2-40B4-BE49-F238E27FC236}">
              <a16:creationId xmlns:a16="http://schemas.microsoft.com/office/drawing/2014/main" id="{6B1058D9-2F7F-4F32-A847-FFE0CFC72EE1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17" name="Text Box 507">
          <a:extLst>
            <a:ext uri="{FF2B5EF4-FFF2-40B4-BE49-F238E27FC236}">
              <a16:creationId xmlns:a16="http://schemas.microsoft.com/office/drawing/2014/main" id="{1872EA0E-ABCE-429C-8423-3A3964A7C21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18" name="Text Box 508">
          <a:extLst>
            <a:ext uri="{FF2B5EF4-FFF2-40B4-BE49-F238E27FC236}">
              <a16:creationId xmlns:a16="http://schemas.microsoft.com/office/drawing/2014/main" id="{4BCA5B3D-78D4-4080-8DEC-759A01DE1F6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19" name="Text Box 509">
          <a:extLst>
            <a:ext uri="{FF2B5EF4-FFF2-40B4-BE49-F238E27FC236}">
              <a16:creationId xmlns:a16="http://schemas.microsoft.com/office/drawing/2014/main" id="{888BA2CB-05F7-4AF8-AD70-F56CA6CA1920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0" name="Text Box 510">
          <a:extLst>
            <a:ext uri="{FF2B5EF4-FFF2-40B4-BE49-F238E27FC236}">
              <a16:creationId xmlns:a16="http://schemas.microsoft.com/office/drawing/2014/main" id="{2ECF12BC-84F0-4CBC-9DD1-1C174E42989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1" name="Text Box 511">
          <a:extLst>
            <a:ext uri="{FF2B5EF4-FFF2-40B4-BE49-F238E27FC236}">
              <a16:creationId xmlns:a16="http://schemas.microsoft.com/office/drawing/2014/main" id="{0596FE17-1FFB-44F4-9F42-0280A695BBA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2" name="Text Box 512">
          <a:extLst>
            <a:ext uri="{FF2B5EF4-FFF2-40B4-BE49-F238E27FC236}">
              <a16:creationId xmlns:a16="http://schemas.microsoft.com/office/drawing/2014/main" id="{DC2920A1-EB97-45FF-8946-AF8F0370CB3E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3" name="Text Box 513">
          <a:extLst>
            <a:ext uri="{FF2B5EF4-FFF2-40B4-BE49-F238E27FC236}">
              <a16:creationId xmlns:a16="http://schemas.microsoft.com/office/drawing/2014/main" id="{E058B16C-56D6-4AB3-9B0C-947020FE7512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17</xdr:col>
      <xdr:colOff>76200</xdr:colOff>
      <xdr:row>83</xdr:row>
      <xdr:rowOff>0</xdr:rowOff>
    </xdr:to>
    <xdr:sp macro="" textlink="">
      <xdr:nvSpPr>
        <xdr:cNvPr id="124" name="Text Box 514">
          <a:extLst>
            <a:ext uri="{FF2B5EF4-FFF2-40B4-BE49-F238E27FC236}">
              <a16:creationId xmlns:a16="http://schemas.microsoft.com/office/drawing/2014/main" id="{8D50A4D2-2184-489D-881B-331580A7298C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25" name="Text Box 515">
          <a:extLst>
            <a:ext uri="{FF2B5EF4-FFF2-40B4-BE49-F238E27FC236}">
              <a16:creationId xmlns:a16="http://schemas.microsoft.com/office/drawing/2014/main" id="{F86FD198-0238-49A5-A2D4-1DC25B4D3A9D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6" name="Text Box 516">
          <a:extLst>
            <a:ext uri="{FF2B5EF4-FFF2-40B4-BE49-F238E27FC236}">
              <a16:creationId xmlns:a16="http://schemas.microsoft.com/office/drawing/2014/main" id="{D9341BF3-9B34-4AFD-B9C5-AADDF89E89F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27" name="Text Box 517">
          <a:extLst>
            <a:ext uri="{FF2B5EF4-FFF2-40B4-BE49-F238E27FC236}">
              <a16:creationId xmlns:a16="http://schemas.microsoft.com/office/drawing/2014/main" id="{AFE76BFC-CE1B-4CC7-A1F5-8039298BABE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8" name="Text Box 518">
          <a:extLst>
            <a:ext uri="{FF2B5EF4-FFF2-40B4-BE49-F238E27FC236}">
              <a16:creationId xmlns:a16="http://schemas.microsoft.com/office/drawing/2014/main" id="{9A869DF5-D9C4-4863-812C-04D22D4EE193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29" name="Text Box 519">
          <a:extLst>
            <a:ext uri="{FF2B5EF4-FFF2-40B4-BE49-F238E27FC236}">
              <a16:creationId xmlns:a16="http://schemas.microsoft.com/office/drawing/2014/main" id="{D876347E-D653-46FF-A57F-71F9783CF69B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0" name="Text Box 520">
          <a:extLst>
            <a:ext uri="{FF2B5EF4-FFF2-40B4-BE49-F238E27FC236}">
              <a16:creationId xmlns:a16="http://schemas.microsoft.com/office/drawing/2014/main" id="{39A48239-263C-41E3-A3A4-EE814D7B87A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1" name="Text Box 521">
          <a:extLst>
            <a:ext uri="{FF2B5EF4-FFF2-40B4-BE49-F238E27FC236}">
              <a16:creationId xmlns:a16="http://schemas.microsoft.com/office/drawing/2014/main" id="{C29D0037-4910-4161-BDFF-39532934069D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83</xdr:row>
      <xdr:rowOff>0</xdr:rowOff>
    </xdr:from>
    <xdr:to>
      <xdr:col>17</xdr:col>
      <xdr:colOff>76200</xdr:colOff>
      <xdr:row>83</xdr:row>
      <xdr:rowOff>0</xdr:rowOff>
    </xdr:to>
    <xdr:sp macro="" textlink="">
      <xdr:nvSpPr>
        <xdr:cNvPr id="132" name="Text Box 522">
          <a:extLst>
            <a:ext uri="{FF2B5EF4-FFF2-40B4-BE49-F238E27FC236}">
              <a16:creationId xmlns:a16="http://schemas.microsoft.com/office/drawing/2014/main" id="{BE4B2AF0-8C41-472B-BD6C-287ABBA62179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33" name="Text Box 523">
          <a:extLst>
            <a:ext uri="{FF2B5EF4-FFF2-40B4-BE49-F238E27FC236}">
              <a16:creationId xmlns:a16="http://schemas.microsoft.com/office/drawing/2014/main" id="{63810899-407E-4751-B466-75C21354D03B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4" name="Text Box 524">
          <a:extLst>
            <a:ext uri="{FF2B5EF4-FFF2-40B4-BE49-F238E27FC236}">
              <a16:creationId xmlns:a16="http://schemas.microsoft.com/office/drawing/2014/main" id="{16508A28-BE89-4C82-9E41-79E9A4170AB6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35" name="Text Box 525">
          <a:extLst>
            <a:ext uri="{FF2B5EF4-FFF2-40B4-BE49-F238E27FC236}">
              <a16:creationId xmlns:a16="http://schemas.microsoft.com/office/drawing/2014/main" id="{56BD2A54-5089-412F-A0AD-EF5B1338549B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6" name="Text Box 526">
          <a:extLst>
            <a:ext uri="{FF2B5EF4-FFF2-40B4-BE49-F238E27FC236}">
              <a16:creationId xmlns:a16="http://schemas.microsoft.com/office/drawing/2014/main" id="{6C1C735A-DAE8-4AA9-BB23-6364AB2E11DA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7" name="Text Box 527">
          <a:extLst>
            <a:ext uri="{FF2B5EF4-FFF2-40B4-BE49-F238E27FC236}">
              <a16:creationId xmlns:a16="http://schemas.microsoft.com/office/drawing/2014/main" id="{8E5A437E-BDFE-4318-ADEB-DDB1195796F3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8" name="Text Box 528">
          <a:extLst>
            <a:ext uri="{FF2B5EF4-FFF2-40B4-BE49-F238E27FC236}">
              <a16:creationId xmlns:a16="http://schemas.microsoft.com/office/drawing/2014/main" id="{0FA5718B-EADD-464B-A3AB-E5D1B6894E05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39" name="Text Box 529">
          <a:extLst>
            <a:ext uri="{FF2B5EF4-FFF2-40B4-BE49-F238E27FC236}">
              <a16:creationId xmlns:a16="http://schemas.microsoft.com/office/drawing/2014/main" id="{BE8E42AE-E686-4DD4-AD1D-ADC7AD9C961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0" name="Text Box 530">
          <a:extLst>
            <a:ext uri="{FF2B5EF4-FFF2-40B4-BE49-F238E27FC236}">
              <a16:creationId xmlns:a16="http://schemas.microsoft.com/office/drawing/2014/main" id="{F347462D-29B1-44B1-8993-BFCBD3BE71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1" name="Text Box 531">
          <a:extLst>
            <a:ext uri="{FF2B5EF4-FFF2-40B4-BE49-F238E27FC236}">
              <a16:creationId xmlns:a16="http://schemas.microsoft.com/office/drawing/2014/main" id="{DDAB7BA3-D048-4EFA-89F4-53C92BC3E45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2" name="Text Box 532">
          <a:extLst>
            <a:ext uri="{FF2B5EF4-FFF2-40B4-BE49-F238E27FC236}">
              <a16:creationId xmlns:a16="http://schemas.microsoft.com/office/drawing/2014/main" id="{7F252E34-D0A9-40C3-B124-4390BCD416C0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3" name="Text Box 533">
          <a:extLst>
            <a:ext uri="{FF2B5EF4-FFF2-40B4-BE49-F238E27FC236}">
              <a16:creationId xmlns:a16="http://schemas.microsoft.com/office/drawing/2014/main" id="{99E081F6-FEC2-4655-B61C-11EB4F654C6B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83</xdr:row>
      <xdr:rowOff>0</xdr:rowOff>
    </xdr:from>
    <xdr:to>
      <xdr:col>17</xdr:col>
      <xdr:colOff>76200</xdr:colOff>
      <xdr:row>83</xdr:row>
      <xdr:rowOff>0</xdr:rowOff>
    </xdr:to>
    <xdr:sp macro="" textlink="">
      <xdr:nvSpPr>
        <xdr:cNvPr id="144" name="Text Box 534">
          <a:extLst>
            <a:ext uri="{FF2B5EF4-FFF2-40B4-BE49-F238E27FC236}">
              <a16:creationId xmlns:a16="http://schemas.microsoft.com/office/drawing/2014/main" id="{E5DFD61B-3A8A-4247-B1E5-BE61C450AD1A}"/>
            </a:ext>
          </a:extLst>
        </xdr:cNvPr>
        <xdr:cNvSpPr txBox="1">
          <a:spLocks noChangeArrowheads="1"/>
        </xdr:cNvSpPr>
      </xdr:nvSpPr>
      <xdr:spPr bwMode="auto">
        <a:xfrm>
          <a:off x="600075" y="44796075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5" name="Text Box 535">
          <a:extLst>
            <a:ext uri="{FF2B5EF4-FFF2-40B4-BE49-F238E27FC236}">
              <a16:creationId xmlns:a16="http://schemas.microsoft.com/office/drawing/2014/main" id="{EBE883F5-1905-4546-B31C-3DD6A33F8743}"/>
            </a:ext>
          </a:extLst>
        </xdr:cNvPr>
        <xdr:cNvSpPr txBox="1">
          <a:spLocks noChangeArrowheads="1"/>
        </xdr:cNvSpPr>
      </xdr:nvSpPr>
      <xdr:spPr bwMode="auto">
        <a:xfrm>
          <a:off x="8886825" y="436959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46" name="Text Box 536">
          <a:extLst>
            <a:ext uri="{FF2B5EF4-FFF2-40B4-BE49-F238E27FC236}">
              <a16:creationId xmlns:a16="http://schemas.microsoft.com/office/drawing/2014/main" id="{8559A381-CC19-42D4-BE8C-225586D53DD4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76</xdr:row>
      <xdr:rowOff>0</xdr:rowOff>
    </xdr:from>
    <xdr:to>
      <xdr:col>41</xdr:col>
      <xdr:colOff>0</xdr:colOff>
      <xdr:row>76</xdr:row>
      <xdr:rowOff>0</xdr:rowOff>
    </xdr:to>
    <xdr:sp macro="" textlink="">
      <xdr:nvSpPr>
        <xdr:cNvPr id="147" name="Text Box 537">
          <a:extLst>
            <a:ext uri="{FF2B5EF4-FFF2-40B4-BE49-F238E27FC236}">
              <a16:creationId xmlns:a16="http://schemas.microsoft.com/office/drawing/2014/main" id="{C10DBB79-6C63-43D9-A13A-C367BFA6AC15}"/>
            </a:ext>
          </a:extLst>
        </xdr:cNvPr>
        <xdr:cNvSpPr txBox="1">
          <a:spLocks noChangeArrowheads="1"/>
        </xdr:cNvSpPr>
      </xdr:nvSpPr>
      <xdr:spPr bwMode="auto">
        <a:xfrm>
          <a:off x="385763" y="436959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48" name="Text Box 538">
          <a:extLst>
            <a:ext uri="{FF2B5EF4-FFF2-40B4-BE49-F238E27FC236}">
              <a16:creationId xmlns:a16="http://schemas.microsoft.com/office/drawing/2014/main" id="{128A63F1-39D3-40C7-A7E5-4794BA785D30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49" name="Text Box 539">
          <a:extLst>
            <a:ext uri="{FF2B5EF4-FFF2-40B4-BE49-F238E27FC236}">
              <a16:creationId xmlns:a16="http://schemas.microsoft.com/office/drawing/2014/main" id="{6B112BE4-6C57-4559-9695-FA90971E903C}"/>
            </a:ext>
          </a:extLst>
        </xdr:cNvPr>
        <xdr:cNvSpPr txBox="1">
          <a:spLocks noChangeArrowheads="1"/>
        </xdr:cNvSpPr>
      </xdr:nvSpPr>
      <xdr:spPr bwMode="auto">
        <a:xfrm>
          <a:off x="366713" y="436959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50" name="Text Box 540">
          <a:extLst>
            <a:ext uri="{FF2B5EF4-FFF2-40B4-BE49-F238E27FC236}">
              <a16:creationId xmlns:a16="http://schemas.microsoft.com/office/drawing/2014/main" id="{1947D829-0A4F-4BAF-A584-7224BB1A5A28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76</xdr:row>
      <xdr:rowOff>0</xdr:rowOff>
    </xdr:from>
    <xdr:to>
      <xdr:col>41</xdr:col>
      <xdr:colOff>0</xdr:colOff>
      <xdr:row>76</xdr:row>
      <xdr:rowOff>0</xdr:rowOff>
    </xdr:to>
    <xdr:sp macro="" textlink="" fLocksText="0">
      <xdr:nvSpPr>
        <xdr:cNvPr id="151" name="Text Box 541">
          <a:extLst>
            <a:ext uri="{FF2B5EF4-FFF2-40B4-BE49-F238E27FC236}">
              <a16:creationId xmlns:a16="http://schemas.microsoft.com/office/drawing/2014/main" id="{59D57827-45EC-40A8-A2D5-CFAC534D62F7}"/>
            </a:ext>
          </a:extLst>
        </xdr:cNvPr>
        <xdr:cNvSpPr txBox="1">
          <a:spLocks noChangeArrowheads="1"/>
        </xdr:cNvSpPr>
      </xdr:nvSpPr>
      <xdr:spPr bwMode="auto">
        <a:xfrm>
          <a:off x="376238" y="436959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2" name="Text Box 545">
          <a:extLst>
            <a:ext uri="{FF2B5EF4-FFF2-40B4-BE49-F238E27FC236}">
              <a16:creationId xmlns:a16="http://schemas.microsoft.com/office/drawing/2014/main" id="{03010F67-9E07-45BF-9CF9-57A6CA3FD98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3" name="Text Box 546">
          <a:extLst>
            <a:ext uri="{FF2B5EF4-FFF2-40B4-BE49-F238E27FC236}">
              <a16:creationId xmlns:a16="http://schemas.microsoft.com/office/drawing/2014/main" id="{8D9E2CE0-653A-4D90-9F52-67243D4A60E0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4" name="Text Box 547">
          <a:extLst>
            <a:ext uri="{FF2B5EF4-FFF2-40B4-BE49-F238E27FC236}">
              <a16:creationId xmlns:a16="http://schemas.microsoft.com/office/drawing/2014/main" id="{98D44FB0-10E7-473C-8C15-AB46196FCAF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5" name="Text Box 548">
          <a:extLst>
            <a:ext uri="{FF2B5EF4-FFF2-40B4-BE49-F238E27FC236}">
              <a16:creationId xmlns:a16="http://schemas.microsoft.com/office/drawing/2014/main" id="{F253DE05-E4FF-447C-B551-A137A1781E6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6" name="Text Box 549">
          <a:extLst>
            <a:ext uri="{FF2B5EF4-FFF2-40B4-BE49-F238E27FC236}">
              <a16:creationId xmlns:a16="http://schemas.microsoft.com/office/drawing/2014/main" id="{C176FA00-C7C2-45F9-A2B1-732170117D33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57" name="Text Box 550">
          <a:extLst>
            <a:ext uri="{FF2B5EF4-FFF2-40B4-BE49-F238E27FC236}">
              <a16:creationId xmlns:a16="http://schemas.microsoft.com/office/drawing/2014/main" id="{77890354-87E5-4790-952D-4235255DBD7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58" name="Text Box 553">
          <a:extLst>
            <a:ext uri="{FF2B5EF4-FFF2-40B4-BE49-F238E27FC236}">
              <a16:creationId xmlns:a16="http://schemas.microsoft.com/office/drawing/2014/main" id="{70E3158E-2FA5-4CCB-984B-4FB94F0188D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59" name="Text Box 554">
          <a:extLst>
            <a:ext uri="{FF2B5EF4-FFF2-40B4-BE49-F238E27FC236}">
              <a16:creationId xmlns:a16="http://schemas.microsoft.com/office/drawing/2014/main" id="{E3236CFA-8E8D-4CD3-A0A5-EAF650C966EC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0" name="Text Box 567">
          <a:extLst>
            <a:ext uri="{FF2B5EF4-FFF2-40B4-BE49-F238E27FC236}">
              <a16:creationId xmlns:a16="http://schemas.microsoft.com/office/drawing/2014/main" id="{6BEC4E5D-F395-463F-A11C-05BCC8DC69ED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1" name="Text Box 568">
          <a:extLst>
            <a:ext uri="{FF2B5EF4-FFF2-40B4-BE49-F238E27FC236}">
              <a16:creationId xmlns:a16="http://schemas.microsoft.com/office/drawing/2014/main" id="{49680B4F-F92F-44A5-9FE2-2B00FB21678B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2" name="Text Box 580">
          <a:extLst>
            <a:ext uri="{FF2B5EF4-FFF2-40B4-BE49-F238E27FC236}">
              <a16:creationId xmlns:a16="http://schemas.microsoft.com/office/drawing/2014/main" id="{994D37B6-24CF-47C5-B1F0-1DB460A1F0FE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3" name="Text Box 581">
          <a:extLst>
            <a:ext uri="{FF2B5EF4-FFF2-40B4-BE49-F238E27FC236}">
              <a16:creationId xmlns:a16="http://schemas.microsoft.com/office/drawing/2014/main" id="{1BEA809B-335D-45F5-AE88-397EDB4F64FB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4" name="Text Box 582">
          <a:extLst>
            <a:ext uri="{FF2B5EF4-FFF2-40B4-BE49-F238E27FC236}">
              <a16:creationId xmlns:a16="http://schemas.microsoft.com/office/drawing/2014/main" id="{E324E742-FFC2-4461-97D2-42CEEA53F721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5" name="Text Box 583">
          <a:extLst>
            <a:ext uri="{FF2B5EF4-FFF2-40B4-BE49-F238E27FC236}">
              <a16:creationId xmlns:a16="http://schemas.microsoft.com/office/drawing/2014/main" id="{EDB7A8C9-1233-49AE-848C-E059325085AD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6" name="Text Box 584">
          <a:extLst>
            <a:ext uri="{FF2B5EF4-FFF2-40B4-BE49-F238E27FC236}">
              <a16:creationId xmlns:a16="http://schemas.microsoft.com/office/drawing/2014/main" id="{DF83AC6E-756C-4C1B-9D12-90F4D05470B6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0</xdr:rowOff>
    </xdr:from>
    <xdr:to>
      <xdr:col>36</xdr:col>
      <xdr:colOff>38100</xdr:colOff>
      <xdr:row>12</xdr:row>
      <xdr:rowOff>0</xdr:rowOff>
    </xdr:to>
    <xdr:sp macro="" textlink="">
      <xdr:nvSpPr>
        <xdr:cNvPr id="167" name="Text Box 585">
          <a:extLst>
            <a:ext uri="{FF2B5EF4-FFF2-40B4-BE49-F238E27FC236}">
              <a16:creationId xmlns:a16="http://schemas.microsoft.com/office/drawing/2014/main" id="{8C38C78E-E1ED-4F47-8D4D-8E4A1EC484A1}"/>
            </a:ext>
          </a:extLst>
        </xdr:cNvPr>
        <xdr:cNvSpPr txBox="1">
          <a:spLocks noChangeArrowheads="1"/>
        </xdr:cNvSpPr>
      </xdr:nvSpPr>
      <xdr:spPr bwMode="auto">
        <a:xfrm>
          <a:off x="574357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12</xdr:row>
      <xdr:rowOff>0</xdr:rowOff>
    </xdr:from>
    <xdr:to>
      <xdr:col>16</xdr:col>
      <xdr:colOff>76200</xdr:colOff>
      <xdr:row>12</xdr:row>
      <xdr:rowOff>0</xdr:rowOff>
    </xdr:to>
    <xdr:sp macro="" textlink="">
      <xdr:nvSpPr>
        <xdr:cNvPr id="168" name="Text Box 588">
          <a:extLst>
            <a:ext uri="{FF2B5EF4-FFF2-40B4-BE49-F238E27FC236}">
              <a16:creationId xmlns:a16="http://schemas.microsoft.com/office/drawing/2014/main" id="{CE55E009-F34E-42A9-9EC6-598EC09D3872}"/>
            </a:ext>
          </a:extLst>
        </xdr:cNvPr>
        <xdr:cNvSpPr txBox="1">
          <a:spLocks noChangeArrowheads="1"/>
        </xdr:cNvSpPr>
      </xdr:nvSpPr>
      <xdr:spPr bwMode="auto">
        <a:xfrm>
          <a:off x="376238" y="20193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12</xdr:row>
      <xdr:rowOff>0</xdr:rowOff>
    </xdr:from>
    <xdr:to>
      <xdr:col>35</xdr:col>
      <xdr:colOff>152400</xdr:colOff>
      <xdr:row>12</xdr:row>
      <xdr:rowOff>0</xdr:rowOff>
    </xdr:to>
    <xdr:sp macro="" textlink="">
      <xdr:nvSpPr>
        <xdr:cNvPr id="169" name="Text Box 589">
          <a:extLst>
            <a:ext uri="{FF2B5EF4-FFF2-40B4-BE49-F238E27FC236}">
              <a16:creationId xmlns:a16="http://schemas.microsoft.com/office/drawing/2014/main" id="{4CFE935C-BE3A-4C3D-BE11-95EA15F4601D}"/>
            </a:ext>
          </a:extLst>
        </xdr:cNvPr>
        <xdr:cNvSpPr txBox="1">
          <a:spLocks noChangeArrowheads="1"/>
        </xdr:cNvSpPr>
      </xdr:nvSpPr>
      <xdr:spPr bwMode="auto">
        <a:xfrm>
          <a:off x="5572125" y="2019300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169133</xdr:colOff>
      <xdr:row>13</xdr:row>
      <xdr:rowOff>91572</xdr:rowOff>
    </xdr:from>
    <xdr:to>
      <xdr:col>91</xdr:col>
      <xdr:colOff>90101</xdr:colOff>
      <xdr:row>92</xdr:row>
      <xdr:rowOff>27214</xdr:rowOff>
    </xdr:to>
    <xdr:sp macro="" textlink="">
      <xdr:nvSpPr>
        <xdr:cNvPr id="170" name="AutoShape 600">
          <a:extLst>
            <a:ext uri="{FF2B5EF4-FFF2-40B4-BE49-F238E27FC236}">
              <a16:creationId xmlns:a16="http://schemas.microsoft.com/office/drawing/2014/main" id="{DAA2DDA1-71F2-4C67-9466-922745DA0217}"/>
            </a:ext>
          </a:extLst>
        </xdr:cNvPr>
        <xdr:cNvSpPr>
          <a:spLocks noChangeArrowheads="1"/>
        </xdr:cNvSpPr>
      </xdr:nvSpPr>
      <xdr:spPr bwMode="auto">
        <a:xfrm>
          <a:off x="169133" y="2277560"/>
          <a:ext cx="25824206" cy="44017342"/>
        </a:xfrm>
        <a:prstGeom prst="roundRect">
          <a:avLst>
            <a:gd name="adj" fmla="val 1699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71" name="Text Box 601">
          <a:extLst>
            <a:ext uri="{FF2B5EF4-FFF2-40B4-BE49-F238E27FC236}">
              <a16:creationId xmlns:a16="http://schemas.microsoft.com/office/drawing/2014/main" id="{69A2D7D5-8625-4780-88DD-9927EDA4DE79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72" name="Text Box 602">
          <a:extLst>
            <a:ext uri="{FF2B5EF4-FFF2-40B4-BE49-F238E27FC236}">
              <a16:creationId xmlns:a16="http://schemas.microsoft.com/office/drawing/2014/main" id="{CEBBE0C9-315D-484D-82A9-AFDF9777274D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73" name="Text Box 603">
          <a:extLst>
            <a:ext uri="{FF2B5EF4-FFF2-40B4-BE49-F238E27FC236}">
              <a16:creationId xmlns:a16="http://schemas.microsoft.com/office/drawing/2014/main" id="{0015B663-E944-432B-9F7C-403D7024819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74" name="Text Box 604">
          <a:extLst>
            <a:ext uri="{FF2B5EF4-FFF2-40B4-BE49-F238E27FC236}">
              <a16:creationId xmlns:a16="http://schemas.microsoft.com/office/drawing/2014/main" id="{CA4A53BD-3560-431E-AD16-2E426B3D771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75" name="Text Box 605">
          <a:extLst>
            <a:ext uri="{FF2B5EF4-FFF2-40B4-BE49-F238E27FC236}">
              <a16:creationId xmlns:a16="http://schemas.microsoft.com/office/drawing/2014/main" id="{75506F3A-C871-4734-8D4C-E5D8E52D0A1F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76" name="Text Box 606">
          <a:extLst>
            <a:ext uri="{FF2B5EF4-FFF2-40B4-BE49-F238E27FC236}">
              <a16:creationId xmlns:a16="http://schemas.microsoft.com/office/drawing/2014/main" id="{B10E6125-7753-454B-8266-9F2EE36D2C2B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77" name="Text Box 609">
          <a:extLst>
            <a:ext uri="{FF2B5EF4-FFF2-40B4-BE49-F238E27FC236}">
              <a16:creationId xmlns:a16="http://schemas.microsoft.com/office/drawing/2014/main" id="{87A6FEBA-618C-41BD-B999-A401A6EA3558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78" name="Text Box 610">
          <a:extLst>
            <a:ext uri="{FF2B5EF4-FFF2-40B4-BE49-F238E27FC236}">
              <a16:creationId xmlns:a16="http://schemas.microsoft.com/office/drawing/2014/main" id="{38C4BC6D-4DF9-4AF7-A03B-363D289D5A8E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79" name="Text Box 621">
          <a:extLst>
            <a:ext uri="{FF2B5EF4-FFF2-40B4-BE49-F238E27FC236}">
              <a16:creationId xmlns:a16="http://schemas.microsoft.com/office/drawing/2014/main" id="{F4FE41E9-292B-45BD-B1C9-25C33612F312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80" name="Text Box 622">
          <a:extLst>
            <a:ext uri="{FF2B5EF4-FFF2-40B4-BE49-F238E27FC236}">
              <a16:creationId xmlns:a16="http://schemas.microsoft.com/office/drawing/2014/main" id="{83400AFE-77C2-4F7D-81F4-2F8BF1E37DE4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81" name="Text Box 623">
          <a:extLst>
            <a:ext uri="{FF2B5EF4-FFF2-40B4-BE49-F238E27FC236}">
              <a16:creationId xmlns:a16="http://schemas.microsoft.com/office/drawing/2014/main" id="{7CEEE24B-247B-4072-9A01-CEA44C9DEA0E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82" name="Text Box 624">
          <a:extLst>
            <a:ext uri="{FF2B5EF4-FFF2-40B4-BE49-F238E27FC236}">
              <a16:creationId xmlns:a16="http://schemas.microsoft.com/office/drawing/2014/main" id="{566149CC-A274-438D-B2D2-69B506119FCA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83" name="Text Box 625">
          <a:extLst>
            <a:ext uri="{FF2B5EF4-FFF2-40B4-BE49-F238E27FC236}">
              <a16:creationId xmlns:a16="http://schemas.microsoft.com/office/drawing/2014/main" id="{975F6782-E93D-43CC-880B-3278687B524A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84" name="Text Box 626">
          <a:extLst>
            <a:ext uri="{FF2B5EF4-FFF2-40B4-BE49-F238E27FC236}">
              <a16:creationId xmlns:a16="http://schemas.microsoft.com/office/drawing/2014/main" id="{8E43C6C7-7C85-44B0-B617-070833529C4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85" name="Text Box 629">
          <a:extLst>
            <a:ext uri="{FF2B5EF4-FFF2-40B4-BE49-F238E27FC236}">
              <a16:creationId xmlns:a16="http://schemas.microsoft.com/office/drawing/2014/main" id="{AA9EEA06-F365-4F18-9500-650C87EB596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86" name="Text Box 630">
          <a:extLst>
            <a:ext uri="{FF2B5EF4-FFF2-40B4-BE49-F238E27FC236}">
              <a16:creationId xmlns:a16="http://schemas.microsoft.com/office/drawing/2014/main" id="{3D66AABB-0804-449C-8B37-D804AAFF8C1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87" name="Text Box 641">
          <a:extLst>
            <a:ext uri="{FF2B5EF4-FFF2-40B4-BE49-F238E27FC236}">
              <a16:creationId xmlns:a16="http://schemas.microsoft.com/office/drawing/2014/main" id="{9F8AAB7D-789F-456F-8669-ACF1E3686AA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88" name="Text Box 642">
          <a:extLst>
            <a:ext uri="{FF2B5EF4-FFF2-40B4-BE49-F238E27FC236}">
              <a16:creationId xmlns:a16="http://schemas.microsoft.com/office/drawing/2014/main" id="{E46AF1D5-09D8-4297-B496-7BDD8BE0D72C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89" name="Text Box 643">
          <a:extLst>
            <a:ext uri="{FF2B5EF4-FFF2-40B4-BE49-F238E27FC236}">
              <a16:creationId xmlns:a16="http://schemas.microsoft.com/office/drawing/2014/main" id="{9B85ABAF-BBB8-4A71-B877-2B373FE5F59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90" name="Text Box 644">
          <a:extLst>
            <a:ext uri="{FF2B5EF4-FFF2-40B4-BE49-F238E27FC236}">
              <a16:creationId xmlns:a16="http://schemas.microsoft.com/office/drawing/2014/main" id="{5CAE03CF-CF6E-4D3F-A45B-9C8893F22E23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91" name="Text Box 645">
          <a:extLst>
            <a:ext uri="{FF2B5EF4-FFF2-40B4-BE49-F238E27FC236}">
              <a16:creationId xmlns:a16="http://schemas.microsoft.com/office/drawing/2014/main" id="{F0059528-C22F-4C92-B3C4-1C4B7965602C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92" name="Text Box 646">
          <a:extLst>
            <a:ext uri="{FF2B5EF4-FFF2-40B4-BE49-F238E27FC236}">
              <a16:creationId xmlns:a16="http://schemas.microsoft.com/office/drawing/2014/main" id="{B7735844-5DB9-4BD8-A924-DC75BA9E326F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93" name="Text Box 647">
          <a:extLst>
            <a:ext uri="{FF2B5EF4-FFF2-40B4-BE49-F238E27FC236}">
              <a16:creationId xmlns:a16="http://schemas.microsoft.com/office/drawing/2014/main" id="{F5491B4C-3A46-432E-A130-FCE10C6C9360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76</xdr:row>
      <xdr:rowOff>0</xdr:rowOff>
    </xdr:from>
    <xdr:to>
      <xdr:col>36</xdr:col>
      <xdr:colOff>38100</xdr:colOff>
      <xdr:row>76</xdr:row>
      <xdr:rowOff>0</xdr:rowOff>
    </xdr:to>
    <xdr:sp macro="" textlink="">
      <xdr:nvSpPr>
        <xdr:cNvPr id="194" name="Text Box 648">
          <a:extLst>
            <a:ext uri="{FF2B5EF4-FFF2-40B4-BE49-F238E27FC236}">
              <a16:creationId xmlns:a16="http://schemas.microsoft.com/office/drawing/2014/main" id="{77E7BAC6-0DD5-4317-8957-43F58CC2F102}"/>
            </a:ext>
          </a:extLst>
        </xdr:cNvPr>
        <xdr:cNvSpPr txBox="1">
          <a:spLocks noChangeArrowheads="1"/>
        </xdr:cNvSpPr>
      </xdr:nvSpPr>
      <xdr:spPr bwMode="auto">
        <a:xfrm>
          <a:off x="574357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95" name="Text Box 651">
          <a:extLst>
            <a:ext uri="{FF2B5EF4-FFF2-40B4-BE49-F238E27FC236}">
              <a16:creationId xmlns:a16="http://schemas.microsoft.com/office/drawing/2014/main" id="{A30BA571-D464-46EE-A967-E53912219D45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96" name="Text Box 652">
          <a:extLst>
            <a:ext uri="{FF2B5EF4-FFF2-40B4-BE49-F238E27FC236}">
              <a16:creationId xmlns:a16="http://schemas.microsoft.com/office/drawing/2014/main" id="{172A8301-9047-4270-8EE0-C0E6DD1B176B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97" name="Text Box 665">
          <a:extLst>
            <a:ext uri="{FF2B5EF4-FFF2-40B4-BE49-F238E27FC236}">
              <a16:creationId xmlns:a16="http://schemas.microsoft.com/office/drawing/2014/main" id="{4B57C202-36EB-494C-A573-36FEF97BBF37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198" name="Text Box 666">
          <a:extLst>
            <a:ext uri="{FF2B5EF4-FFF2-40B4-BE49-F238E27FC236}">
              <a16:creationId xmlns:a16="http://schemas.microsoft.com/office/drawing/2014/main" id="{3D00FC1A-6504-4B45-AEC2-B8EACD3439AF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0</xdr:rowOff>
    </xdr:from>
    <xdr:to>
      <xdr:col>16</xdr:col>
      <xdr:colOff>76200</xdr:colOff>
      <xdr:row>83</xdr:row>
      <xdr:rowOff>0</xdr:rowOff>
    </xdr:to>
    <xdr:sp macro="" textlink="">
      <xdr:nvSpPr>
        <xdr:cNvPr id="199" name="Text Box 679">
          <a:extLst>
            <a:ext uri="{FF2B5EF4-FFF2-40B4-BE49-F238E27FC236}">
              <a16:creationId xmlns:a16="http://schemas.microsoft.com/office/drawing/2014/main" id="{34E727B7-7DFA-4CE5-8D54-89D861F057BB}"/>
            </a:ext>
          </a:extLst>
        </xdr:cNvPr>
        <xdr:cNvSpPr txBox="1">
          <a:spLocks noChangeArrowheads="1"/>
        </xdr:cNvSpPr>
      </xdr:nvSpPr>
      <xdr:spPr bwMode="auto">
        <a:xfrm>
          <a:off x="376238" y="44796075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76</xdr:row>
      <xdr:rowOff>0</xdr:rowOff>
    </xdr:from>
    <xdr:to>
      <xdr:col>35</xdr:col>
      <xdr:colOff>152400</xdr:colOff>
      <xdr:row>76</xdr:row>
      <xdr:rowOff>0</xdr:rowOff>
    </xdr:to>
    <xdr:sp macro="" textlink="">
      <xdr:nvSpPr>
        <xdr:cNvPr id="200" name="Text Box 680">
          <a:extLst>
            <a:ext uri="{FF2B5EF4-FFF2-40B4-BE49-F238E27FC236}">
              <a16:creationId xmlns:a16="http://schemas.microsoft.com/office/drawing/2014/main" id="{AD43191B-BCB5-4999-A4A7-938117A6BEA1}"/>
            </a:ext>
          </a:extLst>
        </xdr:cNvPr>
        <xdr:cNvSpPr txBox="1">
          <a:spLocks noChangeArrowheads="1"/>
        </xdr:cNvSpPr>
      </xdr:nvSpPr>
      <xdr:spPr bwMode="auto">
        <a:xfrm>
          <a:off x="5572125" y="436959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87</xdr:row>
      <xdr:rowOff>0</xdr:rowOff>
    </xdr:from>
    <xdr:to>
      <xdr:col>17</xdr:col>
      <xdr:colOff>76200</xdr:colOff>
      <xdr:row>87</xdr:row>
      <xdr:rowOff>0</xdr:rowOff>
    </xdr:to>
    <xdr:sp macro="" textlink="">
      <xdr:nvSpPr>
        <xdr:cNvPr id="201" name="Text Box 692">
          <a:extLst>
            <a:ext uri="{FF2B5EF4-FFF2-40B4-BE49-F238E27FC236}">
              <a16:creationId xmlns:a16="http://schemas.microsoft.com/office/drawing/2014/main" id="{5169046B-8BD5-4475-BD69-2B95CDB23207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80</xdr:row>
      <xdr:rowOff>0</xdr:rowOff>
    </xdr:from>
    <xdr:to>
      <xdr:col>37</xdr:col>
      <xdr:colOff>38100</xdr:colOff>
      <xdr:row>80</xdr:row>
      <xdr:rowOff>0</xdr:rowOff>
    </xdr:to>
    <xdr:sp macro="" textlink="">
      <xdr:nvSpPr>
        <xdr:cNvPr id="202" name="Text Box 693">
          <a:extLst>
            <a:ext uri="{FF2B5EF4-FFF2-40B4-BE49-F238E27FC236}">
              <a16:creationId xmlns:a16="http://schemas.microsoft.com/office/drawing/2014/main" id="{C8C2BBC7-49E0-438A-95BD-A4FBBA455998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3" name="Text Box 694">
          <a:extLst>
            <a:ext uri="{FF2B5EF4-FFF2-40B4-BE49-F238E27FC236}">
              <a16:creationId xmlns:a16="http://schemas.microsoft.com/office/drawing/2014/main" id="{F8A7AECD-5B9F-4AFE-BC96-066FB74505DE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4" name="Text Box 695">
          <a:extLst>
            <a:ext uri="{FF2B5EF4-FFF2-40B4-BE49-F238E27FC236}">
              <a16:creationId xmlns:a16="http://schemas.microsoft.com/office/drawing/2014/main" id="{17B997EE-C870-4A63-88EB-43F6E736389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5" name="Text Box 696">
          <a:extLst>
            <a:ext uri="{FF2B5EF4-FFF2-40B4-BE49-F238E27FC236}">
              <a16:creationId xmlns:a16="http://schemas.microsoft.com/office/drawing/2014/main" id="{898E0436-06EA-446B-B9FA-7AA882BC54D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6" name="Text Box 697">
          <a:extLst>
            <a:ext uri="{FF2B5EF4-FFF2-40B4-BE49-F238E27FC236}">
              <a16:creationId xmlns:a16="http://schemas.microsoft.com/office/drawing/2014/main" id="{8F7A0A93-E4B5-454D-A99F-C8F50EB7B252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7" name="Text Box 698">
          <a:extLst>
            <a:ext uri="{FF2B5EF4-FFF2-40B4-BE49-F238E27FC236}">
              <a16:creationId xmlns:a16="http://schemas.microsoft.com/office/drawing/2014/main" id="{3712DA15-4D5D-47E8-89A5-DB200929503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08" name="Text Box 699">
          <a:extLst>
            <a:ext uri="{FF2B5EF4-FFF2-40B4-BE49-F238E27FC236}">
              <a16:creationId xmlns:a16="http://schemas.microsoft.com/office/drawing/2014/main" id="{64D69DF0-DCC2-47C3-AF28-6BE76B8099C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09" name="Text Box 700">
          <a:extLst>
            <a:ext uri="{FF2B5EF4-FFF2-40B4-BE49-F238E27FC236}">
              <a16:creationId xmlns:a16="http://schemas.microsoft.com/office/drawing/2014/main" id="{79A87BC0-1F2A-4ECC-9C02-6566C50080E8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10" name="Text Box 701">
          <a:extLst>
            <a:ext uri="{FF2B5EF4-FFF2-40B4-BE49-F238E27FC236}">
              <a16:creationId xmlns:a16="http://schemas.microsoft.com/office/drawing/2014/main" id="{F738F9A2-8799-4D09-9D63-B7E668DF82EC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11" name="Text Box 702">
          <a:extLst>
            <a:ext uri="{FF2B5EF4-FFF2-40B4-BE49-F238E27FC236}">
              <a16:creationId xmlns:a16="http://schemas.microsoft.com/office/drawing/2014/main" id="{016455BA-7BEE-4282-A903-26E11CB33B1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12" name="Text Box 703">
          <a:extLst>
            <a:ext uri="{FF2B5EF4-FFF2-40B4-BE49-F238E27FC236}">
              <a16:creationId xmlns:a16="http://schemas.microsoft.com/office/drawing/2014/main" id="{62753986-790D-45D9-A1B3-24290C9DD28E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13" name="Text Box 704">
          <a:extLst>
            <a:ext uri="{FF2B5EF4-FFF2-40B4-BE49-F238E27FC236}">
              <a16:creationId xmlns:a16="http://schemas.microsoft.com/office/drawing/2014/main" id="{FD2CC623-6C8C-4B39-93E1-8A76B3232F8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14" name="Text Box 705">
          <a:extLst>
            <a:ext uri="{FF2B5EF4-FFF2-40B4-BE49-F238E27FC236}">
              <a16:creationId xmlns:a16="http://schemas.microsoft.com/office/drawing/2014/main" id="{7B0C13F1-60DC-4335-AC12-CF1A573659E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15" name="Text Box 706">
          <a:extLst>
            <a:ext uri="{FF2B5EF4-FFF2-40B4-BE49-F238E27FC236}">
              <a16:creationId xmlns:a16="http://schemas.microsoft.com/office/drawing/2014/main" id="{2893A8B4-699C-44EA-9F37-1638ACCC125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16" name="Text Box 707">
          <a:extLst>
            <a:ext uri="{FF2B5EF4-FFF2-40B4-BE49-F238E27FC236}">
              <a16:creationId xmlns:a16="http://schemas.microsoft.com/office/drawing/2014/main" id="{C806E0A0-301D-416D-96EC-67CA915F6B8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17" name="Text Box 708">
          <a:extLst>
            <a:ext uri="{FF2B5EF4-FFF2-40B4-BE49-F238E27FC236}">
              <a16:creationId xmlns:a16="http://schemas.microsoft.com/office/drawing/2014/main" id="{33313CEA-E3DE-43F8-8300-9370CC3DCC0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18" name="Text Box 709">
          <a:extLst>
            <a:ext uri="{FF2B5EF4-FFF2-40B4-BE49-F238E27FC236}">
              <a16:creationId xmlns:a16="http://schemas.microsoft.com/office/drawing/2014/main" id="{CEA37712-4FBC-442D-BAAA-BF5B7363086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19" name="Text Box 710">
          <a:extLst>
            <a:ext uri="{FF2B5EF4-FFF2-40B4-BE49-F238E27FC236}">
              <a16:creationId xmlns:a16="http://schemas.microsoft.com/office/drawing/2014/main" id="{5606A0EC-EECE-4AFB-A40C-2AF221B79D97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20" name="Text Box 711">
          <a:extLst>
            <a:ext uri="{FF2B5EF4-FFF2-40B4-BE49-F238E27FC236}">
              <a16:creationId xmlns:a16="http://schemas.microsoft.com/office/drawing/2014/main" id="{F7B02854-0283-4506-B911-D56198830BFE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21" name="Text Box 712">
          <a:extLst>
            <a:ext uri="{FF2B5EF4-FFF2-40B4-BE49-F238E27FC236}">
              <a16:creationId xmlns:a16="http://schemas.microsoft.com/office/drawing/2014/main" id="{9FF6C695-BDC5-48EA-9C27-6E27255E9C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22" name="Text Box 713">
          <a:extLst>
            <a:ext uri="{FF2B5EF4-FFF2-40B4-BE49-F238E27FC236}">
              <a16:creationId xmlns:a16="http://schemas.microsoft.com/office/drawing/2014/main" id="{369615EE-7DD2-4845-A2A6-2250C13D207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23" name="Text Box 714">
          <a:extLst>
            <a:ext uri="{FF2B5EF4-FFF2-40B4-BE49-F238E27FC236}">
              <a16:creationId xmlns:a16="http://schemas.microsoft.com/office/drawing/2014/main" id="{111F5D88-0B7B-427B-B120-CE27AF2FC871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24" name="Text Box 715">
          <a:extLst>
            <a:ext uri="{FF2B5EF4-FFF2-40B4-BE49-F238E27FC236}">
              <a16:creationId xmlns:a16="http://schemas.microsoft.com/office/drawing/2014/main" id="{14C7AFBF-5206-4FB6-80B4-58687E01BEE7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25" name="Text Box 716">
          <a:extLst>
            <a:ext uri="{FF2B5EF4-FFF2-40B4-BE49-F238E27FC236}">
              <a16:creationId xmlns:a16="http://schemas.microsoft.com/office/drawing/2014/main" id="{3F8B3FED-A87B-43FA-8FB6-6DD326969B59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26" name="Text Box 717">
          <a:extLst>
            <a:ext uri="{FF2B5EF4-FFF2-40B4-BE49-F238E27FC236}">
              <a16:creationId xmlns:a16="http://schemas.microsoft.com/office/drawing/2014/main" id="{95AE6110-F766-47C6-87EF-2A0DEC5B4BA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87</xdr:row>
      <xdr:rowOff>0</xdr:rowOff>
    </xdr:from>
    <xdr:to>
      <xdr:col>17</xdr:col>
      <xdr:colOff>76200</xdr:colOff>
      <xdr:row>87</xdr:row>
      <xdr:rowOff>0</xdr:rowOff>
    </xdr:to>
    <xdr:sp macro="" textlink="">
      <xdr:nvSpPr>
        <xdr:cNvPr id="227" name="Text Box 718">
          <a:extLst>
            <a:ext uri="{FF2B5EF4-FFF2-40B4-BE49-F238E27FC236}">
              <a16:creationId xmlns:a16="http://schemas.microsoft.com/office/drawing/2014/main" id="{CD39C5A6-D7AC-4410-B134-EA0C55835A48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24</xdr:col>
      <xdr:colOff>0</xdr:colOff>
      <xdr:row>80</xdr:row>
      <xdr:rowOff>0</xdr:rowOff>
    </xdr:from>
    <xdr:to>
      <xdr:col>37</xdr:col>
      <xdr:colOff>38100</xdr:colOff>
      <xdr:row>80</xdr:row>
      <xdr:rowOff>0</xdr:rowOff>
    </xdr:to>
    <xdr:sp macro="" textlink="">
      <xdr:nvSpPr>
        <xdr:cNvPr id="228" name="Text Box 719">
          <a:extLst>
            <a:ext uri="{FF2B5EF4-FFF2-40B4-BE49-F238E27FC236}">
              <a16:creationId xmlns:a16="http://schemas.microsoft.com/office/drawing/2014/main" id="{104D0D18-12AB-4C71-8A82-A85BFE37C941}"/>
            </a:ext>
          </a:extLst>
        </xdr:cNvPr>
        <xdr:cNvSpPr txBox="1">
          <a:spLocks noChangeArrowheads="1"/>
        </xdr:cNvSpPr>
      </xdr:nvSpPr>
      <xdr:spPr bwMode="auto">
        <a:xfrm>
          <a:off x="7743825" y="44305538"/>
          <a:ext cx="37528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29" name="Text Box 720">
          <a:extLst>
            <a:ext uri="{FF2B5EF4-FFF2-40B4-BE49-F238E27FC236}">
              <a16:creationId xmlns:a16="http://schemas.microsoft.com/office/drawing/2014/main" id="{97E68229-D31D-407C-9D56-22D3C1D6453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30" name="Text Box 721">
          <a:extLst>
            <a:ext uri="{FF2B5EF4-FFF2-40B4-BE49-F238E27FC236}">
              <a16:creationId xmlns:a16="http://schemas.microsoft.com/office/drawing/2014/main" id="{0644252D-7615-473C-901E-374622F4374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31" name="Text Box 722">
          <a:extLst>
            <a:ext uri="{FF2B5EF4-FFF2-40B4-BE49-F238E27FC236}">
              <a16:creationId xmlns:a16="http://schemas.microsoft.com/office/drawing/2014/main" id="{3F02CE49-9362-4C3B-A365-E92FC248145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32" name="Text Box 723">
          <a:extLst>
            <a:ext uri="{FF2B5EF4-FFF2-40B4-BE49-F238E27FC236}">
              <a16:creationId xmlns:a16="http://schemas.microsoft.com/office/drawing/2014/main" id="{9FE0CFDA-A4AE-4D90-942C-61D326CA6841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33" name="Text Box 724">
          <a:extLst>
            <a:ext uri="{FF2B5EF4-FFF2-40B4-BE49-F238E27FC236}">
              <a16:creationId xmlns:a16="http://schemas.microsoft.com/office/drawing/2014/main" id="{CE5D54D4-DBE9-4A51-951D-749D8F2443D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34" name="Text Box 725">
          <a:extLst>
            <a:ext uri="{FF2B5EF4-FFF2-40B4-BE49-F238E27FC236}">
              <a16:creationId xmlns:a16="http://schemas.microsoft.com/office/drawing/2014/main" id="{E37F0A91-6DC8-4A3F-AA64-9C4E7C3838ED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35" name="Text Box 726">
          <a:extLst>
            <a:ext uri="{FF2B5EF4-FFF2-40B4-BE49-F238E27FC236}">
              <a16:creationId xmlns:a16="http://schemas.microsoft.com/office/drawing/2014/main" id="{24134D9B-2AAE-42D3-A0F5-7F6FEA87BAA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36" name="Text Box 727">
          <a:extLst>
            <a:ext uri="{FF2B5EF4-FFF2-40B4-BE49-F238E27FC236}">
              <a16:creationId xmlns:a16="http://schemas.microsoft.com/office/drawing/2014/main" id="{3F42B310-C4F7-4574-A5A7-0C8FF33E266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37" name="Text Box 728">
          <a:extLst>
            <a:ext uri="{FF2B5EF4-FFF2-40B4-BE49-F238E27FC236}">
              <a16:creationId xmlns:a16="http://schemas.microsoft.com/office/drawing/2014/main" id="{F62315BA-BAF8-4798-ABBC-F8B50F9050B3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38" name="Text Box 729">
          <a:extLst>
            <a:ext uri="{FF2B5EF4-FFF2-40B4-BE49-F238E27FC236}">
              <a16:creationId xmlns:a16="http://schemas.microsoft.com/office/drawing/2014/main" id="{C6F490B4-70B2-459C-8005-917E43A0799A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87</xdr:row>
      <xdr:rowOff>0</xdr:rowOff>
    </xdr:from>
    <xdr:to>
      <xdr:col>17</xdr:col>
      <xdr:colOff>76200</xdr:colOff>
      <xdr:row>87</xdr:row>
      <xdr:rowOff>0</xdr:rowOff>
    </xdr:to>
    <xdr:sp macro="" textlink="">
      <xdr:nvSpPr>
        <xdr:cNvPr id="239" name="Text Box 730">
          <a:extLst>
            <a:ext uri="{FF2B5EF4-FFF2-40B4-BE49-F238E27FC236}">
              <a16:creationId xmlns:a16="http://schemas.microsoft.com/office/drawing/2014/main" id="{051F818D-F791-4CB1-BA44-4561D7C59423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40" name="Text Box 731">
          <a:extLst>
            <a:ext uri="{FF2B5EF4-FFF2-40B4-BE49-F238E27FC236}">
              <a16:creationId xmlns:a16="http://schemas.microsoft.com/office/drawing/2014/main" id="{80890958-4212-45D1-BE6A-D740A97C492A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1" name="Text Box 732">
          <a:extLst>
            <a:ext uri="{FF2B5EF4-FFF2-40B4-BE49-F238E27FC236}">
              <a16:creationId xmlns:a16="http://schemas.microsoft.com/office/drawing/2014/main" id="{9A67E03F-1AB5-4CC4-A151-64A3313EF687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42" name="Text Box 733">
          <a:extLst>
            <a:ext uri="{FF2B5EF4-FFF2-40B4-BE49-F238E27FC236}">
              <a16:creationId xmlns:a16="http://schemas.microsoft.com/office/drawing/2014/main" id="{D96F02E1-560A-4BAC-997E-2B2560998667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3" name="Text Box 734">
          <a:extLst>
            <a:ext uri="{FF2B5EF4-FFF2-40B4-BE49-F238E27FC236}">
              <a16:creationId xmlns:a16="http://schemas.microsoft.com/office/drawing/2014/main" id="{259D69C4-4CE8-468D-9B76-717F238CA23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4" name="Text Box 735">
          <a:extLst>
            <a:ext uri="{FF2B5EF4-FFF2-40B4-BE49-F238E27FC236}">
              <a16:creationId xmlns:a16="http://schemas.microsoft.com/office/drawing/2014/main" id="{31DB600D-CE34-47CD-AE27-5AC2E46BADEA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5" name="Text Box 736">
          <a:extLst>
            <a:ext uri="{FF2B5EF4-FFF2-40B4-BE49-F238E27FC236}">
              <a16:creationId xmlns:a16="http://schemas.microsoft.com/office/drawing/2014/main" id="{1C8C32F0-B2A3-4905-A1A9-F200DFCE459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6" name="Text Box 737">
          <a:extLst>
            <a:ext uri="{FF2B5EF4-FFF2-40B4-BE49-F238E27FC236}">
              <a16:creationId xmlns:a16="http://schemas.microsoft.com/office/drawing/2014/main" id="{E721FCDB-8087-46E3-9E15-236049733A06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2</xdr:col>
      <xdr:colOff>9525</xdr:colOff>
      <xdr:row>87</xdr:row>
      <xdr:rowOff>0</xdr:rowOff>
    </xdr:from>
    <xdr:to>
      <xdr:col>17</xdr:col>
      <xdr:colOff>76200</xdr:colOff>
      <xdr:row>87</xdr:row>
      <xdr:rowOff>0</xdr:rowOff>
    </xdr:to>
    <xdr:sp macro="" textlink="">
      <xdr:nvSpPr>
        <xdr:cNvPr id="247" name="Text Box 738">
          <a:extLst>
            <a:ext uri="{FF2B5EF4-FFF2-40B4-BE49-F238E27FC236}">
              <a16:creationId xmlns:a16="http://schemas.microsoft.com/office/drawing/2014/main" id="{807E1FCD-A1A2-4C74-812B-EC56578CAC01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48" name="Text Box 739">
          <a:extLst>
            <a:ext uri="{FF2B5EF4-FFF2-40B4-BE49-F238E27FC236}">
              <a16:creationId xmlns:a16="http://schemas.microsoft.com/office/drawing/2014/main" id="{00478A49-2037-4A87-8D0B-F3F4F525DDEC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49" name="Text Box 740">
          <a:extLst>
            <a:ext uri="{FF2B5EF4-FFF2-40B4-BE49-F238E27FC236}">
              <a16:creationId xmlns:a16="http://schemas.microsoft.com/office/drawing/2014/main" id="{4B0718E4-179D-4ACC-ABBF-3F990E8FE97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50" name="Text Box 741">
          <a:extLst>
            <a:ext uri="{FF2B5EF4-FFF2-40B4-BE49-F238E27FC236}">
              <a16:creationId xmlns:a16="http://schemas.microsoft.com/office/drawing/2014/main" id="{55525EAB-8361-45CC-8435-1A82D515D6B6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51" name="Text Box 742">
          <a:extLst>
            <a:ext uri="{FF2B5EF4-FFF2-40B4-BE49-F238E27FC236}">
              <a16:creationId xmlns:a16="http://schemas.microsoft.com/office/drawing/2014/main" id="{09B8ECB2-D17C-4BD1-BF59-C1F83596DA0C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52" name="Text Box 743">
          <a:extLst>
            <a:ext uri="{FF2B5EF4-FFF2-40B4-BE49-F238E27FC236}">
              <a16:creationId xmlns:a16="http://schemas.microsoft.com/office/drawing/2014/main" id="{C0F9DB15-4582-4955-8BAE-4618FACF1C8C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53" name="Text Box 744">
          <a:extLst>
            <a:ext uri="{FF2B5EF4-FFF2-40B4-BE49-F238E27FC236}">
              <a16:creationId xmlns:a16="http://schemas.microsoft.com/office/drawing/2014/main" id="{361ABD34-8835-46E5-8FB2-FF1FD6E0B4E5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54" name="Text Box 745">
          <a:extLst>
            <a:ext uri="{FF2B5EF4-FFF2-40B4-BE49-F238E27FC236}">
              <a16:creationId xmlns:a16="http://schemas.microsoft.com/office/drawing/2014/main" id="{317A5ABD-BB37-4E38-BFE5-F24717F4B33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55" name="Text Box 746">
          <a:extLst>
            <a:ext uri="{FF2B5EF4-FFF2-40B4-BE49-F238E27FC236}">
              <a16:creationId xmlns:a16="http://schemas.microsoft.com/office/drawing/2014/main" id="{5B7BD911-466A-49F2-9CBE-A96961A87894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56" name="Text Box 747">
          <a:extLst>
            <a:ext uri="{FF2B5EF4-FFF2-40B4-BE49-F238E27FC236}">
              <a16:creationId xmlns:a16="http://schemas.microsoft.com/office/drawing/2014/main" id="{7D0A65CC-F89E-43C9-A942-6B7F78AA498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57" name="Text Box 748">
          <a:extLst>
            <a:ext uri="{FF2B5EF4-FFF2-40B4-BE49-F238E27FC236}">
              <a16:creationId xmlns:a16="http://schemas.microsoft.com/office/drawing/2014/main" id="{599E2884-EDE3-4DBD-A19E-2A6E06953926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58" name="Text Box 749">
          <a:extLst>
            <a:ext uri="{FF2B5EF4-FFF2-40B4-BE49-F238E27FC236}">
              <a16:creationId xmlns:a16="http://schemas.microsoft.com/office/drawing/2014/main" id="{3FD771D0-534F-4E74-8D2C-64C544F89724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9525</xdr:colOff>
      <xdr:row>87</xdr:row>
      <xdr:rowOff>0</xdr:rowOff>
    </xdr:from>
    <xdr:to>
      <xdr:col>17</xdr:col>
      <xdr:colOff>76200</xdr:colOff>
      <xdr:row>87</xdr:row>
      <xdr:rowOff>0</xdr:rowOff>
    </xdr:to>
    <xdr:sp macro="" textlink="">
      <xdr:nvSpPr>
        <xdr:cNvPr id="259" name="Text Box 750">
          <a:extLst>
            <a:ext uri="{FF2B5EF4-FFF2-40B4-BE49-F238E27FC236}">
              <a16:creationId xmlns:a16="http://schemas.microsoft.com/office/drawing/2014/main" id="{79FDFEC1-E0B2-4503-A505-0D6DF538AC35}"/>
            </a:ext>
          </a:extLst>
        </xdr:cNvPr>
        <xdr:cNvSpPr txBox="1">
          <a:spLocks noChangeArrowheads="1"/>
        </xdr:cNvSpPr>
      </xdr:nvSpPr>
      <xdr:spPr bwMode="auto">
        <a:xfrm>
          <a:off x="600075" y="45458063"/>
          <a:ext cx="52197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28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60" name="Text Box 751">
          <a:extLst>
            <a:ext uri="{FF2B5EF4-FFF2-40B4-BE49-F238E27FC236}">
              <a16:creationId xmlns:a16="http://schemas.microsoft.com/office/drawing/2014/main" id="{EB76CAA0-60C2-4B29-A75F-7D9FF52B0A36}"/>
            </a:ext>
          </a:extLst>
        </xdr:cNvPr>
        <xdr:cNvSpPr txBox="1">
          <a:spLocks noChangeArrowheads="1"/>
        </xdr:cNvSpPr>
      </xdr:nvSpPr>
      <xdr:spPr bwMode="auto">
        <a:xfrm>
          <a:off x="8886825" y="44305538"/>
          <a:ext cx="37147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61" name="Text Box 752">
          <a:extLst>
            <a:ext uri="{FF2B5EF4-FFF2-40B4-BE49-F238E27FC236}">
              <a16:creationId xmlns:a16="http://schemas.microsoft.com/office/drawing/2014/main" id="{9E4A6027-C2FA-4772-8C40-3F3A1FB10909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1.</a:t>
          </a:r>
        </a:p>
      </xdr:txBody>
    </xdr:sp>
    <xdr:clientData/>
  </xdr:twoCellAnchor>
  <xdr:twoCellAnchor>
    <xdr:from>
      <xdr:col>1</xdr:col>
      <xdr:colOff>19050</xdr:colOff>
      <xdr:row>80</xdr:row>
      <xdr:rowOff>0</xdr:rowOff>
    </xdr:from>
    <xdr:to>
      <xdr:col>41</xdr:col>
      <xdr:colOff>0</xdr:colOff>
      <xdr:row>80</xdr:row>
      <xdr:rowOff>0</xdr:rowOff>
    </xdr:to>
    <xdr:sp macro="" textlink="">
      <xdr:nvSpPr>
        <xdr:cNvPr id="262" name="Text Box 753">
          <a:extLst>
            <a:ext uri="{FF2B5EF4-FFF2-40B4-BE49-F238E27FC236}">
              <a16:creationId xmlns:a16="http://schemas.microsoft.com/office/drawing/2014/main" id="{CC6F1766-B04D-45D4-BADD-487C95DED873}"/>
            </a:ext>
          </a:extLst>
        </xdr:cNvPr>
        <xdr:cNvSpPr txBox="1">
          <a:spLocks noChangeArrowheads="1"/>
        </xdr:cNvSpPr>
      </xdr:nvSpPr>
      <xdr:spPr bwMode="auto">
        <a:xfrm>
          <a:off x="385763" y="44305538"/>
          <a:ext cx="12215812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63" name="Text Box 754">
          <a:extLst>
            <a:ext uri="{FF2B5EF4-FFF2-40B4-BE49-F238E27FC236}">
              <a16:creationId xmlns:a16="http://schemas.microsoft.com/office/drawing/2014/main" id="{4F1787E8-43DE-42BC-AD7F-A1C77D05815F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3.</a:t>
          </a:r>
        </a:p>
      </xdr:txBody>
    </xdr:sp>
    <xdr:clientData/>
  </xdr:twoCellAnchor>
  <xdr:twoCellAnchor>
    <xdr:from>
      <xdr:col>1</xdr:col>
      <xdr:colOff>0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64" name="Text Box 755">
          <a:extLst>
            <a:ext uri="{FF2B5EF4-FFF2-40B4-BE49-F238E27FC236}">
              <a16:creationId xmlns:a16="http://schemas.microsoft.com/office/drawing/2014/main" id="{05BDD4F6-215B-489D-A96F-2A1864CB2E73}"/>
            </a:ext>
          </a:extLst>
        </xdr:cNvPr>
        <xdr:cNvSpPr txBox="1">
          <a:spLocks noChangeArrowheads="1"/>
        </xdr:cNvSpPr>
      </xdr:nvSpPr>
      <xdr:spPr bwMode="auto">
        <a:xfrm>
          <a:off x="366713" y="44305538"/>
          <a:ext cx="12234862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4.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65" name="Text Box 756">
          <a:extLst>
            <a:ext uri="{FF2B5EF4-FFF2-40B4-BE49-F238E27FC236}">
              <a16:creationId xmlns:a16="http://schemas.microsoft.com/office/drawing/2014/main" id="{87BE3638-A6BA-4005-9261-61DB9E083DA0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5.</a:t>
          </a:r>
        </a:p>
      </xdr:txBody>
    </xdr:sp>
    <xdr:clientData/>
  </xdr:twoCellAnchor>
  <xdr:twoCellAnchor>
    <xdr:from>
      <xdr:col>1</xdr:col>
      <xdr:colOff>9525</xdr:colOff>
      <xdr:row>80</xdr:row>
      <xdr:rowOff>0</xdr:rowOff>
    </xdr:from>
    <xdr:to>
      <xdr:col>41</xdr:col>
      <xdr:colOff>0</xdr:colOff>
      <xdr:row>80</xdr:row>
      <xdr:rowOff>0</xdr:rowOff>
    </xdr:to>
    <xdr:sp macro="" textlink="" fLocksText="0">
      <xdr:nvSpPr>
        <xdr:cNvPr id="266" name="Text Box 757">
          <a:extLst>
            <a:ext uri="{FF2B5EF4-FFF2-40B4-BE49-F238E27FC236}">
              <a16:creationId xmlns:a16="http://schemas.microsoft.com/office/drawing/2014/main" id="{C42E9CDF-AF75-4E75-BCC9-C75B9F0F194D}"/>
            </a:ext>
          </a:extLst>
        </xdr:cNvPr>
        <xdr:cNvSpPr txBox="1">
          <a:spLocks noChangeArrowheads="1"/>
        </xdr:cNvSpPr>
      </xdr:nvSpPr>
      <xdr:spPr bwMode="auto">
        <a:xfrm>
          <a:off x="376238" y="44305538"/>
          <a:ext cx="12225337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27432" tIns="22860" rIns="0" bIns="22860" anchor="ctr" upright="1"/>
        <a:lstStyle/>
        <a:p>
          <a:pPr algn="l" rtl="0">
            <a:defRPr sz="1000"/>
          </a:pPr>
          <a:r>
            <a:rPr lang="es-PE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2.</a:t>
          </a:r>
        </a:p>
      </xdr:txBody>
    </xdr:sp>
    <xdr:clientData/>
  </xdr:twoCellAnchor>
  <xdr:twoCellAnchor>
    <xdr:from>
      <xdr:col>1</xdr:col>
      <xdr:colOff>9525</xdr:colOff>
      <xdr:row>84</xdr:row>
      <xdr:rowOff>0</xdr:rowOff>
    </xdr:from>
    <xdr:to>
      <xdr:col>16</xdr:col>
      <xdr:colOff>76200</xdr:colOff>
      <xdr:row>84</xdr:row>
      <xdr:rowOff>0</xdr:rowOff>
    </xdr:to>
    <xdr:sp macro="" textlink="">
      <xdr:nvSpPr>
        <xdr:cNvPr id="267" name="Text Box 758">
          <a:extLst>
            <a:ext uri="{FF2B5EF4-FFF2-40B4-BE49-F238E27FC236}">
              <a16:creationId xmlns:a16="http://schemas.microsoft.com/office/drawing/2014/main" id="{3D564532-5F0C-4BA6-A054-54FC3F7CD1EE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77</xdr:row>
      <xdr:rowOff>0</xdr:rowOff>
    </xdr:from>
    <xdr:to>
      <xdr:col>36</xdr:col>
      <xdr:colOff>38100</xdr:colOff>
      <xdr:row>77</xdr:row>
      <xdr:rowOff>0</xdr:rowOff>
    </xdr:to>
    <xdr:sp macro="" textlink="">
      <xdr:nvSpPr>
        <xdr:cNvPr id="268" name="Text Box 759">
          <a:extLst>
            <a:ext uri="{FF2B5EF4-FFF2-40B4-BE49-F238E27FC236}">
              <a16:creationId xmlns:a16="http://schemas.microsoft.com/office/drawing/2014/main" id="{70760265-4E9B-4D62-8C3B-D6E981E898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84</xdr:row>
      <xdr:rowOff>0</xdr:rowOff>
    </xdr:from>
    <xdr:to>
      <xdr:col>16</xdr:col>
      <xdr:colOff>76200</xdr:colOff>
      <xdr:row>84</xdr:row>
      <xdr:rowOff>0</xdr:rowOff>
    </xdr:to>
    <xdr:sp macro="" textlink="">
      <xdr:nvSpPr>
        <xdr:cNvPr id="269" name="Text Box 760">
          <a:extLst>
            <a:ext uri="{FF2B5EF4-FFF2-40B4-BE49-F238E27FC236}">
              <a16:creationId xmlns:a16="http://schemas.microsoft.com/office/drawing/2014/main" id="{74BF5207-BA7E-469B-B474-B48D331EDDAF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77</xdr:row>
      <xdr:rowOff>0</xdr:rowOff>
    </xdr:from>
    <xdr:to>
      <xdr:col>36</xdr:col>
      <xdr:colOff>38100</xdr:colOff>
      <xdr:row>77</xdr:row>
      <xdr:rowOff>0</xdr:rowOff>
    </xdr:to>
    <xdr:sp macro="" textlink="">
      <xdr:nvSpPr>
        <xdr:cNvPr id="270" name="Text Box 761">
          <a:extLst>
            <a:ext uri="{FF2B5EF4-FFF2-40B4-BE49-F238E27FC236}">
              <a16:creationId xmlns:a16="http://schemas.microsoft.com/office/drawing/2014/main" id="{FC937DB0-8A25-4DC8-8361-901296D1E9FB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84</xdr:row>
      <xdr:rowOff>0</xdr:rowOff>
    </xdr:from>
    <xdr:to>
      <xdr:col>16</xdr:col>
      <xdr:colOff>76200</xdr:colOff>
      <xdr:row>84</xdr:row>
      <xdr:rowOff>0</xdr:rowOff>
    </xdr:to>
    <xdr:sp macro="" textlink="">
      <xdr:nvSpPr>
        <xdr:cNvPr id="271" name="Text Box 762">
          <a:extLst>
            <a:ext uri="{FF2B5EF4-FFF2-40B4-BE49-F238E27FC236}">
              <a16:creationId xmlns:a16="http://schemas.microsoft.com/office/drawing/2014/main" id="{6D42489D-ACDE-4D7D-AAAD-EC3525DC2321}"/>
            </a:ext>
          </a:extLst>
        </xdr:cNvPr>
        <xdr:cNvSpPr txBox="1">
          <a:spLocks noChangeArrowheads="1"/>
        </xdr:cNvSpPr>
      </xdr:nvSpPr>
      <xdr:spPr bwMode="auto">
        <a:xfrm>
          <a:off x="376238" y="44958000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77</xdr:row>
      <xdr:rowOff>0</xdr:rowOff>
    </xdr:from>
    <xdr:to>
      <xdr:col>36</xdr:col>
      <xdr:colOff>38100</xdr:colOff>
      <xdr:row>77</xdr:row>
      <xdr:rowOff>0</xdr:rowOff>
    </xdr:to>
    <xdr:sp macro="" textlink="">
      <xdr:nvSpPr>
        <xdr:cNvPr id="272" name="Text Box 763">
          <a:extLst>
            <a:ext uri="{FF2B5EF4-FFF2-40B4-BE49-F238E27FC236}">
              <a16:creationId xmlns:a16="http://schemas.microsoft.com/office/drawing/2014/main" id="{CCB7C0FA-D1B9-4F66-93FC-F7406B47D6DF}"/>
            </a:ext>
          </a:extLst>
        </xdr:cNvPr>
        <xdr:cNvSpPr txBox="1">
          <a:spLocks noChangeArrowheads="1"/>
        </xdr:cNvSpPr>
      </xdr:nvSpPr>
      <xdr:spPr bwMode="auto">
        <a:xfrm>
          <a:off x="5743575" y="43857863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83</xdr:row>
      <xdr:rowOff>152400</xdr:rowOff>
    </xdr:from>
    <xdr:to>
      <xdr:col>16</xdr:col>
      <xdr:colOff>95250</xdr:colOff>
      <xdr:row>86</xdr:row>
      <xdr:rowOff>104775</xdr:rowOff>
    </xdr:to>
    <xdr:sp macro="" textlink="">
      <xdr:nvSpPr>
        <xdr:cNvPr id="273" name="AutoShape 765">
          <a:extLst>
            <a:ext uri="{FF2B5EF4-FFF2-40B4-BE49-F238E27FC236}">
              <a16:creationId xmlns:a16="http://schemas.microsoft.com/office/drawing/2014/main" id="{7F7CBD71-F586-48A1-8F9A-0C841B09F183}"/>
            </a:ext>
          </a:extLst>
        </xdr:cNvPr>
        <xdr:cNvSpPr>
          <a:spLocks noChangeArrowheads="1"/>
        </xdr:cNvSpPr>
      </xdr:nvSpPr>
      <xdr:spPr bwMode="auto">
        <a:xfrm>
          <a:off x="376238" y="44948475"/>
          <a:ext cx="5176837" cy="4476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75" name="Text Box 776">
          <a:extLst>
            <a:ext uri="{FF2B5EF4-FFF2-40B4-BE49-F238E27FC236}">
              <a16:creationId xmlns:a16="http://schemas.microsoft.com/office/drawing/2014/main" id="{531D8178-317E-4B1E-B39F-68DBA3AA2850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76" name="Text Box 777">
          <a:extLst>
            <a:ext uri="{FF2B5EF4-FFF2-40B4-BE49-F238E27FC236}">
              <a16:creationId xmlns:a16="http://schemas.microsoft.com/office/drawing/2014/main" id="{E622B858-60F3-4145-A089-F008A68C02C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77" name="Text Box 778">
          <a:extLst>
            <a:ext uri="{FF2B5EF4-FFF2-40B4-BE49-F238E27FC236}">
              <a16:creationId xmlns:a16="http://schemas.microsoft.com/office/drawing/2014/main" id="{12480776-F47A-4BA1-BC20-EBED8D83846E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78" name="Text Box 779">
          <a:extLst>
            <a:ext uri="{FF2B5EF4-FFF2-40B4-BE49-F238E27FC236}">
              <a16:creationId xmlns:a16="http://schemas.microsoft.com/office/drawing/2014/main" id="{80EC8BD4-BD3A-4130-9467-F0C96F474AF9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79" name="Text Box 780">
          <a:extLst>
            <a:ext uri="{FF2B5EF4-FFF2-40B4-BE49-F238E27FC236}">
              <a16:creationId xmlns:a16="http://schemas.microsoft.com/office/drawing/2014/main" id="{3E4D8243-3A53-40E2-8F58-8367D7CE9DBB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80" name="Text Box 781">
          <a:extLst>
            <a:ext uri="{FF2B5EF4-FFF2-40B4-BE49-F238E27FC236}">
              <a16:creationId xmlns:a16="http://schemas.microsoft.com/office/drawing/2014/main" id="{703FD292-E082-48F6-803F-D0955688129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81" name="Text Box 782">
          <a:extLst>
            <a:ext uri="{FF2B5EF4-FFF2-40B4-BE49-F238E27FC236}">
              <a16:creationId xmlns:a16="http://schemas.microsoft.com/office/drawing/2014/main" id="{F0766C14-E980-4244-B404-EE7C878F4A12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82" name="Text Box 783">
          <a:extLst>
            <a:ext uri="{FF2B5EF4-FFF2-40B4-BE49-F238E27FC236}">
              <a16:creationId xmlns:a16="http://schemas.microsoft.com/office/drawing/2014/main" id="{96648D31-D0DA-4D19-957F-CD3B9573FB8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83" name="Text Box 784">
          <a:extLst>
            <a:ext uri="{FF2B5EF4-FFF2-40B4-BE49-F238E27FC236}">
              <a16:creationId xmlns:a16="http://schemas.microsoft.com/office/drawing/2014/main" id="{CB4AA1C9-DE00-4C2B-83B7-06C22AA18564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84" name="Text Box 785">
          <a:extLst>
            <a:ext uri="{FF2B5EF4-FFF2-40B4-BE49-F238E27FC236}">
              <a16:creationId xmlns:a16="http://schemas.microsoft.com/office/drawing/2014/main" id="{AC3FAF0C-AE99-4B14-9EDA-B8DA877B0376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85" name="Text Box 786">
          <a:extLst>
            <a:ext uri="{FF2B5EF4-FFF2-40B4-BE49-F238E27FC236}">
              <a16:creationId xmlns:a16="http://schemas.microsoft.com/office/drawing/2014/main" id="{20498BFC-91F3-4622-8219-A5B7F0AE01D3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86" name="Text Box 787">
          <a:extLst>
            <a:ext uri="{FF2B5EF4-FFF2-40B4-BE49-F238E27FC236}">
              <a16:creationId xmlns:a16="http://schemas.microsoft.com/office/drawing/2014/main" id="{DC3FD706-E606-450D-B788-A61B99AE8B5B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87" name="Text Box 788">
          <a:extLst>
            <a:ext uri="{FF2B5EF4-FFF2-40B4-BE49-F238E27FC236}">
              <a16:creationId xmlns:a16="http://schemas.microsoft.com/office/drawing/2014/main" id="{4DE0214A-A7D9-49E8-9AFA-CE06ED831F8A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88" name="Text Box 789">
          <a:extLst>
            <a:ext uri="{FF2B5EF4-FFF2-40B4-BE49-F238E27FC236}">
              <a16:creationId xmlns:a16="http://schemas.microsoft.com/office/drawing/2014/main" id="{6FAA0833-8ADA-4CEF-B7CD-796F98AED18A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89" name="Text Box 790">
          <a:extLst>
            <a:ext uri="{FF2B5EF4-FFF2-40B4-BE49-F238E27FC236}">
              <a16:creationId xmlns:a16="http://schemas.microsoft.com/office/drawing/2014/main" id="{89A0DB98-5D59-45BC-9B2A-BE64229B56E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17</xdr:col>
      <xdr:colOff>0</xdr:colOff>
      <xdr:row>80</xdr:row>
      <xdr:rowOff>0</xdr:rowOff>
    </xdr:from>
    <xdr:to>
      <xdr:col>36</xdr:col>
      <xdr:colOff>38100</xdr:colOff>
      <xdr:row>80</xdr:row>
      <xdr:rowOff>0</xdr:rowOff>
    </xdr:to>
    <xdr:sp macro="" textlink="">
      <xdr:nvSpPr>
        <xdr:cNvPr id="290" name="Text Box 791">
          <a:extLst>
            <a:ext uri="{FF2B5EF4-FFF2-40B4-BE49-F238E27FC236}">
              <a16:creationId xmlns:a16="http://schemas.microsoft.com/office/drawing/2014/main" id="{F0FFEC96-2223-4CB1-B703-725464120883}"/>
            </a:ext>
          </a:extLst>
        </xdr:cNvPr>
        <xdr:cNvSpPr txBox="1">
          <a:spLocks noChangeArrowheads="1"/>
        </xdr:cNvSpPr>
      </xdr:nvSpPr>
      <xdr:spPr bwMode="auto">
        <a:xfrm>
          <a:off x="574357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91" name="Text Box 792">
          <a:extLst>
            <a:ext uri="{FF2B5EF4-FFF2-40B4-BE49-F238E27FC236}">
              <a16:creationId xmlns:a16="http://schemas.microsoft.com/office/drawing/2014/main" id="{69FFB2C9-818C-4F95-8FF7-F1205AB1075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92" name="Text Box 793">
          <a:extLst>
            <a:ext uri="{FF2B5EF4-FFF2-40B4-BE49-F238E27FC236}">
              <a16:creationId xmlns:a16="http://schemas.microsoft.com/office/drawing/2014/main" id="{43FC8A3C-DD94-4786-8EE7-C0706ED02F63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93" name="Text Box 794">
          <a:extLst>
            <a:ext uri="{FF2B5EF4-FFF2-40B4-BE49-F238E27FC236}">
              <a16:creationId xmlns:a16="http://schemas.microsoft.com/office/drawing/2014/main" id="{D0CC972F-1E83-4F66-85BD-D0B5FC940076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94" name="Text Box 795">
          <a:extLst>
            <a:ext uri="{FF2B5EF4-FFF2-40B4-BE49-F238E27FC236}">
              <a16:creationId xmlns:a16="http://schemas.microsoft.com/office/drawing/2014/main" id="{6A357279-917A-4475-905F-A41766016C89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9525</xdr:colOff>
      <xdr:row>87</xdr:row>
      <xdr:rowOff>0</xdr:rowOff>
    </xdr:from>
    <xdr:to>
      <xdr:col>16</xdr:col>
      <xdr:colOff>76200</xdr:colOff>
      <xdr:row>87</xdr:row>
      <xdr:rowOff>0</xdr:rowOff>
    </xdr:to>
    <xdr:sp macro="" textlink="">
      <xdr:nvSpPr>
        <xdr:cNvPr id="295" name="Text Box 796">
          <a:extLst>
            <a:ext uri="{FF2B5EF4-FFF2-40B4-BE49-F238E27FC236}">
              <a16:creationId xmlns:a16="http://schemas.microsoft.com/office/drawing/2014/main" id="{629F53CD-FD6F-40ED-84ED-7F60440A868D}"/>
            </a:ext>
          </a:extLst>
        </xdr:cNvPr>
        <xdr:cNvSpPr txBox="1">
          <a:spLocks noChangeArrowheads="1"/>
        </xdr:cNvSpPr>
      </xdr:nvSpPr>
      <xdr:spPr bwMode="auto">
        <a:xfrm>
          <a:off x="376238" y="45458063"/>
          <a:ext cx="515778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16</xdr:col>
      <xdr:colOff>114300</xdr:colOff>
      <xdr:row>80</xdr:row>
      <xdr:rowOff>0</xdr:rowOff>
    </xdr:from>
    <xdr:to>
      <xdr:col>35</xdr:col>
      <xdr:colOff>152400</xdr:colOff>
      <xdr:row>80</xdr:row>
      <xdr:rowOff>0</xdr:rowOff>
    </xdr:to>
    <xdr:sp macro="" textlink="">
      <xdr:nvSpPr>
        <xdr:cNvPr id="296" name="Text Box 797">
          <a:extLst>
            <a:ext uri="{FF2B5EF4-FFF2-40B4-BE49-F238E27FC236}">
              <a16:creationId xmlns:a16="http://schemas.microsoft.com/office/drawing/2014/main" id="{D2F0AFE4-89DC-4E9F-8C10-A6464E8C84B4}"/>
            </a:ext>
          </a:extLst>
        </xdr:cNvPr>
        <xdr:cNvSpPr txBox="1">
          <a:spLocks noChangeArrowheads="1"/>
        </xdr:cNvSpPr>
      </xdr:nvSpPr>
      <xdr:spPr bwMode="auto">
        <a:xfrm>
          <a:off x="5572125" y="44305538"/>
          <a:ext cx="54673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247650</xdr:colOff>
      <xdr:row>86</xdr:row>
      <xdr:rowOff>38100</xdr:rowOff>
    </xdr:from>
    <xdr:to>
      <xdr:col>15</xdr:col>
      <xdr:colOff>200025</xdr:colOff>
      <xdr:row>86</xdr:row>
      <xdr:rowOff>38100</xdr:rowOff>
    </xdr:to>
    <xdr:sp macro="" textlink="">
      <xdr:nvSpPr>
        <xdr:cNvPr id="297" name="AutoShape 607">
          <a:extLst>
            <a:ext uri="{FF2B5EF4-FFF2-40B4-BE49-F238E27FC236}">
              <a16:creationId xmlns:a16="http://schemas.microsoft.com/office/drawing/2014/main" id="{D5F2280D-5B1E-4A8C-90AF-8122AFAA914D}"/>
            </a:ext>
          </a:extLst>
        </xdr:cNvPr>
        <xdr:cNvSpPr>
          <a:spLocks noChangeArrowheads="1"/>
        </xdr:cNvSpPr>
      </xdr:nvSpPr>
      <xdr:spPr bwMode="auto">
        <a:xfrm>
          <a:off x="590551" y="45329475"/>
          <a:ext cx="4781549" cy="0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228600</xdr:colOff>
      <xdr:row>64</xdr:row>
      <xdr:rowOff>38100</xdr:rowOff>
    </xdr:from>
    <xdr:to>
      <xdr:col>39</xdr:col>
      <xdr:colOff>209550</xdr:colOff>
      <xdr:row>79</xdr:row>
      <xdr:rowOff>95250</xdr:rowOff>
    </xdr:to>
    <xdr:sp macro="" textlink="">
      <xdr:nvSpPr>
        <xdr:cNvPr id="298" name="AutoShape 765">
          <a:extLst>
            <a:ext uri="{FF2B5EF4-FFF2-40B4-BE49-F238E27FC236}">
              <a16:creationId xmlns:a16="http://schemas.microsoft.com/office/drawing/2014/main" id="{BDAC552C-BAE3-40B5-B78F-75108A902D02}"/>
            </a:ext>
          </a:extLst>
        </xdr:cNvPr>
        <xdr:cNvSpPr>
          <a:spLocks noChangeArrowheads="1"/>
        </xdr:cNvSpPr>
      </xdr:nvSpPr>
      <xdr:spPr bwMode="auto">
        <a:xfrm>
          <a:off x="590551" y="41776650"/>
          <a:ext cx="11649074" cy="2500313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323850</xdr:colOff>
      <xdr:row>20</xdr:row>
      <xdr:rowOff>133350</xdr:rowOff>
    </xdr:from>
    <xdr:to>
      <xdr:col>36</xdr:col>
      <xdr:colOff>38100</xdr:colOff>
      <xdr:row>23</xdr:row>
      <xdr:rowOff>28575</xdr:rowOff>
    </xdr:to>
    <xdr:sp macro="" textlink="">
      <xdr:nvSpPr>
        <xdr:cNvPr id="299" name="AutoShape 765">
          <a:extLst>
            <a:ext uri="{FF2B5EF4-FFF2-40B4-BE49-F238E27FC236}">
              <a16:creationId xmlns:a16="http://schemas.microsoft.com/office/drawing/2014/main" id="{079682D2-9CCB-4EFC-A7C6-E43F0E6CCAA0}"/>
            </a:ext>
          </a:extLst>
        </xdr:cNvPr>
        <xdr:cNvSpPr>
          <a:spLocks noChangeArrowheads="1"/>
        </xdr:cNvSpPr>
      </xdr:nvSpPr>
      <xdr:spPr bwMode="auto">
        <a:xfrm>
          <a:off x="323850" y="3552825"/>
          <a:ext cx="10887075" cy="295275"/>
        </a:xfrm>
        <a:prstGeom prst="roundRect">
          <a:avLst>
            <a:gd name="adj" fmla="val 16667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0</xdr:col>
      <xdr:colOff>180203</xdr:colOff>
      <xdr:row>1</xdr:row>
      <xdr:rowOff>38616</xdr:rowOff>
    </xdr:from>
    <xdr:to>
      <xdr:col>6</xdr:col>
      <xdr:colOff>627129</xdr:colOff>
      <xdr:row>4</xdr:row>
      <xdr:rowOff>60433</xdr:rowOff>
    </xdr:to>
    <xdr:pic>
      <xdr:nvPicPr>
        <xdr:cNvPr id="300" name="2 Imagen">
          <a:extLst>
            <a:ext uri="{FF2B5EF4-FFF2-40B4-BE49-F238E27FC236}">
              <a16:creationId xmlns:a16="http://schemas.microsoft.com/office/drawing/2014/main" id="{5C950C86-A13E-4167-8B52-85E283A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03" y="200541"/>
          <a:ext cx="2425325" cy="507592"/>
        </a:xfrm>
        <a:prstGeom prst="rect">
          <a:avLst/>
        </a:prstGeom>
      </xdr:spPr>
    </xdr:pic>
    <xdr:clientData/>
  </xdr:twoCellAnchor>
  <xdr:twoCellAnchor>
    <xdr:from>
      <xdr:col>47</xdr:col>
      <xdr:colOff>76200</xdr:colOff>
      <xdr:row>77</xdr:row>
      <xdr:rowOff>9525</xdr:rowOff>
    </xdr:from>
    <xdr:to>
      <xdr:col>49</xdr:col>
      <xdr:colOff>114300</xdr:colOff>
      <xdr:row>78</xdr:row>
      <xdr:rowOff>28575</xdr:rowOff>
    </xdr:to>
    <xdr:sp macro="" textlink="">
      <xdr:nvSpPr>
        <xdr:cNvPr id="301" name="Text Box 775">
          <a:extLst>
            <a:ext uri="{FF2B5EF4-FFF2-40B4-BE49-F238E27FC236}">
              <a16:creationId xmlns:a16="http://schemas.microsoft.com/office/drawing/2014/main" id="{3B0D2360-709C-4E67-A277-270F72CC4566}"/>
            </a:ext>
          </a:extLst>
        </xdr:cNvPr>
        <xdr:cNvSpPr txBox="1">
          <a:spLocks noChangeArrowheads="1"/>
        </xdr:cNvSpPr>
      </xdr:nvSpPr>
      <xdr:spPr bwMode="auto">
        <a:xfrm>
          <a:off x="13820775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45</xdr:col>
      <xdr:colOff>76200</xdr:colOff>
      <xdr:row>77</xdr:row>
      <xdr:rowOff>9525</xdr:rowOff>
    </xdr:from>
    <xdr:to>
      <xdr:col>47</xdr:col>
      <xdr:colOff>114300</xdr:colOff>
      <xdr:row>78</xdr:row>
      <xdr:rowOff>28575</xdr:rowOff>
    </xdr:to>
    <xdr:sp macro="" textlink="">
      <xdr:nvSpPr>
        <xdr:cNvPr id="302" name="Text Box 775">
          <a:extLst>
            <a:ext uri="{FF2B5EF4-FFF2-40B4-BE49-F238E27FC236}">
              <a16:creationId xmlns:a16="http://schemas.microsoft.com/office/drawing/2014/main" id="{545FD3BB-B3AE-463E-BEB0-65C6E2B1C6CA}"/>
            </a:ext>
          </a:extLst>
        </xdr:cNvPr>
        <xdr:cNvSpPr txBox="1">
          <a:spLocks noChangeArrowheads="1"/>
        </xdr:cNvSpPr>
      </xdr:nvSpPr>
      <xdr:spPr bwMode="auto">
        <a:xfrm>
          <a:off x="13392150" y="43867388"/>
          <a:ext cx="466725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35</xdr:col>
      <xdr:colOff>19050</xdr:colOff>
      <xdr:row>86</xdr:row>
      <xdr:rowOff>9525</xdr:rowOff>
    </xdr:from>
    <xdr:to>
      <xdr:col>43</xdr:col>
      <xdr:colOff>47625</xdr:colOff>
      <xdr:row>89</xdr:row>
      <xdr:rowOff>104775</xdr:rowOff>
    </xdr:to>
    <xdr:sp macro="" textlink="">
      <xdr:nvSpPr>
        <xdr:cNvPr id="303" name="AutoShape 774">
          <a:extLst>
            <a:ext uri="{FF2B5EF4-FFF2-40B4-BE49-F238E27FC236}">
              <a16:creationId xmlns:a16="http://schemas.microsoft.com/office/drawing/2014/main" id="{B78D2CAB-0E52-494B-888A-34628E22A0F3}"/>
            </a:ext>
          </a:extLst>
        </xdr:cNvPr>
        <xdr:cNvSpPr>
          <a:spLocks noChangeArrowheads="1"/>
        </xdr:cNvSpPr>
      </xdr:nvSpPr>
      <xdr:spPr bwMode="auto">
        <a:xfrm>
          <a:off x="10906125" y="45300900"/>
          <a:ext cx="2028825" cy="585788"/>
        </a:xfrm>
        <a:prstGeom prst="roundRect">
          <a:avLst>
            <a:gd name="adj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76200</xdr:colOff>
      <xdr:row>87</xdr:row>
      <xdr:rowOff>9525</xdr:rowOff>
    </xdr:from>
    <xdr:to>
      <xdr:col>43</xdr:col>
      <xdr:colOff>114300</xdr:colOff>
      <xdr:row>88</xdr:row>
      <xdr:rowOff>28575</xdr:rowOff>
    </xdr:to>
    <xdr:sp macro="" textlink="">
      <xdr:nvSpPr>
        <xdr:cNvPr id="304" name="Text Box 775">
          <a:extLst>
            <a:ext uri="{FF2B5EF4-FFF2-40B4-BE49-F238E27FC236}">
              <a16:creationId xmlns:a16="http://schemas.microsoft.com/office/drawing/2014/main" id="{325EA5E0-98FC-453E-83F7-35F0ADDDE986}"/>
            </a:ext>
          </a:extLst>
        </xdr:cNvPr>
        <xdr:cNvSpPr txBox="1">
          <a:spLocks noChangeArrowheads="1"/>
        </xdr:cNvSpPr>
      </xdr:nvSpPr>
      <xdr:spPr bwMode="auto">
        <a:xfrm>
          <a:off x="12392025" y="45467588"/>
          <a:ext cx="609600" cy="180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wrap="none" lIns="18288" tIns="0" rIns="0" bIns="0" upright="1">
        <a:spAutoFit/>
      </a:bodyPr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EE09-E661-402D-BA1B-A100D489DD1B}">
  <dimension ref="A3:CK89"/>
  <sheetViews>
    <sheetView tabSelected="1" topLeftCell="AO52" zoomScale="70" zoomScaleNormal="70" workbookViewId="0">
      <selection activeCell="CO53" sqref="CO53"/>
    </sheetView>
  </sheetViews>
  <sheetFormatPr baseColWidth="10" defaultColWidth="11.42578125" defaultRowHeight="12.75" x14ac:dyDescent="0.2"/>
  <cols>
    <col min="1" max="1" width="5.140625" customWidth="1"/>
    <col min="2" max="3" width="3.140625" customWidth="1"/>
    <col min="4" max="4" width="5.7109375" customWidth="1"/>
    <col min="5" max="5" width="7.5703125" customWidth="1"/>
    <col min="6" max="6" width="3.140625" style="29" customWidth="1"/>
    <col min="7" max="7" width="16" style="29" customWidth="1"/>
    <col min="8" max="9" width="4" customWidth="1"/>
    <col min="10" max="10" width="7.28515625" customWidth="1"/>
    <col min="11" max="16" width="4.5703125" customWidth="1"/>
    <col min="17" max="17" width="4" customWidth="1"/>
    <col min="18" max="18" width="10.140625" customWidth="1"/>
    <col min="19" max="23" width="4" customWidth="1"/>
    <col min="24" max="24" width="6.140625" customWidth="1"/>
    <col min="25" max="41" width="2.5703125" customWidth="1"/>
    <col min="42" max="42" width="17.140625" style="49" customWidth="1"/>
    <col min="43" max="43" width="4" customWidth="1"/>
    <col min="44" max="49" width="3" customWidth="1"/>
    <col min="50" max="50" width="4.7109375" customWidth="1"/>
    <col min="51" max="57" width="3.85546875" customWidth="1"/>
    <col min="58" max="67" width="10.7109375" customWidth="1"/>
    <col min="68" max="82" width="7.7109375" customWidth="1"/>
    <col min="83" max="85" width="5.140625" customWidth="1"/>
    <col min="86" max="86" width="5.42578125" customWidth="1"/>
    <col min="87" max="87" width="9.7109375" bestFit="1" customWidth="1"/>
    <col min="88" max="88" width="15" bestFit="1" customWidth="1"/>
    <col min="89" max="98" width="5.42578125" customWidth="1"/>
    <col min="99" max="107" width="5.140625" customWidth="1"/>
  </cols>
  <sheetData>
    <row r="3" spans="1:42" ht="12.75" customHeight="1" x14ac:dyDescent="0.2">
      <c r="H3" s="92" t="s">
        <v>0</v>
      </c>
      <c r="I3" s="92"/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38"/>
    </row>
    <row r="4" spans="1:42" ht="12.75" customHeight="1" x14ac:dyDescent="0.2">
      <c r="H4" s="92"/>
      <c r="I4" s="92"/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2"/>
      <c r="AM4" s="92"/>
      <c r="AN4" s="92"/>
      <c r="AO4" s="92"/>
      <c r="AP4" s="38"/>
    </row>
    <row r="5" spans="1:42" ht="11.25" customHeight="1" x14ac:dyDescent="0.2"/>
    <row r="6" spans="1:42" ht="6.75" customHeight="1" x14ac:dyDescent="0.2"/>
    <row r="7" spans="1:42" ht="15" customHeight="1" x14ac:dyDescent="0.25">
      <c r="G7" s="93" t="s">
        <v>1</v>
      </c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50"/>
    </row>
    <row r="8" spans="1:42" ht="15" customHeight="1" x14ac:dyDescent="0.2">
      <c r="G8" s="94" t="s">
        <v>2</v>
      </c>
      <c r="H8" s="95"/>
      <c r="I8" s="94" t="s">
        <v>3</v>
      </c>
      <c r="J8" s="95"/>
      <c r="K8" s="94" t="s">
        <v>4</v>
      </c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5"/>
      <c r="AF8" s="94" t="s">
        <v>5</v>
      </c>
      <c r="AG8" s="96"/>
      <c r="AH8" s="96"/>
      <c r="AI8" s="96"/>
      <c r="AJ8" s="96"/>
      <c r="AK8" s="96"/>
      <c r="AL8" s="96"/>
      <c r="AM8" s="96"/>
      <c r="AN8" s="96"/>
      <c r="AO8" s="95"/>
      <c r="AP8" s="51"/>
    </row>
    <row r="9" spans="1:42" ht="15" customHeight="1" x14ac:dyDescent="0.2">
      <c r="G9" s="109">
        <v>45344</v>
      </c>
      <c r="H9" s="110"/>
      <c r="I9" s="111" t="s">
        <v>6</v>
      </c>
      <c r="J9" s="112"/>
      <c r="K9" s="113" t="s">
        <v>136</v>
      </c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5"/>
      <c r="AF9" s="113" t="s">
        <v>135</v>
      </c>
      <c r="AG9" s="114"/>
      <c r="AH9" s="114"/>
      <c r="AI9" s="114"/>
      <c r="AJ9" s="114"/>
      <c r="AK9" s="114"/>
      <c r="AL9" s="114"/>
      <c r="AM9" s="114"/>
      <c r="AN9" s="114"/>
      <c r="AO9" s="115"/>
      <c r="AP9" s="40"/>
    </row>
    <row r="10" spans="1:42" ht="15" customHeight="1" x14ac:dyDescent="0.2">
      <c r="G10" s="109">
        <v>45345</v>
      </c>
      <c r="H10" s="110"/>
      <c r="I10" s="111" t="s">
        <v>134</v>
      </c>
      <c r="J10" s="112"/>
      <c r="K10" s="113" t="s">
        <v>137</v>
      </c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5"/>
      <c r="AF10" s="113" t="s">
        <v>135</v>
      </c>
      <c r="AG10" s="114"/>
      <c r="AH10" s="114"/>
      <c r="AI10" s="114"/>
      <c r="AJ10" s="114"/>
      <c r="AK10" s="114"/>
      <c r="AL10" s="114"/>
      <c r="AM10" s="114"/>
      <c r="AN10" s="114"/>
      <c r="AO10" s="115"/>
      <c r="AP10" s="48"/>
    </row>
    <row r="11" spans="1:42" ht="15" customHeight="1" x14ac:dyDescent="0.2">
      <c r="G11" s="143"/>
      <c r="H11" s="110"/>
      <c r="I11" s="143"/>
      <c r="J11" s="110"/>
      <c r="K11" s="80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9"/>
      <c r="AF11" s="80"/>
      <c r="AG11" s="78"/>
      <c r="AH11" s="78"/>
      <c r="AI11" s="78"/>
      <c r="AJ11" s="78"/>
      <c r="AK11" s="78"/>
      <c r="AL11" s="78"/>
      <c r="AM11" s="78"/>
      <c r="AN11" s="78"/>
      <c r="AO11" s="79"/>
      <c r="AP11" s="48"/>
    </row>
    <row r="12" spans="1:42" ht="15" customHeight="1" x14ac:dyDescent="0.2"/>
    <row r="13" spans="1:42" x14ac:dyDescent="0.2">
      <c r="B13" s="1"/>
    </row>
    <row r="14" spans="1:42" ht="13.5" thickBot="1" x14ac:dyDescent="0.25">
      <c r="B14" s="1" t="s">
        <v>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</row>
    <row r="15" spans="1:42" ht="13.5" thickBot="1" x14ac:dyDescent="0.25">
      <c r="A15" s="14"/>
      <c r="B15" s="97" t="s">
        <v>8</v>
      </c>
      <c r="C15" s="98"/>
      <c r="D15" s="98"/>
      <c r="E15" s="98"/>
      <c r="F15" s="98"/>
      <c r="G15" s="99"/>
      <c r="H15" s="144" t="s">
        <v>139</v>
      </c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  <c r="AE15" s="145"/>
      <c r="AF15" s="145"/>
      <c r="AG15" s="145"/>
      <c r="AH15" s="145"/>
      <c r="AI15" s="145"/>
      <c r="AJ15" s="145"/>
      <c r="AK15" s="145"/>
      <c r="AL15" s="145"/>
      <c r="AM15" s="145"/>
      <c r="AN15" s="145"/>
      <c r="AO15" s="146"/>
      <c r="AP15" s="40"/>
    </row>
    <row r="16" spans="1:42" ht="13.5" thickBot="1" x14ac:dyDescent="0.25">
      <c r="A16" s="14"/>
      <c r="B16" s="97" t="s">
        <v>9</v>
      </c>
      <c r="C16" s="98"/>
      <c r="D16" s="98"/>
      <c r="E16" s="98"/>
      <c r="F16" s="98"/>
      <c r="G16" s="99"/>
      <c r="H16" s="100" t="s">
        <v>138</v>
      </c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  <c r="AK16" s="101"/>
      <c r="AL16" s="101"/>
      <c r="AM16" s="101"/>
      <c r="AN16" s="101"/>
      <c r="AO16" s="102"/>
      <c r="AP16" s="40"/>
    </row>
    <row r="17" spans="1:42" ht="13.5" thickBot="1" x14ac:dyDescent="0.25">
      <c r="A17" s="14"/>
      <c r="B17" s="97" t="s">
        <v>10</v>
      </c>
      <c r="C17" s="98"/>
      <c r="D17" s="98"/>
      <c r="E17" s="98"/>
      <c r="F17" s="98"/>
      <c r="G17" s="99"/>
      <c r="H17" s="103"/>
      <c r="I17" s="104"/>
      <c r="J17" s="104"/>
      <c r="K17" s="104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5"/>
      <c r="AP17" s="40"/>
    </row>
    <row r="18" spans="1:42" ht="13.5" thickBot="1" x14ac:dyDescent="0.25">
      <c r="A18" s="14"/>
      <c r="B18" s="97" t="s">
        <v>11</v>
      </c>
      <c r="C18" s="98"/>
      <c r="D18" s="98"/>
      <c r="E18" s="98"/>
      <c r="F18" s="98"/>
      <c r="G18" s="99"/>
      <c r="H18" s="106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8"/>
      <c r="AP18" s="48"/>
    </row>
    <row r="19" spans="1:42" ht="16.5" customHeight="1" thickBot="1" x14ac:dyDescent="0.25">
      <c r="A19" s="14"/>
      <c r="B19" s="83" t="s">
        <v>12</v>
      </c>
      <c r="C19" s="84"/>
      <c r="D19" s="84"/>
      <c r="E19" s="84"/>
      <c r="F19" s="84"/>
      <c r="G19" s="85"/>
      <c r="H19" s="86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8"/>
      <c r="AP19" s="48"/>
    </row>
    <row r="20" spans="1:42" x14ac:dyDescent="0.2">
      <c r="C20" s="1"/>
      <c r="E20" s="3"/>
      <c r="F20" s="30"/>
      <c r="G20" s="30"/>
      <c r="H20" s="3"/>
      <c r="I20" s="3"/>
      <c r="J20" s="3"/>
      <c r="K20" s="3"/>
      <c r="L20" s="3"/>
      <c r="M20" s="3"/>
      <c r="N20" s="3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1"/>
      <c r="AN20" s="5"/>
      <c r="AO20" s="5"/>
    </row>
    <row r="21" spans="1:42" x14ac:dyDescent="0.2">
      <c r="C21" s="1"/>
      <c r="E21" s="3"/>
      <c r="F21" s="30"/>
      <c r="G21" s="30"/>
      <c r="H21" s="3"/>
      <c r="I21" s="3"/>
      <c r="J21" s="3"/>
      <c r="K21" s="3"/>
      <c r="L21" s="3"/>
      <c r="M21" s="3"/>
      <c r="N21" s="3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</row>
    <row r="22" spans="1:42" x14ac:dyDescent="0.2">
      <c r="B22" s="1" t="s">
        <v>13</v>
      </c>
      <c r="C22" s="1"/>
      <c r="E22" s="3"/>
      <c r="F22" s="30"/>
      <c r="G22" s="30"/>
      <c r="H22" s="3"/>
      <c r="I22" s="3"/>
      <c r="J22" s="89" t="s">
        <v>135</v>
      </c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1"/>
      <c r="AJ22" s="5"/>
      <c r="AK22" s="5"/>
      <c r="AL22" s="5"/>
      <c r="AM22" s="5"/>
      <c r="AN22" s="5"/>
      <c r="AO22" s="5"/>
    </row>
    <row r="23" spans="1:42" ht="5.25" customHeight="1" x14ac:dyDescent="0.2"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2" x14ac:dyDescent="0.2">
      <c r="B24" s="10"/>
      <c r="C24" s="1"/>
      <c r="E24" s="3"/>
      <c r="F24" s="30"/>
      <c r="G24" s="30"/>
      <c r="H24" s="3"/>
      <c r="I24" s="3"/>
      <c r="J24" s="3"/>
      <c r="K24" s="3"/>
      <c r="L24" s="3"/>
      <c r="M24" s="3"/>
      <c r="N24" s="3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2" x14ac:dyDescent="0.2">
      <c r="B25" s="1"/>
      <c r="C25" s="1"/>
      <c r="E25" s="3"/>
      <c r="F25" s="30"/>
      <c r="G25" s="30"/>
      <c r="H25" s="3"/>
      <c r="I25" s="3"/>
      <c r="J25" s="3"/>
      <c r="K25" s="3"/>
      <c r="L25" s="3"/>
      <c r="M25" s="3"/>
      <c r="N25" s="3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</row>
    <row r="26" spans="1:42" ht="13.5" thickBot="1" x14ac:dyDescent="0.25">
      <c r="B26" s="1" t="s">
        <v>14</v>
      </c>
    </row>
    <row r="27" spans="1:42" x14ac:dyDescent="0.2">
      <c r="B27" s="71" t="s">
        <v>15</v>
      </c>
      <c r="C27" s="72"/>
      <c r="D27" s="72"/>
      <c r="E27" s="73"/>
      <c r="F27" s="74" t="s">
        <v>16</v>
      </c>
      <c r="G27" s="75"/>
      <c r="H27" s="75"/>
      <c r="I27" s="75"/>
      <c r="J27" s="75"/>
      <c r="K27" s="75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75"/>
      <c r="AH27" s="75"/>
      <c r="AI27" s="75"/>
      <c r="AJ27" s="75"/>
      <c r="AK27" s="75"/>
      <c r="AL27" s="75"/>
      <c r="AM27" s="75"/>
      <c r="AN27" s="75"/>
      <c r="AO27" s="76"/>
    </row>
    <row r="28" spans="1:42" x14ac:dyDescent="0.2">
      <c r="B28" s="77" t="s">
        <v>17</v>
      </c>
      <c r="C28" s="78"/>
      <c r="D28" s="78"/>
      <c r="E28" s="79"/>
      <c r="F28" s="80" t="s">
        <v>18</v>
      </c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2"/>
    </row>
    <row r="29" spans="1:42" x14ac:dyDescent="0.2">
      <c r="B29" s="77" t="s">
        <v>19</v>
      </c>
      <c r="C29" s="78"/>
      <c r="D29" s="78"/>
      <c r="E29" s="79"/>
      <c r="F29" s="80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2"/>
    </row>
    <row r="30" spans="1:42" x14ac:dyDescent="0.2">
      <c r="B30" s="77" t="s">
        <v>20</v>
      </c>
      <c r="C30" s="78"/>
      <c r="D30" s="78"/>
      <c r="E30" s="79"/>
      <c r="F30" s="80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2"/>
    </row>
    <row r="31" spans="1:42" x14ac:dyDescent="0.2">
      <c r="B31" s="140" t="s">
        <v>21</v>
      </c>
      <c r="C31" s="141"/>
      <c r="D31" s="141"/>
      <c r="E31" s="142"/>
      <c r="F31" s="80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2"/>
    </row>
    <row r="32" spans="1:42" ht="13.5" thickBot="1" x14ac:dyDescent="0.25">
      <c r="B32" s="116" t="s">
        <v>22</v>
      </c>
      <c r="C32" s="117"/>
      <c r="D32" s="117"/>
      <c r="E32" s="118"/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1"/>
    </row>
    <row r="33" spans="1:88" ht="13.5" thickBot="1" x14ac:dyDescent="0.25">
      <c r="B33" s="8"/>
      <c r="C33" s="8"/>
      <c r="D33" s="8"/>
      <c r="E33" s="8"/>
      <c r="F33" s="31"/>
      <c r="G33" s="31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</row>
    <row r="34" spans="1:88" ht="13.5" thickBot="1" x14ac:dyDescent="0.25">
      <c r="B34" s="6" t="s">
        <v>23</v>
      </c>
      <c r="C34" s="6"/>
      <c r="D34" s="6"/>
      <c r="E34" s="6"/>
      <c r="F34" s="32"/>
      <c r="G34" s="32"/>
      <c r="H34" s="1"/>
      <c r="I34" s="6" t="s">
        <v>24</v>
      </c>
      <c r="J34" s="13"/>
      <c r="K34" s="11"/>
      <c r="M34" s="1" t="s">
        <v>25</v>
      </c>
      <c r="N34" s="13" t="s">
        <v>26</v>
      </c>
      <c r="O34" s="20" t="s">
        <v>27</v>
      </c>
      <c r="Q34" s="6" t="s">
        <v>28</v>
      </c>
      <c r="R34" s="13"/>
      <c r="S34" s="11"/>
      <c r="T34" s="13"/>
      <c r="U34" s="6" t="s">
        <v>29</v>
      </c>
      <c r="V34" s="13"/>
      <c r="W34" s="11"/>
      <c r="X34" s="13"/>
      <c r="Y34" s="6" t="s">
        <v>30</v>
      </c>
      <c r="AB34" s="11"/>
      <c r="AD34" s="6" t="s">
        <v>31</v>
      </c>
      <c r="AF34" s="6"/>
      <c r="AG34" s="11"/>
      <c r="AI34" s="6" t="s">
        <v>22</v>
      </c>
      <c r="AK34" s="11"/>
      <c r="AL34" s="6"/>
      <c r="AN34" s="5"/>
    </row>
    <row r="35" spans="1:88" x14ac:dyDescent="0.2">
      <c r="B35" s="5"/>
      <c r="C35" s="5"/>
      <c r="D35" s="5"/>
      <c r="E35" s="5"/>
      <c r="F35" s="36"/>
      <c r="G35" s="3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</row>
    <row r="36" spans="1:88" x14ac:dyDescent="0.2">
      <c r="B36" s="5"/>
      <c r="C36" s="5"/>
      <c r="D36" s="5"/>
      <c r="E36" s="5"/>
      <c r="F36" s="36"/>
      <c r="G36" s="31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</row>
    <row r="37" spans="1:88" ht="15.75" thickBot="1" x14ac:dyDescent="0.3">
      <c r="B37" s="18" t="s">
        <v>32</v>
      </c>
      <c r="C37" s="17"/>
      <c r="D37" s="17"/>
      <c r="E37" s="17"/>
      <c r="F37" s="37"/>
      <c r="G37" s="33"/>
      <c r="H37" s="17"/>
      <c r="I37" s="17"/>
      <c r="J37" s="17"/>
      <c r="K37" s="17"/>
      <c r="L37" s="17"/>
      <c r="M37" s="17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</row>
    <row r="38" spans="1:88" ht="18" customHeight="1" thickBot="1" x14ac:dyDescent="0.25">
      <c r="A38" s="14"/>
      <c r="B38" s="122" t="s">
        <v>33</v>
      </c>
      <c r="C38" s="123"/>
      <c r="D38" s="123"/>
      <c r="E38" s="123"/>
      <c r="F38" s="123"/>
      <c r="G38" s="124"/>
      <c r="H38" s="125" t="s">
        <v>34</v>
      </c>
      <c r="I38" s="126"/>
      <c r="J38" s="127"/>
      <c r="K38" s="128" t="s">
        <v>35</v>
      </c>
      <c r="L38" s="129"/>
      <c r="M38" s="130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</row>
    <row r="39" spans="1:88" ht="14.25" customHeight="1" x14ac:dyDescent="0.2">
      <c r="A39" s="14"/>
      <c r="B39" s="131" t="s">
        <v>36</v>
      </c>
      <c r="C39" s="132"/>
      <c r="D39" s="132"/>
      <c r="E39" s="132"/>
      <c r="F39" s="132"/>
      <c r="G39" s="133"/>
      <c r="H39" s="134">
        <v>0</v>
      </c>
      <c r="I39" s="135"/>
      <c r="J39" s="136"/>
      <c r="K39" s="137" t="e">
        <f>ROUND((H39/H42)*100,0)</f>
        <v>#DIV/0!</v>
      </c>
      <c r="L39" s="138"/>
      <c r="M39" s="139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</row>
    <row r="40" spans="1:88" ht="14.25" customHeight="1" x14ac:dyDescent="0.2">
      <c r="A40" s="14"/>
      <c r="B40" s="156" t="s">
        <v>37</v>
      </c>
      <c r="C40" s="157"/>
      <c r="D40" s="157"/>
      <c r="E40" s="157"/>
      <c r="F40" s="157"/>
      <c r="G40" s="158"/>
      <c r="H40" s="159">
        <v>0</v>
      </c>
      <c r="I40" s="160"/>
      <c r="J40" s="161"/>
      <c r="K40" s="162" t="e">
        <f>ROUND((H40/H42)*100,0)</f>
        <v>#DIV/0!</v>
      </c>
      <c r="L40" s="163"/>
      <c r="M40" s="16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</row>
    <row r="41" spans="1:88" ht="14.25" customHeight="1" thickBot="1" x14ac:dyDescent="0.25">
      <c r="A41" s="14"/>
      <c r="B41" s="165" t="s">
        <v>38</v>
      </c>
      <c r="C41" s="166"/>
      <c r="D41" s="166"/>
      <c r="E41" s="166"/>
      <c r="F41" s="166"/>
      <c r="G41" s="167"/>
      <c r="H41" s="168">
        <v>0</v>
      </c>
      <c r="I41" s="169"/>
      <c r="J41" s="170"/>
      <c r="K41" s="171" t="e">
        <f>ROUND((H41/H42)*100,0)</f>
        <v>#DIV/0!</v>
      </c>
      <c r="L41" s="172"/>
      <c r="M41" s="173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</row>
    <row r="42" spans="1:88" ht="14.25" customHeight="1" thickBot="1" x14ac:dyDescent="0.25">
      <c r="A42" s="14"/>
      <c r="B42" s="174" t="s">
        <v>39</v>
      </c>
      <c r="C42" s="175"/>
      <c r="D42" s="175"/>
      <c r="E42" s="175"/>
      <c r="F42" s="175"/>
      <c r="G42" s="176"/>
      <c r="H42" s="125">
        <f>SUM(H39:J41)</f>
        <v>0</v>
      </c>
      <c r="I42" s="126"/>
      <c r="J42" s="127"/>
      <c r="K42" s="151" t="e">
        <f>SUM(K39:M41)</f>
        <v>#DIV/0!</v>
      </c>
      <c r="L42" s="152"/>
      <c r="M42" s="153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88" x14ac:dyDescent="0.2">
      <c r="B43" s="5"/>
      <c r="C43" s="5"/>
      <c r="D43" s="5"/>
      <c r="E43" s="5"/>
      <c r="F43" s="36"/>
      <c r="G43" s="31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</row>
    <row r="44" spans="1:88" x14ac:dyDescent="0.2">
      <c r="B44" s="5"/>
      <c r="C44" s="5"/>
      <c r="D44" s="5"/>
      <c r="E44" s="5"/>
      <c r="F44" s="36"/>
      <c r="G44" s="31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</row>
    <row r="45" spans="1:88" ht="15.75" thickBot="1" x14ac:dyDescent="0.3">
      <c r="B45" s="19" t="s">
        <v>40</v>
      </c>
      <c r="C45" s="5"/>
      <c r="D45" s="5"/>
      <c r="E45" s="5"/>
      <c r="F45" s="31"/>
      <c r="G45" s="31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</row>
    <row r="46" spans="1:88" ht="43.5" customHeight="1" x14ac:dyDescent="0.2">
      <c r="B46" s="147" t="s">
        <v>41</v>
      </c>
      <c r="C46" s="148"/>
      <c r="D46" s="149" t="s">
        <v>42</v>
      </c>
      <c r="E46" s="148"/>
      <c r="F46" s="149" t="s">
        <v>10</v>
      </c>
      <c r="G46" s="149"/>
      <c r="H46" s="148" t="s">
        <v>43</v>
      </c>
      <c r="I46" s="148"/>
      <c r="J46" s="148"/>
      <c r="K46" s="149" t="s">
        <v>44</v>
      </c>
      <c r="L46" s="149"/>
      <c r="M46" s="149"/>
      <c r="N46" s="149" t="s">
        <v>45</v>
      </c>
      <c r="O46" s="149"/>
      <c r="P46" s="149"/>
      <c r="Q46" s="149" t="s">
        <v>46</v>
      </c>
      <c r="R46" s="149"/>
      <c r="S46" s="149" t="s">
        <v>47</v>
      </c>
      <c r="T46" s="149"/>
      <c r="U46" s="149"/>
      <c r="V46" s="149"/>
      <c r="W46" s="149"/>
      <c r="X46" s="149"/>
      <c r="Y46" s="149" t="s">
        <v>48</v>
      </c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49"/>
      <c r="AK46" s="149"/>
      <c r="AL46" s="149"/>
      <c r="AM46" s="149"/>
      <c r="AN46" s="149"/>
      <c r="AO46" s="149"/>
      <c r="AP46" s="39" t="s">
        <v>49</v>
      </c>
      <c r="AQ46" s="149" t="s">
        <v>50</v>
      </c>
      <c r="AR46" s="149"/>
      <c r="AS46" s="149"/>
      <c r="AT46" s="149"/>
      <c r="AU46" s="149"/>
      <c r="AV46" s="149"/>
      <c r="AW46" s="149"/>
      <c r="AX46" s="149"/>
      <c r="AY46" s="149" t="s">
        <v>51</v>
      </c>
      <c r="AZ46" s="149"/>
      <c r="BA46" s="149"/>
      <c r="BB46" s="149"/>
      <c r="BC46" s="149"/>
      <c r="BD46" s="149"/>
      <c r="BE46" s="149"/>
      <c r="BF46" s="149" t="s">
        <v>52</v>
      </c>
      <c r="BG46" s="149"/>
      <c r="BH46" s="149"/>
      <c r="BI46" s="149"/>
      <c r="BJ46" s="149"/>
      <c r="BK46" s="149"/>
      <c r="BL46" s="149"/>
      <c r="BM46" s="149"/>
      <c r="BN46" s="149"/>
      <c r="BO46" s="149"/>
      <c r="BP46" s="149" t="s">
        <v>53</v>
      </c>
      <c r="BQ46" s="149"/>
      <c r="BR46" s="149"/>
      <c r="BS46" s="149"/>
      <c r="BT46" s="149"/>
      <c r="BU46" s="149"/>
      <c r="BV46" s="149"/>
      <c r="BW46" s="149"/>
      <c r="BX46" s="149"/>
      <c r="BY46" s="149"/>
      <c r="BZ46" s="149"/>
      <c r="CA46" s="149"/>
      <c r="CB46" s="149"/>
      <c r="CC46" s="149"/>
      <c r="CD46" s="149"/>
      <c r="CE46" s="149" t="s">
        <v>54</v>
      </c>
      <c r="CF46" s="149"/>
      <c r="CG46" s="150"/>
      <c r="CH46" s="177" t="s">
        <v>190</v>
      </c>
      <c r="CI46" s="177" t="s">
        <v>191</v>
      </c>
      <c r="CJ46" s="178" t="s">
        <v>192</v>
      </c>
    </row>
    <row r="47" spans="1:88" ht="399.95" customHeight="1" x14ac:dyDescent="0.2">
      <c r="B47" s="53" t="s">
        <v>55</v>
      </c>
      <c r="C47" s="54"/>
      <c r="D47" s="55" t="s">
        <v>56</v>
      </c>
      <c r="E47" s="55"/>
      <c r="F47" s="56" t="s">
        <v>61</v>
      </c>
      <c r="G47" s="56" t="s">
        <v>61</v>
      </c>
      <c r="H47" s="55" t="s">
        <v>142</v>
      </c>
      <c r="I47" s="55"/>
      <c r="J47" s="55"/>
      <c r="K47" s="55">
        <v>1</v>
      </c>
      <c r="L47" s="55"/>
      <c r="M47" s="55"/>
      <c r="N47" s="55">
        <v>1</v>
      </c>
      <c r="O47" s="55"/>
      <c r="P47" s="55"/>
      <c r="Q47" s="55">
        <v>3</v>
      </c>
      <c r="R47" s="55"/>
      <c r="S47" s="57" t="s">
        <v>143</v>
      </c>
      <c r="T47" s="58" t="s">
        <v>132</v>
      </c>
      <c r="U47" s="58" t="s">
        <v>132</v>
      </c>
      <c r="V47" s="58" t="s">
        <v>132</v>
      </c>
      <c r="W47" s="58" t="s">
        <v>132</v>
      </c>
      <c r="X47" s="59" t="s">
        <v>132</v>
      </c>
      <c r="Y47" s="60" t="s">
        <v>148</v>
      </c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2"/>
      <c r="AP47" s="47" t="s">
        <v>62</v>
      </c>
      <c r="AQ47" s="63" t="s">
        <v>164</v>
      </c>
      <c r="AR47" s="58" t="s">
        <v>131</v>
      </c>
      <c r="AS47" s="58" t="s">
        <v>131</v>
      </c>
      <c r="AT47" s="58" t="s">
        <v>131</v>
      </c>
      <c r="AU47" s="58" t="s">
        <v>131</v>
      </c>
      <c r="AV47" s="58" t="s">
        <v>131</v>
      </c>
      <c r="AW47" s="58" t="s">
        <v>131</v>
      </c>
      <c r="AX47" s="59" t="s">
        <v>131</v>
      </c>
      <c r="AY47" s="57" t="s">
        <v>133</v>
      </c>
      <c r="AZ47" s="58"/>
      <c r="BA47" s="58"/>
      <c r="BB47" s="58"/>
      <c r="BC47" s="58"/>
      <c r="BD47" s="58"/>
      <c r="BE47" s="59"/>
      <c r="BF47" s="66" t="s">
        <v>165</v>
      </c>
      <c r="BG47" s="67"/>
      <c r="BH47" s="67"/>
      <c r="BI47" s="67"/>
      <c r="BJ47" s="67"/>
      <c r="BK47" s="67"/>
      <c r="BL47" s="67"/>
      <c r="BM47" s="67"/>
      <c r="BN47" s="67"/>
      <c r="BO47" s="67"/>
      <c r="BP47" s="66" t="s">
        <v>170</v>
      </c>
      <c r="BQ47" s="67"/>
      <c r="BR47" s="67"/>
      <c r="BS47" s="67"/>
      <c r="BT47" s="67"/>
      <c r="BU47" s="67"/>
      <c r="BV47" s="67"/>
      <c r="BW47" s="67"/>
      <c r="BX47" s="67"/>
      <c r="BY47" s="67"/>
      <c r="BZ47" s="67"/>
      <c r="CA47" s="67"/>
      <c r="CB47" s="67"/>
      <c r="CC47" s="67"/>
      <c r="CD47" s="67"/>
      <c r="CE47" s="56" t="s">
        <v>59</v>
      </c>
      <c r="CF47" s="55" t="s">
        <v>59</v>
      </c>
      <c r="CG47" s="70" t="s">
        <v>59</v>
      </c>
      <c r="CH47">
        <v>5</v>
      </c>
      <c r="CI47">
        <v>6</v>
      </c>
      <c r="CJ47">
        <v>9</v>
      </c>
    </row>
    <row r="48" spans="1:88" ht="399.95" customHeight="1" x14ac:dyDescent="0.2">
      <c r="B48" s="53" t="s">
        <v>60</v>
      </c>
      <c r="C48" s="54"/>
      <c r="D48" s="55" t="s">
        <v>56</v>
      </c>
      <c r="E48" s="55"/>
      <c r="F48" s="56" t="s">
        <v>61</v>
      </c>
      <c r="G48" s="56" t="s">
        <v>61</v>
      </c>
      <c r="H48" s="55" t="s">
        <v>142</v>
      </c>
      <c r="I48" s="55"/>
      <c r="J48" s="55"/>
      <c r="K48" s="55">
        <v>1</v>
      </c>
      <c r="L48" s="55"/>
      <c r="M48" s="55"/>
      <c r="N48" s="55">
        <v>1</v>
      </c>
      <c r="O48" s="55"/>
      <c r="P48" s="55"/>
      <c r="Q48" s="55">
        <v>3</v>
      </c>
      <c r="R48" s="55"/>
      <c r="S48" s="57" t="s">
        <v>143</v>
      </c>
      <c r="T48" s="58" t="s">
        <v>132</v>
      </c>
      <c r="U48" s="58" t="s">
        <v>132</v>
      </c>
      <c r="V48" s="58" t="s">
        <v>132</v>
      </c>
      <c r="W48" s="58" t="s">
        <v>132</v>
      </c>
      <c r="X48" s="59" t="s">
        <v>132</v>
      </c>
      <c r="Y48" s="60" t="s">
        <v>149</v>
      </c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2"/>
      <c r="AP48" s="47" t="s">
        <v>62</v>
      </c>
      <c r="AQ48" s="63" t="s">
        <v>177</v>
      </c>
      <c r="AR48" s="64" t="s">
        <v>131</v>
      </c>
      <c r="AS48" s="64" t="s">
        <v>131</v>
      </c>
      <c r="AT48" s="64" t="s">
        <v>131</v>
      </c>
      <c r="AU48" s="64" t="s">
        <v>131</v>
      </c>
      <c r="AV48" s="64" t="s">
        <v>131</v>
      </c>
      <c r="AW48" s="64" t="s">
        <v>131</v>
      </c>
      <c r="AX48" s="65" t="s">
        <v>131</v>
      </c>
      <c r="AY48" s="57" t="s">
        <v>133</v>
      </c>
      <c r="AZ48" s="58"/>
      <c r="BA48" s="58"/>
      <c r="BB48" s="58"/>
      <c r="BC48" s="58"/>
      <c r="BD48" s="58"/>
      <c r="BE48" s="59"/>
      <c r="BF48" s="66" t="s">
        <v>166</v>
      </c>
      <c r="BG48" s="67"/>
      <c r="BH48" s="67"/>
      <c r="BI48" s="67"/>
      <c r="BJ48" s="67"/>
      <c r="BK48" s="67"/>
      <c r="BL48" s="67"/>
      <c r="BM48" s="67"/>
      <c r="BN48" s="67"/>
      <c r="BO48" s="67"/>
      <c r="BP48" s="66" t="s">
        <v>170</v>
      </c>
      <c r="BQ48" s="67"/>
      <c r="BR48" s="67"/>
      <c r="BS48" s="67"/>
      <c r="BT48" s="67"/>
      <c r="BU48" s="67"/>
      <c r="BV48" s="67"/>
      <c r="BW48" s="67"/>
      <c r="BX48" s="67"/>
      <c r="BY48" s="67"/>
      <c r="BZ48" s="67"/>
      <c r="CA48" s="67"/>
      <c r="CB48" s="67"/>
      <c r="CC48" s="67"/>
      <c r="CD48" s="67"/>
      <c r="CE48" s="56" t="s">
        <v>59</v>
      </c>
      <c r="CF48" s="55" t="s">
        <v>59</v>
      </c>
      <c r="CG48" s="70" t="s">
        <v>59</v>
      </c>
      <c r="CH48">
        <v>5</v>
      </c>
      <c r="CI48">
        <v>6</v>
      </c>
      <c r="CJ48">
        <v>9</v>
      </c>
    </row>
    <row r="49" spans="2:89" ht="399.95" customHeight="1" x14ac:dyDescent="0.2">
      <c r="B49" s="53" t="s">
        <v>121</v>
      </c>
      <c r="C49" s="54"/>
      <c r="D49" s="55" t="s">
        <v>56</v>
      </c>
      <c r="E49" s="55"/>
      <c r="F49" s="56" t="s">
        <v>61</v>
      </c>
      <c r="G49" s="56" t="s">
        <v>61</v>
      </c>
      <c r="H49" s="55" t="s">
        <v>142</v>
      </c>
      <c r="I49" s="55"/>
      <c r="J49" s="55"/>
      <c r="K49" s="55">
        <v>1</v>
      </c>
      <c r="L49" s="55"/>
      <c r="M49" s="55"/>
      <c r="N49" s="55">
        <v>1</v>
      </c>
      <c r="O49" s="55"/>
      <c r="P49" s="55"/>
      <c r="Q49" s="55">
        <v>3</v>
      </c>
      <c r="R49" s="55"/>
      <c r="S49" s="57" t="s">
        <v>144</v>
      </c>
      <c r="T49" s="58" t="s">
        <v>132</v>
      </c>
      <c r="U49" s="58" t="s">
        <v>132</v>
      </c>
      <c r="V49" s="58" t="s">
        <v>132</v>
      </c>
      <c r="W49" s="58" t="s">
        <v>132</v>
      </c>
      <c r="X49" s="59" t="s">
        <v>132</v>
      </c>
      <c r="Y49" s="60" t="s">
        <v>150</v>
      </c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2"/>
      <c r="AP49" s="47" t="s">
        <v>62</v>
      </c>
      <c r="AQ49" s="63" t="s">
        <v>178</v>
      </c>
      <c r="AR49" s="64" t="s">
        <v>131</v>
      </c>
      <c r="AS49" s="64" t="s">
        <v>131</v>
      </c>
      <c r="AT49" s="64" t="s">
        <v>131</v>
      </c>
      <c r="AU49" s="64" t="s">
        <v>131</v>
      </c>
      <c r="AV49" s="64" t="s">
        <v>131</v>
      </c>
      <c r="AW49" s="64" t="s">
        <v>131</v>
      </c>
      <c r="AX49" s="65" t="s">
        <v>131</v>
      </c>
      <c r="AY49" s="57" t="s">
        <v>133</v>
      </c>
      <c r="AZ49" s="58"/>
      <c r="BA49" s="58"/>
      <c r="BB49" s="58"/>
      <c r="BC49" s="58"/>
      <c r="BD49" s="58"/>
      <c r="BE49" s="59"/>
      <c r="BF49" s="66" t="s">
        <v>167</v>
      </c>
      <c r="BG49" s="67"/>
      <c r="BH49" s="67"/>
      <c r="BI49" s="67"/>
      <c r="BJ49" s="67"/>
      <c r="BK49" s="67"/>
      <c r="BL49" s="67"/>
      <c r="BM49" s="67"/>
      <c r="BN49" s="67"/>
      <c r="BO49" s="67"/>
      <c r="BP49" s="66" t="s">
        <v>169</v>
      </c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56" t="s">
        <v>59</v>
      </c>
      <c r="CF49" s="55" t="s">
        <v>59</v>
      </c>
      <c r="CG49" s="70" t="s">
        <v>59</v>
      </c>
      <c r="CH49">
        <v>5</v>
      </c>
      <c r="CI49">
        <v>6</v>
      </c>
      <c r="CJ49">
        <v>9</v>
      </c>
    </row>
    <row r="50" spans="2:89" ht="399.95" customHeight="1" x14ac:dyDescent="0.2">
      <c r="B50" s="53" t="s">
        <v>122</v>
      </c>
      <c r="C50" s="54"/>
      <c r="D50" s="55" t="s">
        <v>56</v>
      </c>
      <c r="E50" s="55"/>
      <c r="F50" s="56" t="s">
        <v>61</v>
      </c>
      <c r="G50" s="56" t="s">
        <v>61</v>
      </c>
      <c r="H50" s="55" t="s">
        <v>142</v>
      </c>
      <c r="I50" s="55"/>
      <c r="J50" s="55"/>
      <c r="K50" s="55">
        <v>1</v>
      </c>
      <c r="L50" s="55"/>
      <c r="M50" s="55"/>
      <c r="N50" s="55">
        <v>1</v>
      </c>
      <c r="O50" s="55"/>
      <c r="P50" s="55"/>
      <c r="Q50" s="55">
        <v>3</v>
      </c>
      <c r="R50" s="55"/>
      <c r="S50" s="57" t="s">
        <v>144</v>
      </c>
      <c r="T50" s="58" t="s">
        <v>132</v>
      </c>
      <c r="U50" s="58" t="s">
        <v>132</v>
      </c>
      <c r="V50" s="58" t="s">
        <v>132</v>
      </c>
      <c r="W50" s="58" t="s">
        <v>132</v>
      </c>
      <c r="X50" s="59" t="s">
        <v>132</v>
      </c>
      <c r="Y50" s="60" t="s">
        <v>151</v>
      </c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2"/>
      <c r="AP50" s="47" t="s">
        <v>62</v>
      </c>
      <c r="AQ50" s="63" t="s">
        <v>177</v>
      </c>
      <c r="AR50" s="64" t="s">
        <v>131</v>
      </c>
      <c r="AS50" s="64" t="s">
        <v>131</v>
      </c>
      <c r="AT50" s="64" t="s">
        <v>131</v>
      </c>
      <c r="AU50" s="64" t="s">
        <v>131</v>
      </c>
      <c r="AV50" s="64" t="s">
        <v>131</v>
      </c>
      <c r="AW50" s="64" t="s">
        <v>131</v>
      </c>
      <c r="AX50" s="65" t="s">
        <v>131</v>
      </c>
      <c r="AY50" s="57" t="s">
        <v>133</v>
      </c>
      <c r="AZ50" s="58"/>
      <c r="BA50" s="58"/>
      <c r="BB50" s="58"/>
      <c r="BC50" s="58"/>
      <c r="BD50" s="58"/>
      <c r="BE50" s="59"/>
      <c r="BF50" s="66" t="s">
        <v>168</v>
      </c>
      <c r="BG50" s="67"/>
      <c r="BH50" s="67"/>
      <c r="BI50" s="67"/>
      <c r="BJ50" s="67"/>
      <c r="BK50" s="67"/>
      <c r="BL50" s="67"/>
      <c r="BM50" s="67"/>
      <c r="BN50" s="67"/>
      <c r="BO50" s="67"/>
      <c r="BP50" s="66" t="s">
        <v>169</v>
      </c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56" t="s">
        <v>59</v>
      </c>
      <c r="CF50" s="55" t="s">
        <v>59</v>
      </c>
      <c r="CG50" s="70" t="s">
        <v>59</v>
      </c>
      <c r="CH50">
        <v>5</v>
      </c>
      <c r="CI50">
        <v>6</v>
      </c>
      <c r="CJ50">
        <v>9</v>
      </c>
    </row>
    <row r="51" spans="2:89" ht="409.5" customHeight="1" x14ac:dyDescent="0.2">
      <c r="B51" s="53" t="s">
        <v>123</v>
      </c>
      <c r="C51" s="54"/>
      <c r="D51" s="55" t="s">
        <v>56</v>
      </c>
      <c r="E51" s="55"/>
      <c r="F51" s="56" t="s">
        <v>61</v>
      </c>
      <c r="G51" s="56" t="s">
        <v>61</v>
      </c>
      <c r="H51" s="55" t="s">
        <v>142</v>
      </c>
      <c r="I51" s="55"/>
      <c r="J51" s="55"/>
      <c r="K51" s="55">
        <v>1</v>
      </c>
      <c r="L51" s="55"/>
      <c r="M51" s="55"/>
      <c r="N51" s="55">
        <v>1</v>
      </c>
      <c r="O51" s="55"/>
      <c r="P51" s="55"/>
      <c r="Q51" s="55">
        <v>3</v>
      </c>
      <c r="R51" s="55"/>
      <c r="S51" s="57" t="s">
        <v>145</v>
      </c>
      <c r="T51" s="58" t="s">
        <v>132</v>
      </c>
      <c r="U51" s="58" t="s">
        <v>132</v>
      </c>
      <c r="V51" s="58" t="s">
        <v>132</v>
      </c>
      <c r="W51" s="58" t="s">
        <v>132</v>
      </c>
      <c r="X51" s="59" t="s">
        <v>132</v>
      </c>
      <c r="Y51" s="60" t="s">
        <v>152</v>
      </c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2"/>
      <c r="AP51" s="47" t="s">
        <v>62</v>
      </c>
      <c r="AQ51" s="63" t="s">
        <v>178</v>
      </c>
      <c r="AR51" s="64" t="s">
        <v>131</v>
      </c>
      <c r="AS51" s="64" t="s">
        <v>131</v>
      </c>
      <c r="AT51" s="64" t="s">
        <v>131</v>
      </c>
      <c r="AU51" s="64" t="s">
        <v>131</v>
      </c>
      <c r="AV51" s="64" t="s">
        <v>131</v>
      </c>
      <c r="AW51" s="64" t="s">
        <v>131</v>
      </c>
      <c r="AX51" s="65" t="s">
        <v>131</v>
      </c>
      <c r="AY51" s="57" t="s">
        <v>133</v>
      </c>
      <c r="AZ51" s="58"/>
      <c r="BA51" s="58"/>
      <c r="BB51" s="58"/>
      <c r="BC51" s="58"/>
      <c r="BD51" s="58"/>
      <c r="BE51" s="59"/>
      <c r="BF51" s="66" t="s">
        <v>172</v>
      </c>
      <c r="BG51" s="67"/>
      <c r="BH51" s="67"/>
      <c r="BI51" s="67"/>
      <c r="BJ51" s="67"/>
      <c r="BK51" s="67"/>
      <c r="BL51" s="67"/>
      <c r="BM51" s="67"/>
      <c r="BN51" s="67"/>
      <c r="BO51" s="67"/>
      <c r="BP51" s="66" t="s">
        <v>171</v>
      </c>
      <c r="BQ51" s="67"/>
      <c r="BR51" s="67"/>
      <c r="BS51" s="67"/>
      <c r="BT51" s="67"/>
      <c r="BU51" s="67"/>
      <c r="BV51" s="67"/>
      <c r="BW51" s="67"/>
      <c r="BX51" s="67"/>
      <c r="BY51" s="67"/>
      <c r="BZ51" s="67"/>
      <c r="CA51" s="67"/>
      <c r="CB51" s="67"/>
      <c r="CC51" s="67"/>
      <c r="CD51" s="67"/>
      <c r="CE51" s="56" t="s">
        <v>59</v>
      </c>
      <c r="CF51" s="55" t="s">
        <v>59</v>
      </c>
      <c r="CG51" s="70" t="s">
        <v>59</v>
      </c>
      <c r="CH51">
        <v>5</v>
      </c>
      <c r="CI51">
        <v>6</v>
      </c>
      <c r="CJ51">
        <v>9</v>
      </c>
    </row>
    <row r="52" spans="2:89" ht="399.95" customHeight="1" x14ac:dyDescent="0.2">
      <c r="B52" s="53" t="s">
        <v>124</v>
      </c>
      <c r="C52" s="54"/>
      <c r="D52" s="55" t="s">
        <v>56</v>
      </c>
      <c r="E52" s="55"/>
      <c r="F52" s="56" t="s">
        <v>61</v>
      </c>
      <c r="G52" s="56" t="s">
        <v>61</v>
      </c>
      <c r="H52" s="55" t="s">
        <v>142</v>
      </c>
      <c r="I52" s="55"/>
      <c r="J52" s="55"/>
      <c r="K52" s="55">
        <v>1</v>
      </c>
      <c r="L52" s="55"/>
      <c r="M52" s="55"/>
      <c r="N52" s="55">
        <v>1</v>
      </c>
      <c r="O52" s="55"/>
      <c r="P52" s="55"/>
      <c r="Q52" s="55">
        <v>3</v>
      </c>
      <c r="R52" s="55"/>
      <c r="S52" s="57" t="s">
        <v>145</v>
      </c>
      <c r="T52" s="58" t="s">
        <v>132</v>
      </c>
      <c r="U52" s="58" t="s">
        <v>132</v>
      </c>
      <c r="V52" s="58" t="s">
        <v>132</v>
      </c>
      <c r="W52" s="58" t="s">
        <v>132</v>
      </c>
      <c r="X52" s="59" t="s">
        <v>132</v>
      </c>
      <c r="Y52" s="60" t="s">
        <v>153</v>
      </c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2"/>
      <c r="AP52" s="47" t="s">
        <v>62</v>
      </c>
      <c r="AQ52" s="63" t="s">
        <v>177</v>
      </c>
      <c r="AR52" s="64" t="s">
        <v>131</v>
      </c>
      <c r="AS52" s="64" t="s">
        <v>131</v>
      </c>
      <c r="AT52" s="64" t="s">
        <v>131</v>
      </c>
      <c r="AU52" s="64" t="s">
        <v>131</v>
      </c>
      <c r="AV52" s="64" t="s">
        <v>131</v>
      </c>
      <c r="AW52" s="64" t="s">
        <v>131</v>
      </c>
      <c r="AX52" s="65" t="s">
        <v>131</v>
      </c>
      <c r="AY52" s="57" t="s">
        <v>133</v>
      </c>
      <c r="AZ52" s="58"/>
      <c r="BA52" s="58"/>
      <c r="BB52" s="58"/>
      <c r="BC52" s="58"/>
      <c r="BD52" s="58"/>
      <c r="BE52" s="59"/>
      <c r="BF52" s="66" t="s">
        <v>173</v>
      </c>
      <c r="BG52" s="67"/>
      <c r="BH52" s="67"/>
      <c r="BI52" s="67"/>
      <c r="BJ52" s="67"/>
      <c r="BK52" s="67"/>
      <c r="BL52" s="67"/>
      <c r="BM52" s="67"/>
      <c r="BN52" s="67"/>
      <c r="BO52" s="67"/>
      <c r="BP52" s="66" t="s">
        <v>171</v>
      </c>
      <c r="BQ52" s="67"/>
      <c r="BR52" s="67"/>
      <c r="BS52" s="67"/>
      <c r="BT52" s="67"/>
      <c r="BU52" s="67"/>
      <c r="BV52" s="67"/>
      <c r="BW52" s="67"/>
      <c r="BX52" s="67"/>
      <c r="BY52" s="67"/>
      <c r="BZ52" s="67"/>
      <c r="CA52" s="67"/>
      <c r="CB52" s="67"/>
      <c r="CC52" s="67"/>
      <c r="CD52" s="67"/>
      <c r="CE52" s="56" t="s">
        <v>59</v>
      </c>
      <c r="CF52" s="55" t="s">
        <v>59</v>
      </c>
      <c r="CG52" s="70" t="s">
        <v>59</v>
      </c>
      <c r="CH52">
        <v>5</v>
      </c>
      <c r="CI52">
        <v>6</v>
      </c>
      <c r="CJ52">
        <v>9</v>
      </c>
    </row>
    <row r="53" spans="2:89" ht="399.95" customHeight="1" x14ac:dyDescent="0.2">
      <c r="B53" s="53" t="s">
        <v>125</v>
      </c>
      <c r="C53" s="54"/>
      <c r="D53" s="55" t="s">
        <v>56</v>
      </c>
      <c r="E53" s="55"/>
      <c r="F53" s="56" t="s">
        <v>61</v>
      </c>
      <c r="G53" s="56" t="s">
        <v>61</v>
      </c>
      <c r="H53" s="55" t="s">
        <v>142</v>
      </c>
      <c r="I53" s="55"/>
      <c r="J53" s="55"/>
      <c r="K53" s="55">
        <v>1</v>
      </c>
      <c r="L53" s="55"/>
      <c r="M53" s="55"/>
      <c r="N53" s="55">
        <v>1</v>
      </c>
      <c r="O53" s="55"/>
      <c r="P53" s="55"/>
      <c r="Q53" s="55">
        <v>3</v>
      </c>
      <c r="R53" s="55"/>
      <c r="S53" s="57" t="s">
        <v>145</v>
      </c>
      <c r="T53" s="58" t="s">
        <v>132</v>
      </c>
      <c r="U53" s="58" t="s">
        <v>132</v>
      </c>
      <c r="V53" s="58" t="s">
        <v>132</v>
      </c>
      <c r="W53" s="58" t="s">
        <v>132</v>
      </c>
      <c r="X53" s="59" t="s">
        <v>132</v>
      </c>
      <c r="Y53" s="60" t="s">
        <v>154</v>
      </c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2"/>
      <c r="AP53" s="47" t="s">
        <v>62</v>
      </c>
      <c r="AQ53" s="63" t="s">
        <v>179</v>
      </c>
      <c r="AR53" s="64" t="s">
        <v>131</v>
      </c>
      <c r="AS53" s="64" t="s">
        <v>131</v>
      </c>
      <c r="AT53" s="64" t="s">
        <v>131</v>
      </c>
      <c r="AU53" s="64" t="s">
        <v>131</v>
      </c>
      <c r="AV53" s="64" t="s">
        <v>131</v>
      </c>
      <c r="AW53" s="64" t="s">
        <v>131</v>
      </c>
      <c r="AX53" s="65" t="s">
        <v>131</v>
      </c>
      <c r="AY53" s="57" t="s">
        <v>133</v>
      </c>
      <c r="AZ53" s="58"/>
      <c r="BA53" s="58"/>
      <c r="BB53" s="58"/>
      <c r="BC53" s="58"/>
      <c r="BD53" s="58"/>
      <c r="BE53" s="59"/>
      <c r="BF53" s="66" t="s">
        <v>186</v>
      </c>
      <c r="BG53" s="67"/>
      <c r="BH53" s="67"/>
      <c r="BI53" s="67"/>
      <c r="BJ53" s="67"/>
      <c r="BK53" s="67"/>
      <c r="BL53" s="67"/>
      <c r="BM53" s="67"/>
      <c r="BN53" s="67"/>
      <c r="BO53" s="67"/>
      <c r="BP53" s="68" t="s">
        <v>185</v>
      </c>
      <c r="BQ53" s="69"/>
      <c r="BR53" s="69"/>
      <c r="BS53" s="69"/>
      <c r="BT53" s="69"/>
      <c r="BU53" s="69"/>
      <c r="BV53" s="69"/>
      <c r="BW53" s="69"/>
      <c r="BX53" s="69"/>
      <c r="BY53" s="69"/>
      <c r="BZ53" s="69"/>
      <c r="CA53" s="69"/>
      <c r="CB53" s="69"/>
      <c r="CC53" s="69"/>
      <c r="CD53" s="69"/>
      <c r="CE53" s="56" t="s">
        <v>59</v>
      </c>
      <c r="CF53" s="55" t="s">
        <v>59</v>
      </c>
      <c r="CG53" s="70" t="s">
        <v>59</v>
      </c>
      <c r="CH53">
        <v>5</v>
      </c>
      <c r="CI53">
        <v>5</v>
      </c>
      <c r="CJ53">
        <v>5</v>
      </c>
    </row>
    <row r="54" spans="2:89" ht="399.95" customHeight="1" x14ac:dyDescent="0.2">
      <c r="B54" s="53" t="s">
        <v>126</v>
      </c>
      <c r="C54" s="54"/>
      <c r="D54" s="55" t="s">
        <v>56</v>
      </c>
      <c r="E54" s="55"/>
      <c r="F54" s="56" t="s">
        <v>61</v>
      </c>
      <c r="G54" s="56" t="s">
        <v>61</v>
      </c>
      <c r="H54" s="55" t="s">
        <v>142</v>
      </c>
      <c r="I54" s="55"/>
      <c r="J54" s="55"/>
      <c r="K54" s="55">
        <v>1</v>
      </c>
      <c r="L54" s="55"/>
      <c r="M54" s="55"/>
      <c r="N54" s="55">
        <v>1</v>
      </c>
      <c r="O54" s="55"/>
      <c r="P54" s="55"/>
      <c r="Q54" s="55">
        <v>3</v>
      </c>
      <c r="R54" s="55"/>
      <c r="S54" s="57" t="s">
        <v>146</v>
      </c>
      <c r="T54" s="58" t="s">
        <v>132</v>
      </c>
      <c r="U54" s="58" t="s">
        <v>132</v>
      </c>
      <c r="V54" s="58" t="s">
        <v>132</v>
      </c>
      <c r="W54" s="58" t="s">
        <v>132</v>
      </c>
      <c r="X54" s="59" t="s">
        <v>132</v>
      </c>
      <c r="Y54" s="60" t="s">
        <v>155</v>
      </c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2"/>
      <c r="AP54" s="47" t="s">
        <v>62</v>
      </c>
      <c r="AQ54" s="63" t="s">
        <v>178</v>
      </c>
      <c r="AR54" s="64" t="s">
        <v>131</v>
      </c>
      <c r="AS54" s="64" t="s">
        <v>131</v>
      </c>
      <c r="AT54" s="64" t="s">
        <v>131</v>
      </c>
      <c r="AU54" s="64" t="s">
        <v>131</v>
      </c>
      <c r="AV54" s="64" t="s">
        <v>131</v>
      </c>
      <c r="AW54" s="64" t="s">
        <v>131</v>
      </c>
      <c r="AX54" s="65" t="s">
        <v>131</v>
      </c>
      <c r="AY54" s="57" t="s">
        <v>133</v>
      </c>
      <c r="AZ54" s="58"/>
      <c r="BA54" s="58"/>
      <c r="BB54" s="58"/>
      <c r="BC54" s="58"/>
      <c r="BD54" s="58"/>
      <c r="BE54" s="59"/>
      <c r="BF54" s="66" t="s">
        <v>175</v>
      </c>
      <c r="BG54" s="67"/>
      <c r="BH54" s="67"/>
      <c r="BI54" s="67"/>
      <c r="BJ54" s="67"/>
      <c r="BK54" s="67"/>
      <c r="BL54" s="67"/>
      <c r="BM54" s="67"/>
      <c r="BN54" s="67"/>
      <c r="BO54" s="67"/>
      <c r="BP54" s="66" t="s">
        <v>174</v>
      </c>
      <c r="BQ54" s="67"/>
      <c r="BR54" s="67"/>
      <c r="BS54" s="67"/>
      <c r="BT54" s="67"/>
      <c r="BU54" s="67"/>
      <c r="BV54" s="67"/>
      <c r="BW54" s="67"/>
      <c r="BX54" s="67"/>
      <c r="BY54" s="67"/>
      <c r="BZ54" s="67"/>
      <c r="CA54" s="67"/>
      <c r="CB54" s="67"/>
      <c r="CC54" s="67"/>
      <c r="CD54" s="67"/>
      <c r="CE54" s="56" t="s">
        <v>59</v>
      </c>
      <c r="CF54" s="55" t="s">
        <v>59</v>
      </c>
      <c r="CG54" s="70" t="s">
        <v>59</v>
      </c>
      <c r="CH54">
        <v>5</v>
      </c>
      <c r="CI54">
        <v>9</v>
      </c>
      <c r="CJ54">
        <v>12</v>
      </c>
    </row>
    <row r="55" spans="2:89" ht="399.95" customHeight="1" x14ac:dyDescent="0.2">
      <c r="B55" s="53" t="s">
        <v>127</v>
      </c>
      <c r="C55" s="54"/>
      <c r="D55" s="55" t="s">
        <v>56</v>
      </c>
      <c r="E55" s="55"/>
      <c r="F55" s="56" t="s">
        <v>61</v>
      </c>
      <c r="G55" s="56" t="s">
        <v>61</v>
      </c>
      <c r="H55" s="55" t="s">
        <v>142</v>
      </c>
      <c r="I55" s="55"/>
      <c r="J55" s="55"/>
      <c r="K55" s="55">
        <v>1</v>
      </c>
      <c r="L55" s="55"/>
      <c r="M55" s="55"/>
      <c r="N55" s="55">
        <v>1</v>
      </c>
      <c r="O55" s="55"/>
      <c r="P55" s="55"/>
      <c r="Q55" s="55">
        <v>3</v>
      </c>
      <c r="R55" s="55"/>
      <c r="S55" s="57" t="s">
        <v>146</v>
      </c>
      <c r="T55" s="58" t="s">
        <v>132</v>
      </c>
      <c r="U55" s="58" t="s">
        <v>132</v>
      </c>
      <c r="V55" s="58" t="s">
        <v>132</v>
      </c>
      <c r="W55" s="58" t="s">
        <v>132</v>
      </c>
      <c r="X55" s="59" t="s">
        <v>132</v>
      </c>
      <c r="Y55" s="60" t="s">
        <v>156</v>
      </c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2"/>
      <c r="AP55" s="47" t="s">
        <v>62</v>
      </c>
      <c r="AQ55" s="63" t="s">
        <v>177</v>
      </c>
      <c r="AR55" s="64" t="s">
        <v>131</v>
      </c>
      <c r="AS55" s="64" t="s">
        <v>131</v>
      </c>
      <c r="AT55" s="64" t="s">
        <v>131</v>
      </c>
      <c r="AU55" s="64" t="s">
        <v>131</v>
      </c>
      <c r="AV55" s="64" t="s">
        <v>131</v>
      </c>
      <c r="AW55" s="64" t="s">
        <v>131</v>
      </c>
      <c r="AX55" s="65" t="s">
        <v>131</v>
      </c>
      <c r="AY55" s="57" t="s">
        <v>133</v>
      </c>
      <c r="AZ55" s="58"/>
      <c r="BA55" s="58"/>
      <c r="BB55" s="58"/>
      <c r="BC55" s="58"/>
      <c r="BD55" s="58"/>
      <c r="BE55" s="59"/>
      <c r="BF55" s="66" t="s">
        <v>176</v>
      </c>
      <c r="BG55" s="67"/>
      <c r="BH55" s="67"/>
      <c r="BI55" s="67"/>
      <c r="BJ55" s="67"/>
      <c r="BK55" s="67"/>
      <c r="BL55" s="67"/>
      <c r="BM55" s="67"/>
      <c r="BN55" s="67"/>
      <c r="BO55" s="67"/>
      <c r="BP55" s="66" t="s">
        <v>174</v>
      </c>
      <c r="BQ55" s="67"/>
      <c r="BR55" s="67"/>
      <c r="BS55" s="67"/>
      <c r="BT55" s="67"/>
      <c r="BU55" s="67"/>
      <c r="BV55" s="67"/>
      <c r="BW55" s="67"/>
      <c r="BX55" s="67"/>
      <c r="BY55" s="67"/>
      <c r="BZ55" s="67"/>
      <c r="CA55" s="67"/>
      <c r="CB55" s="67"/>
      <c r="CC55" s="67"/>
      <c r="CD55" s="67"/>
      <c r="CE55" s="56" t="s">
        <v>59</v>
      </c>
      <c r="CF55" s="55" t="s">
        <v>59</v>
      </c>
      <c r="CG55" s="70" t="s">
        <v>59</v>
      </c>
      <c r="CH55">
        <v>5</v>
      </c>
      <c r="CI55">
        <v>9</v>
      </c>
      <c r="CJ55">
        <v>12</v>
      </c>
    </row>
    <row r="56" spans="2:89" ht="399.95" customHeight="1" x14ac:dyDescent="0.2">
      <c r="B56" s="53" t="s">
        <v>128</v>
      </c>
      <c r="C56" s="54"/>
      <c r="D56" s="55" t="s">
        <v>56</v>
      </c>
      <c r="E56" s="55"/>
      <c r="F56" s="56" t="s">
        <v>61</v>
      </c>
      <c r="G56" s="56" t="s">
        <v>61</v>
      </c>
      <c r="H56" s="55" t="s">
        <v>142</v>
      </c>
      <c r="I56" s="55"/>
      <c r="J56" s="55"/>
      <c r="K56" s="55">
        <v>1</v>
      </c>
      <c r="L56" s="55"/>
      <c r="M56" s="55"/>
      <c r="N56" s="55">
        <v>1</v>
      </c>
      <c r="O56" s="55"/>
      <c r="P56" s="55"/>
      <c r="Q56" s="55">
        <v>3</v>
      </c>
      <c r="R56" s="55"/>
      <c r="S56" s="57" t="s">
        <v>146</v>
      </c>
      <c r="T56" s="58" t="s">
        <v>132</v>
      </c>
      <c r="U56" s="58" t="s">
        <v>132</v>
      </c>
      <c r="V56" s="58" t="s">
        <v>132</v>
      </c>
      <c r="W56" s="58" t="s">
        <v>132</v>
      </c>
      <c r="X56" s="59" t="s">
        <v>132</v>
      </c>
      <c r="Y56" s="60" t="s">
        <v>157</v>
      </c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2"/>
      <c r="AP56" s="47" t="s">
        <v>62</v>
      </c>
      <c r="AQ56" s="63" t="s">
        <v>179</v>
      </c>
      <c r="AR56" s="64" t="s">
        <v>131</v>
      </c>
      <c r="AS56" s="64" t="s">
        <v>131</v>
      </c>
      <c r="AT56" s="64" t="s">
        <v>131</v>
      </c>
      <c r="AU56" s="64" t="s">
        <v>131</v>
      </c>
      <c r="AV56" s="64" t="s">
        <v>131</v>
      </c>
      <c r="AW56" s="64" t="s">
        <v>131</v>
      </c>
      <c r="AX56" s="65" t="s">
        <v>131</v>
      </c>
      <c r="AY56" s="57" t="s">
        <v>133</v>
      </c>
      <c r="AZ56" s="58"/>
      <c r="BA56" s="58"/>
      <c r="BB56" s="58"/>
      <c r="BC56" s="58"/>
      <c r="BD56" s="58"/>
      <c r="BE56" s="59"/>
      <c r="BF56" s="66" t="s">
        <v>187</v>
      </c>
      <c r="BG56" s="67"/>
      <c r="BH56" s="67"/>
      <c r="BI56" s="67"/>
      <c r="BJ56" s="67"/>
      <c r="BK56" s="67"/>
      <c r="BL56" s="67"/>
      <c r="BM56" s="67"/>
      <c r="BN56" s="67"/>
      <c r="BO56" s="67"/>
      <c r="BP56" s="68" t="s">
        <v>185</v>
      </c>
      <c r="BQ56" s="69"/>
      <c r="BR56" s="69"/>
      <c r="BS56" s="69"/>
      <c r="BT56" s="69"/>
      <c r="BU56" s="69"/>
      <c r="BV56" s="69"/>
      <c r="BW56" s="69"/>
      <c r="BX56" s="69"/>
      <c r="BY56" s="69"/>
      <c r="BZ56" s="69"/>
      <c r="CA56" s="69"/>
      <c r="CB56" s="69"/>
      <c r="CC56" s="69"/>
      <c r="CD56" s="69"/>
      <c r="CE56" s="56" t="s">
        <v>59</v>
      </c>
      <c r="CF56" s="55" t="s">
        <v>59</v>
      </c>
      <c r="CG56" s="70" t="s">
        <v>59</v>
      </c>
      <c r="CH56">
        <v>5</v>
      </c>
      <c r="CI56">
        <v>5</v>
      </c>
      <c r="CJ56">
        <v>5</v>
      </c>
    </row>
    <row r="57" spans="2:89" ht="399.95" customHeight="1" x14ac:dyDescent="0.2">
      <c r="B57" s="53" t="s">
        <v>129</v>
      </c>
      <c r="C57" s="54"/>
      <c r="D57" s="55" t="s">
        <v>56</v>
      </c>
      <c r="E57" s="55"/>
      <c r="F57" s="56" t="s">
        <v>61</v>
      </c>
      <c r="G57" s="56" t="s">
        <v>61</v>
      </c>
      <c r="H57" s="55" t="s">
        <v>142</v>
      </c>
      <c r="I57" s="55"/>
      <c r="J57" s="55"/>
      <c r="K57" s="55">
        <v>1</v>
      </c>
      <c r="L57" s="55"/>
      <c r="M57" s="55"/>
      <c r="N57" s="55">
        <v>1</v>
      </c>
      <c r="O57" s="55"/>
      <c r="P57" s="55"/>
      <c r="Q57" s="55">
        <v>3</v>
      </c>
      <c r="R57" s="55"/>
      <c r="S57" s="57" t="s">
        <v>147</v>
      </c>
      <c r="T57" s="58" t="s">
        <v>132</v>
      </c>
      <c r="U57" s="58" t="s">
        <v>132</v>
      </c>
      <c r="V57" s="58" t="s">
        <v>132</v>
      </c>
      <c r="W57" s="58" t="s">
        <v>132</v>
      </c>
      <c r="X57" s="59" t="s">
        <v>132</v>
      </c>
      <c r="Y57" s="60" t="s">
        <v>158</v>
      </c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2"/>
      <c r="AP57" s="47" t="s">
        <v>62</v>
      </c>
      <c r="AQ57" s="63" t="s">
        <v>178</v>
      </c>
      <c r="AR57" s="64" t="s">
        <v>131</v>
      </c>
      <c r="AS57" s="64" t="s">
        <v>131</v>
      </c>
      <c r="AT57" s="64" t="s">
        <v>131</v>
      </c>
      <c r="AU57" s="64" t="s">
        <v>131</v>
      </c>
      <c r="AV57" s="64" t="s">
        <v>131</v>
      </c>
      <c r="AW57" s="64" t="s">
        <v>131</v>
      </c>
      <c r="AX57" s="65" t="s">
        <v>131</v>
      </c>
      <c r="AY57" s="57" t="s">
        <v>133</v>
      </c>
      <c r="AZ57" s="58"/>
      <c r="BA57" s="58"/>
      <c r="BB57" s="58"/>
      <c r="BC57" s="58"/>
      <c r="BD57" s="58"/>
      <c r="BE57" s="59"/>
      <c r="BF57" s="66" t="s">
        <v>180</v>
      </c>
      <c r="BG57" s="67"/>
      <c r="BH57" s="67"/>
      <c r="BI57" s="67"/>
      <c r="BJ57" s="67"/>
      <c r="BK57" s="67"/>
      <c r="BL57" s="67"/>
      <c r="BM57" s="67"/>
      <c r="BN57" s="67"/>
      <c r="BO57" s="67"/>
      <c r="BP57" s="66" t="s">
        <v>184</v>
      </c>
      <c r="BQ57" s="67"/>
      <c r="BR57" s="67"/>
      <c r="BS57" s="67"/>
      <c r="BT57" s="67"/>
      <c r="BU57" s="67"/>
      <c r="BV57" s="67"/>
      <c r="BW57" s="67"/>
      <c r="BX57" s="67"/>
      <c r="BY57" s="67"/>
      <c r="BZ57" s="67"/>
      <c r="CA57" s="67"/>
      <c r="CB57" s="67"/>
      <c r="CC57" s="67"/>
      <c r="CD57" s="67"/>
      <c r="CE57" s="56" t="s">
        <v>59</v>
      </c>
      <c r="CF57" s="55" t="s">
        <v>59</v>
      </c>
      <c r="CG57" s="70" t="s">
        <v>59</v>
      </c>
      <c r="CH57">
        <v>5</v>
      </c>
      <c r="CI57">
        <v>8</v>
      </c>
      <c r="CJ57">
        <v>10</v>
      </c>
    </row>
    <row r="58" spans="2:89" ht="399.95" customHeight="1" x14ac:dyDescent="0.2">
      <c r="B58" s="53" t="s">
        <v>130</v>
      </c>
      <c r="C58" s="54"/>
      <c r="D58" s="55" t="s">
        <v>56</v>
      </c>
      <c r="E58" s="55"/>
      <c r="F58" s="56" t="s">
        <v>61</v>
      </c>
      <c r="G58" s="56" t="s">
        <v>61</v>
      </c>
      <c r="H58" s="55" t="s">
        <v>142</v>
      </c>
      <c r="I58" s="55"/>
      <c r="J58" s="55"/>
      <c r="K58" s="55">
        <v>1</v>
      </c>
      <c r="L58" s="55"/>
      <c r="M58" s="55"/>
      <c r="N58" s="55">
        <v>1</v>
      </c>
      <c r="O58" s="55"/>
      <c r="P58" s="55"/>
      <c r="Q58" s="55">
        <v>3</v>
      </c>
      <c r="R58" s="55"/>
      <c r="S58" s="57" t="s">
        <v>147</v>
      </c>
      <c r="T58" s="58" t="s">
        <v>132</v>
      </c>
      <c r="U58" s="58" t="s">
        <v>132</v>
      </c>
      <c r="V58" s="58" t="s">
        <v>132</v>
      </c>
      <c r="W58" s="58" t="s">
        <v>132</v>
      </c>
      <c r="X58" s="59" t="s">
        <v>132</v>
      </c>
      <c r="Y58" s="60" t="s">
        <v>159</v>
      </c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2"/>
      <c r="AP58" s="47" t="s">
        <v>62</v>
      </c>
      <c r="AQ58" s="63" t="s">
        <v>177</v>
      </c>
      <c r="AR58" s="64" t="s">
        <v>131</v>
      </c>
      <c r="AS58" s="64" t="s">
        <v>131</v>
      </c>
      <c r="AT58" s="64" t="s">
        <v>131</v>
      </c>
      <c r="AU58" s="64" t="s">
        <v>131</v>
      </c>
      <c r="AV58" s="64" t="s">
        <v>131</v>
      </c>
      <c r="AW58" s="64" t="s">
        <v>131</v>
      </c>
      <c r="AX58" s="65" t="s">
        <v>131</v>
      </c>
      <c r="AY58" s="57" t="s">
        <v>133</v>
      </c>
      <c r="AZ58" s="58"/>
      <c r="BA58" s="58"/>
      <c r="BB58" s="58"/>
      <c r="BC58" s="58"/>
      <c r="BD58" s="58"/>
      <c r="BE58" s="59"/>
      <c r="BF58" s="66" t="s">
        <v>181</v>
      </c>
      <c r="BG58" s="67"/>
      <c r="BH58" s="67"/>
      <c r="BI58" s="67"/>
      <c r="BJ58" s="67"/>
      <c r="BK58" s="67"/>
      <c r="BL58" s="67"/>
      <c r="BM58" s="67"/>
      <c r="BN58" s="67"/>
      <c r="BO58" s="67"/>
      <c r="BP58" s="66" t="s">
        <v>184</v>
      </c>
      <c r="BQ58" s="67"/>
      <c r="BR58" s="67"/>
      <c r="BS58" s="67"/>
      <c r="BT58" s="67"/>
      <c r="BU58" s="67"/>
      <c r="BV58" s="67"/>
      <c r="BW58" s="67"/>
      <c r="BX58" s="67"/>
      <c r="BY58" s="67"/>
      <c r="BZ58" s="67"/>
      <c r="CA58" s="67"/>
      <c r="CB58" s="67"/>
      <c r="CC58" s="67"/>
      <c r="CD58" s="67"/>
      <c r="CE58" s="56" t="s">
        <v>59</v>
      </c>
      <c r="CF58" s="55" t="s">
        <v>59</v>
      </c>
      <c r="CG58" s="70" t="s">
        <v>59</v>
      </c>
      <c r="CH58">
        <v>5</v>
      </c>
      <c r="CI58">
        <v>8</v>
      </c>
      <c r="CJ58">
        <v>10</v>
      </c>
    </row>
    <row r="59" spans="2:89" ht="399.95" customHeight="1" x14ac:dyDescent="0.2">
      <c r="B59" s="53" t="s">
        <v>188</v>
      </c>
      <c r="C59" s="54"/>
      <c r="D59" s="55" t="s">
        <v>56</v>
      </c>
      <c r="E59" s="55"/>
      <c r="F59" s="56" t="s">
        <v>61</v>
      </c>
      <c r="G59" s="56" t="s">
        <v>61</v>
      </c>
      <c r="H59" s="55" t="s">
        <v>142</v>
      </c>
      <c r="I59" s="55"/>
      <c r="J59" s="55"/>
      <c r="K59" s="55">
        <v>1</v>
      </c>
      <c r="L59" s="55"/>
      <c r="M59" s="55"/>
      <c r="N59" s="55">
        <v>1</v>
      </c>
      <c r="O59" s="55"/>
      <c r="P59" s="55"/>
      <c r="Q59" s="55">
        <v>3</v>
      </c>
      <c r="R59" s="55"/>
      <c r="S59" s="57" t="s">
        <v>147</v>
      </c>
      <c r="T59" s="58" t="s">
        <v>132</v>
      </c>
      <c r="U59" s="58" t="s">
        <v>132</v>
      </c>
      <c r="V59" s="58" t="s">
        <v>132</v>
      </c>
      <c r="W59" s="58" t="s">
        <v>132</v>
      </c>
      <c r="X59" s="59" t="s">
        <v>132</v>
      </c>
      <c r="Y59" s="60" t="s">
        <v>160</v>
      </c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2"/>
      <c r="AP59" s="47" t="s">
        <v>62</v>
      </c>
      <c r="AQ59" s="63" t="s">
        <v>178</v>
      </c>
      <c r="AR59" s="64" t="s">
        <v>131</v>
      </c>
      <c r="AS59" s="64" t="s">
        <v>131</v>
      </c>
      <c r="AT59" s="64" t="s">
        <v>131</v>
      </c>
      <c r="AU59" s="64" t="s">
        <v>131</v>
      </c>
      <c r="AV59" s="64" t="s">
        <v>131</v>
      </c>
      <c r="AW59" s="64" t="s">
        <v>131</v>
      </c>
      <c r="AX59" s="65" t="s">
        <v>131</v>
      </c>
      <c r="AY59" s="57" t="s">
        <v>133</v>
      </c>
      <c r="AZ59" s="58"/>
      <c r="BA59" s="58"/>
      <c r="BB59" s="58"/>
      <c r="BC59" s="58"/>
      <c r="BD59" s="58"/>
      <c r="BE59" s="59"/>
      <c r="BF59" s="66" t="s">
        <v>180</v>
      </c>
      <c r="BG59" s="67"/>
      <c r="BH59" s="67"/>
      <c r="BI59" s="67"/>
      <c r="BJ59" s="67"/>
      <c r="BK59" s="67"/>
      <c r="BL59" s="67"/>
      <c r="BM59" s="67"/>
      <c r="BN59" s="67"/>
      <c r="BO59" s="67"/>
      <c r="BP59" s="66" t="s">
        <v>183</v>
      </c>
      <c r="BQ59" s="67"/>
      <c r="BR59" s="67"/>
      <c r="BS59" s="67"/>
      <c r="BT59" s="67"/>
      <c r="BU59" s="67"/>
      <c r="BV59" s="67"/>
      <c r="BW59" s="67"/>
      <c r="BX59" s="67"/>
      <c r="BY59" s="67"/>
      <c r="BZ59" s="67"/>
      <c r="CA59" s="67"/>
      <c r="CB59" s="67"/>
      <c r="CC59" s="67"/>
      <c r="CD59" s="67"/>
      <c r="CE59" s="56" t="s">
        <v>59</v>
      </c>
      <c r="CF59" s="55" t="s">
        <v>59</v>
      </c>
      <c r="CG59" s="70" t="s">
        <v>59</v>
      </c>
      <c r="CH59">
        <v>5</v>
      </c>
      <c r="CI59">
        <v>8</v>
      </c>
      <c r="CJ59">
        <v>10</v>
      </c>
    </row>
    <row r="60" spans="2:89" ht="399.95" customHeight="1" x14ac:dyDescent="0.2">
      <c r="B60" s="53" t="s">
        <v>140</v>
      </c>
      <c r="C60" s="54"/>
      <c r="D60" s="55" t="s">
        <v>56</v>
      </c>
      <c r="E60" s="55"/>
      <c r="F60" s="56" t="s">
        <v>61</v>
      </c>
      <c r="G60" s="56" t="s">
        <v>61</v>
      </c>
      <c r="H60" s="55" t="s">
        <v>142</v>
      </c>
      <c r="I60" s="55"/>
      <c r="J60" s="55"/>
      <c r="K60" s="55">
        <v>1</v>
      </c>
      <c r="L60" s="55"/>
      <c r="M60" s="55"/>
      <c r="N60" s="55">
        <v>1</v>
      </c>
      <c r="O60" s="55"/>
      <c r="P60" s="55"/>
      <c r="Q60" s="55">
        <v>3</v>
      </c>
      <c r="R60" s="55"/>
      <c r="S60" s="57" t="s">
        <v>147</v>
      </c>
      <c r="T60" s="58" t="s">
        <v>132</v>
      </c>
      <c r="U60" s="58" t="s">
        <v>132</v>
      </c>
      <c r="V60" s="58" t="s">
        <v>132</v>
      </c>
      <c r="W60" s="58" t="s">
        <v>132</v>
      </c>
      <c r="X60" s="59" t="s">
        <v>132</v>
      </c>
      <c r="Y60" s="60" t="s">
        <v>161</v>
      </c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2"/>
      <c r="AP60" s="47" t="s">
        <v>62</v>
      </c>
      <c r="AQ60" s="63" t="s">
        <v>177</v>
      </c>
      <c r="AR60" s="64" t="s">
        <v>131</v>
      </c>
      <c r="AS60" s="64" t="s">
        <v>131</v>
      </c>
      <c r="AT60" s="64" t="s">
        <v>131</v>
      </c>
      <c r="AU60" s="64" t="s">
        <v>131</v>
      </c>
      <c r="AV60" s="64" t="s">
        <v>131</v>
      </c>
      <c r="AW60" s="64" t="s">
        <v>131</v>
      </c>
      <c r="AX60" s="65" t="s">
        <v>131</v>
      </c>
      <c r="AY60" s="57" t="s">
        <v>133</v>
      </c>
      <c r="AZ60" s="58"/>
      <c r="BA60" s="58"/>
      <c r="BB60" s="58"/>
      <c r="BC60" s="58"/>
      <c r="BD60" s="58"/>
      <c r="BE60" s="59"/>
      <c r="BF60" s="66" t="s">
        <v>181</v>
      </c>
      <c r="BG60" s="67"/>
      <c r="BH60" s="67"/>
      <c r="BI60" s="67"/>
      <c r="BJ60" s="67"/>
      <c r="BK60" s="67"/>
      <c r="BL60" s="67"/>
      <c r="BM60" s="67"/>
      <c r="BN60" s="67"/>
      <c r="BO60" s="67"/>
      <c r="BP60" s="66" t="s">
        <v>183</v>
      </c>
      <c r="BQ60" s="67"/>
      <c r="BR60" s="67"/>
      <c r="BS60" s="67"/>
      <c r="BT60" s="67"/>
      <c r="BU60" s="67"/>
      <c r="BV60" s="67"/>
      <c r="BW60" s="67"/>
      <c r="BX60" s="67"/>
      <c r="BY60" s="67"/>
      <c r="BZ60" s="67"/>
      <c r="CA60" s="67"/>
      <c r="CB60" s="67"/>
      <c r="CC60" s="67"/>
      <c r="CD60" s="67"/>
      <c r="CE60" s="56" t="s">
        <v>59</v>
      </c>
      <c r="CF60" s="55" t="s">
        <v>59</v>
      </c>
      <c r="CG60" s="70" t="s">
        <v>59</v>
      </c>
      <c r="CH60">
        <v>5</v>
      </c>
      <c r="CI60">
        <v>8</v>
      </c>
      <c r="CJ60">
        <v>10</v>
      </c>
    </row>
    <row r="61" spans="2:89" ht="399.95" customHeight="1" x14ac:dyDescent="0.2">
      <c r="B61" s="53" t="s">
        <v>141</v>
      </c>
      <c r="C61" s="54"/>
      <c r="D61" s="55" t="s">
        <v>56</v>
      </c>
      <c r="E61" s="55"/>
      <c r="F61" s="56" t="s">
        <v>61</v>
      </c>
      <c r="G61" s="56" t="s">
        <v>61</v>
      </c>
      <c r="H61" s="55" t="s">
        <v>142</v>
      </c>
      <c r="I61" s="55"/>
      <c r="J61" s="55"/>
      <c r="K61" s="55">
        <v>1</v>
      </c>
      <c r="L61" s="55"/>
      <c r="M61" s="55"/>
      <c r="N61" s="55">
        <v>1</v>
      </c>
      <c r="O61" s="55"/>
      <c r="P61" s="55"/>
      <c r="Q61" s="55">
        <v>3</v>
      </c>
      <c r="R61" s="55"/>
      <c r="S61" s="57" t="s">
        <v>147</v>
      </c>
      <c r="T61" s="58" t="s">
        <v>132</v>
      </c>
      <c r="U61" s="58" t="s">
        <v>132</v>
      </c>
      <c r="V61" s="58" t="s">
        <v>132</v>
      </c>
      <c r="W61" s="58" t="s">
        <v>132</v>
      </c>
      <c r="X61" s="59" t="s">
        <v>132</v>
      </c>
      <c r="Y61" s="60" t="s">
        <v>162</v>
      </c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2"/>
      <c r="AP61" s="47" t="s">
        <v>62</v>
      </c>
      <c r="AQ61" s="63" t="s">
        <v>178</v>
      </c>
      <c r="AR61" s="64" t="s">
        <v>131</v>
      </c>
      <c r="AS61" s="64" t="s">
        <v>131</v>
      </c>
      <c r="AT61" s="64" t="s">
        <v>131</v>
      </c>
      <c r="AU61" s="64" t="s">
        <v>131</v>
      </c>
      <c r="AV61" s="64" t="s">
        <v>131</v>
      </c>
      <c r="AW61" s="64" t="s">
        <v>131</v>
      </c>
      <c r="AX61" s="65" t="s">
        <v>131</v>
      </c>
      <c r="AY61" s="57" t="s">
        <v>133</v>
      </c>
      <c r="AZ61" s="58"/>
      <c r="BA61" s="58"/>
      <c r="BB61" s="58"/>
      <c r="BC61" s="58"/>
      <c r="BD61" s="58"/>
      <c r="BE61" s="59"/>
      <c r="BF61" s="66" t="s">
        <v>180</v>
      </c>
      <c r="BG61" s="67"/>
      <c r="BH61" s="67"/>
      <c r="BI61" s="67"/>
      <c r="BJ61" s="67"/>
      <c r="BK61" s="67"/>
      <c r="BL61" s="67"/>
      <c r="BM61" s="67"/>
      <c r="BN61" s="67"/>
      <c r="BO61" s="67"/>
      <c r="BP61" s="66" t="s">
        <v>182</v>
      </c>
      <c r="BQ61" s="67"/>
      <c r="BR61" s="67"/>
      <c r="BS61" s="67"/>
      <c r="BT61" s="67"/>
      <c r="BU61" s="67"/>
      <c r="BV61" s="67"/>
      <c r="BW61" s="67"/>
      <c r="BX61" s="67"/>
      <c r="BY61" s="67"/>
      <c r="BZ61" s="67"/>
      <c r="CA61" s="67"/>
      <c r="CB61" s="67"/>
      <c r="CC61" s="67"/>
      <c r="CD61" s="67"/>
      <c r="CE61" s="56" t="s">
        <v>59</v>
      </c>
      <c r="CF61" s="55" t="s">
        <v>59</v>
      </c>
      <c r="CG61" s="70" t="s">
        <v>59</v>
      </c>
      <c r="CH61">
        <v>5</v>
      </c>
      <c r="CI61">
        <v>8</v>
      </c>
      <c r="CJ61">
        <v>10</v>
      </c>
    </row>
    <row r="62" spans="2:89" ht="399.95" customHeight="1" x14ac:dyDescent="0.2">
      <c r="B62" s="53" t="s">
        <v>189</v>
      </c>
      <c r="C62" s="54"/>
      <c r="D62" s="55" t="s">
        <v>56</v>
      </c>
      <c r="E62" s="55"/>
      <c r="F62" s="56" t="s">
        <v>61</v>
      </c>
      <c r="G62" s="56" t="s">
        <v>61</v>
      </c>
      <c r="H62" s="55" t="s">
        <v>142</v>
      </c>
      <c r="I62" s="55"/>
      <c r="J62" s="55"/>
      <c r="K62" s="55">
        <v>1</v>
      </c>
      <c r="L62" s="55"/>
      <c r="M62" s="55"/>
      <c r="N62" s="55">
        <v>1</v>
      </c>
      <c r="O62" s="55"/>
      <c r="P62" s="55"/>
      <c r="Q62" s="55">
        <v>3</v>
      </c>
      <c r="R62" s="55"/>
      <c r="S62" s="57" t="s">
        <v>147</v>
      </c>
      <c r="T62" s="58" t="s">
        <v>132</v>
      </c>
      <c r="U62" s="58" t="s">
        <v>132</v>
      </c>
      <c r="V62" s="58" t="s">
        <v>132</v>
      </c>
      <c r="W62" s="58" t="s">
        <v>132</v>
      </c>
      <c r="X62" s="59" t="s">
        <v>132</v>
      </c>
      <c r="Y62" s="60" t="s">
        <v>163</v>
      </c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2"/>
      <c r="AP62" s="47" t="s">
        <v>62</v>
      </c>
      <c r="AQ62" s="63" t="s">
        <v>177</v>
      </c>
      <c r="AR62" s="64" t="s">
        <v>131</v>
      </c>
      <c r="AS62" s="64" t="s">
        <v>131</v>
      </c>
      <c r="AT62" s="64" t="s">
        <v>131</v>
      </c>
      <c r="AU62" s="64" t="s">
        <v>131</v>
      </c>
      <c r="AV62" s="64" t="s">
        <v>131</v>
      </c>
      <c r="AW62" s="64" t="s">
        <v>131</v>
      </c>
      <c r="AX62" s="65" t="s">
        <v>131</v>
      </c>
      <c r="AY62" s="57" t="s">
        <v>133</v>
      </c>
      <c r="AZ62" s="58"/>
      <c r="BA62" s="58"/>
      <c r="BB62" s="58"/>
      <c r="BC62" s="58"/>
      <c r="BD62" s="58"/>
      <c r="BE62" s="59"/>
      <c r="BF62" s="66" t="s">
        <v>181</v>
      </c>
      <c r="BG62" s="67"/>
      <c r="BH62" s="67"/>
      <c r="BI62" s="67"/>
      <c r="BJ62" s="67"/>
      <c r="BK62" s="67"/>
      <c r="BL62" s="67"/>
      <c r="BM62" s="67"/>
      <c r="BN62" s="67"/>
      <c r="BO62" s="67"/>
      <c r="BP62" s="66" t="s">
        <v>182</v>
      </c>
      <c r="BQ62" s="67"/>
      <c r="BR62" s="67"/>
      <c r="BS62" s="67"/>
      <c r="BT62" s="67"/>
      <c r="BU62" s="67"/>
      <c r="BV62" s="67"/>
      <c r="BW62" s="67"/>
      <c r="BX62" s="67"/>
      <c r="BY62" s="67"/>
      <c r="BZ62" s="67"/>
      <c r="CA62" s="67"/>
      <c r="CB62" s="67"/>
      <c r="CC62" s="67"/>
      <c r="CD62" s="67"/>
      <c r="CE62" s="56" t="s">
        <v>59</v>
      </c>
      <c r="CF62" s="55" t="s">
        <v>59</v>
      </c>
      <c r="CG62" s="70" t="s">
        <v>59</v>
      </c>
      <c r="CH62">
        <v>5</v>
      </c>
      <c r="CI62">
        <v>8</v>
      </c>
      <c r="CJ62">
        <v>10</v>
      </c>
    </row>
    <row r="63" spans="2:89" ht="101.45" customHeight="1" x14ac:dyDescent="0.2">
      <c r="B63" s="22"/>
      <c r="C63" s="23"/>
      <c r="D63" s="22"/>
      <c r="E63" s="23"/>
      <c r="F63" s="26"/>
      <c r="G63" s="34"/>
      <c r="H63" s="22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4"/>
      <c r="T63" s="24"/>
      <c r="U63" s="24"/>
      <c r="V63" s="24"/>
      <c r="W63" s="24"/>
      <c r="X63" s="24"/>
      <c r="Y63" s="24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3"/>
      <c r="AQ63" s="24"/>
      <c r="AR63" s="25"/>
      <c r="AS63" s="25"/>
      <c r="AT63" s="25"/>
      <c r="AU63" s="25"/>
      <c r="AV63" s="25"/>
      <c r="AW63" s="25"/>
      <c r="AX63" s="25"/>
      <c r="AY63" s="24"/>
      <c r="AZ63" s="27"/>
      <c r="BA63" s="27"/>
      <c r="BB63" s="27"/>
      <c r="BC63" s="27"/>
      <c r="BD63" s="27"/>
      <c r="BE63" s="27"/>
      <c r="BF63" s="24"/>
      <c r="BG63" s="27"/>
      <c r="BH63" s="27"/>
      <c r="BI63" s="27"/>
      <c r="BJ63" s="27"/>
      <c r="BK63" s="27"/>
      <c r="BL63" s="27"/>
      <c r="BM63" s="27"/>
      <c r="BN63" s="27"/>
      <c r="BO63" s="27"/>
      <c r="BP63" s="24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7"/>
      <c r="CD63" s="27"/>
      <c r="CE63" s="26"/>
      <c r="CF63" s="22"/>
      <c r="CG63" s="22"/>
      <c r="CH63">
        <f>SUM(CH47:CH62)</f>
        <v>80</v>
      </c>
      <c r="CI63">
        <f t="shared" ref="CI63:CJ63" si="0">SUM(CI47:CI62)</f>
        <v>112</v>
      </c>
      <c r="CJ63">
        <f t="shared" si="0"/>
        <v>148</v>
      </c>
    </row>
    <row r="64" spans="2:89" ht="20.25" x14ac:dyDescent="0.3">
      <c r="CH64">
        <f>CH63/60</f>
        <v>1.3333333333333333</v>
      </c>
      <c r="CI64">
        <f t="shared" ref="CI64:CJ64" si="1">CI63/60</f>
        <v>1.8666666666666667</v>
      </c>
      <c r="CJ64">
        <f t="shared" si="1"/>
        <v>2.4666666666666668</v>
      </c>
      <c r="CK64" s="179">
        <f>CH64+CI64+CJ64</f>
        <v>5.666666666666667</v>
      </c>
    </row>
    <row r="65" spans="3:40" x14ac:dyDescent="0.2">
      <c r="C65" s="3"/>
      <c r="D65" s="3"/>
      <c r="E65" s="3"/>
      <c r="F65" s="30"/>
      <c r="G65" s="30"/>
      <c r="H65" s="3"/>
      <c r="I65" s="3"/>
      <c r="J65" s="3"/>
      <c r="K65" s="3"/>
      <c r="L65" s="3"/>
      <c r="M65" s="3"/>
      <c r="N65" s="3"/>
      <c r="O65" s="3"/>
      <c r="P65" s="3"/>
      <c r="Q65" s="3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3:40" x14ac:dyDescent="0.2">
      <c r="C66" s="6" t="s">
        <v>63</v>
      </c>
      <c r="E66" s="8" t="s">
        <v>64</v>
      </c>
      <c r="F66" s="30"/>
      <c r="G66" s="30"/>
      <c r="H66" s="3"/>
      <c r="I66" s="3"/>
      <c r="J66" s="3"/>
      <c r="K66" s="3"/>
      <c r="L66" s="3"/>
      <c r="M66" s="3"/>
      <c r="N66" s="3"/>
      <c r="O66" s="3"/>
      <c r="P66" s="3"/>
      <c r="Q66" s="3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3:40" x14ac:dyDescent="0.2">
      <c r="C67" s="28">
        <v>1</v>
      </c>
      <c r="D67" s="8" t="s">
        <v>65</v>
      </c>
      <c r="E67" s="3"/>
      <c r="F67" s="30"/>
      <c r="G67" s="30"/>
      <c r="H67" s="3"/>
      <c r="I67" s="3"/>
      <c r="J67" s="3">
        <v>4</v>
      </c>
      <c r="K67" s="8" t="s">
        <v>66</v>
      </c>
      <c r="L67" s="3"/>
      <c r="M67" s="3"/>
      <c r="N67" s="3"/>
      <c r="O67" s="3"/>
      <c r="P67" s="3"/>
      <c r="Q67" s="3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3:40" x14ac:dyDescent="0.2">
      <c r="C68" s="28">
        <v>2</v>
      </c>
      <c r="D68" s="8" t="s">
        <v>67</v>
      </c>
      <c r="E68" s="3"/>
      <c r="F68" s="30"/>
      <c r="G68" s="30"/>
      <c r="H68" s="3"/>
      <c r="I68" s="3"/>
      <c r="J68" s="3">
        <v>5</v>
      </c>
      <c r="K68" s="8" t="s">
        <v>22</v>
      </c>
      <c r="L68" s="3"/>
      <c r="M68" s="3"/>
      <c r="N68" s="3"/>
      <c r="O68" s="3"/>
      <c r="P68" s="3"/>
      <c r="Q68" s="3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3:40" x14ac:dyDescent="0.2">
      <c r="C69" s="15">
        <v>3</v>
      </c>
      <c r="D69" s="8" t="s">
        <v>68</v>
      </c>
      <c r="E69" s="3"/>
      <c r="F69" s="30"/>
      <c r="G69" s="30"/>
      <c r="H69" s="3"/>
      <c r="I69" s="3"/>
      <c r="J69" s="3"/>
      <c r="K69" s="8"/>
      <c r="L69" s="3"/>
      <c r="M69" s="8"/>
      <c r="N69" s="3"/>
      <c r="O69" s="3"/>
      <c r="P69" s="3"/>
      <c r="Q69" s="3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3:40" x14ac:dyDescent="0.2">
      <c r="C70" s="15"/>
      <c r="D70" s="8"/>
      <c r="E70" s="3"/>
      <c r="F70" s="30"/>
      <c r="G70" s="30"/>
      <c r="H70" s="3"/>
      <c r="I70" s="3"/>
      <c r="J70" s="3"/>
      <c r="K70" s="8"/>
      <c r="L70" s="3"/>
      <c r="M70" s="8"/>
      <c r="N70" s="3"/>
      <c r="O70" s="3"/>
      <c r="P70" s="3"/>
      <c r="Q70" s="3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3:40" x14ac:dyDescent="0.2">
      <c r="C71" s="6" t="s">
        <v>69</v>
      </c>
      <c r="D71" s="8"/>
      <c r="E71" s="8" t="s">
        <v>64</v>
      </c>
      <c r="M71" s="8"/>
      <c r="N71" s="3"/>
      <c r="O71" s="3"/>
      <c r="Q71" s="15"/>
      <c r="R71" s="3"/>
      <c r="S71" s="8"/>
      <c r="T71" s="8"/>
      <c r="U71" s="8"/>
      <c r="V71" s="8"/>
      <c r="W71" s="8"/>
      <c r="X71" s="8"/>
      <c r="Y71" s="8"/>
      <c r="Z71" s="3"/>
      <c r="AA71" s="8"/>
      <c r="AB71" s="15"/>
      <c r="AC71" s="3"/>
      <c r="AD71" s="8"/>
      <c r="AE71" s="3"/>
      <c r="AF71" s="5"/>
      <c r="AG71" s="5"/>
      <c r="AH71" s="5"/>
      <c r="AI71" s="5"/>
      <c r="AJ71" s="8"/>
      <c r="AK71" s="5"/>
      <c r="AL71" s="5"/>
      <c r="AM71" s="5"/>
      <c r="AN71" s="5"/>
    </row>
    <row r="72" spans="3:40" x14ac:dyDescent="0.2">
      <c r="C72" s="28">
        <v>1</v>
      </c>
      <c r="D72" s="8" t="s">
        <v>70</v>
      </c>
      <c r="E72" s="8"/>
      <c r="J72" s="3">
        <v>4</v>
      </c>
      <c r="K72" s="8" t="s">
        <v>22</v>
      </c>
      <c r="M72" s="8"/>
      <c r="N72" s="3"/>
      <c r="O72" s="3"/>
      <c r="Q72" s="15"/>
      <c r="R72" s="3"/>
      <c r="S72" s="8"/>
      <c r="T72" s="8"/>
      <c r="U72" s="8"/>
      <c r="V72" s="8"/>
      <c r="W72" s="8"/>
      <c r="X72" s="8"/>
      <c r="Y72" s="8"/>
      <c r="Z72" s="3"/>
      <c r="AA72" s="8"/>
      <c r="AB72" s="15"/>
      <c r="AC72" s="3"/>
      <c r="AD72" s="8"/>
      <c r="AE72" s="3"/>
      <c r="AF72" s="5"/>
      <c r="AG72" s="5"/>
      <c r="AH72" s="5"/>
      <c r="AI72" s="5"/>
      <c r="AJ72" s="8"/>
      <c r="AK72" s="5"/>
      <c r="AL72" s="5"/>
      <c r="AM72" s="5"/>
      <c r="AN72" s="5"/>
    </row>
    <row r="73" spans="3:40" ht="12.75" customHeight="1" x14ac:dyDescent="0.2">
      <c r="C73" s="28">
        <v>2</v>
      </c>
      <c r="D73" s="8" t="s">
        <v>71</v>
      </c>
      <c r="E73" s="8"/>
      <c r="J73" s="3"/>
      <c r="K73" s="8"/>
      <c r="M73" s="8"/>
      <c r="N73" s="3"/>
      <c r="O73" s="3"/>
      <c r="Q73" s="15"/>
      <c r="R73" s="3"/>
      <c r="S73" s="8"/>
      <c r="T73" s="8"/>
      <c r="U73" s="8"/>
      <c r="V73" s="8"/>
      <c r="W73" s="8"/>
      <c r="X73" s="8"/>
      <c r="Y73" s="8"/>
      <c r="Z73" s="3"/>
      <c r="AA73" s="8"/>
      <c r="AB73" s="15"/>
      <c r="AC73" s="3"/>
      <c r="AD73" s="8"/>
      <c r="AE73" s="3"/>
      <c r="AF73" s="5"/>
      <c r="AG73" s="5"/>
      <c r="AH73" s="5"/>
      <c r="AI73" s="5"/>
      <c r="AJ73" s="8"/>
      <c r="AK73" s="5"/>
      <c r="AL73" s="5"/>
      <c r="AM73" s="5"/>
      <c r="AN73" s="5"/>
    </row>
    <row r="74" spans="3:40" ht="12.75" customHeight="1" x14ac:dyDescent="0.2">
      <c r="C74" s="15">
        <v>3</v>
      </c>
      <c r="D74" s="8" t="s">
        <v>72</v>
      </c>
      <c r="E74" s="8"/>
      <c r="J74" s="3"/>
      <c r="K74" s="8"/>
      <c r="M74" s="8"/>
      <c r="N74" s="3"/>
      <c r="O74" s="3"/>
      <c r="Q74" s="15"/>
      <c r="R74" s="3"/>
      <c r="S74" s="8"/>
      <c r="T74" s="8"/>
      <c r="U74" s="8"/>
      <c r="V74" s="8"/>
      <c r="W74" s="8"/>
      <c r="X74" s="8"/>
      <c r="Y74" s="8"/>
      <c r="Z74" s="3"/>
      <c r="AA74" s="8"/>
      <c r="AB74" s="15"/>
      <c r="AC74" s="3"/>
      <c r="AD74" s="8"/>
      <c r="AE74" s="3"/>
      <c r="AF74" s="5"/>
      <c r="AG74" s="5"/>
      <c r="AH74" s="5"/>
      <c r="AI74" s="5"/>
      <c r="AJ74" s="8"/>
      <c r="AK74" s="5"/>
      <c r="AL74" s="5"/>
      <c r="AM74" s="5"/>
      <c r="AN74" s="5"/>
    </row>
    <row r="75" spans="3:40" x14ac:dyDescent="0.2">
      <c r="C75" s="15"/>
      <c r="D75" s="8"/>
      <c r="E75" s="8"/>
      <c r="J75" s="3"/>
      <c r="K75" s="8"/>
      <c r="M75" s="8"/>
      <c r="N75" s="3"/>
      <c r="O75" s="3"/>
      <c r="Q75" s="15"/>
      <c r="R75" s="3"/>
      <c r="S75" s="8"/>
      <c r="T75" s="8"/>
      <c r="U75" s="8"/>
      <c r="V75" s="8"/>
      <c r="W75" s="8"/>
      <c r="X75" s="8"/>
      <c r="Y75" s="8"/>
      <c r="Z75" s="3"/>
      <c r="AA75" s="8"/>
      <c r="AB75" s="15"/>
      <c r="AC75" s="3"/>
      <c r="AD75" s="8"/>
      <c r="AE75" s="3"/>
      <c r="AF75" s="5"/>
      <c r="AG75" s="5"/>
      <c r="AH75" s="5"/>
      <c r="AI75" s="5"/>
      <c r="AJ75" s="8"/>
      <c r="AK75" s="5"/>
      <c r="AL75" s="5"/>
      <c r="AM75" s="5"/>
      <c r="AN75" s="5"/>
    </row>
    <row r="76" spans="3:40" x14ac:dyDescent="0.2">
      <c r="C76" s="6" t="s">
        <v>73</v>
      </c>
      <c r="D76" s="8"/>
      <c r="E76" s="8" t="s">
        <v>64</v>
      </c>
      <c r="M76" s="8"/>
      <c r="N76" s="3"/>
      <c r="O76" s="3"/>
      <c r="Q76" s="15"/>
      <c r="R76" s="3"/>
      <c r="S76" s="8"/>
      <c r="T76" s="8"/>
      <c r="U76" s="8"/>
      <c r="V76" s="8"/>
      <c r="W76" s="8"/>
      <c r="X76" s="8"/>
      <c r="Y76" s="8"/>
      <c r="Z76" s="3"/>
      <c r="AA76" s="8"/>
      <c r="AB76" s="5"/>
      <c r="AD76" s="8"/>
      <c r="AE76" s="5"/>
      <c r="AF76" s="5"/>
      <c r="AG76" s="5"/>
      <c r="AH76" s="5"/>
      <c r="AI76" s="5"/>
      <c r="AJ76" s="8"/>
      <c r="AK76" s="5"/>
      <c r="AL76" s="5"/>
      <c r="AM76" s="5"/>
      <c r="AN76" s="5"/>
    </row>
    <row r="77" spans="3:40" x14ac:dyDescent="0.2">
      <c r="C77" s="28">
        <v>1</v>
      </c>
      <c r="D77" s="8" t="s">
        <v>74</v>
      </c>
      <c r="E77" s="3"/>
      <c r="F77" s="30"/>
      <c r="G77" s="30"/>
      <c r="H77" s="3"/>
      <c r="I77" s="3"/>
      <c r="J77" s="3">
        <v>4</v>
      </c>
      <c r="K77" s="8" t="s">
        <v>75</v>
      </c>
      <c r="L77" s="3"/>
      <c r="M77" s="3"/>
      <c r="N77" s="3"/>
      <c r="O77" s="3"/>
      <c r="Q77" s="3">
        <v>7</v>
      </c>
      <c r="R77" s="8" t="s">
        <v>76</v>
      </c>
      <c r="S77" s="5"/>
      <c r="T77" s="5"/>
      <c r="U77" s="5"/>
      <c r="V77" s="5"/>
      <c r="W77" s="5"/>
      <c r="X77" s="5"/>
      <c r="Y77" s="5"/>
      <c r="Z77" s="5"/>
      <c r="AA77" s="5"/>
      <c r="AC77" s="3">
        <v>10</v>
      </c>
      <c r="AD77" s="8" t="s">
        <v>22</v>
      </c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3:40" x14ac:dyDescent="0.2">
      <c r="C78" s="28">
        <v>2</v>
      </c>
      <c r="D78" s="8" t="s">
        <v>77</v>
      </c>
      <c r="E78" s="3"/>
      <c r="F78" s="30"/>
      <c r="G78" s="30"/>
      <c r="H78" s="3"/>
      <c r="I78" s="3"/>
      <c r="J78" s="3">
        <v>5</v>
      </c>
      <c r="K78" s="8" t="s">
        <v>78</v>
      </c>
      <c r="L78" s="3"/>
      <c r="M78" s="3"/>
      <c r="N78" s="3"/>
      <c r="O78" s="3"/>
      <c r="Q78" s="3">
        <v>8</v>
      </c>
      <c r="R78" s="8" t="s">
        <v>79</v>
      </c>
      <c r="S78" s="5"/>
      <c r="T78" s="5"/>
      <c r="U78" s="5"/>
      <c r="V78" s="5"/>
      <c r="W78" s="5"/>
      <c r="X78" s="5"/>
      <c r="Y78" s="5"/>
      <c r="Z78" s="5"/>
      <c r="AA78" s="5"/>
      <c r="AC78" s="3"/>
      <c r="AD78" s="8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3:40" ht="12.75" customHeight="1" x14ac:dyDescent="0.2">
      <c r="C79" s="15">
        <v>3</v>
      </c>
      <c r="D79" s="8" t="s">
        <v>80</v>
      </c>
      <c r="E79" s="3"/>
      <c r="F79" s="30"/>
      <c r="G79" s="30"/>
      <c r="H79" s="3"/>
      <c r="I79" s="3"/>
      <c r="J79" s="3">
        <v>6</v>
      </c>
      <c r="K79" s="8" t="s">
        <v>81</v>
      </c>
      <c r="L79" s="3"/>
      <c r="M79" s="8"/>
      <c r="N79" s="3"/>
      <c r="O79" s="3"/>
      <c r="Q79" s="3">
        <v>9</v>
      </c>
      <c r="R79" s="8" t="s">
        <v>82</v>
      </c>
      <c r="S79" s="5"/>
      <c r="T79" s="5"/>
      <c r="U79" s="5"/>
      <c r="V79" s="5"/>
      <c r="W79" s="5"/>
      <c r="X79" s="5"/>
      <c r="Y79" s="5"/>
      <c r="Z79" s="5"/>
      <c r="AA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3:40" ht="9.75" customHeight="1" x14ac:dyDescent="0.2">
      <c r="C80" s="15"/>
      <c r="D80" s="8"/>
      <c r="E80" s="3"/>
      <c r="F80" s="30"/>
      <c r="G80" s="30"/>
      <c r="H80" s="3"/>
      <c r="I80" s="3"/>
      <c r="J80" s="3"/>
      <c r="K80" s="8"/>
      <c r="L80" s="3"/>
      <c r="M80" s="8"/>
      <c r="N80" s="3"/>
      <c r="O80" s="3"/>
      <c r="P80" s="3"/>
      <c r="Q80" s="3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3" spans="2:42" x14ac:dyDescent="0.2">
      <c r="B83" s="7" t="s">
        <v>83</v>
      </c>
      <c r="C83" s="5"/>
      <c r="D83" s="5"/>
      <c r="E83" s="5"/>
      <c r="F83" s="31"/>
      <c r="G83" s="31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</row>
    <row r="84" spans="2:42" ht="12.75" customHeight="1" x14ac:dyDescent="0.2">
      <c r="B84" s="2" t="s">
        <v>84</v>
      </c>
      <c r="Q84" s="10"/>
      <c r="R84" s="2"/>
      <c r="S84" s="2"/>
      <c r="T84" s="2"/>
      <c r="U84" s="2"/>
      <c r="V84" s="2"/>
      <c r="W84" s="2"/>
      <c r="X84" s="2"/>
      <c r="AB84" s="10"/>
    </row>
    <row r="85" spans="2:42" ht="13.5" customHeight="1" thickBot="1" x14ac:dyDescent="0.25">
      <c r="C85" s="10"/>
      <c r="R85" s="10"/>
      <c r="S85" s="10"/>
      <c r="T85" s="10"/>
      <c r="U85" s="10"/>
      <c r="V85" s="10"/>
      <c r="W85" s="10"/>
      <c r="X85" s="10"/>
      <c r="Z85" s="10" t="s">
        <v>85</v>
      </c>
      <c r="AB85" s="10"/>
      <c r="AJ85" s="5"/>
      <c r="AK85" s="5"/>
      <c r="AL85" s="5"/>
      <c r="AM85" s="5"/>
      <c r="AN85" s="5"/>
      <c r="AO85" s="5"/>
    </row>
    <row r="86" spans="2:42" ht="13.5" customHeight="1" thickBot="1" x14ac:dyDescent="0.25">
      <c r="B86" s="154"/>
      <c r="C86" s="154"/>
      <c r="D86" s="154"/>
      <c r="E86" s="154"/>
      <c r="F86" s="154"/>
      <c r="G86" s="154"/>
      <c r="H86" s="154"/>
      <c r="I86" s="154"/>
      <c r="J86" s="154"/>
      <c r="K86" s="154"/>
      <c r="L86" s="154"/>
      <c r="M86" s="154"/>
      <c r="N86" s="154"/>
      <c r="O86" s="154"/>
      <c r="P86" s="154"/>
      <c r="Z86" s="10" t="s">
        <v>26</v>
      </c>
      <c r="AA86" s="16" t="s">
        <v>86</v>
      </c>
      <c r="AC86" s="10" t="s">
        <v>87</v>
      </c>
      <c r="AD86" s="11"/>
      <c r="AJ86" s="5"/>
      <c r="AK86" s="5"/>
      <c r="AL86" s="5"/>
      <c r="AM86" s="5"/>
      <c r="AN86" s="5"/>
      <c r="AO86" s="5"/>
    </row>
    <row r="87" spans="2:42" ht="12.75" customHeight="1" x14ac:dyDescent="0.2">
      <c r="AK87" s="1" t="s">
        <v>88</v>
      </c>
      <c r="AO87" s="1"/>
      <c r="AP87" s="52"/>
    </row>
    <row r="88" spans="2:42" x14ac:dyDescent="0.2">
      <c r="B88" s="12" t="s">
        <v>89</v>
      </c>
      <c r="C88" s="5"/>
      <c r="D88" s="5"/>
      <c r="E88" s="5"/>
      <c r="F88" s="155"/>
      <c r="G88" s="155"/>
      <c r="H88" s="155"/>
      <c r="I88" s="155"/>
      <c r="J88" s="155"/>
      <c r="K88" s="155"/>
      <c r="L88" s="155"/>
      <c r="M88" s="155"/>
      <c r="N88" s="155"/>
      <c r="O88" s="155"/>
      <c r="P88" s="155"/>
      <c r="Q88" s="155"/>
      <c r="AK88" t="s">
        <v>90</v>
      </c>
      <c r="AM88" t="s">
        <v>91</v>
      </c>
      <c r="AO88" t="s">
        <v>92</v>
      </c>
    </row>
    <row r="89" spans="2:42" ht="12.75" customHeight="1" x14ac:dyDescent="0.2">
      <c r="B89" s="8"/>
      <c r="C89" s="5"/>
      <c r="D89" s="5"/>
      <c r="E89" s="5"/>
      <c r="F89" s="35"/>
      <c r="G89" s="35"/>
      <c r="H89" s="9"/>
      <c r="I89" s="9"/>
      <c r="J89" s="9"/>
      <c r="K89" s="9"/>
      <c r="L89" s="9"/>
      <c r="M89" s="9"/>
      <c r="N89" s="9"/>
      <c r="O89" s="9"/>
      <c r="P89" s="9"/>
      <c r="Q89" s="9"/>
      <c r="R89" s="10"/>
      <c r="S89" s="10"/>
      <c r="T89" s="10"/>
      <c r="U89" s="10"/>
      <c r="V89" s="10"/>
      <c r="W89" s="10"/>
      <c r="X89" s="10"/>
      <c r="AK89" s="21">
        <v>1</v>
      </c>
      <c r="AM89" s="21">
        <v>12</v>
      </c>
      <c r="AO89" s="21">
        <v>2023</v>
      </c>
      <c r="AP89" s="41"/>
    </row>
  </sheetData>
  <mergeCells count="296">
    <mergeCell ref="B51:C51"/>
    <mergeCell ref="D51:E51"/>
    <mergeCell ref="F51:G51"/>
    <mergeCell ref="B53:C53"/>
    <mergeCell ref="D53:E53"/>
    <mergeCell ref="F53:G53"/>
    <mergeCell ref="H53:J53"/>
    <mergeCell ref="K53:M53"/>
    <mergeCell ref="N53:P53"/>
    <mergeCell ref="H51:J51"/>
    <mergeCell ref="K51:M51"/>
    <mergeCell ref="B52:C52"/>
    <mergeCell ref="D52:E52"/>
    <mergeCell ref="F52:G52"/>
    <mergeCell ref="H52:J52"/>
    <mergeCell ref="K52:M52"/>
    <mergeCell ref="N52:P52"/>
    <mergeCell ref="N51:P51"/>
    <mergeCell ref="B60:C60"/>
    <mergeCell ref="D60:E60"/>
    <mergeCell ref="F60:G60"/>
    <mergeCell ref="B59:C59"/>
    <mergeCell ref="D59:E59"/>
    <mergeCell ref="F59:G59"/>
    <mergeCell ref="H59:J59"/>
    <mergeCell ref="K59:M59"/>
    <mergeCell ref="N59:P59"/>
    <mergeCell ref="H60:J60"/>
    <mergeCell ref="K60:M60"/>
    <mergeCell ref="N60:P60"/>
    <mergeCell ref="K61:M61"/>
    <mergeCell ref="N61:P61"/>
    <mergeCell ref="Q61:R61"/>
    <mergeCell ref="BF60:BO60"/>
    <mergeCell ref="BP60:CD60"/>
    <mergeCell ref="CE60:CG60"/>
    <mergeCell ref="BP59:CD59"/>
    <mergeCell ref="CE59:CG59"/>
    <mergeCell ref="AQ53:AX53"/>
    <mergeCell ref="AY53:BE53"/>
    <mergeCell ref="BF53:BO53"/>
    <mergeCell ref="Q60:R60"/>
    <mergeCell ref="S60:X60"/>
    <mergeCell ref="Y60:AO60"/>
    <mergeCell ref="AQ60:AX60"/>
    <mergeCell ref="Q59:R59"/>
    <mergeCell ref="S59:X59"/>
    <mergeCell ref="Y59:AO59"/>
    <mergeCell ref="AY60:BE60"/>
    <mergeCell ref="S53:X53"/>
    <mergeCell ref="Y53:AO53"/>
    <mergeCell ref="AQ59:AX59"/>
    <mergeCell ref="AY59:BE59"/>
    <mergeCell ref="BF59:BO59"/>
    <mergeCell ref="CE62:CG62"/>
    <mergeCell ref="BP61:CD61"/>
    <mergeCell ref="CE61:CG61"/>
    <mergeCell ref="B62:C62"/>
    <mergeCell ref="D62:E62"/>
    <mergeCell ref="F62:G62"/>
    <mergeCell ref="H62:J62"/>
    <mergeCell ref="K62:M62"/>
    <mergeCell ref="S61:X61"/>
    <mergeCell ref="Y61:AO61"/>
    <mergeCell ref="N62:P62"/>
    <mergeCell ref="Q62:R62"/>
    <mergeCell ref="S62:X62"/>
    <mergeCell ref="Y62:AO62"/>
    <mergeCell ref="AQ62:AX62"/>
    <mergeCell ref="AY62:BE62"/>
    <mergeCell ref="BF62:BO62"/>
    <mergeCell ref="AQ61:AX61"/>
    <mergeCell ref="AY61:BE61"/>
    <mergeCell ref="BF61:BO61"/>
    <mergeCell ref="B61:C61"/>
    <mergeCell ref="D61:E61"/>
    <mergeCell ref="F61:G61"/>
    <mergeCell ref="H61:J61"/>
    <mergeCell ref="AY47:BE47"/>
    <mergeCell ref="BF47:BO47"/>
    <mergeCell ref="BP47:CD47"/>
    <mergeCell ref="H42:J42"/>
    <mergeCell ref="K42:M42"/>
    <mergeCell ref="AY46:BE46"/>
    <mergeCell ref="B86:P86"/>
    <mergeCell ref="F88:Q88"/>
    <mergeCell ref="B40:G40"/>
    <mergeCell ref="H40:J40"/>
    <mergeCell ref="K40:M40"/>
    <mergeCell ref="B41:G41"/>
    <mergeCell ref="H41:J41"/>
    <mergeCell ref="K41:M41"/>
    <mergeCell ref="B42:G42"/>
    <mergeCell ref="B48:C48"/>
    <mergeCell ref="D48:E48"/>
    <mergeCell ref="F48:G48"/>
    <mergeCell ref="H48:J48"/>
    <mergeCell ref="K48:M48"/>
    <mergeCell ref="N48:P48"/>
    <mergeCell ref="Q48:R48"/>
    <mergeCell ref="BP62:CD62"/>
    <mergeCell ref="S48:X48"/>
    <mergeCell ref="CE47:CG47"/>
    <mergeCell ref="B46:C46"/>
    <mergeCell ref="D46:E46"/>
    <mergeCell ref="F46:G46"/>
    <mergeCell ref="H46:J46"/>
    <mergeCell ref="K46:M46"/>
    <mergeCell ref="BF46:BO46"/>
    <mergeCell ref="CE46:CG46"/>
    <mergeCell ref="B47:C47"/>
    <mergeCell ref="D47:E47"/>
    <mergeCell ref="F47:G47"/>
    <mergeCell ref="H47:J47"/>
    <mergeCell ref="K47:M47"/>
    <mergeCell ref="N47:P47"/>
    <mergeCell ref="Q47:R47"/>
    <mergeCell ref="N46:P46"/>
    <mergeCell ref="Q46:R46"/>
    <mergeCell ref="S46:X46"/>
    <mergeCell ref="Y46:AO46"/>
    <mergeCell ref="AQ46:AX46"/>
    <mergeCell ref="BP46:CD46"/>
    <mergeCell ref="S47:X47"/>
    <mergeCell ref="Y47:AO47"/>
    <mergeCell ref="AQ47:AX47"/>
    <mergeCell ref="I10:J10"/>
    <mergeCell ref="K10:AE10"/>
    <mergeCell ref="AF10:AO10"/>
    <mergeCell ref="G11:H11"/>
    <mergeCell ref="I11:J11"/>
    <mergeCell ref="K11:AE11"/>
    <mergeCell ref="AF11:AO11"/>
    <mergeCell ref="B15:G15"/>
    <mergeCell ref="H15:AO15"/>
    <mergeCell ref="B29:E29"/>
    <mergeCell ref="F29:AO29"/>
    <mergeCell ref="B30:E30"/>
    <mergeCell ref="B32:E32"/>
    <mergeCell ref="F32:AO32"/>
    <mergeCell ref="B38:G38"/>
    <mergeCell ref="H38:J38"/>
    <mergeCell ref="K38:M38"/>
    <mergeCell ref="B39:G39"/>
    <mergeCell ref="H39:J39"/>
    <mergeCell ref="K39:M39"/>
    <mergeCell ref="F30:AO30"/>
    <mergeCell ref="B31:E31"/>
    <mergeCell ref="F31:AO31"/>
    <mergeCell ref="B27:E27"/>
    <mergeCell ref="F27:AO27"/>
    <mergeCell ref="B28:E28"/>
    <mergeCell ref="F28:AO28"/>
    <mergeCell ref="B19:G19"/>
    <mergeCell ref="H19:AO19"/>
    <mergeCell ref="J22:AI22"/>
    <mergeCell ref="H3:AO4"/>
    <mergeCell ref="G7:AO7"/>
    <mergeCell ref="G8:H8"/>
    <mergeCell ref="I8:J8"/>
    <mergeCell ref="K8:AE8"/>
    <mergeCell ref="AF8:AO8"/>
    <mergeCell ref="B16:G16"/>
    <mergeCell ref="H16:AO16"/>
    <mergeCell ref="B17:G17"/>
    <mergeCell ref="H17:AO17"/>
    <mergeCell ref="B18:G18"/>
    <mergeCell ref="H18:AO18"/>
    <mergeCell ref="G9:H9"/>
    <mergeCell ref="I9:J9"/>
    <mergeCell ref="K9:AE9"/>
    <mergeCell ref="AF9:AO9"/>
    <mergeCell ref="G10:H10"/>
    <mergeCell ref="Y48:AO48"/>
    <mergeCell ref="AQ48:AX48"/>
    <mergeCell ref="AY48:BE48"/>
    <mergeCell ref="BF48:BO48"/>
    <mergeCell ref="BP48:CD48"/>
    <mergeCell ref="CE48:CG48"/>
    <mergeCell ref="B49:C49"/>
    <mergeCell ref="D49:E49"/>
    <mergeCell ref="F49:G49"/>
    <mergeCell ref="H49:J49"/>
    <mergeCell ref="K49:M49"/>
    <mergeCell ref="N49:P49"/>
    <mergeCell ref="Q49:R49"/>
    <mergeCell ref="S49:X49"/>
    <mergeCell ref="Y49:AO49"/>
    <mergeCell ref="AQ49:AX49"/>
    <mergeCell ref="AY49:BE49"/>
    <mergeCell ref="BF49:BO49"/>
    <mergeCell ref="BP49:CD49"/>
    <mergeCell ref="CE49:CG49"/>
    <mergeCell ref="AY54:BE54"/>
    <mergeCell ref="BF54:BO54"/>
    <mergeCell ref="BP54:CD54"/>
    <mergeCell ref="CE54:CG54"/>
    <mergeCell ref="B50:C50"/>
    <mergeCell ref="D50:E50"/>
    <mergeCell ref="F50:G50"/>
    <mergeCell ref="H50:J50"/>
    <mergeCell ref="K50:M50"/>
    <mergeCell ref="N50:P50"/>
    <mergeCell ref="Q50:R50"/>
    <mergeCell ref="S50:X50"/>
    <mergeCell ref="Y50:AO50"/>
    <mergeCell ref="BP52:CD52"/>
    <mergeCell ref="CE52:CG52"/>
    <mergeCell ref="AY51:BE51"/>
    <mergeCell ref="BF51:BO51"/>
    <mergeCell ref="BP53:CD53"/>
    <mergeCell ref="CE53:CG53"/>
    <mergeCell ref="BP51:CD51"/>
    <mergeCell ref="CE51:CG51"/>
    <mergeCell ref="S52:X52"/>
    <mergeCell ref="Y52:AO52"/>
    <mergeCell ref="AQ52:AX52"/>
    <mergeCell ref="AQ50:AX50"/>
    <mergeCell ref="AY50:BE50"/>
    <mergeCell ref="BF50:BO50"/>
    <mergeCell ref="BP50:CD50"/>
    <mergeCell ref="CE50:CG50"/>
    <mergeCell ref="AQ51:AX51"/>
    <mergeCell ref="Q53:R53"/>
    <mergeCell ref="Q52:R52"/>
    <mergeCell ref="Q51:R51"/>
    <mergeCell ref="AY52:BE52"/>
    <mergeCell ref="BF52:BO52"/>
    <mergeCell ref="S51:X51"/>
    <mergeCell ref="Y51:AO51"/>
    <mergeCell ref="AQ55:AX55"/>
    <mergeCell ref="AY55:BE55"/>
    <mergeCell ref="BF55:BO55"/>
    <mergeCell ref="BP55:CD55"/>
    <mergeCell ref="CE55:CG55"/>
    <mergeCell ref="B54:C54"/>
    <mergeCell ref="D54:E54"/>
    <mergeCell ref="F54:G54"/>
    <mergeCell ref="H54:J54"/>
    <mergeCell ref="K54:M54"/>
    <mergeCell ref="B55:C55"/>
    <mergeCell ref="D55:E55"/>
    <mergeCell ref="F55:G55"/>
    <mergeCell ref="H55:J55"/>
    <mergeCell ref="K55:M55"/>
    <mergeCell ref="N55:P55"/>
    <mergeCell ref="Q55:R55"/>
    <mergeCell ref="S55:X55"/>
    <mergeCell ref="Y55:AO55"/>
    <mergeCell ref="N54:P54"/>
    <mergeCell ref="Q54:R54"/>
    <mergeCell ref="S54:X54"/>
    <mergeCell ref="Y54:AO54"/>
    <mergeCell ref="AQ54:AX54"/>
    <mergeCell ref="B56:C56"/>
    <mergeCell ref="D56:E56"/>
    <mergeCell ref="F56:G56"/>
    <mergeCell ref="H56:J56"/>
    <mergeCell ref="K56:M56"/>
    <mergeCell ref="N56:P56"/>
    <mergeCell ref="Q56:R56"/>
    <mergeCell ref="S56:X56"/>
    <mergeCell ref="Y56:AO56"/>
    <mergeCell ref="AQ58:AX58"/>
    <mergeCell ref="AY58:BE58"/>
    <mergeCell ref="BF58:BO58"/>
    <mergeCell ref="BP58:CD58"/>
    <mergeCell ref="CE58:CG58"/>
    <mergeCell ref="B57:C57"/>
    <mergeCell ref="D57:E57"/>
    <mergeCell ref="F57:G57"/>
    <mergeCell ref="H57:J57"/>
    <mergeCell ref="K57:M57"/>
    <mergeCell ref="N57:P57"/>
    <mergeCell ref="Q57:R57"/>
    <mergeCell ref="S57:X57"/>
    <mergeCell ref="Y57:AO57"/>
    <mergeCell ref="AQ56:AX56"/>
    <mergeCell ref="AY56:BE56"/>
    <mergeCell ref="BF56:BO56"/>
    <mergeCell ref="BP56:CD56"/>
    <mergeCell ref="CE56:CG56"/>
    <mergeCell ref="AQ57:AX57"/>
    <mergeCell ref="AY57:BE57"/>
    <mergeCell ref="BF57:BO57"/>
    <mergeCell ref="BP57:CD57"/>
    <mergeCell ref="CE57:CG57"/>
    <mergeCell ref="B58:C58"/>
    <mergeCell ref="D58:E58"/>
    <mergeCell ref="F58:G58"/>
    <mergeCell ref="H58:J58"/>
    <mergeCell ref="K58:M58"/>
    <mergeCell ref="N58:P58"/>
    <mergeCell ref="Q58:R58"/>
    <mergeCell ref="S58:X58"/>
    <mergeCell ref="Y58:AO58"/>
  </mergeCells>
  <phoneticPr fontId="9" type="noConversion"/>
  <dataValidations count="7">
    <dataValidation type="list" allowBlank="1" showInputMessage="1" showErrorMessage="1" sqref="K63:M63 K47:P62" xr:uid="{2DA89B35-FB80-423A-A21E-D6AD59872CED}">
      <formula1>Tecnicas_Pruebas</formula1>
    </dataValidation>
    <dataValidation type="list" allowBlank="1" showInputMessage="1" showErrorMessage="1" sqref="N63:P63" xr:uid="{76BC22F3-F621-4206-9529-2E1DE3B7DEF6}">
      <formula1>Caracteristica_Evaluar</formula1>
    </dataValidation>
    <dataValidation type="list" allowBlank="1" showInputMessage="1" showErrorMessage="1" sqref="F63:G63" xr:uid="{85DE78B2-D7BC-48A4-977D-E015DC04A24E}">
      <formula1>Componentes</formula1>
    </dataValidation>
    <dataValidation type="list" allowBlank="1" showInputMessage="1" showErrorMessage="1" sqref="F47:G62" xr:uid="{85B2D4D3-4F73-4147-A2C9-944AB7CAAAE1}">
      <formula1>#REF!</formula1>
    </dataValidation>
    <dataValidation type="list" allowBlank="1" showInputMessage="1" showErrorMessage="1" sqref="D47:E63" xr:uid="{F0029DDF-3E41-4DB1-87F2-231FCBAFF5B4}">
      <formula1>Requerimientos</formula1>
    </dataValidation>
    <dataValidation type="list" allowBlank="1" showInputMessage="1" showErrorMessage="1" sqref="Q47:R63" xr:uid="{474749D8-51ED-42F2-BBDB-50519F8F0CB3}">
      <formula1>Metodos_Pruebas</formula1>
    </dataValidation>
    <dataValidation type="list" allowBlank="1" showInputMessage="1" showErrorMessage="1" sqref="CE47:CG63" xr:uid="{4EA5C696-D01A-4B52-859A-8EBD7613D4AF}">
      <formula1>Estado_CP</formula1>
    </dataValidation>
  </dataValidations>
  <printOptions horizontalCentered="1" verticalCentered="1"/>
  <pageMargins left="0.59055118110236227" right="0.51181102362204722" top="0.98425196850393704" bottom="0.39370078740157483" header="0" footer="0"/>
  <pageSetup scale="55" orientation="landscape" r:id="rId1"/>
  <headerFooter alignWithMargins="0">
    <oddFooter>&amp;CPàgina &amp;P de &amp;N&amp;RPR-07.2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349BF-8C2E-4EEF-A06D-AB867AAA21C8}">
  <dimension ref="A2:C72"/>
  <sheetViews>
    <sheetView topLeftCell="A31" zoomScale="115" zoomScaleNormal="115" workbookViewId="0">
      <selection activeCell="B48" sqref="B48"/>
    </sheetView>
  </sheetViews>
  <sheetFormatPr baseColWidth="10" defaultColWidth="11.42578125" defaultRowHeight="12.75" x14ac:dyDescent="0.2"/>
  <cols>
    <col min="1" max="1" width="16.5703125" style="42" customWidth="1"/>
    <col min="2" max="2" width="43.140625" style="42" bestFit="1" customWidth="1"/>
    <col min="3" max="3" width="58.5703125" style="42" customWidth="1"/>
    <col min="4" max="16384" width="11.42578125" style="42"/>
  </cols>
  <sheetData>
    <row r="2" spans="1:2" x14ac:dyDescent="0.2">
      <c r="B2" s="42" t="s">
        <v>93</v>
      </c>
    </row>
    <row r="3" spans="1:2" x14ac:dyDescent="0.2">
      <c r="A3" s="46">
        <v>1</v>
      </c>
      <c r="B3" s="45" t="s">
        <v>65</v>
      </c>
    </row>
    <row r="4" spans="1:2" x14ac:dyDescent="0.2">
      <c r="A4" s="46">
        <v>2</v>
      </c>
      <c r="B4" s="45" t="s">
        <v>67</v>
      </c>
    </row>
    <row r="5" spans="1:2" x14ac:dyDescent="0.2">
      <c r="A5" s="46">
        <v>3</v>
      </c>
      <c r="B5" s="45" t="s">
        <v>68</v>
      </c>
    </row>
    <row r="6" spans="1:2" x14ac:dyDescent="0.2">
      <c r="A6" s="46">
        <v>4</v>
      </c>
      <c r="B6" s="45" t="s">
        <v>94</v>
      </c>
    </row>
    <row r="7" spans="1:2" x14ac:dyDescent="0.2">
      <c r="A7" s="46">
        <v>5</v>
      </c>
      <c r="B7" s="45" t="s">
        <v>22</v>
      </c>
    </row>
    <row r="8" spans="1:2" x14ac:dyDescent="0.2">
      <c r="A8" s="46">
        <v>6</v>
      </c>
      <c r="B8" s="42" t="s">
        <v>95</v>
      </c>
    </row>
    <row r="9" spans="1:2" x14ac:dyDescent="0.2">
      <c r="A9" s="46">
        <v>7</v>
      </c>
      <c r="B9" s="42" t="s">
        <v>95</v>
      </c>
    </row>
    <row r="12" spans="1:2" x14ac:dyDescent="0.2">
      <c r="A12" s="46">
        <v>1</v>
      </c>
      <c r="B12" s="45" t="s">
        <v>70</v>
      </c>
    </row>
    <row r="13" spans="1:2" x14ac:dyDescent="0.2">
      <c r="A13" s="46">
        <v>2</v>
      </c>
      <c r="B13" s="45" t="s">
        <v>71</v>
      </c>
    </row>
    <row r="14" spans="1:2" x14ac:dyDescent="0.2">
      <c r="A14" s="46">
        <v>3</v>
      </c>
      <c r="B14" s="45" t="s">
        <v>72</v>
      </c>
    </row>
    <row r="15" spans="1:2" x14ac:dyDescent="0.2">
      <c r="A15" s="46">
        <v>4</v>
      </c>
      <c r="B15" s="45" t="s">
        <v>22</v>
      </c>
    </row>
    <row r="16" spans="1:2" x14ac:dyDescent="0.2">
      <c r="A16" s="46">
        <v>5</v>
      </c>
      <c r="B16" s="42" t="s">
        <v>95</v>
      </c>
    </row>
    <row r="17" spans="1:2" x14ac:dyDescent="0.2">
      <c r="A17" s="46">
        <v>6</v>
      </c>
      <c r="B17" s="42" t="s">
        <v>95</v>
      </c>
    </row>
    <row r="18" spans="1:2" x14ac:dyDescent="0.2">
      <c r="A18" s="46">
        <v>7</v>
      </c>
      <c r="B18" s="42" t="s">
        <v>95</v>
      </c>
    </row>
    <row r="21" spans="1:2" x14ac:dyDescent="0.2">
      <c r="A21" s="46">
        <v>1</v>
      </c>
      <c r="B21" s="45" t="s">
        <v>74</v>
      </c>
    </row>
    <row r="22" spans="1:2" x14ac:dyDescent="0.2">
      <c r="A22" s="46">
        <v>2</v>
      </c>
      <c r="B22" s="45" t="s">
        <v>77</v>
      </c>
    </row>
    <row r="23" spans="1:2" x14ac:dyDescent="0.2">
      <c r="A23" s="46">
        <v>3</v>
      </c>
      <c r="B23" s="45" t="s">
        <v>80</v>
      </c>
    </row>
    <row r="24" spans="1:2" x14ac:dyDescent="0.2">
      <c r="A24" s="46">
        <v>4</v>
      </c>
      <c r="B24" s="45" t="s">
        <v>75</v>
      </c>
    </row>
    <row r="25" spans="1:2" x14ac:dyDescent="0.2">
      <c r="A25" s="46">
        <v>5</v>
      </c>
      <c r="B25" s="45" t="s">
        <v>78</v>
      </c>
    </row>
    <row r="26" spans="1:2" x14ac:dyDescent="0.2">
      <c r="A26" s="46">
        <v>6</v>
      </c>
      <c r="B26" s="45" t="s">
        <v>81</v>
      </c>
    </row>
    <row r="27" spans="1:2" x14ac:dyDescent="0.2">
      <c r="A27" s="46">
        <v>7</v>
      </c>
      <c r="B27" s="45" t="s">
        <v>76</v>
      </c>
    </row>
    <row r="28" spans="1:2" x14ac:dyDescent="0.2">
      <c r="A28" s="46">
        <v>8</v>
      </c>
      <c r="B28" s="45" t="s">
        <v>79</v>
      </c>
    </row>
    <row r="29" spans="1:2" x14ac:dyDescent="0.2">
      <c r="A29" s="46">
        <v>9</v>
      </c>
      <c r="B29" s="45" t="s">
        <v>82</v>
      </c>
    </row>
    <row r="30" spans="1:2" x14ac:dyDescent="0.2">
      <c r="A30" s="46">
        <v>10</v>
      </c>
      <c r="B30" s="45" t="s">
        <v>22</v>
      </c>
    </row>
    <row r="33" spans="1:1" x14ac:dyDescent="0.2">
      <c r="A33" s="42" t="s">
        <v>96</v>
      </c>
    </row>
    <row r="34" spans="1:1" x14ac:dyDescent="0.2">
      <c r="A34" s="42" t="s">
        <v>56</v>
      </c>
    </row>
    <row r="35" spans="1:1" x14ac:dyDescent="0.2">
      <c r="A35" s="42" t="s">
        <v>97</v>
      </c>
    </row>
    <row r="36" spans="1:1" x14ac:dyDescent="0.2">
      <c r="A36" s="42" t="s">
        <v>22</v>
      </c>
    </row>
    <row r="37" spans="1:1" x14ac:dyDescent="0.2">
      <c r="A37" s="42" t="s">
        <v>98</v>
      </c>
    </row>
    <row r="38" spans="1:1" x14ac:dyDescent="0.2">
      <c r="A38" s="42" t="s">
        <v>95</v>
      </c>
    </row>
    <row r="41" spans="1:1" x14ac:dyDescent="0.2">
      <c r="A41" s="42" t="s">
        <v>59</v>
      </c>
    </row>
    <row r="42" spans="1:1" x14ac:dyDescent="0.2">
      <c r="A42" s="42" t="s">
        <v>99</v>
      </c>
    </row>
    <row r="43" spans="1:1" x14ac:dyDescent="0.2">
      <c r="A43" s="42" t="s">
        <v>100</v>
      </c>
    </row>
    <row r="44" spans="1:1" x14ac:dyDescent="0.2">
      <c r="A44" s="42" t="s">
        <v>101</v>
      </c>
    </row>
    <row r="45" spans="1:1" x14ac:dyDescent="0.2">
      <c r="A45" s="42" t="s">
        <v>22</v>
      </c>
    </row>
    <row r="49" spans="1:1" x14ac:dyDescent="0.2">
      <c r="A49" s="42" t="s">
        <v>57</v>
      </c>
    </row>
    <row r="50" spans="1:1" x14ac:dyDescent="0.2">
      <c r="A50" s="42" t="s">
        <v>61</v>
      </c>
    </row>
    <row r="51" spans="1:1" x14ac:dyDescent="0.2">
      <c r="A51" s="42" t="s">
        <v>102</v>
      </c>
    </row>
    <row r="52" spans="1:1" x14ac:dyDescent="0.2">
      <c r="A52" s="42" t="s">
        <v>103</v>
      </c>
    </row>
    <row r="53" spans="1:1" x14ac:dyDescent="0.2">
      <c r="A53" s="42" t="s">
        <v>104</v>
      </c>
    </row>
    <row r="54" spans="1:1" x14ac:dyDescent="0.2">
      <c r="A54" s="42" t="s">
        <v>105</v>
      </c>
    </row>
    <row r="55" spans="1:1" x14ac:dyDescent="0.2">
      <c r="A55" s="42" t="s">
        <v>106</v>
      </c>
    </row>
    <row r="56" spans="1:1" x14ac:dyDescent="0.2">
      <c r="A56" s="42" t="s">
        <v>107</v>
      </c>
    </row>
    <row r="57" spans="1:1" x14ac:dyDescent="0.2">
      <c r="A57" s="42" t="s">
        <v>108</v>
      </c>
    </row>
    <row r="58" spans="1:1" x14ac:dyDescent="0.2">
      <c r="A58" s="42" t="s">
        <v>109</v>
      </c>
    </row>
    <row r="59" spans="1:1" x14ac:dyDescent="0.2">
      <c r="A59" s="42" t="s">
        <v>110</v>
      </c>
    </row>
    <row r="60" spans="1:1" x14ac:dyDescent="0.2">
      <c r="A60" s="42" t="s">
        <v>111</v>
      </c>
    </row>
    <row r="61" spans="1:1" x14ac:dyDescent="0.2">
      <c r="A61" s="42" t="s">
        <v>112</v>
      </c>
    </row>
    <row r="62" spans="1:1" x14ac:dyDescent="0.2">
      <c r="A62" s="42" t="s">
        <v>113</v>
      </c>
    </row>
    <row r="63" spans="1:1" x14ac:dyDescent="0.2">
      <c r="A63" s="42" t="s">
        <v>114</v>
      </c>
    </row>
    <row r="64" spans="1:1" x14ac:dyDescent="0.2">
      <c r="A64" s="42" t="s">
        <v>95</v>
      </c>
    </row>
    <row r="67" spans="1:3" x14ac:dyDescent="0.2">
      <c r="A67" s="42" t="s">
        <v>115</v>
      </c>
      <c r="B67" s="42" t="s">
        <v>116</v>
      </c>
    </row>
    <row r="68" spans="1:3" ht="51" x14ac:dyDescent="0.2">
      <c r="A68" s="43" t="s">
        <v>58</v>
      </c>
      <c r="B68" s="44" t="s">
        <v>117</v>
      </c>
    </row>
    <row r="69" spans="1:3" x14ac:dyDescent="0.2">
      <c r="A69" s="43" t="s">
        <v>62</v>
      </c>
      <c r="B69" s="43" t="s">
        <v>118</v>
      </c>
    </row>
    <row r="70" spans="1:3" x14ac:dyDescent="0.2">
      <c r="A70" s="43" t="s">
        <v>119</v>
      </c>
      <c r="B70" s="43" t="s">
        <v>120</v>
      </c>
    </row>
    <row r="71" spans="1:3" x14ac:dyDescent="0.2">
      <c r="B71" s="43"/>
      <c r="C71" s="43"/>
    </row>
    <row r="72" spans="1:3" x14ac:dyDescent="0.2">
      <c r="B72" s="43"/>
      <c r="C72" s="4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17" ma:contentTypeDescription="Create a new document." ma:contentTypeScope="" ma:versionID="be7cf3a7ed898d7c1d0352d09e31e541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0b283add90f51ebe902e23405d25ce4b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f8772a7-fa38-4be3-8f6b-d40e0755735f" xsi:nil="true"/>
    <lcf76f155ced4ddcb4097134ff3c332f xmlns="328335c8-173a-4c26-85d0-3846c13a1e2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43F8E13-BFB7-4F04-949A-CC463DD692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000A95-D232-46B1-B750-F0F858A264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17CADE-5092-43B2-B113-7A7B92C601DB}">
  <ds:schemaRefs>
    <ds:schemaRef ds:uri="http://schemas.microsoft.com/office/2006/metadata/properties"/>
    <ds:schemaRef ds:uri="http://schemas.microsoft.com/office/infopath/2007/PartnerControls"/>
    <ds:schemaRef ds:uri="9f8772a7-fa38-4be3-8f6b-d40e0755735f"/>
    <ds:schemaRef ds:uri="328335c8-173a-4c26-85d0-3846c13a1e2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9</vt:i4>
      </vt:variant>
    </vt:vector>
  </HeadingPairs>
  <TitlesOfParts>
    <vt:vector size="11" baseType="lpstr">
      <vt:lpstr>Formato 1.0 </vt:lpstr>
      <vt:lpstr>Hoja1</vt:lpstr>
      <vt:lpstr>'Formato 1.0 '!Área_de_impresión</vt:lpstr>
      <vt:lpstr>Hoja1!Caracteristica_Evaluar</vt:lpstr>
      <vt:lpstr>Hoja1!Componentes</vt:lpstr>
      <vt:lpstr>Hoja1!Estado_CP</vt:lpstr>
      <vt:lpstr>Hoja1!Metodos_Pruebas</vt:lpstr>
      <vt:lpstr>Hoja1!Requerimientos</vt:lpstr>
      <vt:lpstr>Hoja1!Tecnicas_Pruebas</vt:lpstr>
      <vt:lpstr>Hoja1!Tipo_Pruebas</vt:lpstr>
      <vt:lpstr>'Formato 1.0 '!Títulos_a_imprimir</vt:lpstr>
    </vt:vector>
  </TitlesOfParts>
  <Manager/>
  <Company>AEROCIVIL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7165282</dc:creator>
  <cp:keywords/>
  <dc:description/>
  <cp:lastModifiedBy>Jorge Cisneros Cabello</cp:lastModifiedBy>
  <cp:revision/>
  <dcterms:created xsi:type="dcterms:W3CDTF">2003-06-09T20:38:43Z</dcterms:created>
  <dcterms:modified xsi:type="dcterms:W3CDTF">2024-03-14T16:19:27Z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