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hidePivotFieldList="1"/>
  <mc:AlternateContent xmlns:mc="http://schemas.openxmlformats.org/markup-compatibility/2006">
    <mc:Choice Requires="x15">
      <x15ac:absPath xmlns:x15ac="http://schemas.microsoft.com/office/spreadsheetml/2010/11/ac" url="E:\excel work\"/>
    </mc:Choice>
  </mc:AlternateContent>
  <xr:revisionPtr revIDLastSave="0" documentId="13_ncr:1_{C5E25526-548F-4AA9-B462-EDC9B573A10B}" xr6:coauthVersionLast="47" xr6:coauthVersionMax="47" xr10:uidLastSave="{00000000-0000-0000-0000-000000000000}"/>
  <bookViews>
    <workbookView xWindow="-108" yWindow="-108" windowWidth="23256" windowHeight="12456" activeTab="2" xr2:uid="{FBF0F734-2971-44F2-B67A-778842890C95}"/>
  </bookViews>
  <sheets>
    <sheet name="Orders" sheetId="1" r:id="rId1"/>
    <sheet name="Order_Pivot" sheetId="2" r:id="rId2"/>
    <sheet name="Order_Dashboard" sheetId="3" r:id="rId3"/>
  </sheets>
  <definedNames>
    <definedName name="Slicer_Order_Type">#N/A</definedName>
    <definedName name="Slicer_Region">#N/A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2" i="1" l="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J795" i="1"/>
  <c r="J794" i="1"/>
  <c r="J793" i="1"/>
  <c r="J792" i="1"/>
  <c r="J791" i="1"/>
  <c r="J790" i="1"/>
  <c r="J789" i="1"/>
  <c r="J788" i="1"/>
  <c r="J787" i="1"/>
  <c r="J786" i="1"/>
  <c r="J785" i="1"/>
  <c r="J784" i="1"/>
  <c r="J783" i="1"/>
  <c r="J782" i="1"/>
  <c r="J781" i="1"/>
  <c r="J780" i="1"/>
  <c r="J779" i="1"/>
  <c r="J778" i="1"/>
  <c r="J777" i="1"/>
  <c r="J776" i="1"/>
  <c r="J775" i="1"/>
  <c r="J774" i="1"/>
  <c r="J773" i="1"/>
  <c r="J772" i="1"/>
  <c r="J771" i="1"/>
  <c r="J770" i="1"/>
  <c r="J769" i="1"/>
  <c r="J768" i="1"/>
  <c r="J767" i="1"/>
  <c r="J766" i="1"/>
  <c r="J765" i="1"/>
  <c r="J764" i="1"/>
  <c r="J763" i="1"/>
  <c r="J762" i="1"/>
  <c r="J761" i="1"/>
  <c r="J760" i="1"/>
  <c r="J759" i="1"/>
  <c r="J758" i="1"/>
  <c r="J757" i="1"/>
  <c r="J756" i="1"/>
  <c r="J755" i="1"/>
  <c r="J754" i="1"/>
  <c r="J753" i="1"/>
  <c r="J752" i="1"/>
  <c r="J751" i="1"/>
  <c r="J750" i="1"/>
  <c r="J749" i="1"/>
  <c r="J748" i="1"/>
  <c r="J747" i="1"/>
  <c r="J746" i="1"/>
  <c r="J745" i="1"/>
  <c r="J744" i="1"/>
  <c r="J743" i="1"/>
  <c r="J742" i="1"/>
  <c r="J741" i="1"/>
  <c r="J740" i="1"/>
  <c r="J739" i="1"/>
  <c r="J738" i="1"/>
  <c r="J737" i="1"/>
  <c r="J736" i="1"/>
  <c r="J735" i="1"/>
  <c r="J734" i="1"/>
  <c r="J733" i="1"/>
  <c r="J732" i="1"/>
  <c r="J731" i="1"/>
  <c r="J730" i="1"/>
  <c r="J729" i="1"/>
  <c r="J728" i="1"/>
  <c r="J727" i="1"/>
  <c r="J726" i="1"/>
  <c r="J725" i="1"/>
  <c r="J724" i="1"/>
  <c r="J723" i="1"/>
  <c r="J722" i="1"/>
  <c r="J721" i="1"/>
  <c r="J720" i="1"/>
  <c r="J719" i="1"/>
  <c r="J718" i="1"/>
  <c r="J717" i="1"/>
  <c r="J716" i="1"/>
  <c r="J715" i="1"/>
  <c r="J714" i="1"/>
  <c r="J713" i="1"/>
  <c r="J712" i="1"/>
  <c r="J711" i="1"/>
  <c r="J710" i="1"/>
  <c r="J709" i="1"/>
  <c r="J708" i="1"/>
  <c r="J707" i="1"/>
  <c r="J706" i="1"/>
  <c r="J705" i="1"/>
  <c r="J704" i="1"/>
  <c r="J703" i="1"/>
  <c r="J702" i="1"/>
  <c r="J701" i="1"/>
  <c r="J700" i="1"/>
  <c r="J699" i="1"/>
  <c r="J698" i="1"/>
  <c r="J697" i="1"/>
  <c r="J696" i="1"/>
  <c r="J695" i="1"/>
  <c r="J694" i="1"/>
  <c r="J693" i="1"/>
  <c r="J692" i="1"/>
  <c r="J691" i="1"/>
  <c r="J690" i="1"/>
  <c r="J689" i="1"/>
  <c r="J688" i="1"/>
  <c r="J687" i="1"/>
  <c r="J686" i="1"/>
  <c r="J685" i="1"/>
  <c r="J684" i="1"/>
  <c r="J683" i="1"/>
  <c r="J682" i="1"/>
  <c r="J681" i="1"/>
  <c r="J680" i="1"/>
  <c r="J679" i="1"/>
  <c r="J678" i="1"/>
  <c r="J677" i="1"/>
  <c r="J676" i="1"/>
  <c r="J675" i="1"/>
  <c r="J674" i="1"/>
  <c r="J673" i="1"/>
  <c r="J672" i="1"/>
  <c r="J671" i="1"/>
  <c r="J670" i="1"/>
  <c r="J669" i="1"/>
  <c r="J668" i="1"/>
  <c r="J667" i="1"/>
  <c r="J666" i="1"/>
  <c r="J665" i="1"/>
  <c r="J664" i="1"/>
  <c r="J663" i="1"/>
  <c r="J662" i="1"/>
  <c r="J661" i="1"/>
  <c r="J660" i="1"/>
  <c r="J659" i="1"/>
  <c r="J658" i="1"/>
  <c r="J657" i="1"/>
  <c r="J656" i="1"/>
  <c r="J655" i="1"/>
  <c r="J654" i="1"/>
  <c r="J653" i="1"/>
  <c r="J652" i="1"/>
  <c r="J651" i="1"/>
  <c r="J650" i="1"/>
  <c r="J649" i="1"/>
  <c r="J648" i="1"/>
  <c r="J647" i="1"/>
  <c r="J646" i="1"/>
  <c r="J645" i="1"/>
  <c r="J644" i="1"/>
  <c r="J643" i="1"/>
  <c r="J642" i="1"/>
  <c r="J641" i="1"/>
  <c r="J640" i="1"/>
  <c r="J639" i="1"/>
  <c r="J638" i="1"/>
  <c r="J637" i="1"/>
  <c r="J636" i="1"/>
  <c r="J635" i="1"/>
  <c r="J634" i="1"/>
  <c r="J633" i="1"/>
  <c r="J632" i="1"/>
  <c r="J631" i="1"/>
  <c r="J630" i="1"/>
  <c r="J629" i="1"/>
  <c r="J628" i="1"/>
  <c r="J627" i="1"/>
  <c r="J626" i="1"/>
  <c r="J625" i="1"/>
  <c r="J624" i="1"/>
  <c r="J623" i="1"/>
  <c r="J622" i="1"/>
  <c r="J621" i="1"/>
  <c r="J620" i="1"/>
  <c r="J619" i="1"/>
  <c r="J618" i="1"/>
  <c r="J617" i="1"/>
  <c r="J616" i="1"/>
  <c r="J615" i="1"/>
  <c r="J614" i="1"/>
  <c r="J613" i="1"/>
  <c r="J612" i="1"/>
  <c r="J611" i="1"/>
  <c r="J610" i="1"/>
  <c r="J609" i="1"/>
  <c r="J608" i="1"/>
  <c r="J607" i="1"/>
  <c r="J606" i="1"/>
  <c r="J605" i="1"/>
  <c r="J604" i="1"/>
  <c r="J603" i="1"/>
  <c r="J602" i="1"/>
  <c r="J601" i="1"/>
  <c r="J600" i="1"/>
  <c r="J599" i="1"/>
  <c r="J598" i="1"/>
  <c r="J597" i="1"/>
  <c r="J596" i="1"/>
  <c r="J595" i="1"/>
  <c r="J594" i="1"/>
  <c r="J593" i="1"/>
  <c r="J592" i="1"/>
  <c r="J591" i="1"/>
  <c r="J590" i="1"/>
  <c r="J589" i="1"/>
  <c r="J588" i="1"/>
  <c r="J587" i="1"/>
  <c r="J586" i="1"/>
  <c r="J585" i="1"/>
  <c r="J584" i="1"/>
  <c r="J583" i="1"/>
  <c r="J582" i="1"/>
  <c r="J581" i="1"/>
  <c r="J580" i="1"/>
  <c r="J579" i="1"/>
  <c r="J578" i="1"/>
  <c r="J577" i="1"/>
  <c r="J576" i="1"/>
  <c r="J575" i="1"/>
  <c r="J574" i="1"/>
  <c r="J573" i="1"/>
  <c r="J572" i="1"/>
  <c r="J571" i="1"/>
  <c r="J570" i="1"/>
  <c r="J569" i="1"/>
  <c r="J568" i="1"/>
  <c r="J567" i="1"/>
  <c r="J566" i="1"/>
  <c r="J565" i="1"/>
  <c r="J564" i="1"/>
  <c r="J563" i="1"/>
  <c r="J562" i="1"/>
  <c r="J561" i="1"/>
  <c r="J560" i="1"/>
  <c r="J559" i="1"/>
  <c r="J558" i="1"/>
  <c r="J557" i="1"/>
  <c r="J556" i="1"/>
  <c r="J555" i="1"/>
  <c r="J554" i="1"/>
  <c r="J553" i="1"/>
  <c r="J552" i="1"/>
  <c r="J551" i="1"/>
  <c r="J550" i="1"/>
  <c r="J549" i="1"/>
  <c r="J548" i="1"/>
  <c r="J547" i="1"/>
  <c r="J546" i="1"/>
  <c r="J545" i="1"/>
  <c r="J544" i="1"/>
  <c r="J543" i="1"/>
  <c r="J542" i="1"/>
  <c r="J541" i="1"/>
  <c r="J540" i="1"/>
  <c r="J539" i="1"/>
  <c r="J538" i="1"/>
  <c r="J537" i="1"/>
  <c r="J536" i="1"/>
  <c r="J535" i="1"/>
  <c r="J534" i="1"/>
  <c r="J533" i="1"/>
  <c r="J532" i="1"/>
  <c r="J531" i="1"/>
  <c r="J530" i="1"/>
  <c r="J529" i="1"/>
  <c r="J528" i="1"/>
  <c r="J527" i="1"/>
  <c r="J526" i="1"/>
  <c r="J525" i="1"/>
  <c r="J524" i="1"/>
  <c r="J523" i="1"/>
  <c r="J522" i="1"/>
  <c r="J521" i="1"/>
  <c r="J520" i="1"/>
  <c r="J519" i="1"/>
  <c r="J518" i="1"/>
  <c r="J517" i="1"/>
  <c r="J516" i="1"/>
  <c r="J515" i="1"/>
  <c r="J514" i="1"/>
  <c r="J513" i="1"/>
  <c r="J512" i="1"/>
  <c r="J511" i="1"/>
  <c r="J510" i="1"/>
  <c r="J509" i="1"/>
  <c r="J508" i="1"/>
  <c r="J507" i="1"/>
  <c r="J506" i="1"/>
  <c r="J505" i="1"/>
  <c r="J504" i="1"/>
  <c r="J503" i="1"/>
  <c r="J502" i="1"/>
  <c r="J501" i="1"/>
</calcChain>
</file>

<file path=xl/sharedStrings.xml><?xml version="1.0" encoding="utf-8"?>
<sst xmlns="http://schemas.openxmlformats.org/spreadsheetml/2006/main" count="5789" uniqueCount="953">
  <si>
    <t>Order ID</t>
  </si>
  <si>
    <t>Product ID</t>
  </si>
  <si>
    <t>Sale Date</t>
  </si>
  <si>
    <t>Product Name</t>
  </si>
  <si>
    <t>Order Type</t>
  </si>
  <si>
    <t>Price of One Product</t>
  </si>
  <si>
    <t>Agent</t>
  </si>
  <si>
    <t>No of Products in one Sale</t>
  </si>
  <si>
    <t>Discount</t>
  </si>
  <si>
    <t>State of Order</t>
  </si>
  <si>
    <t>Region</t>
  </si>
  <si>
    <t>PBOR00001</t>
  </si>
  <si>
    <t>PIZB0001</t>
  </si>
  <si>
    <t>Paneer Tikka Pizzabun</t>
  </si>
  <si>
    <t>Online</t>
  </si>
  <si>
    <t>Roch Cousineau</t>
  </si>
  <si>
    <t>Andhra Pradesh</t>
  </si>
  <si>
    <t>South</t>
  </si>
  <si>
    <t>PBOR00002</t>
  </si>
  <si>
    <t>PIZB0002</t>
  </si>
  <si>
    <t>Crispy Chole Pizzabun</t>
  </si>
  <si>
    <t>Physical Visit</t>
  </si>
  <si>
    <t>Adrien Martin</t>
  </si>
  <si>
    <t>Arunachal Pradesh</t>
  </si>
  <si>
    <t>North</t>
  </si>
  <si>
    <t>PBOR00003</t>
  </si>
  <si>
    <t>PIZB0003</t>
  </si>
  <si>
    <t>Large Paneer Tikka Pizzabun</t>
  </si>
  <si>
    <t>Albain Forestier</t>
  </si>
  <si>
    <t>Assam</t>
  </si>
  <si>
    <t>East</t>
  </si>
  <si>
    <t>PBOR00004</t>
  </si>
  <si>
    <t>PIZB0004</t>
  </si>
  <si>
    <t>Medium Crispy Chole Pizzabun</t>
  </si>
  <si>
    <t>Bihar</t>
  </si>
  <si>
    <t>PBOR00005</t>
  </si>
  <si>
    <t>Chhattisgarh</t>
  </si>
  <si>
    <t>West</t>
  </si>
  <si>
    <t>PBOR00006</t>
  </si>
  <si>
    <t>Goa</t>
  </si>
  <si>
    <t>PBOR00007</t>
  </si>
  <si>
    <t>Gujarat</t>
  </si>
  <si>
    <t>PBOR00009</t>
  </si>
  <si>
    <t>Haryana</t>
  </si>
  <si>
    <t>PBOR00010</t>
  </si>
  <si>
    <t>PIZB0005</t>
  </si>
  <si>
    <t>Minty Pizzabun</t>
  </si>
  <si>
    <t>Himachal Pradesh</t>
  </si>
  <si>
    <t>PBOR00011</t>
  </si>
  <si>
    <t>Jharkhand</t>
  </si>
  <si>
    <t>PBOR00012</t>
  </si>
  <si>
    <t>Karnataka</t>
  </si>
  <si>
    <t>PBOR00013</t>
  </si>
  <si>
    <t>Kerala</t>
  </si>
  <si>
    <t>PBOR00014</t>
  </si>
  <si>
    <t>Madhya Pradesh</t>
  </si>
  <si>
    <t>PBOR00015</t>
  </si>
  <si>
    <t>Maharashtra</t>
  </si>
  <si>
    <t>PBOR00016</t>
  </si>
  <si>
    <t>Manipur</t>
  </si>
  <si>
    <t>PBOR00017</t>
  </si>
  <si>
    <t>Meghalaya</t>
  </si>
  <si>
    <t>PBOR00018</t>
  </si>
  <si>
    <t>Mizoram</t>
  </si>
  <si>
    <t>PBOR00019</t>
  </si>
  <si>
    <t>Nagaland</t>
  </si>
  <si>
    <t>PBOR00020</t>
  </si>
  <si>
    <t>PIZB0006</t>
  </si>
  <si>
    <t>Aloo Shots Pizzabun</t>
  </si>
  <si>
    <t>Odisha</t>
  </si>
  <si>
    <t>PBOR00021</t>
  </si>
  <si>
    <t>Punjab</t>
  </si>
  <si>
    <t>PBOR00022</t>
  </si>
  <si>
    <t>Rajasthan</t>
  </si>
  <si>
    <t>PBOR00023</t>
  </si>
  <si>
    <t>Sikkim</t>
  </si>
  <si>
    <t>PBOR00024</t>
  </si>
  <si>
    <t>Tamil Nadu</t>
  </si>
  <si>
    <t>PBOR00025</t>
  </si>
  <si>
    <t>Telangana</t>
  </si>
  <si>
    <t>PBOR00026</t>
  </si>
  <si>
    <t>Tripura</t>
  </si>
  <si>
    <t>PBOR00027</t>
  </si>
  <si>
    <t>Uttar Pradesh</t>
  </si>
  <si>
    <t>PBOR00035</t>
  </si>
  <si>
    <t>Uttarakhand</t>
  </si>
  <si>
    <t>PBOR00029</t>
  </si>
  <si>
    <t>West Bengal</t>
  </si>
  <si>
    <t>PBOR00030</t>
  </si>
  <si>
    <t>PBOR00031</t>
  </si>
  <si>
    <t>PBOR00032</t>
  </si>
  <si>
    <t>PBOR00033</t>
  </si>
  <si>
    <t>PBOR00036</t>
  </si>
  <si>
    <t>PBOR00037</t>
  </si>
  <si>
    <t>PBOR00038</t>
  </si>
  <si>
    <t>PBOR00040</t>
  </si>
  <si>
    <t>PBOR00041</t>
  </si>
  <si>
    <t>PBOR00042</t>
  </si>
  <si>
    <t>PBOR00043</t>
  </si>
  <si>
    <t>PBOR00044</t>
  </si>
  <si>
    <t>PBOR00045</t>
  </si>
  <si>
    <t>PBOR00046</t>
  </si>
  <si>
    <t>PBOR00047</t>
  </si>
  <si>
    <t>PBOR00048</t>
  </si>
  <si>
    <t>PBOR00049</t>
  </si>
  <si>
    <t>PBOR00050</t>
  </si>
  <si>
    <t>PBOR00051</t>
  </si>
  <si>
    <t>PBOR00052</t>
  </si>
  <si>
    <t>PBOR00053</t>
  </si>
  <si>
    <t>PBOR00054</t>
  </si>
  <si>
    <t>PBOR00055</t>
  </si>
  <si>
    <t>PBOR00056</t>
  </si>
  <si>
    <t>PBOR00057</t>
  </si>
  <si>
    <t>PBOR00058</t>
  </si>
  <si>
    <t>PBOR00059</t>
  </si>
  <si>
    <t>PBOR00060</t>
  </si>
  <si>
    <t>PBOR00061</t>
  </si>
  <si>
    <t>PBOR00062</t>
  </si>
  <si>
    <t>PBOR00063</t>
  </si>
  <si>
    <t>PBOR00064</t>
  </si>
  <si>
    <t>PBOR00065</t>
  </si>
  <si>
    <t>PBOR00066</t>
  </si>
  <si>
    <t>PBOR00067</t>
  </si>
  <si>
    <t>PBOR00068</t>
  </si>
  <si>
    <t>PBOR00069</t>
  </si>
  <si>
    <t>PBOR00070</t>
  </si>
  <si>
    <t>PBOR00071</t>
  </si>
  <si>
    <t>PBOR00072</t>
  </si>
  <si>
    <t>PBOR00073</t>
  </si>
  <si>
    <t>PBOR00074</t>
  </si>
  <si>
    <t>PBOR00075</t>
  </si>
  <si>
    <t>PBOR00076</t>
  </si>
  <si>
    <t>PBOR00077</t>
  </si>
  <si>
    <t>PBOR00078</t>
  </si>
  <si>
    <t>PBOR00079</t>
  </si>
  <si>
    <t>PBOR00080</t>
  </si>
  <si>
    <t>PBOR00081</t>
  </si>
  <si>
    <t>PBOR00082</t>
  </si>
  <si>
    <t>PBOR00083</t>
  </si>
  <si>
    <t>PBOR00084</t>
  </si>
  <si>
    <t>PBOR00085</t>
  </si>
  <si>
    <t>PBOR00086</t>
  </si>
  <si>
    <t>PBOR00087</t>
  </si>
  <si>
    <t>PBOR00088</t>
  </si>
  <si>
    <t>PBOR00089</t>
  </si>
  <si>
    <t>PBOR00090</t>
  </si>
  <si>
    <t>PBOR00091</t>
  </si>
  <si>
    <t>PBOR00092</t>
  </si>
  <si>
    <t>PBOR00093</t>
  </si>
  <si>
    <t>PBOR00094</t>
  </si>
  <si>
    <t>PBOR00095</t>
  </si>
  <si>
    <t>PBOR00096</t>
  </si>
  <si>
    <t>PBOR00097</t>
  </si>
  <si>
    <t>PBOR00098</t>
  </si>
  <si>
    <t>PBOR00099</t>
  </si>
  <si>
    <t>PBOR00100</t>
  </si>
  <si>
    <t>PBOR00101</t>
  </si>
  <si>
    <t>PBOR00102</t>
  </si>
  <si>
    <t>PBOR00103</t>
  </si>
  <si>
    <t>PBOR00104</t>
  </si>
  <si>
    <t>PBOR00105</t>
  </si>
  <si>
    <t>PBOR00106</t>
  </si>
  <si>
    <t>PBOR00107</t>
  </si>
  <si>
    <t>PBOR00108</t>
  </si>
  <si>
    <t>PBOR00109</t>
  </si>
  <si>
    <t>PBOR00110</t>
  </si>
  <si>
    <t>PBOR00111</t>
  </si>
  <si>
    <t>PBOR00112</t>
  </si>
  <si>
    <t>PBOR00113</t>
  </si>
  <si>
    <t>PBOR00114</t>
  </si>
  <si>
    <t>PBOR00115</t>
  </si>
  <si>
    <t>PBOR00116</t>
  </si>
  <si>
    <t>PBOR00117</t>
  </si>
  <si>
    <t>PBOR00118</t>
  </si>
  <si>
    <t>PBOR00119</t>
  </si>
  <si>
    <t>PBOR00120</t>
  </si>
  <si>
    <t>PBOR00121</t>
  </si>
  <si>
    <t>PBOR00122</t>
  </si>
  <si>
    <t>PBOR00123</t>
  </si>
  <si>
    <t>PBOR00124</t>
  </si>
  <si>
    <t>PBOR00125</t>
  </si>
  <si>
    <t>PBOR00126</t>
  </si>
  <si>
    <t>PBOR00127</t>
  </si>
  <si>
    <t>PBOR00128</t>
  </si>
  <si>
    <t>PBOR00129</t>
  </si>
  <si>
    <t>PBOR00130</t>
  </si>
  <si>
    <t>PBOR00131</t>
  </si>
  <si>
    <t>PBOR00132</t>
  </si>
  <si>
    <t>PBOR00133</t>
  </si>
  <si>
    <t>PBOR00134</t>
  </si>
  <si>
    <t>PBOR00135</t>
  </si>
  <si>
    <t>PBOR00136</t>
  </si>
  <si>
    <t>PBOR00137</t>
  </si>
  <si>
    <t>PBOR00138</t>
  </si>
  <si>
    <t>PBOR00139</t>
  </si>
  <si>
    <t>PBOR00140</t>
  </si>
  <si>
    <t>PBOR00141</t>
  </si>
  <si>
    <t>PBOR00142</t>
  </si>
  <si>
    <t>PBOR00143</t>
  </si>
  <si>
    <t>PBOR00144</t>
  </si>
  <si>
    <t>PBOR00145</t>
  </si>
  <si>
    <t>PBOR00146</t>
  </si>
  <si>
    <t>PBOR00147</t>
  </si>
  <si>
    <t>PBOR00148</t>
  </si>
  <si>
    <t>PBOR00149</t>
  </si>
  <si>
    <t>PBOR00150</t>
  </si>
  <si>
    <t>PBOR00151</t>
  </si>
  <si>
    <t>PBOR00152</t>
  </si>
  <si>
    <t>PBOR00153</t>
  </si>
  <si>
    <t>PBOR00154</t>
  </si>
  <si>
    <t>PBOR00155</t>
  </si>
  <si>
    <t>PBOR00156</t>
  </si>
  <si>
    <t>PBOR00157</t>
  </si>
  <si>
    <t>PBOR00158</t>
  </si>
  <si>
    <t>PBOR00159</t>
  </si>
  <si>
    <t>PBOR00160</t>
  </si>
  <si>
    <t>PBOR00161</t>
  </si>
  <si>
    <t>PBOR00162</t>
  </si>
  <si>
    <t>PBOR00163</t>
  </si>
  <si>
    <t>PBOR00164</t>
  </si>
  <si>
    <t>PBOR00165</t>
  </si>
  <si>
    <t>PBOR00166</t>
  </si>
  <si>
    <t>PBOR00167</t>
  </si>
  <si>
    <t>PBOR00168</t>
  </si>
  <si>
    <t>PBOR00169</t>
  </si>
  <si>
    <t>PBOR00170</t>
  </si>
  <si>
    <t>PBOR00171</t>
  </si>
  <si>
    <t>PBOR00172</t>
  </si>
  <si>
    <t>PBOR00173</t>
  </si>
  <si>
    <t>PBOR00174</t>
  </si>
  <si>
    <t>PBOR00175</t>
  </si>
  <si>
    <t>PBOR00176</t>
  </si>
  <si>
    <t>PBOR00177</t>
  </si>
  <si>
    <t>PBOR00178</t>
  </si>
  <si>
    <t>PBOR00179</t>
  </si>
  <si>
    <t>PBOR00180</t>
  </si>
  <si>
    <t>PBOR00181</t>
  </si>
  <si>
    <t>PBOR00182</t>
  </si>
  <si>
    <t>PBOR00183</t>
  </si>
  <si>
    <t>PBOR00184</t>
  </si>
  <si>
    <t>PBOR00185</t>
  </si>
  <si>
    <t>PBOR00186</t>
  </si>
  <si>
    <t>PBOR00187</t>
  </si>
  <si>
    <t>PBOR00188</t>
  </si>
  <si>
    <t>PBOR00189</t>
  </si>
  <si>
    <t>PBOR00190</t>
  </si>
  <si>
    <t>PBOR00191</t>
  </si>
  <si>
    <t>PBOR00192</t>
  </si>
  <si>
    <t>PBOR00193</t>
  </si>
  <si>
    <t>PBOR00194</t>
  </si>
  <si>
    <t>PBOR00195</t>
  </si>
  <si>
    <t>PBOR00196</t>
  </si>
  <si>
    <t>PBOR00197</t>
  </si>
  <si>
    <t>PBOR00198</t>
  </si>
  <si>
    <t>PBOR00199</t>
  </si>
  <si>
    <t>PBOR00200</t>
  </si>
  <si>
    <t>PBOR00201</t>
  </si>
  <si>
    <t>PBOR00202</t>
  </si>
  <si>
    <t>PBOR00203</t>
  </si>
  <si>
    <t>PBOR00204</t>
  </si>
  <si>
    <t>PBOR00205</t>
  </si>
  <si>
    <t>PBOR00206</t>
  </si>
  <si>
    <t>PBOR00207</t>
  </si>
  <si>
    <t>PBOR00208</t>
  </si>
  <si>
    <t>PBOR00209</t>
  </si>
  <si>
    <t>PBOR00210</t>
  </si>
  <si>
    <t>PBOR00211</t>
  </si>
  <si>
    <t>PBOR00212</t>
  </si>
  <si>
    <t>PBOR00213</t>
  </si>
  <si>
    <t>PBOR00214</t>
  </si>
  <si>
    <t>PBOR00215</t>
  </si>
  <si>
    <t>PBOR00216</t>
  </si>
  <si>
    <t>PBOR00217</t>
  </si>
  <si>
    <t>PBOR00218</t>
  </si>
  <si>
    <t>PBOR00219</t>
  </si>
  <si>
    <t>PBOR00220</t>
  </si>
  <si>
    <t>PBOR00221</t>
  </si>
  <si>
    <t>PBOR00222</t>
  </si>
  <si>
    <t>PBOR00223</t>
  </si>
  <si>
    <t>PBOR00224</t>
  </si>
  <si>
    <t>PBOR00225</t>
  </si>
  <si>
    <t>PBOR00226</t>
  </si>
  <si>
    <t>PBOR00227</t>
  </si>
  <si>
    <t>PBOR00228</t>
  </si>
  <si>
    <t>PBOR00229</t>
  </si>
  <si>
    <t>PBOR00230</t>
  </si>
  <si>
    <t>PBOR00231</t>
  </si>
  <si>
    <t>PBOR00232</t>
  </si>
  <si>
    <t>PBOR00233</t>
  </si>
  <si>
    <t>PBOR00234</t>
  </si>
  <si>
    <t>PBOR00235</t>
  </si>
  <si>
    <t>PBOR00236</t>
  </si>
  <si>
    <t>PBOR00237</t>
  </si>
  <si>
    <t>PBOR00238</t>
  </si>
  <si>
    <t>PBOR00239</t>
  </si>
  <si>
    <t>PBOR00240</t>
  </si>
  <si>
    <t>PBOR00241</t>
  </si>
  <si>
    <t>PBOR00242</t>
  </si>
  <si>
    <t>PBOR00243</t>
  </si>
  <si>
    <t>PBOR00244</t>
  </si>
  <si>
    <t>PBOR00245</t>
  </si>
  <si>
    <t>PBOR00246</t>
  </si>
  <si>
    <t>PBOR00247</t>
  </si>
  <si>
    <t>PBOR00248</t>
  </si>
  <si>
    <t>PBOR00249</t>
  </si>
  <si>
    <t>PBOR00250</t>
  </si>
  <si>
    <t>PBOR00251</t>
  </si>
  <si>
    <t>PBOR00252</t>
  </si>
  <si>
    <t>PBOR00253</t>
  </si>
  <si>
    <t>PBOR00254</t>
  </si>
  <si>
    <t>PBOR00255</t>
  </si>
  <si>
    <t>PBOR00256</t>
  </si>
  <si>
    <t>PBOR00257</t>
  </si>
  <si>
    <t>PBOR00258</t>
  </si>
  <si>
    <t>PBOR00259</t>
  </si>
  <si>
    <t>PBOR00260</t>
  </si>
  <si>
    <t>PBOR00261</t>
  </si>
  <si>
    <t>PBOR00262</t>
  </si>
  <si>
    <t>PBOR00263</t>
  </si>
  <si>
    <t>PBOR00264</t>
  </si>
  <si>
    <t>PBOR00265</t>
  </si>
  <si>
    <t>PBOR00266</t>
  </si>
  <si>
    <t>PBOR00267</t>
  </si>
  <si>
    <t>PBOR00268</t>
  </si>
  <si>
    <t>PBOR00269</t>
  </si>
  <si>
    <t>PBOR00270</t>
  </si>
  <si>
    <t>PBOR00271</t>
  </si>
  <si>
    <t>PBOR00272</t>
  </si>
  <si>
    <t>PBOR00273</t>
  </si>
  <si>
    <t>PBOR00274</t>
  </si>
  <si>
    <t>PBOR00275</t>
  </si>
  <si>
    <t>PBOR00276</t>
  </si>
  <si>
    <t>PBOR00277</t>
  </si>
  <si>
    <t>PBOR00278</t>
  </si>
  <si>
    <t>PBOR00279</t>
  </si>
  <si>
    <t>PBOR00280</t>
  </si>
  <si>
    <t>PBOR00281</t>
  </si>
  <si>
    <t>PBOR00282</t>
  </si>
  <si>
    <t>PBOR00283</t>
  </si>
  <si>
    <t>PBOR00284</t>
  </si>
  <si>
    <t>PBOR00285</t>
  </si>
  <si>
    <t>PBOR00286</t>
  </si>
  <si>
    <t>PBOR00287</t>
  </si>
  <si>
    <t>PBOR00288</t>
  </si>
  <si>
    <t>PBOR00289</t>
  </si>
  <si>
    <t>PBOR00290</t>
  </si>
  <si>
    <t>PBOR00291</t>
  </si>
  <si>
    <t>PBOR00292</t>
  </si>
  <si>
    <t>PBOR00293</t>
  </si>
  <si>
    <t>PBOR00294</t>
  </si>
  <si>
    <t>PBOR00295</t>
  </si>
  <si>
    <t>PBOR00296</t>
  </si>
  <si>
    <t>PBOR00297</t>
  </si>
  <si>
    <t>PBOR00298</t>
  </si>
  <si>
    <t>PBOR00299</t>
  </si>
  <si>
    <t>PBOR00300</t>
  </si>
  <si>
    <t>PBOR00301</t>
  </si>
  <si>
    <t>PBOR00302</t>
  </si>
  <si>
    <t>PBOR00303</t>
  </si>
  <si>
    <t>PBOR00304</t>
  </si>
  <si>
    <t>PBOR00305</t>
  </si>
  <si>
    <t>PBOR00306</t>
  </si>
  <si>
    <t>PBOR00307</t>
  </si>
  <si>
    <t>PBOR00308</t>
  </si>
  <si>
    <t>PBOR00309</t>
  </si>
  <si>
    <t>PBOR00310</t>
  </si>
  <si>
    <t>PBOR00311</t>
  </si>
  <si>
    <t>PBOR00312</t>
  </si>
  <si>
    <t>PBOR00313</t>
  </si>
  <si>
    <t>PBOR00314</t>
  </si>
  <si>
    <t>PBOR00315</t>
  </si>
  <si>
    <t>PBOR00316</t>
  </si>
  <si>
    <t>PBOR00317</t>
  </si>
  <si>
    <t>PBOR00318</t>
  </si>
  <si>
    <t>PBOR00319</t>
  </si>
  <si>
    <t>PBOR00320</t>
  </si>
  <si>
    <t>PBOR00321</t>
  </si>
  <si>
    <t>PBOR00322</t>
  </si>
  <si>
    <t>PBOR00323</t>
  </si>
  <si>
    <t>PBOR00324</t>
  </si>
  <si>
    <t>PBOR00325</t>
  </si>
  <si>
    <t>PBOR00326</t>
  </si>
  <si>
    <t>PBOR00327</t>
  </si>
  <si>
    <t>PBOR00328</t>
  </si>
  <si>
    <t>PBOR00329</t>
  </si>
  <si>
    <t>PBOR00330</t>
  </si>
  <si>
    <t>PBOR00331</t>
  </si>
  <si>
    <t>PBOR00332</t>
  </si>
  <si>
    <t>PBOR00333</t>
  </si>
  <si>
    <t>PBOR00334</t>
  </si>
  <si>
    <t>PBOR00335</t>
  </si>
  <si>
    <t>PBOR00336</t>
  </si>
  <si>
    <t>PBOR00337</t>
  </si>
  <si>
    <t>PBOR00338</t>
  </si>
  <si>
    <t>PBOR00339</t>
  </si>
  <si>
    <t>PBOR00340</t>
  </si>
  <si>
    <t>PBOR00341</t>
  </si>
  <si>
    <t>PBOR00342</t>
  </si>
  <si>
    <t>PBOR00343</t>
  </si>
  <si>
    <t>PBOR00344</t>
  </si>
  <si>
    <t>PBOR00345</t>
  </si>
  <si>
    <t>PBOR00346</t>
  </si>
  <si>
    <t>PBOR00347</t>
  </si>
  <si>
    <t>PBOR00348</t>
  </si>
  <si>
    <t>PBOR00349</t>
  </si>
  <si>
    <t>PBOR00350</t>
  </si>
  <si>
    <t>PBOR00351</t>
  </si>
  <si>
    <t>PBOR00352</t>
  </si>
  <si>
    <t>PBOR00353</t>
  </si>
  <si>
    <t>PBOR00354</t>
  </si>
  <si>
    <t>PBOR00355</t>
  </si>
  <si>
    <t>PBOR00356</t>
  </si>
  <si>
    <t>PBOR00357</t>
  </si>
  <si>
    <t>PBOR00358</t>
  </si>
  <si>
    <t>PBOR00359</t>
  </si>
  <si>
    <t>PBOR00360</t>
  </si>
  <si>
    <t>PBOR00361</t>
  </si>
  <si>
    <t>PBOR00362</t>
  </si>
  <si>
    <t>PBOR00363</t>
  </si>
  <si>
    <t>PBOR00364</t>
  </si>
  <si>
    <t>PBOR00365</t>
  </si>
  <si>
    <t>PBOR00366</t>
  </si>
  <si>
    <t>PBOR00367</t>
  </si>
  <si>
    <t>PBOR00368</t>
  </si>
  <si>
    <t>PBOR00369</t>
  </si>
  <si>
    <t>PBOR00370</t>
  </si>
  <si>
    <t>PBOR00371</t>
  </si>
  <si>
    <t>PBOR00372</t>
  </si>
  <si>
    <t>PBOR00373</t>
  </si>
  <si>
    <t>PBOR00374</t>
  </si>
  <si>
    <t>PBOR00375</t>
  </si>
  <si>
    <t>PBOR00376</t>
  </si>
  <si>
    <t>PBOR00377</t>
  </si>
  <si>
    <t>PBOR00378</t>
  </si>
  <si>
    <t>PBOR00379</t>
  </si>
  <si>
    <t>PBOR00380</t>
  </si>
  <si>
    <t>PBOR00381</t>
  </si>
  <si>
    <t>PBOR00382</t>
  </si>
  <si>
    <t>PBOR00383</t>
  </si>
  <si>
    <t>PBOR00384</t>
  </si>
  <si>
    <t>PBOR00385</t>
  </si>
  <si>
    <t>PBOR00386</t>
  </si>
  <si>
    <t>PBOR00387</t>
  </si>
  <si>
    <t>PBOR00388</t>
  </si>
  <si>
    <t>PBOR00389</t>
  </si>
  <si>
    <t>PBOR00390</t>
  </si>
  <si>
    <t>PBOR00391</t>
  </si>
  <si>
    <t>PBOR00392</t>
  </si>
  <si>
    <t>PBOR00393</t>
  </si>
  <si>
    <t>PBOR00394</t>
  </si>
  <si>
    <t>PBOR00395</t>
  </si>
  <si>
    <t>PBOR00396</t>
  </si>
  <si>
    <t>PBOR00397</t>
  </si>
  <si>
    <t>PBOR00398</t>
  </si>
  <si>
    <t>PBOR00399</t>
  </si>
  <si>
    <t>PBOR00400</t>
  </si>
  <si>
    <t>PBOR00401</t>
  </si>
  <si>
    <t>PBOR00402</t>
  </si>
  <si>
    <t>PBOR00403</t>
  </si>
  <si>
    <t>PBOR00404</t>
  </si>
  <si>
    <t>PBOR00405</t>
  </si>
  <si>
    <t>PBOR00406</t>
  </si>
  <si>
    <t>PBOR00407</t>
  </si>
  <si>
    <t>PBOR00408</t>
  </si>
  <si>
    <t>PBOR00409</t>
  </si>
  <si>
    <t>PBOR00410</t>
  </si>
  <si>
    <t>PBOR00411</t>
  </si>
  <si>
    <t>PBOR00412</t>
  </si>
  <si>
    <t>PBOR00413</t>
  </si>
  <si>
    <t>PBOR00414</t>
  </si>
  <si>
    <t>PBOR00415</t>
  </si>
  <si>
    <t>PBOR00416</t>
  </si>
  <si>
    <t>PBOR00417</t>
  </si>
  <si>
    <t>PBOR00418</t>
  </si>
  <si>
    <t>PBOR00419</t>
  </si>
  <si>
    <t>PBOR00420</t>
  </si>
  <si>
    <t>PBOR00421</t>
  </si>
  <si>
    <t>PBOR00422</t>
  </si>
  <si>
    <t>PBOR00423</t>
  </si>
  <si>
    <t>PBOR00424</t>
  </si>
  <si>
    <t>PBOR00425</t>
  </si>
  <si>
    <t>PBOR00426</t>
  </si>
  <si>
    <t>PBOR00427</t>
  </si>
  <si>
    <t>PBOR00428</t>
  </si>
  <si>
    <t>PBOR00429</t>
  </si>
  <si>
    <t>PBOR00430</t>
  </si>
  <si>
    <t>PBOR00431</t>
  </si>
  <si>
    <t>PBOR00432</t>
  </si>
  <si>
    <t>PBOR00433</t>
  </si>
  <si>
    <t>PBOR00434</t>
  </si>
  <si>
    <t>PBOR00435</t>
  </si>
  <si>
    <t>PBOR00436</t>
  </si>
  <si>
    <t>PBOR00437</t>
  </si>
  <si>
    <t>PBOR00438</t>
  </si>
  <si>
    <t>PBOR00439</t>
  </si>
  <si>
    <t>PBOR00440</t>
  </si>
  <si>
    <t>PBOR00441</t>
  </si>
  <si>
    <t>PBOR00442</t>
  </si>
  <si>
    <t>PBOR00443</t>
  </si>
  <si>
    <t>PBOR00444</t>
  </si>
  <si>
    <t>PBOR00445</t>
  </si>
  <si>
    <t>PBOR00446</t>
  </si>
  <si>
    <t>PBOR00447</t>
  </si>
  <si>
    <t>PBOR00448</t>
  </si>
  <si>
    <t>PBOR00449</t>
  </si>
  <si>
    <t>PBOR00450</t>
  </si>
  <si>
    <t>PBOR00451</t>
  </si>
  <si>
    <t>PBOR00452</t>
  </si>
  <si>
    <t>PBOR00453</t>
  </si>
  <si>
    <t>PBOR00454</t>
  </si>
  <si>
    <t>PBOR00455</t>
  </si>
  <si>
    <t>PBOR00456</t>
  </si>
  <si>
    <t>PBOR00457</t>
  </si>
  <si>
    <t>PBOR00458</t>
  </si>
  <si>
    <t>PBOR00459</t>
  </si>
  <si>
    <t>PBOR00460</t>
  </si>
  <si>
    <t>PBOR00461</t>
  </si>
  <si>
    <t>PBOR00462</t>
  </si>
  <si>
    <t>PBOR00463</t>
  </si>
  <si>
    <t>PBOR00464</t>
  </si>
  <si>
    <t>PBOR00465</t>
  </si>
  <si>
    <t>PBOR00466</t>
  </si>
  <si>
    <t>PBOR00467</t>
  </si>
  <si>
    <t>PBOR00468</t>
  </si>
  <si>
    <t>PBOR00469</t>
  </si>
  <si>
    <t>PBOR00470</t>
  </si>
  <si>
    <t>PBOR00471</t>
  </si>
  <si>
    <t>PBOR00472</t>
  </si>
  <si>
    <t>PBOR00473</t>
  </si>
  <si>
    <t>PBOR00474</t>
  </si>
  <si>
    <t>PBOR00475</t>
  </si>
  <si>
    <t>PBOR00476</t>
  </si>
  <si>
    <t>PBOR00477</t>
  </si>
  <si>
    <t>PBOR00478</t>
  </si>
  <si>
    <t>PBOR00479</t>
  </si>
  <si>
    <t>PBOR00480</t>
  </si>
  <si>
    <t>PBOR00481</t>
  </si>
  <si>
    <t>PBOR00482</t>
  </si>
  <si>
    <t>PBOR00483</t>
  </si>
  <si>
    <t>PBOR00484</t>
  </si>
  <si>
    <t>PBOR00485</t>
  </si>
  <si>
    <t>PBOR00486</t>
  </si>
  <si>
    <t>PBOR00487</t>
  </si>
  <si>
    <t>PBOR00488</t>
  </si>
  <si>
    <t>PBOR00489</t>
  </si>
  <si>
    <t>PBOR00490</t>
  </si>
  <si>
    <t>PBOR00491</t>
  </si>
  <si>
    <t>PBOR00492</t>
  </si>
  <si>
    <t>PBOR00493</t>
  </si>
  <si>
    <t>PBOR00494</t>
  </si>
  <si>
    <t>PBOR00495</t>
  </si>
  <si>
    <t>PBOR00496</t>
  </si>
  <si>
    <t>PBOR00497</t>
  </si>
  <si>
    <t>PBOR00498</t>
  </si>
  <si>
    <t>PBOR00499</t>
  </si>
  <si>
    <t>PBOR00500</t>
  </si>
  <si>
    <t>PBOR00501</t>
  </si>
  <si>
    <t>PBOR00502</t>
  </si>
  <si>
    <t>PBOR00503</t>
  </si>
  <si>
    <t>PBOR00504</t>
  </si>
  <si>
    <t>PBOR00505</t>
  </si>
  <si>
    <t>PBOR00506</t>
  </si>
  <si>
    <t>PBOR00507</t>
  </si>
  <si>
    <t>PBOR00508</t>
  </si>
  <si>
    <t>PBOR00509</t>
  </si>
  <si>
    <t>PBOR00510</t>
  </si>
  <si>
    <t>PBOR00511</t>
  </si>
  <si>
    <t>PBOR00512</t>
  </si>
  <si>
    <t>PBOR00513</t>
  </si>
  <si>
    <t>PBOR00514</t>
  </si>
  <si>
    <t>PBOR00515</t>
  </si>
  <si>
    <t>PBOR00516</t>
  </si>
  <si>
    <t>PBOR00517</t>
  </si>
  <si>
    <t>PBOR00518</t>
  </si>
  <si>
    <t>PBOR00519</t>
  </si>
  <si>
    <t>PBOR00520</t>
  </si>
  <si>
    <t>PBOR00521</t>
  </si>
  <si>
    <t>PBOR00522</t>
  </si>
  <si>
    <t>PBOR00523</t>
  </si>
  <si>
    <t>PBOR00524</t>
  </si>
  <si>
    <t>PBOR00525</t>
  </si>
  <si>
    <t>PBOR00526</t>
  </si>
  <si>
    <t>PBOR00527</t>
  </si>
  <si>
    <t>PBOR00528</t>
  </si>
  <si>
    <t>PBOR00529</t>
  </si>
  <si>
    <t>PBOR00530</t>
  </si>
  <si>
    <t>PBOR00531</t>
  </si>
  <si>
    <t>PBOR00532</t>
  </si>
  <si>
    <t>PBOR00533</t>
  </si>
  <si>
    <t>PBOR00534</t>
  </si>
  <si>
    <t>PBOR00535</t>
  </si>
  <si>
    <t>PBOR00536</t>
  </si>
  <si>
    <t>PBOR00537</t>
  </si>
  <si>
    <t>PBOR00538</t>
  </si>
  <si>
    <t>PBOR00539</t>
  </si>
  <si>
    <t>PBOR00540</t>
  </si>
  <si>
    <t>PBOR00541</t>
  </si>
  <si>
    <t>PBOR00542</t>
  </si>
  <si>
    <t>PBOR00543</t>
  </si>
  <si>
    <t>PBOR00544</t>
  </si>
  <si>
    <t>PBOR00545</t>
  </si>
  <si>
    <t>PBOR00546</t>
  </si>
  <si>
    <t>PBOR00547</t>
  </si>
  <si>
    <t>PBOR00548</t>
  </si>
  <si>
    <t>PBOR00549</t>
  </si>
  <si>
    <t>PBOR00550</t>
  </si>
  <si>
    <t>PBOR00551</t>
  </si>
  <si>
    <t>PBOR00552</t>
  </si>
  <si>
    <t>PBOR00553</t>
  </si>
  <si>
    <t>PBOR00554</t>
  </si>
  <si>
    <t>PBOR00555</t>
  </si>
  <si>
    <t>PBOR00556</t>
  </si>
  <si>
    <t>PBOR00557</t>
  </si>
  <si>
    <t>PBOR00558</t>
  </si>
  <si>
    <t>PBOR00559</t>
  </si>
  <si>
    <t>PBOR00560</t>
  </si>
  <si>
    <t>PBOR00561</t>
  </si>
  <si>
    <t>PBOR00562</t>
  </si>
  <si>
    <t>PBOR00563</t>
  </si>
  <si>
    <t>PBOR00564</t>
  </si>
  <si>
    <t>PBOR00565</t>
  </si>
  <si>
    <t>PBOR00566</t>
  </si>
  <si>
    <t>PBOR00567</t>
  </si>
  <si>
    <t>PBOR00568</t>
  </si>
  <si>
    <t>PBOR00569</t>
  </si>
  <si>
    <t>PBOR00570</t>
  </si>
  <si>
    <t>PBOR00571</t>
  </si>
  <si>
    <t>PBOR00572</t>
  </si>
  <si>
    <t>PBOR00573</t>
  </si>
  <si>
    <t>PBOR00574</t>
  </si>
  <si>
    <t>PBOR00575</t>
  </si>
  <si>
    <t>PBOR00576</t>
  </si>
  <si>
    <t>PBOR00577</t>
  </si>
  <si>
    <t>PBOR00578</t>
  </si>
  <si>
    <t>PBOR00579</t>
  </si>
  <si>
    <t>PBOR00580</t>
  </si>
  <si>
    <t>PBOR00581</t>
  </si>
  <si>
    <t>PBOR00582</t>
  </si>
  <si>
    <t>PBOR00583</t>
  </si>
  <si>
    <t>PBOR00584</t>
  </si>
  <si>
    <t>PBOR00585</t>
  </si>
  <si>
    <t>PBOR00586</t>
  </si>
  <si>
    <t>PBOR00587</t>
  </si>
  <si>
    <t>PBOR00588</t>
  </si>
  <si>
    <t>PBOR00589</t>
  </si>
  <si>
    <t>PBOR00590</t>
  </si>
  <si>
    <t>PBOR00591</t>
  </si>
  <si>
    <t>PBOR00592</t>
  </si>
  <si>
    <t>PBOR00593</t>
  </si>
  <si>
    <t>PBOR00594</t>
  </si>
  <si>
    <t>PBOR00595</t>
  </si>
  <si>
    <t>PBOR00596</t>
  </si>
  <si>
    <t>PBOR00597</t>
  </si>
  <si>
    <t>PBOR00598</t>
  </si>
  <si>
    <t>PBOR00599</t>
  </si>
  <si>
    <t>PBOR00600</t>
  </si>
  <si>
    <t>PBOR00601</t>
  </si>
  <si>
    <t>PBOR00602</t>
  </si>
  <si>
    <t>PBOR00603</t>
  </si>
  <si>
    <t>PBOR00604</t>
  </si>
  <si>
    <t>PBOR00605</t>
  </si>
  <si>
    <t>PBOR00606</t>
  </si>
  <si>
    <t>PBOR00607</t>
  </si>
  <si>
    <t>PBOR00608</t>
  </si>
  <si>
    <t>PBOR00609</t>
  </si>
  <si>
    <t>PBOR00610</t>
  </si>
  <si>
    <t>PBOR00611</t>
  </si>
  <si>
    <t>PBOR00612</t>
  </si>
  <si>
    <t>PBOR00613</t>
  </si>
  <si>
    <t>PBOR00614</t>
  </si>
  <si>
    <t>PBOR00615</t>
  </si>
  <si>
    <t>PBOR00616</t>
  </si>
  <si>
    <t>PBOR00617</t>
  </si>
  <si>
    <t>PBOR00618</t>
  </si>
  <si>
    <t>PBOR00619</t>
  </si>
  <si>
    <t>PBOR00620</t>
  </si>
  <si>
    <t>PBOR00621</t>
  </si>
  <si>
    <t>PBOR00622</t>
  </si>
  <si>
    <t>PBOR00623</t>
  </si>
  <si>
    <t>PBOR00624</t>
  </si>
  <si>
    <t>PBOR00625</t>
  </si>
  <si>
    <t>PBOR00626</t>
  </si>
  <si>
    <t>PBOR00627</t>
  </si>
  <si>
    <t>PBOR00628</t>
  </si>
  <si>
    <t>PBOR00629</t>
  </si>
  <si>
    <t>PBOR00630</t>
  </si>
  <si>
    <t>PBOR00631</t>
  </si>
  <si>
    <t>PBOR00632</t>
  </si>
  <si>
    <t>PBOR00633</t>
  </si>
  <si>
    <t>PBOR00634</t>
  </si>
  <si>
    <t>PBOR00635</t>
  </si>
  <si>
    <t>PBOR00636</t>
  </si>
  <si>
    <t>PBOR00637</t>
  </si>
  <si>
    <t>PBOR00638</t>
  </si>
  <si>
    <t>PBOR00639</t>
  </si>
  <si>
    <t>PBOR00640</t>
  </si>
  <si>
    <t>PBOR00641</t>
  </si>
  <si>
    <t>PBOR00642</t>
  </si>
  <si>
    <t>PBOR00643</t>
  </si>
  <si>
    <t>PBOR00644</t>
  </si>
  <si>
    <t>PBOR00645</t>
  </si>
  <si>
    <t>PBOR00646</t>
  </si>
  <si>
    <t>PBOR00647</t>
  </si>
  <si>
    <t>PBOR00648</t>
  </si>
  <si>
    <t>PBOR00649</t>
  </si>
  <si>
    <t>PBOR00650</t>
  </si>
  <si>
    <t>PBOR00651</t>
  </si>
  <si>
    <t>PBOR00652</t>
  </si>
  <si>
    <t>PBOR00653</t>
  </si>
  <si>
    <t>PBOR00654</t>
  </si>
  <si>
    <t>PBOR00655</t>
  </si>
  <si>
    <t>PBOR00656</t>
  </si>
  <si>
    <t>PBOR00657</t>
  </si>
  <si>
    <t>PBOR00658</t>
  </si>
  <si>
    <t>PBOR00659</t>
  </si>
  <si>
    <t>PBOR00660</t>
  </si>
  <si>
    <t>PBOR00661</t>
  </si>
  <si>
    <t>PBOR00662</t>
  </si>
  <si>
    <t>PBOR00663</t>
  </si>
  <si>
    <t>PBOR00664</t>
  </si>
  <si>
    <t>PBOR00665</t>
  </si>
  <si>
    <t>PBOR00666</t>
  </si>
  <si>
    <t>PBOR00667</t>
  </si>
  <si>
    <t>PBOR00668</t>
  </si>
  <si>
    <t>PBOR00669</t>
  </si>
  <si>
    <t>PBOR00670</t>
  </si>
  <si>
    <t>PBOR00671</t>
  </si>
  <si>
    <t>PBOR00672</t>
  </si>
  <si>
    <t>PBOR00673</t>
  </si>
  <si>
    <t>PBOR00674</t>
  </si>
  <si>
    <t>PBOR00675</t>
  </si>
  <si>
    <t>PBOR00676</t>
  </si>
  <si>
    <t>PBOR00677</t>
  </si>
  <si>
    <t>PBOR00678</t>
  </si>
  <si>
    <t>PBOR00679</t>
  </si>
  <si>
    <t>PBOR00680</t>
  </si>
  <si>
    <t>PBOR00681</t>
  </si>
  <si>
    <t>PBOR00682</t>
  </si>
  <si>
    <t>PBOR00683</t>
  </si>
  <si>
    <t>PBOR00684</t>
  </si>
  <si>
    <t>PBOR00685</t>
  </si>
  <si>
    <t>PBOR00686</t>
  </si>
  <si>
    <t>PBOR00687</t>
  </si>
  <si>
    <t>PBOR00688</t>
  </si>
  <si>
    <t>PBOR00689</t>
  </si>
  <si>
    <t>PBOR00690</t>
  </si>
  <si>
    <t>PBOR00691</t>
  </si>
  <si>
    <t>PBOR00692</t>
  </si>
  <si>
    <t>PBOR00693</t>
  </si>
  <si>
    <t>PBOR00694</t>
  </si>
  <si>
    <t>PBOR00695</t>
  </si>
  <si>
    <t>PBOR00696</t>
  </si>
  <si>
    <t>PBOR00697</t>
  </si>
  <si>
    <t>PBOR00698</t>
  </si>
  <si>
    <t>PBOR00699</t>
  </si>
  <si>
    <t>PBOR00700</t>
  </si>
  <si>
    <t>PBOR00701</t>
  </si>
  <si>
    <t>PBOR00702</t>
  </si>
  <si>
    <t>PBOR00703</t>
  </si>
  <si>
    <t>PBOR00704</t>
  </si>
  <si>
    <t>PBOR00705</t>
  </si>
  <si>
    <t>PBOR00706</t>
  </si>
  <si>
    <t>PBOR00707</t>
  </si>
  <si>
    <t>PBOR00708</t>
  </si>
  <si>
    <t>PBOR00709</t>
  </si>
  <si>
    <t>PBOR00710</t>
  </si>
  <si>
    <t>PBOR00711</t>
  </si>
  <si>
    <t>PBOR00712</t>
  </si>
  <si>
    <t>PBOR00713</t>
  </si>
  <si>
    <t>PBOR00714</t>
  </si>
  <si>
    <t>PBOR00715</t>
  </si>
  <si>
    <t>PBOR00716</t>
  </si>
  <si>
    <t>PBOR00717</t>
  </si>
  <si>
    <t>PBOR00718</t>
  </si>
  <si>
    <t>PBOR00719</t>
  </si>
  <si>
    <t>PBOR00720</t>
  </si>
  <si>
    <t>PBOR00721</t>
  </si>
  <si>
    <t>PBOR00722</t>
  </si>
  <si>
    <t>PBOR00723</t>
  </si>
  <si>
    <t>PBOR00724</t>
  </si>
  <si>
    <t>PBOR00725</t>
  </si>
  <si>
    <t>PBOR00726</t>
  </si>
  <si>
    <t>PBOR00727</t>
  </si>
  <si>
    <t>PBOR00728</t>
  </si>
  <si>
    <t>PBOR00729</t>
  </si>
  <si>
    <t>PBOR00730</t>
  </si>
  <si>
    <t>PBOR00731</t>
  </si>
  <si>
    <t>PBOR00732</t>
  </si>
  <si>
    <t>PBOR00733</t>
  </si>
  <si>
    <t>PBOR00734</t>
  </si>
  <si>
    <t>PBOR00735</t>
  </si>
  <si>
    <t>PBOR00736</t>
  </si>
  <si>
    <t>PBOR00737</t>
  </si>
  <si>
    <t>PBOR00738</t>
  </si>
  <si>
    <t>PBOR00739</t>
  </si>
  <si>
    <t>PBOR00740</t>
  </si>
  <si>
    <t>PBOR00741</t>
  </si>
  <si>
    <t>PBOR00742</t>
  </si>
  <si>
    <t>PBOR00743</t>
  </si>
  <si>
    <t>PBOR00744</t>
  </si>
  <si>
    <t>PBOR00745</t>
  </si>
  <si>
    <t>PBOR00746</t>
  </si>
  <si>
    <t>PBOR00747</t>
  </si>
  <si>
    <t>PBOR00748</t>
  </si>
  <si>
    <t>PBOR00749</t>
  </si>
  <si>
    <t>PBOR00750</t>
  </si>
  <si>
    <t>PBOR00751</t>
  </si>
  <si>
    <t>PBOR00752</t>
  </si>
  <si>
    <t>PBOR00753</t>
  </si>
  <si>
    <t>PBOR00754</t>
  </si>
  <si>
    <t>PBOR00755</t>
  </si>
  <si>
    <t>PBOR00756</t>
  </si>
  <si>
    <t>PBOR00757</t>
  </si>
  <si>
    <t>PBOR00758</t>
  </si>
  <si>
    <t>PBOR00759</t>
  </si>
  <si>
    <t>PBOR00760</t>
  </si>
  <si>
    <t>PBOR00761</t>
  </si>
  <si>
    <t>PBOR00762</t>
  </si>
  <si>
    <t>PBOR00763</t>
  </si>
  <si>
    <t>PBOR00764</t>
  </si>
  <si>
    <t>PBOR00765</t>
  </si>
  <si>
    <t>PBOR00766</t>
  </si>
  <si>
    <t>PBOR00767</t>
  </si>
  <si>
    <t>PBOR00768</t>
  </si>
  <si>
    <t>PBOR00769</t>
  </si>
  <si>
    <t>PBOR00770</t>
  </si>
  <si>
    <t>PBOR00771</t>
  </si>
  <si>
    <t>PBOR00772</t>
  </si>
  <si>
    <t>PBOR00773</t>
  </si>
  <si>
    <t>PBOR00774</t>
  </si>
  <si>
    <t>PBOR00775</t>
  </si>
  <si>
    <t>PBOR00776</t>
  </si>
  <si>
    <t>PBOR00777</t>
  </si>
  <si>
    <t>PBOR00778</t>
  </si>
  <si>
    <t>PBOR00779</t>
  </si>
  <si>
    <t>PBOR00780</t>
  </si>
  <si>
    <t>PBOR00781</t>
  </si>
  <si>
    <t>PBOR00782</t>
  </si>
  <si>
    <t>PBOR00783</t>
  </si>
  <si>
    <t>PBOR00784</t>
  </si>
  <si>
    <t>PBOR00785</t>
  </si>
  <si>
    <t>PBOR00786</t>
  </si>
  <si>
    <t>PBOR00787</t>
  </si>
  <si>
    <t>PBOR00788</t>
  </si>
  <si>
    <t>PBOR00789</t>
  </si>
  <si>
    <t>PBOR00790</t>
  </si>
  <si>
    <t>PBOR00791</t>
  </si>
  <si>
    <t>PBOR00792</t>
  </si>
  <si>
    <t>PBOR00793</t>
  </si>
  <si>
    <t>PBOR00794</t>
  </si>
  <si>
    <t>PBOR00795</t>
  </si>
  <si>
    <t>PBOR00796</t>
  </si>
  <si>
    <t>PBOR00797</t>
  </si>
  <si>
    <t>PBOR00798</t>
  </si>
  <si>
    <t>Total Orders, Total Revenue, Average Revenue, Average Discount Given</t>
  </si>
  <si>
    <t>Most Ordered Products</t>
  </si>
  <si>
    <t>Trend of no of Sales for Each Day</t>
  </si>
  <si>
    <t>Trend of Revenue Generated for each day</t>
  </si>
  <si>
    <t>Trend of Revenue Generated for Each Product</t>
  </si>
  <si>
    <t>Multiple Views for Online and Offline orders (using Slicers)</t>
  </si>
  <si>
    <t>Total Revenue</t>
  </si>
  <si>
    <t>Row Labels</t>
  </si>
  <si>
    <t>Sum of Total Revenue</t>
  </si>
  <si>
    <t>Average Revenue</t>
  </si>
  <si>
    <t>Average Discount Given</t>
  </si>
  <si>
    <t>Total Orders</t>
  </si>
  <si>
    <t>19-Jun</t>
  </si>
  <si>
    <t>20-Jun</t>
  </si>
  <si>
    <t>22-Jun</t>
  </si>
  <si>
    <t>23-Jun</t>
  </si>
  <si>
    <t>26-Jun</t>
  </si>
  <si>
    <t>27-Jun</t>
  </si>
  <si>
    <t>28-Jun</t>
  </si>
  <si>
    <t>02-Jul</t>
  </si>
  <si>
    <t>06-Jul</t>
  </si>
  <si>
    <t>10-Jul</t>
  </si>
  <si>
    <t>13-Jul</t>
  </si>
  <si>
    <t>14-Jul</t>
  </si>
  <si>
    <t>16-Jul</t>
  </si>
  <si>
    <t>17-Jul</t>
  </si>
  <si>
    <t>21-Jul</t>
  </si>
  <si>
    <t>27-Jul</t>
  </si>
  <si>
    <t>28-Jul</t>
  </si>
  <si>
    <t>01-Aug</t>
  </si>
  <si>
    <t>06-Aug</t>
  </si>
  <si>
    <t>07-Aug</t>
  </si>
  <si>
    <t>12-Aug</t>
  </si>
  <si>
    <t>16-Aug</t>
  </si>
  <si>
    <t>17-Aug</t>
  </si>
  <si>
    <t>26-Aug</t>
  </si>
  <si>
    <t>03-Sep</t>
  </si>
  <si>
    <t>05-Sep</t>
  </si>
  <si>
    <t>13-Jun</t>
  </si>
  <si>
    <t>14-Jun</t>
  </si>
  <si>
    <t>15-Jun</t>
  </si>
  <si>
    <t>16-Jun</t>
  </si>
  <si>
    <t>17-Jun</t>
  </si>
  <si>
    <t>18-Jun</t>
  </si>
  <si>
    <t>21-Jun</t>
  </si>
  <si>
    <t>24-Jun</t>
  </si>
  <si>
    <t>25-Jun</t>
  </si>
  <si>
    <t>30-Jun</t>
  </si>
  <si>
    <t>01-Jul</t>
  </si>
  <si>
    <t>03-Jul</t>
  </si>
  <si>
    <t>04-Jul</t>
  </si>
  <si>
    <t>05-Jul</t>
  </si>
  <si>
    <t>07-Jul</t>
  </si>
  <si>
    <t>08-Jul</t>
  </si>
  <si>
    <t>09-Jul</t>
  </si>
  <si>
    <t>11-Jul</t>
  </si>
  <si>
    <t>12-Jul</t>
  </si>
  <si>
    <t>15-Jul</t>
  </si>
  <si>
    <t>18-Jul</t>
  </si>
  <si>
    <t>19-Jul</t>
  </si>
  <si>
    <t>20-Jul</t>
  </si>
  <si>
    <t>22-Jul</t>
  </si>
  <si>
    <t>23-Jul</t>
  </si>
  <si>
    <t>24-Jul</t>
  </si>
  <si>
    <t>26-Jul</t>
  </si>
  <si>
    <t>29-Jul</t>
  </si>
  <si>
    <t>30-Jul</t>
  </si>
  <si>
    <t>02-Aug</t>
  </si>
  <si>
    <t>03-Aug</t>
  </si>
  <si>
    <t>04-Aug</t>
  </si>
  <si>
    <t>09-Aug</t>
  </si>
  <si>
    <t>11-Aug</t>
  </si>
  <si>
    <t>14-Aug</t>
  </si>
  <si>
    <t>15-Aug</t>
  </si>
  <si>
    <t>18-Aug</t>
  </si>
  <si>
    <t>19-Aug</t>
  </si>
  <si>
    <t>20-Aug</t>
  </si>
  <si>
    <t>21-Aug</t>
  </si>
  <si>
    <t>24-Aug</t>
  </si>
  <si>
    <t>25-Aug</t>
  </si>
  <si>
    <t>27-Aug</t>
  </si>
  <si>
    <t>28-Aug</t>
  </si>
  <si>
    <t>29-Aug</t>
  </si>
  <si>
    <t>01-Sep</t>
  </si>
  <si>
    <t>04-Sep</t>
  </si>
  <si>
    <t>06-Sep</t>
  </si>
  <si>
    <t>31-Jul</t>
  </si>
  <si>
    <t>05-Aug</t>
  </si>
  <si>
    <t>08-Aug</t>
  </si>
  <si>
    <t>10-Aug</t>
  </si>
  <si>
    <t>13-Aug</t>
  </si>
  <si>
    <t>23-Aug</t>
  </si>
  <si>
    <t>30-Aug</t>
  </si>
  <si>
    <t>02-Sep</t>
  </si>
  <si>
    <t>22-Aug</t>
  </si>
  <si>
    <t>31-Aug</t>
  </si>
  <si>
    <t>Count of Order Type</t>
  </si>
  <si>
    <t>Product</t>
  </si>
  <si>
    <t>Day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</si>
</sst>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Trebuchet MS"/>
      <family val="2"/>
      <scheme val="minor"/>
    </font>
    <font>
      <sz val="8"/>
      <name val="Trebuchet MS"/>
      <family val="2"/>
      <scheme val="minor"/>
    </font>
  </fonts>
  <fills count="3">
    <fill>
      <patternFill patternType="none"/>
    </fill>
    <fill>
      <patternFill patternType="gray125"/>
    </fill>
    <fill>
      <patternFill patternType="solid">
        <fgColor theme="2" tint="-9.9978637043366805E-2"/>
        <bgColor indexed="64"/>
      </patternFill>
    </fill>
  </fills>
  <borders count="1">
    <border>
      <left/>
      <right/>
      <top/>
      <bottom/>
      <diagonal/>
    </border>
  </borders>
  <cellStyleXfs count="1">
    <xf numFmtId="0" fontId="0" fillId="0" borderId="0"/>
  </cellStyleXfs>
  <cellXfs count="9">
    <xf numFmtId="0" fontId="0" fillId="0" borderId="0" xfId="0"/>
    <xf numFmtId="15" fontId="0" fillId="0" borderId="0" xfId="0" applyNumberFormat="1" applyAlignment="1">
      <alignment horizontal="center"/>
    </xf>
    <xf numFmtId="0" fontId="0" fillId="0" borderId="0" xfId="0" applyAlignment="1">
      <alignment horizontal="center"/>
    </xf>
    <xf numFmtId="9" fontId="0" fillId="0" borderId="0" xfId="0" applyNumberFormat="1"/>
    <xf numFmtId="0" fontId="0" fillId="0" borderId="0" xfId="0" pivotButton="1"/>
    <xf numFmtId="0" fontId="0" fillId="0" borderId="0" xfId="0" applyAlignment="1">
      <alignment horizontal="left"/>
    </xf>
    <xf numFmtId="2" fontId="0" fillId="0" borderId="0" xfId="0" applyNumberFormat="1"/>
    <xf numFmtId="0" fontId="0" fillId="2" borderId="0" xfId="0" applyFill="1"/>
    <xf numFmtId="0" fontId="0" fillId="0" borderId="0" xfId="0" applyNumberFormat="1"/>
  </cellXfs>
  <cellStyles count="1">
    <cellStyle name="Normal" xfId="0" builtinId="0"/>
  </cellStyles>
  <dxfs count="10">
    <dxf>
      <numFmt numFmtId="2" formatCode="0.00"/>
    </dxf>
    <dxf>
      <numFmt numFmtId="2" formatCode="0.00"/>
    </dxf>
    <dxf>
      <numFmt numFmtId="2" formatCode="0.00"/>
    </dxf>
    <dxf>
      <numFmt numFmtId="2" formatCode="0.00"/>
    </dxf>
    <dxf>
      <numFmt numFmtId="2" formatCode="0.00"/>
    </dxf>
    <dxf>
      <numFmt numFmtId="2" formatCode="0.00"/>
    </dxf>
    <dxf>
      <numFmt numFmtId="13" formatCode="0%"/>
    </dxf>
    <dxf>
      <alignment horizontal="center" vertical="bottom" textRotation="0" wrapText="0" indent="0" justifyLastLine="0" shrinkToFit="0" readingOrder="0"/>
    </dxf>
    <dxf>
      <numFmt numFmtId="0" formatCode="General"/>
    </dxf>
    <dxf>
      <numFmt numFmtId="20" formatCode="dd/mmm/yy"/>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[Assignment_Sukalyan.xlsx]Order_Pivot!PivotTable1</c:name>
    <c:fmtId val="1"/>
  </c:pivotSource>
  <c:chart>
    <c:autoTitleDeleted val="0"/>
    <c:pivotFmts>
      <c:pivotFmt>
        <c:idx val="0"/>
        <c:spPr>
          <a:gradFill rotWithShape="1">
            <a:gsLst>
              <a:gs pos="0">
                <a:schemeClr val="accent1">
                  <a:tint val="96000"/>
                  <a:lumMod val="100000"/>
                </a:schemeClr>
              </a:gs>
              <a:gs pos="78000">
                <a:schemeClr val="accent1">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tint val="96000"/>
                  <a:lumMod val="100000"/>
                </a:schemeClr>
              </a:gs>
              <a:gs pos="78000">
                <a:schemeClr val="accent1">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50800" dist="38100" dir="5400000" rotWithShape="0">
              <a:srgbClr val="000000">
                <a:alpha val="35000"/>
              </a:srgbClr>
            </a:outerShdw>
          </a:effectLst>
        </c:spPr>
        <c:marker>
          <c:symbol val="circle"/>
          <c:size val="6"/>
          <c:spPr>
            <a:gradFill rotWithShape="1">
              <a:gsLst>
                <a:gs pos="0">
                  <a:schemeClr val="accent3">
                    <a:tint val="96000"/>
                    <a:lumMod val="100000"/>
                  </a:schemeClr>
                </a:gs>
                <a:gs pos="78000">
                  <a:schemeClr val="accent3">
                    <a:shade val="94000"/>
                    <a:lumMod val="94000"/>
                  </a:schemeClr>
                </a:gs>
              </a:gsLst>
              <a:lin ang="5400000" scaled="0"/>
            </a:gradFill>
            <a:ln w="9525">
              <a:solidFill>
                <a:schemeClr val="accent3"/>
              </a:solidFill>
              <a:round/>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34925" cap="rnd">
            <a:solidFill>
              <a:schemeClr val="accent1"/>
            </a:solidFill>
            <a:round/>
          </a:ln>
          <a:effectLst>
            <a:outerShdw blurRad="50800" dist="38100" dir="5400000" rotWithShape="0">
              <a:srgbClr val="000000">
                <a:alpha val="35000"/>
              </a:srgbClr>
            </a:outerShdw>
          </a:effectLst>
        </c:spPr>
        <c:marker>
          <c:symbol val="circle"/>
          <c:size val="6"/>
          <c:spPr>
            <a:gradFill rotWithShape="1">
              <a:gsLst>
                <a:gs pos="0">
                  <a:schemeClr val="accent4">
                    <a:tint val="96000"/>
                    <a:lumMod val="100000"/>
                  </a:schemeClr>
                </a:gs>
                <a:gs pos="78000">
                  <a:schemeClr val="accent4">
                    <a:shade val="94000"/>
                    <a:lumMod val="94000"/>
                  </a:schemeClr>
                </a:gs>
              </a:gsLst>
              <a:lin ang="5400000" scaled="0"/>
            </a:gradFill>
            <a:ln w="9525">
              <a:solidFill>
                <a:schemeClr val="accent4"/>
              </a:solidFill>
              <a:round/>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1"/>
          <c:order val="1"/>
          <c:tx>
            <c:strRef>
              <c:f>Order_Pivot!$C$9</c:f>
              <c:strCache>
                <c:ptCount val="1"/>
                <c:pt idx="0">
                  <c:v>Sum of Total Revenue</c:v>
                </c:pt>
              </c:strCache>
            </c:strRef>
          </c:tx>
          <c:spPr>
            <a:gradFill rotWithShape="1">
              <a:gsLst>
                <a:gs pos="0">
                  <a:schemeClr val="accent2">
                    <a:tint val="96000"/>
                    <a:lumMod val="100000"/>
                  </a:schemeClr>
                </a:gs>
                <a:gs pos="78000">
                  <a:schemeClr val="accent2">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invertIfNegative val="0"/>
          <c:cat>
            <c:strRef>
              <c:f>Order_Pivot!$A$10:$A$15</c:f>
              <c:strCache>
                <c:ptCount val="6"/>
                <c:pt idx="0">
                  <c:v>Aloo Shots Pizzabun</c:v>
                </c:pt>
                <c:pt idx="1">
                  <c:v>Crispy Chole Pizzabun</c:v>
                </c:pt>
                <c:pt idx="2">
                  <c:v>Large Paneer Tikka Pizzabun</c:v>
                </c:pt>
                <c:pt idx="3">
                  <c:v>Medium Crispy Chole Pizzabun</c:v>
                </c:pt>
                <c:pt idx="4">
                  <c:v>Minty Pizzabun</c:v>
                </c:pt>
                <c:pt idx="5">
                  <c:v>Paneer Tikka Pizzabun</c:v>
                </c:pt>
              </c:strCache>
            </c:strRef>
          </c:cat>
          <c:val>
            <c:numRef>
              <c:f>Order_Pivot!$C$10:$C$15</c:f>
              <c:numCache>
                <c:formatCode>General</c:formatCode>
                <c:ptCount val="6"/>
                <c:pt idx="0">
                  <c:v>18620</c:v>
                </c:pt>
                <c:pt idx="1">
                  <c:v>92430</c:v>
                </c:pt>
                <c:pt idx="2">
                  <c:v>98750</c:v>
                </c:pt>
                <c:pt idx="3">
                  <c:v>92040</c:v>
                </c:pt>
                <c:pt idx="4">
                  <c:v>40380</c:v>
                </c:pt>
                <c:pt idx="5">
                  <c:v>96048</c:v>
                </c:pt>
              </c:numCache>
            </c:numRef>
          </c:val>
          <c:extLst>
            <c:ext xmlns:c16="http://schemas.microsoft.com/office/drawing/2014/chart" uri="{C3380CC4-5D6E-409C-BE32-E72D297353CC}">
              <c16:uniqueId val="{00000001-B62F-4348-9113-204562A5388F}"/>
            </c:ext>
          </c:extLst>
        </c:ser>
        <c:dLbls>
          <c:showLegendKey val="0"/>
          <c:showVal val="0"/>
          <c:showCatName val="0"/>
          <c:showSerName val="0"/>
          <c:showPercent val="0"/>
          <c:showBubbleSize val="0"/>
        </c:dLbls>
        <c:gapWidth val="219"/>
        <c:overlap val="-27"/>
        <c:axId val="1692164896"/>
        <c:axId val="2050089520"/>
      </c:barChart>
      <c:barChart>
        <c:barDir val="col"/>
        <c:grouping val="clustered"/>
        <c:varyColors val="0"/>
        <c:ser>
          <c:idx val="0"/>
          <c:order val="0"/>
          <c:tx>
            <c:strRef>
              <c:f>Order_Pivot!$B$9</c:f>
              <c:strCache>
                <c:ptCount val="1"/>
                <c:pt idx="0">
                  <c:v>Total Orders</c:v>
                </c:pt>
              </c:strCache>
            </c:strRef>
          </c:tx>
          <c:spPr>
            <a:gradFill rotWithShape="1">
              <a:gsLst>
                <a:gs pos="0">
                  <a:schemeClr val="accent1">
                    <a:tint val="96000"/>
                    <a:lumMod val="100000"/>
                  </a:schemeClr>
                </a:gs>
                <a:gs pos="78000">
                  <a:schemeClr val="accent1">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invertIfNegative val="0"/>
          <c:cat>
            <c:strRef>
              <c:f>Order_Pivot!$A$10:$A$15</c:f>
              <c:strCache>
                <c:ptCount val="6"/>
                <c:pt idx="0">
                  <c:v>Aloo Shots Pizzabun</c:v>
                </c:pt>
                <c:pt idx="1">
                  <c:v>Crispy Chole Pizzabun</c:v>
                </c:pt>
                <c:pt idx="2">
                  <c:v>Large Paneer Tikka Pizzabun</c:v>
                </c:pt>
                <c:pt idx="3">
                  <c:v>Medium Crispy Chole Pizzabun</c:v>
                </c:pt>
                <c:pt idx="4">
                  <c:v>Minty Pizzabun</c:v>
                </c:pt>
                <c:pt idx="5">
                  <c:v>Paneer Tikka Pizzabun</c:v>
                </c:pt>
              </c:strCache>
            </c:strRef>
          </c:cat>
          <c:val>
            <c:numRef>
              <c:f>Order_Pivot!$B$10:$B$15</c:f>
              <c:numCache>
                <c:formatCode>General</c:formatCode>
                <c:ptCount val="6"/>
                <c:pt idx="0">
                  <c:v>35</c:v>
                </c:pt>
                <c:pt idx="1">
                  <c:v>173</c:v>
                </c:pt>
                <c:pt idx="2">
                  <c:v>173</c:v>
                </c:pt>
                <c:pt idx="3">
                  <c:v>169</c:v>
                </c:pt>
                <c:pt idx="4">
                  <c:v>70</c:v>
                </c:pt>
                <c:pt idx="5">
                  <c:v>174</c:v>
                </c:pt>
              </c:numCache>
            </c:numRef>
          </c:val>
          <c:extLst>
            <c:ext xmlns:c16="http://schemas.microsoft.com/office/drawing/2014/chart" uri="{C3380CC4-5D6E-409C-BE32-E72D297353CC}">
              <c16:uniqueId val="{00000000-B62F-4348-9113-204562A5388F}"/>
            </c:ext>
          </c:extLst>
        </c:ser>
        <c:dLbls>
          <c:showLegendKey val="0"/>
          <c:showVal val="0"/>
          <c:showCatName val="0"/>
          <c:showSerName val="0"/>
          <c:showPercent val="0"/>
          <c:showBubbleSize val="0"/>
        </c:dLbls>
        <c:gapWidth val="219"/>
        <c:overlap val="-27"/>
        <c:axId val="1692186704"/>
        <c:axId val="2050096240"/>
      </c:barChart>
      <c:lineChart>
        <c:grouping val="standard"/>
        <c:varyColors val="0"/>
        <c:ser>
          <c:idx val="2"/>
          <c:order val="2"/>
          <c:tx>
            <c:strRef>
              <c:f>Order_Pivot!$D$9</c:f>
              <c:strCache>
                <c:ptCount val="1"/>
                <c:pt idx="0">
                  <c:v>Average Revenue</c:v>
                </c:pt>
              </c:strCache>
            </c:strRef>
          </c:tx>
          <c:spPr>
            <a:ln w="34925" cap="rnd">
              <a:solidFill>
                <a:schemeClr val="accent3"/>
              </a:solidFill>
              <a:round/>
            </a:ln>
            <a:effectLst>
              <a:outerShdw blurRad="50800" dist="38100" dir="5400000" rotWithShape="0">
                <a:srgbClr val="000000">
                  <a:alpha val="35000"/>
                </a:srgbClr>
              </a:outerShdw>
            </a:effectLst>
          </c:spPr>
          <c:marker>
            <c:symbol val="circle"/>
            <c:size val="6"/>
            <c:spPr>
              <a:gradFill rotWithShape="1">
                <a:gsLst>
                  <a:gs pos="0">
                    <a:schemeClr val="accent3">
                      <a:tint val="96000"/>
                      <a:lumMod val="100000"/>
                    </a:schemeClr>
                  </a:gs>
                  <a:gs pos="78000">
                    <a:schemeClr val="accent3">
                      <a:shade val="94000"/>
                      <a:lumMod val="94000"/>
                    </a:schemeClr>
                  </a:gs>
                </a:gsLst>
                <a:lin ang="5400000" scaled="0"/>
              </a:gradFill>
              <a:ln w="9525">
                <a:solidFill>
                  <a:schemeClr val="accent3"/>
                </a:solidFill>
                <a:round/>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marker>
          <c:cat>
            <c:strRef>
              <c:f>Order_Pivot!$A$10:$A$15</c:f>
              <c:strCache>
                <c:ptCount val="6"/>
                <c:pt idx="0">
                  <c:v>Aloo Shots Pizzabun</c:v>
                </c:pt>
                <c:pt idx="1">
                  <c:v>Crispy Chole Pizzabun</c:v>
                </c:pt>
                <c:pt idx="2">
                  <c:v>Large Paneer Tikka Pizzabun</c:v>
                </c:pt>
                <c:pt idx="3">
                  <c:v>Medium Crispy Chole Pizzabun</c:v>
                </c:pt>
                <c:pt idx="4">
                  <c:v>Minty Pizzabun</c:v>
                </c:pt>
                <c:pt idx="5">
                  <c:v>Paneer Tikka Pizzabun</c:v>
                </c:pt>
              </c:strCache>
            </c:strRef>
          </c:cat>
          <c:val>
            <c:numRef>
              <c:f>Order_Pivot!$D$10:$D$15</c:f>
              <c:numCache>
                <c:formatCode>0.00</c:formatCode>
                <c:ptCount val="6"/>
                <c:pt idx="0">
                  <c:v>532</c:v>
                </c:pt>
                <c:pt idx="1">
                  <c:v>534.27745664739882</c:v>
                </c:pt>
                <c:pt idx="2">
                  <c:v>570.80924855491332</c:v>
                </c:pt>
                <c:pt idx="3">
                  <c:v>544.61538461538464</c:v>
                </c:pt>
                <c:pt idx="4">
                  <c:v>576.85714285714289</c:v>
                </c:pt>
                <c:pt idx="5">
                  <c:v>552</c:v>
                </c:pt>
              </c:numCache>
            </c:numRef>
          </c:val>
          <c:smooth val="0"/>
          <c:extLst>
            <c:ext xmlns:c16="http://schemas.microsoft.com/office/drawing/2014/chart" uri="{C3380CC4-5D6E-409C-BE32-E72D297353CC}">
              <c16:uniqueId val="{00000002-B62F-4348-9113-204562A5388F}"/>
            </c:ext>
          </c:extLst>
        </c:ser>
        <c:ser>
          <c:idx val="3"/>
          <c:order val="3"/>
          <c:tx>
            <c:strRef>
              <c:f>Order_Pivot!$E$9</c:f>
              <c:strCache>
                <c:ptCount val="1"/>
                <c:pt idx="0">
                  <c:v>Average Discount Given</c:v>
                </c:pt>
              </c:strCache>
            </c:strRef>
          </c:tx>
          <c:spPr>
            <a:ln w="34925" cap="rnd">
              <a:solidFill>
                <a:schemeClr val="accent4"/>
              </a:solidFill>
              <a:round/>
            </a:ln>
            <a:effectLst>
              <a:outerShdw blurRad="50800" dist="38100" dir="5400000" rotWithShape="0">
                <a:srgbClr val="000000">
                  <a:alpha val="35000"/>
                </a:srgbClr>
              </a:outerShdw>
            </a:effectLst>
          </c:spPr>
          <c:marker>
            <c:symbol val="circle"/>
            <c:size val="6"/>
            <c:spPr>
              <a:gradFill rotWithShape="1">
                <a:gsLst>
                  <a:gs pos="0">
                    <a:schemeClr val="accent4">
                      <a:tint val="96000"/>
                      <a:lumMod val="100000"/>
                    </a:schemeClr>
                  </a:gs>
                  <a:gs pos="78000">
                    <a:schemeClr val="accent4">
                      <a:shade val="94000"/>
                      <a:lumMod val="94000"/>
                    </a:schemeClr>
                  </a:gs>
                </a:gsLst>
                <a:lin ang="5400000" scaled="0"/>
              </a:gradFill>
              <a:ln w="9525">
                <a:solidFill>
                  <a:schemeClr val="accent4"/>
                </a:solidFill>
                <a:round/>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marker>
          <c:cat>
            <c:strRef>
              <c:f>Order_Pivot!$A$10:$A$15</c:f>
              <c:strCache>
                <c:ptCount val="6"/>
                <c:pt idx="0">
                  <c:v>Aloo Shots Pizzabun</c:v>
                </c:pt>
                <c:pt idx="1">
                  <c:v>Crispy Chole Pizzabun</c:v>
                </c:pt>
                <c:pt idx="2">
                  <c:v>Large Paneer Tikka Pizzabun</c:v>
                </c:pt>
                <c:pt idx="3">
                  <c:v>Medium Crispy Chole Pizzabun</c:v>
                </c:pt>
                <c:pt idx="4">
                  <c:v>Minty Pizzabun</c:v>
                </c:pt>
                <c:pt idx="5">
                  <c:v>Paneer Tikka Pizzabun</c:v>
                </c:pt>
              </c:strCache>
            </c:strRef>
          </c:cat>
          <c:val>
            <c:numRef>
              <c:f>Order_Pivot!$E$10:$E$15</c:f>
              <c:numCache>
                <c:formatCode>0.00</c:formatCode>
                <c:ptCount val="6"/>
                <c:pt idx="0">
                  <c:v>0.40768968635266883</c:v>
                </c:pt>
                <c:pt idx="1">
                  <c:v>0.48952020318835243</c:v>
                </c:pt>
                <c:pt idx="2">
                  <c:v>0.46917852983966346</c:v>
                </c:pt>
                <c:pt idx="3">
                  <c:v>0.46493330787594311</c:v>
                </c:pt>
                <c:pt idx="4">
                  <c:v>0.44301291014232425</c:v>
                </c:pt>
                <c:pt idx="5">
                  <c:v>0.45035939887839616</c:v>
                </c:pt>
              </c:numCache>
            </c:numRef>
          </c:val>
          <c:smooth val="0"/>
          <c:extLst>
            <c:ext xmlns:c16="http://schemas.microsoft.com/office/drawing/2014/chart" uri="{C3380CC4-5D6E-409C-BE32-E72D297353CC}">
              <c16:uniqueId val="{00000003-B62F-4348-9113-204562A5388F}"/>
            </c:ext>
          </c:extLst>
        </c:ser>
        <c:dLbls>
          <c:showLegendKey val="0"/>
          <c:showVal val="0"/>
          <c:showCatName val="0"/>
          <c:showSerName val="0"/>
          <c:showPercent val="0"/>
          <c:showBubbleSize val="0"/>
        </c:dLbls>
        <c:marker val="1"/>
        <c:smooth val="0"/>
        <c:axId val="1692186704"/>
        <c:axId val="2050096240"/>
      </c:lineChart>
      <c:catAx>
        <c:axId val="169216489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50089520"/>
        <c:crosses val="autoZero"/>
        <c:auto val="1"/>
        <c:lblAlgn val="ctr"/>
        <c:lblOffset val="100"/>
        <c:noMultiLvlLbl val="0"/>
      </c:catAx>
      <c:valAx>
        <c:axId val="205008952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92164896"/>
        <c:crosses val="autoZero"/>
        <c:crossBetween val="between"/>
      </c:valAx>
      <c:valAx>
        <c:axId val="2050096240"/>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92186704"/>
        <c:crosses val="max"/>
        <c:crossBetween val="between"/>
      </c:valAx>
      <c:catAx>
        <c:axId val="1692186704"/>
        <c:scaling>
          <c:orientation val="minMax"/>
        </c:scaling>
        <c:delete val="1"/>
        <c:axPos val="b"/>
        <c:numFmt formatCode="General" sourceLinked="1"/>
        <c:majorTickMark val="none"/>
        <c:minorTickMark val="none"/>
        <c:tickLblPos val="nextTo"/>
        <c:crossAx val="2050096240"/>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[Assignment_Sukalyan.xlsx]Order_Pivot!PivotTable2</c:name>
    <c:fmtId val="5"/>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rgbClr val="000000">
                    <a:lumMod val="65000"/>
                    <a:lumOff val="35000"/>
                  </a:srgbClr>
                </a:solidFill>
                <a:latin typeface="+mn-lt"/>
                <a:ea typeface="+mn-ea"/>
                <a:cs typeface="+mn-cs"/>
              </a:defRPr>
            </a:pPr>
            <a:r>
              <a:rPr lang="en-IN" sz="1400" b="1" i="0" u="none" strike="noStrike" kern="1200" cap="all" spc="100" normalizeH="0" baseline="0">
                <a:solidFill>
                  <a:sysClr val="window" lastClr="FFFFFF"/>
                </a:solidFill>
              </a:rPr>
              <a:t>Most ordered products</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rgbClr val="000000">
                  <a:lumMod val="65000"/>
                  <a:lumOff val="35000"/>
                </a:srgb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Order_Pivot!$B$29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Order_Pivot!$A$30:$A$35</c:f>
              <c:strCache>
                <c:ptCount val="6"/>
                <c:pt idx="0">
                  <c:v>Aloo Shots Pizzabun</c:v>
                </c:pt>
                <c:pt idx="1">
                  <c:v>Crispy Chole Pizzabun</c:v>
                </c:pt>
                <c:pt idx="2">
                  <c:v>Large Paneer Tikka Pizzabun</c:v>
                </c:pt>
                <c:pt idx="3">
                  <c:v>Medium Crispy Chole Pizzabun</c:v>
                </c:pt>
                <c:pt idx="4">
                  <c:v>Minty Pizzabun</c:v>
                </c:pt>
                <c:pt idx="5">
                  <c:v>Paneer Tikka Pizzabun</c:v>
                </c:pt>
              </c:strCache>
            </c:strRef>
          </c:cat>
          <c:val>
            <c:numRef>
              <c:f>Order_Pivot!$B$30:$B$35</c:f>
              <c:numCache>
                <c:formatCode>General</c:formatCode>
                <c:ptCount val="6"/>
                <c:pt idx="0">
                  <c:v>35</c:v>
                </c:pt>
                <c:pt idx="1">
                  <c:v>173</c:v>
                </c:pt>
                <c:pt idx="2">
                  <c:v>173</c:v>
                </c:pt>
                <c:pt idx="3">
                  <c:v>169</c:v>
                </c:pt>
                <c:pt idx="4">
                  <c:v>70</c:v>
                </c:pt>
                <c:pt idx="5">
                  <c:v>174</c:v>
                </c:pt>
              </c:numCache>
            </c:numRef>
          </c:val>
          <c:extLst>
            <c:ext xmlns:c16="http://schemas.microsoft.com/office/drawing/2014/chart" uri="{C3380CC4-5D6E-409C-BE32-E72D297353CC}">
              <c16:uniqueId val="{00000000-4893-450A-96A2-15A4EF78AB56}"/>
            </c:ext>
          </c:extLst>
        </c:ser>
        <c:dLbls>
          <c:dLblPos val="outEnd"/>
          <c:showLegendKey val="0"/>
          <c:showVal val="1"/>
          <c:showCatName val="0"/>
          <c:showSerName val="0"/>
          <c:showPercent val="0"/>
          <c:showBubbleSize val="0"/>
        </c:dLbls>
        <c:gapWidth val="219"/>
        <c:overlap val="-27"/>
        <c:axId val="1692173712"/>
        <c:axId val="2050093360"/>
      </c:barChart>
      <c:catAx>
        <c:axId val="1692173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0093360"/>
        <c:crosses val="autoZero"/>
        <c:auto val="1"/>
        <c:lblAlgn val="ctr"/>
        <c:lblOffset val="100"/>
        <c:noMultiLvlLbl val="0"/>
      </c:catAx>
      <c:valAx>
        <c:axId val="20500933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21737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[Assignment_Sukalyan.xlsx]Order_Pivot!PivotTable6</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bg1"/>
                </a:solidFill>
              </a:rPr>
              <a:t>ONLINE &amp; OFFLINE ORDERS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Order_Pivot!$E$117</c:f>
              <c:strCache>
                <c:ptCount val="1"/>
                <c:pt idx="0">
                  <c:v>Total</c:v>
                </c:pt>
              </c:strCache>
            </c:strRef>
          </c:tx>
          <c:spPr>
            <a:solidFill>
              <a:schemeClr val="accent1"/>
            </a:solidFill>
            <a:ln>
              <a:noFill/>
            </a:ln>
            <a:effectLst/>
          </c:spPr>
          <c:invertIfNegative val="0"/>
          <c:cat>
            <c:strRef>
              <c:f>Order_Pivot!$D$118:$D$123</c:f>
              <c:strCache>
                <c:ptCount val="6"/>
                <c:pt idx="0">
                  <c:v>Aloo Shots Pizzabun</c:v>
                </c:pt>
                <c:pt idx="1">
                  <c:v>Crispy Chole Pizzabun</c:v>
                </c:pt>
                <c:pt idx="2">
                  <c:v>Large Paneer Tikka Pizzabun</c:v>
                </c:pt>
                <c:pt idx="3">
                  <c:v>Medium Crispy Chole Pizzabun</c:v>
                </c:pt>
                <c:pt idx="4">
                  <c:v>Minty Pizzabun</c:v>
                </c:pt>
                <c:pt idx="5">
                  <c:v>Paneer Tikka Pizzabun</c:v>
                </c:pt>
              </c:strCache>
            </c:strRef>
          </c:cat>
          <c:val>
            <c:numRef>
              <c:f>Order_Pivot!$E$118:$E$123</c:f>
              <c:numCache>
                <c:formatCode>General</c:formatCode>
                <c:ptCount val="6"/>
                <c:pt idx="0">
                  <c:v>35</c:v>
                </c:pt>
                <c:pt idx="1">
                  <c:v>173</c:v>
                </c:pt>
                <c:pt idx="2">
                  <c:v>173</c:v>
                </c:pt>
                <c:pt idx="3">
                  <c:v>169</c:v>
                </c:pt>
                <c:pt idx="4">
                  <c:v>70</c:v>
                </c:pt>
                <c:pt idx="5">
                  <c:v>174</c:v>
                </c:pt>
              </c:numCache>
            </c:numRef>
          </c:val>
          <c:extLst>
            <c:ext xmlns:c16="http://schemas.microsoft.com/office/drawing/2014/chart" uri="{C3380CC4-5D6E-409C-BE32-E72D297353CC}">
              <c16:uniqueId val="{00000000-58A2-483C-BA39-2073DE1D985F}"/>
            </c:ext>
          </c:extLst>
        </c:ser>
        <c:dLbls>
          <c:showLegendKey val="0"/>
          <c:showVal val="0"/>
          <c:showCatName val="0"/>
          <c:showSerName val="0"/>
          <c:showPercent val="0"/>
          <c:showBubbleSize val="0"/>
        </c:dLbls>
        <c:gapWidth val="219"/>
        <c:overlap val="-27"/>
        <c:axId val="524485248"/>
        <c:axId val="1961924736"/>
      </c:barChart>
      <c:catAx>
        <c:axId val="5244852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1924736"/>
        <c:crosses val="autoZero"/>
        <c:auto val="1"/>
        <c:lblAlgn val="ctr"/>
        <c:lblOffset val="100"/>
        <c:noMultiLvlLbl val="0"/>
      </c:catAx>
      <c:valAx>
        <c:axId val="19619247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44852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[Assignment_Sukalyan.xlsx]Order_Pivot!PivotTable4</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bg1"/>
                </a:solidFill>
              </a:rPr>
              <a:t>TOTAL REVENUE GENERATED EACH DAY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700334356714294"/>
          <c:y val="0.276195780565482"/>
          <c:w val="0.74845603674540684"/>
          <c:h val="0.46799832312627587"/>
        </c:manualLayout>
      </c:layout>
      <c:lineChart>
        <c:grouping val="standard"/>
        <c:varyColors val="0"/>
        <c:ser>
          <c:idx val="0"/>
          <c:order val="0"/>
          <c:tx>
            <c:strRef>
              <c:f>Order_Pivot!$B$144</c:f>
              <c:strCache>
                <c:ptCount val="1"/>
                <c:pt idx="0">
                  <c:v>Total</c:v>
                </c:pt>
              </c:strCache>
            </c:strRef>
          </c:tx>
          <c:spPr>
            <a:ln w="28575" cap="rnd">
              <a:solidFill>
                <a:schemeClr val="accent1"/>
              </a:solidFill>
              <a:round/>
            </a:ln>
            <a:effectLst/>
          </c:spPr>
          <c:marker>
            <c:symbol val="none"/>
          </c:marker>
          <c:cat>
            <c:strRef>
              <c:f>Order_Pivot!$A$145:$A$228</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01-Aug</c:v>
                </c:pt>
                <c:pt idx="48">
                  <c:v>02-Aug</c:v>
                </c:pt>
                <c:pt idx="49">
                  <c:v>03-Aug</c:v>
                </c:pt>
                <c:pt idx="50">
                  <c:v>04-Aug</c:v>
                </c:pt>
                <c:pt idx="51">
                  <c:v>05-Aug</c:v>
                </c:pt>
                <c:pt idx="52">
                  <c:v>06-Aug</c:v>
                </c:pt>
                <c:pt idx="53">
                  <c:v>07-Aug</c:v>
                </c:pt>
                <c:pt idx="54">
                  <c:v>08-Aug</c:v>
                </c:pt>
                <c:pt idx="55">
                  <c:v>09-Aug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01-Sep</c:v>
                </c:pt>
                <c:pt idx="79">
                  <c:v>02-Sep</c:v>
                </c:pt>
                <c:pt idx="80">
                  <c:v>03-Sep</c:v>
                </c:pt>
                <c:pt idx="81">
                  <c:v>04-Sep</c:v>
                </c:pt>
                <c:pt idx="82">
                  <c:v>05-Sep</c:v>
                </c:pt>
                <c:pt idx="83">
                  <c:v>06-Sep</c:v>
                </c:pt>
              </c:strCache>
            </c:strRef>
          </c:cat>
          <c:val>
            <c:numRef>
              <c:f>Order_Pivot!$B$145:$B$228</c:f>
              <c:numCache>
                <c:formatCode>General</c:formatCode>
                <c:ptCount val="84"/>
                <c:pt idx="0">
                  <c:v>8044</c:v>
                </c:pt>
                <c:pt idx="1">
                  <c:v>5729</c:v>
                </c:pt>
                <c:pt idx="2">
                  <c:v>9806</c:v>
                </c:pt>
                <c:pt idx="3">
                  <c:v>3612</c:v>
                </c:pt>
                <c:pt idx="4">
                  <c:v>8113</c:v>
                </c:pt>
                <c:pt idx="5">
                  <c:v>3396</c:v>
                </c:pt>
                <c:pt idx="6">
                  <c:v>7744</c:v>
                </c:pt>
                <c:pt idx="7">
                  <c:v>4244</c:v>
                </c:pt>
                <c:pt idx="8">
                  <c:v>3004</c:v>
                </c:pt>
                <c:pt idx="9">
                  <c:v>20250</c:v>
                </c:pt>
                <c:pt idx="10">
                  <c:v>15344</c:v>
                </c:pt>
                <c:pt idx="11">
                  <c:v>6614</c:v>
                </c:pt>
                <c:pt idx="12">
                  <c:v>13318</c:v>
                </c:pt>
                <c:pt idx="13">
                  <c:v>10524</c:v>
                </c:pt>
                <c:pt idx="14">
                  <c:v>5604</c:v>
                </c:pt>
                <c:pt idx="15">
                  <c:v>14557</c:v>
                </c:pt>
                <c:pt idx="16">
                  <c:v>5901</c:v>
                </c:pt>
                <c:pt idx="17">
                  <c:v>5269</c:v>
                </c:pt>
                <c:pt idx="18">
                  <c:v>7817</c:v>
                </c:pt>
                <c:pt idx="19">
                  <c:v>2545</c:v>
                </c:pt>
                <c:pt idx="20">
                  <c:v>7926</c:v>
                </c:pt>
                <c:pt idx="21">
                  <c:v>5498</c:v>
                </c:pt>
                <c:pt idx="22">
                  <c:v>5592</c:v>
                </c:pt>
                <c:pt idx="23">
                  <c:v>7061</c:v>
                </c:pt>
                <c:pt idx="24">
                  <c:v>5745</c:v>
                </c:pt>
                <c:pt idx="25">
                  <c:v>5483</c:v>
                </c:pt>
                <c:pt idx="26">
                  <c:v>8190</c:v>
                </c:pt>
                <c:pt idx="27">
                  <c:v>11483</c:v>
                </c:pt>
                <c:pt idx="28">
                  <c:v>5504</c:v>
                </c:pt>
                <c:pt idx="29">
                  <c:v>14517</c:v>
                </c:pt>
                <c:pt idx="30">
                  <c:v>7929</c:v>
                </c:pt>
                <c:pt idx="31">
                  <c:v>7229</c:v>
                </c:pt>
                <c:pt idx="32">
                  <c:v>3198</c:v>
                </c:pt>
                <c:pt idx="33">
                  <c:v>7950</c:v>
                </c:pt>
                <c:pt idx="34">
                  <c:v>8711</c:v>
                </c:pt>
                <c:pt idx="35">
                  <c:v>7602</c:v>
                </c:pt>
                <c:pt idx="36">
                  <c:v>7641</c:v>
                </c:pt>
                <c:pt idx="37">
                  <c:v>10451</c:v>
                </c:pt>
                <c:pt idx="38">
                  <c:v>9317</c:v>
                </c:pt>
                <c:pt idx="39">
                  <c:v>4403</c:v>
                </c:pt>
                <c:pt idx="40">
                  <c:v>2734</c:v>
                </c:pt>
                <c:pt idx="41">
                  <c:v>1760</c:v>
                </c:pt>
                <c:pt idx="42">
                  <c:v>5101</c:v>
                </c:pt>
                <c:pt idx="43">
                  <c:v>5824</c:v>
                </c:pt>
                <c:pt idx="44">
                  <c:v>2652</c:v>
                </c:pt>
                <c:pt idx="45">
                  <c:v>3061</c:v>
                </c:pt>
                <c:pt idx="46">
                  <c:v>920</c:v>
                </c:pt>
                <c:pt idx="47">
                  <c:v>4977</c:v>
                </c:pt>
                <c:pt idx="48">
                  <c:v>1670</c:v>
                </c:pt>
                <c:pt idx="49">
                  <c:v>2394</c:v>
                </c:pt>
                <c:pt idx="50">
                  <c:v>1290</c:v>
                </c:pt>
                <c:pt idx="51">
                  <c:v>2026</c:v>
                </c:pt>
                <c:pt idx="52">
                  <c:v>1285</c:v>
                </c:pt>
                <c:pt idx="53">
                  <c:v>1360</c:v>
                </c:pt>
                <c:pt idx="54">
                  <c:v>1530</c:v>
                </c:pt>
                <c:pt idx="55">
                  <c:v>4376</c:v>
                </c:pt>
                <c:pt idx="56">
                  <c:v>1670</c:v>
                </c:pt>
                <c:pt idx="57">
                  <c:v>1800</c:v>
                </c:pt>
                <c:pt idx="58">
                  <c:v>2975</c:v>
                </c:pt>
                <c:pt idx="59">
                  <c:v>1260</c:v>
                </c:pt>
                <c:pt idx="60">
                  <c:v>3211</c:v>
                </c:pt>
                <c:pt idx="61">
                  <c:v>2707</c:v>
                </c:pt>
                <c:pt idx="62">
                  <c:v>3340</c:v>
                </c:pt>
                <c:pt idx="63">
                  <c:v>3258</c:v>
                </c:pt>
                <c:pt idx="64">
                  <c:v>4060</c:v>
                </c:pt>
                <c:pt idx="65">
                  <c:v>1605</c:v>
                </c:pt>
                <c:pt idx="66">
                  <c:v>4271</c:v>
                </c:pt>
                <c:pt idx="67">
                  <c:v>3889</c:v>
                </c:pt>
                <c:pt idx="68">
                  <c:v>3124</c:v>
                </c:pt>
                <c:pt idx="69">
                  <c:v>3212</c:v>
                </c:pt>
                <c:pt idx="70">
                  <c:v>2075</c:v>
                </c:pt>
                <c:pt idx="71">
                  <c:v>2560</c:v>
                </c:pt>
                <c:pt idx="72">
                  <c:v>5405</c:v>
                </c:pt>
                <c:pt idx="73">
                  <c:v>5896</c:v>
                </c:pt>
                <c:pt idx="74">
                  <c:v>3017</c:v>
                </c:pt>
                <c:pt idx="75">
                  <c:v>3951</c:v>
                </c:pt>
                <c:pt idx="76">
                  <c:v>2512</c:v>
                </c:pt>
                <c:pt idx="77">
                  <c:v>520</c:v>
                </c:pt>
                <c:pt idx="78">
                  <c:v>715</c:v>
                </c:pt>
                <c:pt idx="79">
                  <c:v>1920</c:v>
                </c:pt>
                <c:pt idx="80">
                  <c:v>2981</c:v>
                </c:pt>
                <c:pt idx="81">
                  <c:v>5021</c:v>
                </c:pt>
                <c:pt idx="82">
                  <c:v>3073</c:v>
                </c:pt>
                <c:pt idx="83">
                  <c:v>2415</c:v>
                </c:pt>
              </c:numCache>
            </c:numRef>
          </c:val>
          <c:smooth val="0"/>
          <c:extLst>
            <c:ext xmlns:c16="http://schemas.microsoft.com/office/drawing/2014/chart" uri="{C3380CC4-5D6E-409C-BE32-E72D297353CC}">
              <c16:uniqueId val="{00000000-BD8F-4928-8539-A17314BDC960}"/>
            </c:ext>
          </c:extLst>
        </c:ser>
        <c:dLbls>
          <c:showLegendKey val="0"/>
          <c:showVal val="0"/>
          <c:showCatName val="0"/>
          <c:showSerName val="0"/>
          <c:showPercent val="0"/>
          <c:showBubbleSize val="0"/>
        </c:dLbls>
        <c:smooth val="0"/>
        <c:axId val="484635952"/>
        <c:axId val="1961910336"/>
      </c:lineChart>
      <c:catAx>
        <c:axId val="484635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1910336"/>
        <c:crosses val="autoZero"/>
        <c:auto val="1"/>
        <c:lblAlgn val="ctr"/>
        <c:lblOffset val="100"/>
        <c:noMultiLvlLbl val="0"/>
      </c:catAx>
      <c:valAx>
        <c:axId val="19619103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4635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[Assignment_Sukalyan.xlsx]Order_Pivot!PivotTable2</c:name>
    <c:fmtId val="2"/>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IN"/>
              <a:t>Most ordered products</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pattFill prst="ltUpDiag">
            <a:fgClr>
              <a:schemeClr val="accent1"/>
            </a:fgClr>
            <a:bgClr>
              <a:schemeClr val="lt1"/>
            </a:bgClr>
          </a:pattFill>
          <a:ln>
            <a:noFill/>
          </a:ln>
          <a:effectLst/>
        </c:spPr>
        <c:marker>
          <c:symbol val="none"/>
        </c:marker>
        <c:dLbl>
          <c:idx val="0"/>
          <c:spPr>
            <a:solidFill>
              <a:srgbClr val="E48312">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Order_Pivot!$B$29</c:f>
              <c:strCache>
                <c:ptCount val="1"/>
                <c:pt idx="0">
                  <c:v>Total</c:v>
                </c:pt>
              </c:strCache>
            </c:strRef>
          </c:tx>
          <c:spPr>
            <a:pattFill prst="ltUpDiag">
              <a:fgClr>
                <a:schemeClr val="accent1"/>
              </a:fgClr>
              <a:bgClr>
                <a:schemeClr val="lt1"/>
              </a:bgClr>
            </a:pattFill>
            <a:ln>
              <a:noFill/>
            </a:ln>
            <a:effectLst/>
          </c:spPr>
          <c:invertIfNegative val="0"/>
          <c:dLbls>
            <c:spPr>
              <a:solidFill>
                <a:srgbClr val="E48312">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Order_Pivot!$A$30:$A$35</c:f>
              <c:strCache>
                <c:ptCount val="6"/>
                <c:pt idx="0">
                  <c:v>Aloo Shots Pizzabun</c:v>
                </c:pt>
                <c:pt idx="1">
                  <c:v>Crispy Chole Pizzabun</c:v>
                </c:pt>
                <c:pt idx="2">
                  <c:v>Large Paneer Tikka Pizzabun</c:v>
                </c:pt>
                <c:pt idx="3">
                  <c:v>Medium Crispy Chole Pizzabun</c:v>
                </c:pt>
                <c:pt idx="4">
                  <c:v>Minty Pizzabun</c:v>
                </c:pt>
                <c:pt idx="5">
                  <c:v>Paneer Tikka Pizzabun</c:v>
                </c:pt>
              </c:strCache>
            </c:strRef>
          </c:cat>
          <c:val>
            <c:numRef>
              <c:f>Order_Pivot!$B$30:$B$35</c:f>
              <c:numCache>
                <c:formatCode>General</c:formatCode>
                <c:ptCount val="6"/>
                <c:pt idx="0">
                  <c:v>35</c:v>
                </c:pt>
                <c:pt idx="1">
                  <c:v>173</c:v>
                </c:pt>
                <c:pt idx="2">
                  <c:v>173</c:v>
                </c:pt>
                <c:pt idx="3">
                  <c:v>169</c:v>
                </c:pt>
                <c:pt idx="4">
                  <c:v>70</c:v>
                </c:pt>
                <c:pt idx="5">
                  <c:v>174</c:v>
                </c:pt>
              </c:numCache>
            </c:numRef>
          </c:val>
          <c:extLst>
            <c:ext xmlns:c16="http://schemas.microsoft.com/office/drawing/2014/chart" uri="{C3380CC4-5D6E-409C-BE32-E72D297353CC}">
              <c16:uniqueId val="{00000000-B283-4931-A677-165A0B548D33}"/>
            </c:ext>
          </c:extLst>
        </c:ser>
        <c:dLbls>
          <c:dLblPos val="outEnd"/>
          <c:showLegendKey val="0"/>
          <c:showVal val="1"/>
          <c:showCatName val="0"/>
          <c:showSerName val="0"/>
          <c:showPercent val="0"/>
          <c:showBubbleSize val="0"/>
        </c:dLbls>
        <c:gapWidth val="269"/>
        <c:overlap val="-20"/>
        <c:axId val="1692173712"/>
        <c:axId val="2050093360"/>
      </c:barChart>
      <c:catAx>
        <c:axId val="1692173712"/>
        <c:scaling>
          <c:orientation val="minMax"/>
        </c:scaling>
        <c:delete val="0"/>
        <c:axPos val="b"/>
        <c:majorGridlines>
          <c:spPr>
            <a:ln w="9525" cap="flat" cmpd="sng" algn="ctr">
              <a:solidFill>
                <a:schemeClr val="lt1">
                  <a:alpha val="25000"/>
                </a:schemeClr>
              </a:solidFill>
              <a:round/>
            </a:ln>
            <a:effectLst/>
          </c:spPr>
        </c:majorGridlines>
        <c:numFmt formatCode="General" sourceLinked="1"/>
        <c:majorTickMark val="none"/>
        <c:minorTickMark val="none"/>
        <c:tickLblPos val="nextTo"/>
        <c:spPr>
          <a:noFill/>
          <a:ln w="3175" cap="flat" cmpd="sng" algn="ctr">
            <a:solidFill>
              <a:schemeClr val="accent1">
                <a:lumMod val="60000"/>
                <a:lumOff val="40000"/>
              </a:schemeClr>
            </a:solidFill>
            <a:round/>
          </a:ln>
          <a:effectLst/>
        </c:spPr>
        <c:txPr>
          <a:bodyPr rot="-60000000" spcFirstLastPara="1" vertOverflow="ellipsis" vert="horz" wrap="square" anchor="ctr" anchorCtr="1"/>
          <a:lstStyle/>
          <a:p>
            <a:pPr>
              <a:defRPr sz="800" b="0" i="0" u="none" strike="noStrike" kern="1200" cap="all" spc="150" normalizeH="0" baseline="0">
                <a:solidFill>
                  <a:schemeClr val="lt1"/>
                </a:solidFill>
                <a:latin typeface="+mn-lt"/>
                <a:ea typeface="+mn-ea"/>
                <a:cs typeface="+mn-cs"/>
              </a:defRPr>
            </a:pPr>
            <a:endParaRPr lang="en-US"/>
          </a:p>
        </c:txPr>
        <c:crossAx val="2050093360"/>
        <c:crosses val="autoZero"/>
        <c:auto val="1"/>
        <c:lblAlgn val="ctr"/>
        <c:lblOffset val="100"/>
        <c:noMultiLvlLbl val="0"/>
      </c:catAx>
      <c:valAx>
        <c:axId val="205009336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6921737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[Assignment_Sukalyan.xlsx]Order_Pivot!PivotTable3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NO OF SALES EACH DAY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Order_Pivot!$B$46</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Order_Pivot!$A$47:$A$130</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01-Aug</c:v>
                </c:pt>
                <c:pt idx="48">
                  <c:v>02-Aug</c:v>
                </c:pt>
                <c:pt idx="49">
                  <c:v>03-Aug</c:v>
                </c:pt>
                <c:pt idx="50">
                  <c:v>04-Aug</c:v>
                </c:pt>
                <c:pt idx="51">
                  <c:v>05-Aug</c:v>
                </c:pt>
                <c:pt idx="52">
                  <c:v>06-Aug</c:v>
                </c:pt>
                <c:pt idx="53">
                  <c:v>07-Aug</c:v>
                </c:pt>
                <c:pt idx="54">
                  <c:v>08-Aug</c:v>
                </c:pt>
                <c:pt idx="55">
                  <c:v>09-Aug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01-Sep</c:v>
                </c:pt>
                <c:pt idx="79">
                  <c:v>02-Sep</c:v>
                </c:pt>
                <c:pt idx="80">
                  <c:v>03-Sep</c:v>
                </c:pt>
                <c:pt idx="81">
                  <c:v>04-Sep</c:v>
                </c:pt>
                <c:pt idx="82">
                  <c:v>05-Sep</c:v>
                </c:pt>
                <c:pt idx="83">
                  <c:v>06-Sep</c:v>
                </c:pt>
              </c:strCache>
            </c:strRef>
          </c:cat>
          <c:val>
            <c:numRef>
              <c:f>Order_Pivot!$B$47:$B$130</c:f>
              <c:numCache>
                <c:formatCode>General</c:formatCode>
                <c:ptCount val="84"/>
                <c:pt idx="0">
                  <c:v>13</c:v>
                </c:pt>
                <c:pt idx="1">
                  <c:v>11</c:v>
                </c:pt>
                <c:pt idx="2">
                  <c:v>18</c:v>
                </c:pt>
                <c:pt idx="3">
                  <c:v>7</c:v>
                </c:pt>
                <c:pt idx="4">
                  <c:v>12</c:v>
                </c:pt>
                <c:pt idx="5">
                  <c:v>6</c:v>
                </c:pt>
                <c:pt idx="6">
                  <c:v>13</c:v>
                </c:pt>
                <c:pt idx="7">
                  <c:v>8</c:v>
                </c:pt>
                <c:pt idx="8">
                  <c:v>7</c:v>
                </c:pt>
                <c:pt idx="9">
                  <c:v>34</c:v>
                </c:pt>
                <c:pt idx="10">
                  <c:v>29</c:v>
                </c:pt>
                <c:pt idx="11">
                  <c:v>13</c:v>
                </c:pt>
                <c:pt idx="12">
                  <c:v>26</c:v>
                </c:pt>
                <c:pt idx="13">
                  <c:v>17</c:v>
                </c:pt>
                <c:pt idx="14">
                  <c:v>11</c:v>
                </c:pt>
                <c:pt idx="15">
                  <c:v>27</c:v>
                </c:pt>
                <c:pt idx="16">
                  <c:v>10</c:v>
                </c:pt>
                <c:pt idx="17">
                  <c:v>10</c:v>
                </c:pt>
                <c:pt idx="18">
                  <c:v>15</c:v>
                </c:pt>
                <c:pt idx="19">
                  <c:v>5</c:v>
                </c:pt>
                <c:pt idx="20">
                  <c:v>16</c:v>
                </c:pt>
                <c:pt idx="21">
                  <c:v>10</c:v>
                </c:pt>
                <c:pt idx="22">
                  <c:v>10</c:v>
                </c:pt>
                <c:pt idx="23">
                  <c:v>10</c:v>
                </c:pt>
                <c:pt idx="24">
                  <c:v>10</c:v>
                </c:pt>
                <c:pt idx="25">
                  <c:v>10</c:v>
                </c:pt>
                <c:pt idx="26">
                  <c:v>15</c:v>
                </c:pt>
                <c:pt idx="27">
                  <c:v>20</c:v>
                </c:pt>
                <c:pt idx="28">
                  <c:v>10</c:v>
                </c:pt>
                <c:pt idx="29">
                  <c:v>26</c:v>
                </c:pt>
                <c:pt idx="30">
                  <c:v>14</c:v>
                </c:pt>
                <c:pt idx="31">
                  <c:v>14</c:v>
                </c:pt>
                <c:pt idx="32">
                  <c:v>7</c:v>
                </c:pt>
                <c:pt idx="33">
                  <c:v>16</c:v>
                </c:pt>
                <c:pt idx="34">
                  <c:v>14</c:v>
                </c:pt>
                <c:pt idx="35">
                  <c:v>12</c:v>
                </c:pt>
                <c:pt idx="36">
                  <c:v>13</c:v>
                </c:pt>
                <c:pt idx="37">
                  <c:v>19</c:v>
                </c:pt>
                <c:pt idx="38">
                  <c:v>16</c:v>
                </c:pt>
                <c:pt idx="39">
                  <c:v>7</c:v>
                </c:pt>
                <c:pt idx="40">
                  <c:v>5</c:v>
                </c:pt>
                <c:pt idx="41">
                  <c:v>3</c:v>
                </c:pt>
                <c:pt idx="42">
                  <c:v>9</c:v>
                </c:pt>
                <c:pt idx="43">
                  <c:v>10</c:v>
                </c:pt>
                <c:pt idx="44">
                  <c:v>4</c:v>
                </c:pt>
                <c:pt idx="45">
                  <c:v>6</c:v>
                </c:pt>
                <c:pt idx="46">
                  <c:v>2</c:v>
                </c:pt>
                <c:pt idx="47">
                  <c:v>8</c:v>
                </c:pt>
                <c:pt idx="48">
                  <c:v>3</c:v>
                </c:pt>
                <c:pt idx="49">
                  <c:v>4</c:v>
                </c:pt>
                <c:pt idx="50">
                  <c:v>4</c:v>
                </c:pt>
                <c:pt idx="51">
                  <c:v>5</c:v>
                </c:pt>
                <c:pt idx="52">
                  <c:v>3</c:v>
                </c:pt>
                <c:pt idx="53">
                  <c:v>3</c:v>
                </c:pt>
                <c:pt idx="54">
                  <c:v>2</c:v>
                </c:pt>
                <c:pt idx="55">
                  <c:v>8</c:v>
                </c:pt>
                <c:pt idx="56">
                  <c:v>3</c:v>
                </c:pt>
                <c:pt idx="57">
                  <c:v>3</c:v>
                </c:pt>
                <c:pt idx="58">
                  <c:v>6</c:v>
                </c:pt>
                <c:pt idx="59">
                  <c:v>3</c:v>
                </c:pt>
                <c:pt idx="60">
                  <c:v>6</c:v>
                </c:pt>
                <c:pt idx="61">
                  <c:v>5</c:v>
                </c:pt>
                <c:pt idx="62">
                  <c:v>5</c:v>
                </c:pt>
                <c:pt idx="63">
                  <c:v>6</c:v>
                </c:pt>
                <c:pt idx="64">
                  <c:v>7</c:v>
                </c:pt>
                <c:pt idx="65">
                  <c:v>4</c:v>
                </c:pt>
                <c:pt idx="66">
                  <c:v>8</c:v>
                </c:pt>
                <c:pt idx="67">
                  <c:v>7</c:v>
                </c:pt>
                <c:pt idx="68">
                  <c:v>6</c:v>
                </c:pt>
                <c:pt idx="69">
                  <c:v>6</c:v>
                </c:pt>
                <c:pt idx="70">
                  <c:v>4</c:v>
                </c:pt>
                <c:pt idx="71">
                  <c:v>5</c:v>
                </c:pt>
                <c:pt idx="72">
                  <c:v>9</c:v>
                </c:pt>
                <c:pt idx="73">
                  <c:v>10</c:v>
                </c:pt>
                <c:pt idx="74">
                  <c:v>6</c:v>
                </c:pt>
                <c:pt idx="75">
                  <c:v>7</c:v>
                </c:pt>
                <c:pt idx="76">
                  <c:v>5</c:v>
                </c:pt>
                <c:pt idx="77">
                  <c:v>1</c:v>
                </c:pt>
                <c:pt idx="78">
                  <c:v>2</c:v>
                </c:pt>
                <c:pt idx="79">
                  <c:v>4</c:v>
                </c:pt>
                <c:pt idx="80">
                  <c:v>6</c:v>
                </c:pt>
                <c:pt idx="81">
                  <c:v>9</c:v>
                </c:pt>
                <c:pt idx="82">
                  <c:v>6</c:v>
                </c:pt>
                <c:pt idx="83">
                  <c:v>5</c:v>
                </c:pt>
              </c:numCache>
            </c:numRef>
          </c:val>
          <c:smooth val="0"/>
          <c:extLst>
            <c:ext xmlns:c16="http://schemas.microsoft.com/office/drawing/2014/chart" uri="{C3380CC4-5D6E-409C-BE32-E72D297353CC}">
              <c16:uniqueId val="{00000000-7B13-4CC8-9062-D1C0D5BF8685}"/>
            </c:ext>
          </c:extLst>
        </c:ser>
        <c:dLbls>
          <c:showLegendKey val="0"/>
          <c:showVal val="0"/>
          <c:showCatName val="0"/>
          <c:showSerName val="0"/>
          <c:showPercent val="0"/>
          <c:showBubbleSize val="0"/>
        </c:dLbls>
        <c:marker val="1"/>
        <c:smooth val="0"/>
        <c:axId val="524467152"/>
        <c:axId val="1961938176"/>
      </c:lineChart>
      <c:catAx>
        <c:axId val="5244671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1938176"/>
        <c:crosses val="autoZero"/>
        <c:auto val="1"/>
        <c:lblAlgn val="ctr"/>
        <c:lblOffset val="100"/>
        <c:noMultiLvlLbl val="0"/>
      </c:catAx>
      <c:valAx>
        <c:axId val="19619381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44671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[Assignment_Sukalyan.xlsx]Order_Pivot!PivotTable4</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700334356714294"/>
          <c:y val="0.276195780565482"/>
          <c:w val="0.74845603674540684"/>
          <c:h val="0.46799832312627587"/>
        </c:manualLayout>
      </c:layout>
      <c:lineChart>
        <c:grouping val="standard"/>
        <c:varyColors val="0"/>
        <c:ser>
          <c:idx val="0"/>
          <c:order val="0"/>
          <c:tx>
            <c:strRef>
              <c:f>Order_Pivot!$B$144</c:f>
              <c:strCache>
                <c:ptCount val="1"/>
                <c:pt idx="0">
                  <c:v>Total</c:v>
                </c:pt>
              </c:strCache>
            </c:strRef>
          </c:tx>
          <c:spPr>
            <a:ln w="28575" cap="rnd">
              <a:solidFill>
                <a:schemeClr val="accent1"/>
              </a:solidFill>
              <a:round/>
            </a:ln>
            <a:effectLst/>
          </c:spPr>
          <c:marker>
            <c:symbol val="none"/>
          </c:marker>
          <c:cat>
            <c:strRef>
              <c:f>Order_Pivot!$A$145:$A$228</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01-Aug</c:v>
                </c:pt>
                <c:pt idx="48">
                  <c:v>02-Aug</c:v>
                </c:pt>
                <c:pt idx="49">
                  <c:v>03-Aug</c:v>
                </c:pt>
                <c:pt idx="50">
                  <c:v>04-Aug</c:v>
                </c:pt>
                <c:pt idx="51">
                  <c:v>05-Aug</c:v>
                </c:pt>
                <c:pt idx="52">
                  <c:v>06-Aug</c:v>
                </c:pt>
                <c:pt idx="53">
                  <c:v>07-Aug</c:v>
                </c:pt>
                <c:pt idx="54">
                  <c:v>08-Aug</c:v>
                </c:pt>
                <c:pt idx="55">
                  <c:v>09-Aug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01-Sep</c:v>
                </c:pt>
                <c:pt idx="79">
                  <c:v>02-Sep</c:v>
                </c:pt>
                <c:pt idx="80">
                  <c:v>03-Sep</c:v>
                </c:pt>
                <c:pt idx="81">
                  <c:v>04-Sep</c:v>
                </c:pt>
                <c:pt idx="82">
                  <c:v>05-Sep</c:v>
                </c:pt>
                <c:pt idx="83">
                  <c:v>06-Sep</c:v>
                </c:pt>
              </c:strCache>
            </c:strRef>
          </c:cat>
          <c:val>
            <c:numRef>
              <c:f>Order_Pivot!$B$145:$B$228</c:f>
              <c:numCache>
                <c:formatCode>General</c:formatCode>
                <c:ptCount val="84"/>
                <c:pt idx="0">
                  <c:v>8044</c:v>
                </c:pt>
                <c:pt idx="1">
                  <c:v>5729</c:v>
                </c:pt>
                <c:pt idx="2">
                  <c:v>9806</c:v>
                </c:pt>
                <c:pt idx="3">
                  <c:v>3612</c:v>
                </c:pt>
                <c:pt idx="4">
                  <c:v>8113</c:v>
                </c:pt>
                <c:pt idx="5">
                  <c:v>3396</c:v>
                </c:pt>
                <c:pt idx="6">
                  <c:v>7744</c:v>
                </c:pt>
                <c:pt idx="7">
                  <c:v>4244</c:v>
                </c:pt>
                <c:pt idx="8">
                  <c:v>3004</c:v>
                </c:pt>
                <c:pt idx="9">
                  <c:v>20250</c:v>
                </c:pt>
                <c:pt idx="10">
                  <c:v>15344</c:v>
                </c:pt>
                <c:pt idx="11">
                  <c:v>6614</c:v>
                </c:pt>
                <c:pt idx="12">
                  <c:v>13318</c:v>
                </c:pt>
                <c:pt idx="13">
                  <c:v>10524</c:v>
                </c:pt>
                <c:pt idx="14">
                  <c:v>5604</c:v>
                </c:pt>
                <c:pt idx="15">
                  <c:v>14557</c:v>
                </c:pt>
                <c:pt idx="16">
                  <c:v>5901</c:v>
                </c:pt>
                <c:pt idx="17">
                  <c:v>5269</c:v>
                </c:pt>
                <c:pt idx="18">
                  <c:v>7817</c:v>
                </c:pt>
                <c:pt idx="19">
                  <c:v>2545</c:v>
                </c:pt>
                <c:pt idx="20">
                  <c:v>7926</c:v>
                </c:pt>
                <c:pt idx="21">
                  <c:v>5498</c:v>
                </c:pt>
                <c:pt idx="22">
                  <c:v>5592</c:v>
                </c:pt>
                <c:pt idx="23">
                  <c:v>7061</c:v>
                </c:pt>
                <c:pt idx="24">
                  <c:v>5745</c:v>
                </c:pt>
                <c:pt idx="25">
                  <c:v>5483</c:v>
                </c:pt>
                <c:pt idx="26">
                  <c:v>8190</c:v>
                </c:pt>
                <c:pt idx="27">
                  <c:v>11483</c:v>
                </c:pt>
                <c:pt idx="28">
                  <c:v>5504</c:v>
                </c:pt>
                <c:pt idx="29">
                  <c:v>14517</c:v>
                </c:pt>
                <c:pt idx="30">
                  <c:v>7929</c:v>
                </c:pt>
                <c:pt idx="31">
                  <c:v>7229</c:v>
                </c:pt>
                <c:pt idx="32">
                  <c:v>3198</c:v>
                </c:pt>
                <c:pt idx="33">
                  <c:v>7950</c:v>
                </c:pt>
                <c:pt idx="34">
                  <c:v>8711</c:v>
                </c:pt>
                <c:pt idx="35">
                  <c:v>7602</c:v>
                </c:pt>
                <c:pt idx="36">
                  <c:v>7641</c:v>
                </c:pt>
                <c:pt idx="37">
                  <c:v>10451</c:v>
                </c:pt>
                <c:pt idx="38">
                  <c:v>9317</c:v>
                </c:pt>
                <c:pt idx="39">
                  <c:v>4403</c:v>
                </c:pt>
                <c:pt idx="40">
                  <c:v>2734</c:v>
                </c:pt>
                <c:pt idx="41">
                  <c:v>1760</c:v>
                </c:pt>
                <c:pt idx="42">
                  <c:v>5101</c:v>
                </c:pt>
                <c:pt idx="43">
                  <c:v>5824</c:v>
                </c:pt>
                <c:pt idx="44">
                  <c:v>2652</c:v>
                </c:pt>
                <c:pt idx="45">
                  <c:v>3061</c:v>
                </c:pt>
                <c:pt idx="46">
                  <c:v>920</c:v>
                </c:pt>
                <c:pt idx="47">
                  <c:v>4977</c:v>
                </c:pt>
                <c:pt idx="48">
                  <c:v>1670</c:v>
                </c:pt>
                <c:pt idx="49">
                  <c:v>2394</c:v>
                </c:pt>
                <c:pt idx="50">
                  <c:v>1290</c:v>
                </c:pt>
                <c:pt idx="51">
                  <c:v>2026</c:v>
                </c:pt>
                <c:pt idx="52">
                  <c:v>1285</c:v>
                </c:pt>
                <c:pt idx="53">
                  <c:v>1360</c:v>
                </c:pt>
                <c:pt idx="54">
                  <c:v>1530</c:v>
                </c:pt>
                <c:pt idx="55">
                  <c:v>4376</c:v>
                </c:pt>
                <c:pt idx="56">
                  <c:v>1670</c:v>
                </c:pt>
                <c:pt idx="57">
                  <c:v>1800</c:v>
                </c:pt>
                <c:pt idx="58">
                  <c:v>2975</c:v>
                </c:pt>
                <c:pt idx="59">
                  <c:v>1260</c:v>
                </c:pt>
                <c:pt idx="60">
                  <c:v>3211</c:v>
                </c:pt>
                <c:pt idx="61">
                  <c:v>2707</c:v>
                </c:pt>
                <c:pt idx="62">
                  <c:v>3340</c:v>
                </c:pt>
                <c:pt idx="63">
                  <c:v>3258</c:v>
                </c:pt>
                <c:pt idx="64">
                  <c:v>4060</c:v>
                </c:pt>
                <c:pt idx="65">
                  <c:v>1605</c:v>
                </c:pt>
                <c:pt idx="66">
                  <c:v>4271</c:v>
                </c:pt>
                <c:pt idx="67">
                  <c:v>3889</c:v>
                </c:pt>
                <c:pt idx="68">
                  <c:v>3124</c:v>
                </c:pt>
                <c:pt idx="69">
                  <c:v>3212</c:v>
                </c:pt>
                <c:pt idx="70">
                  <c:v>2075</c:v>
                </c:pt>
                <c:pt idx="71">
                  <c:v>2560</c:v>
                </c:pt>
                <c:pt idx="72">
                  <c:v>5405</c:v>
                </c:pt>
                <c:pt idx="73">
                  <c:v>5896</c:v>
                </c:pt>
                <c:pt idx="74">
                  <c:v>3017</c:v>
                </c:pt>
                <c:pt idx="75">
                  <c:v>3951</c:v>
                </c:pt>
                <c:pt idx="76">
                  <c:v>2512</c:v>
                </c:pt>
                <c:pt idx="77">
                  <c:v>520</c:v>
                </c:pt>
                <c:pt idx="78">
                  <c:v>715</c:v>
                </c:pt>
                <c:pt idx="79">
                  <c:v>1920</c:v>
                </c:pt>
                <c:pt idx="80">
                  <c:v>2981</c:v>
                </c:pt>
                <c:pt idx="81">
                  <c:v>5021</c:v>
                </c:pt>
                <c:pt idx="82">
                  <c:v>3073</c:v>
                </c:pt>
                <c:pt idx="83">
                  <c:v>2415</c:v>
                </c:pt>
              </c:numCache>
            </c:numRef>
          </c:val>
          <c:smooth val="0"/>
          <c:extLst>
            <c:ext xmlns:c16="http://schemas.microsoft.com/office/drawing/2014/chart" uri="{C3380CC4-5D6E-409C-BE32-E72D297353CC}">
              <c16:uniqueId val="{00000000-8BF1-4D19-8EEF-11D930AB309D}"/>
            </c:ext>
          </c:extLst>
        </c:ser>
        <c:dLbls>
          <c:showLegendKey val="0"/>
          <c:showVal val="0"/>
          <c:showCatName val="0"/>
          <c:showSerName val="0"/>
          <c:showPercent val="0"/>
          <c:showBubbleSize val="0"/>
        </c:dLbls>
        <c:smooth val="0"/>
        <c:axId val="484635952"/>
        <c:axId val="1961910336"/>
      </c:lineChart>
      <c:catAx>
        <c:axId val="484635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1910336"/>
        <c:crosses val="autoZero"/>
        <c:auto val="1"/>
        <c:lblAlgn val="ctr"/>
        <c:lblOffset val="100"/>
        <c:noMultiLvlLbl val="0"/>
      </c:catAx>
      <c:valAx>
        <c:axId val="19619103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4635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[Assignment_Sukalyan.xlsx]Order_Pivot!PivotTable5</c:name>
    <c:fmtId val="3"/>
  </c:pivotSource>
  <c:chart>
    <c:title>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Order_Pivot!$E$94</c:f>
              <c:strCache>
                <c:ptCount val="1"/>
                <c:pt idx="0">
                  <c:v>Total</c:v>
                </c:pt>
              </c:strCache>
            </c:strRef>
          </c:tx>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cat>
            <c:strRef>
              <c:f>Order_Pivot!$D$95:$D$100</c:f>
              <c:strCache>
                <c:ptCount val="6"/>
                <c:pt idx="0">
                  <c:v>Aloo Shots Pizzabun</c:v>
                </c:pt>
                <c:pt idx="1">
                  <c:v>Crispy Chole Pizzabun</c:v>
                </c:pt>
                <c:pt idx="2">
                  <c:v>Large Paneer Tikka Pizzabun</c:v>
                </c:pt>
                <c:pt idx="3">
                  <c:v>Medium Crispy Chole Pizzabun</c:v>
                </c:pt>
                <c:pt idx="4">
                  <c:v>Minty Pizzabun</c:v>
                </c:pt>
                <c:pt idx="5">
                  <c:v>Paneer Tikka Pizzabun</c:v>
                </c:pt>
              </c:strCache>
            </c:strRef>
          </c:cat>
          <c:val>
            <c:numRef>
              <c:f>Order_Pivot!$E$95:$E$100</c:f>
              <c:numCache>
                <c:formatCode>General</c:formatCode>
                <c:ptCount val="6"/>
                <c:pt idx="0">
                  <c:v>18620</c:v>
                </c:pt>
                <c:pt idx="1">
                  <c:v>92430</c:v>
                </c:pt>
                <c:pt idx="2">
                  <c:v>98750</c:v>
                </c:pt>
                <c:pt idx="3">
                  <c:v>92040</c:v>
                </c:pt>
                <c:pt idx="4">
                  <c:v>40380</c:v>
                </c:pt>
                <c:pt idx="5">
                  <c:v>96048</c:v>
                </c:pt>
              </c:numCache>
            </c:numRef>
          </c:val>
          <c:smooth val="0"/>
          <c:extLst>
            <c:ext xmlns:c16="http://schemas.microsoft.com/office/drawing/2014/chart" uri="{C3380CC4-5D6E-409C-BE32-E72D297353CC}">
              <c16:uniqueId val="{00000000-DCCE-4908-9B20-1BFA96EDC5CD}"/>
            </c:ext>
          </c:extLst>
        </c:ser>
        <c:dLbls>
          <c:showLegendKey val="0"/>
          <c:showVal val="0"/>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743379472"/>
        <c:axId val="1958037344"/>
      </c:lineChart>
      <c:catAx>
        <c:axId val="743379472"/>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1958037344"/>
        <c:crosses val="autoZero"/>
        <c:auto val="1"/>
        <c:lblAlgn val="ctr"/>
        <c:lblOffset val="100"/>
        <c:noMultiLvlLbl val="0"/>
      </c:catAx>
      <c:valAx>
        <c:axId val="195803734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7433794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[Assignment_Sukalyan.xlsx]Order_Pivot!PivotTable6</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Order_Pivot!$E$117</c:f>
              <c:strCache>
                <c:ptCount val="1"/>
                <c:pt idx="0">
                  <c:v>Total</c:v>
                </c:pt>
              </c:strCache>
            </c:strRef>
          </c:tx>
          <c:spPr>
            <a:solidFill>
              <a:schemeClr val="accent1"/>
            </a:solidFill>
            <a:ln>
              <a:noFill/>
            </a:ln>
            <a:effectLst/>
          </c:spPr>
          <c:invertIfNegative val="0"/>
          <c:cat>
            <c:strRef>
              <c:f>Order_Pivot!$D$118:$D$123</c:f>
              <c:strCache>
                <c:ptCount val="6"/>
                <c:pt idx="0">
                  <c:v>Aloo Shots Pizzabun</c:v>
                </c:pt>
                <c:pt idx="1">
                  <c:v>Crispy Chole Pizzabun</c:v>
                </c:pt>
                <c:pt idx="2">
                  <c:v>Large Paneer Tikka Pizzabun</c:v>
                </c:pt>
                <c:pt idx="3">
                  <c:v>Medium Crispy Chole Pizzabun</c:v>
                </c:pt>
                <c:pt idx="4">
                  <c:v>Minty Pizzabun</c:v>
                </c:pt>
                <c:pt idx="5">
                  <c:v>Paneer Tikka Pizzabun</c:v>
                </c:pt>
              </c:strCache>
            </c:strRef>
          </c:cat>
          <c:val>
            <c:numRef>
              <c:f>Order_Pivot!$E$118:$E$123</c:f>
              <c:numCache>
                <c:formatCode>General</c:formatCode>
                <c:ptCount val="6"/>
                <c:pt idx="0">
                  <c:v>35</c:v>
                </c:pt>
                <c:pt idx="1">
                  <c:v>173</c:v>
                </c:pt>
                <c:pt idx="2">
                  <c:v>173</c:v>
                </c:pt>
                <c:pt idx="3">
                  <c:v>169</c:v>
                </c:pt>
                <c:pt idx="4">
                  <c:v>70</c:v>
                </c:pt>
                <c:pt idx="5">
                  <c:v>174</c:v>
                </c:pt>
              </c:numCache>
            </c:numRef>
          </c:val>
          <c:extLst>
            <c:ext xmlns:c16="http://schemas.microsoft.com/office/drawing/2014/chart" uri="{C3380CC4-5D6E-409C-BE32-E72D297353CC}">
              <c16:uniqueId val="{00000000-9E51-4C42-945C-733FE50BD451}"/>
            </c:ext>
          </c:extLst>
        </c:ser>
        <c:dLbls>
          <c:showLegendKey val="0"/>
          <c:showVal val="0"/>
          <c:showCatName val="0"/>
          <c:showSerName val="0"/>
          <c:showPercent val="0"/>
          <c:showBubbleSize val="0"/>
        </c:dLbls>
        <c:gapWidth val="219"/>
        <c:overlap val="-27"/>
        <c:axId val="524485248"/>
        <c:axId val="1961924736"/>
      </c:barChart>
      <c:catAx>
        <c:axId val="5244852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1924736"/>
        <c:crosses val="autoZero"/>
        <c:auto val="1"/>
        <c:lblAlgn val="ctr"/>
        <c:lblOffset val="100"/>
        <c:noMultiLvlLbl val="0"/>
      </c:catAx>
      <c:valAx>
        <c:axId val="19619247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44852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[Assignment_Sukalyan.xlsx]Order_Pivot!PivotTable1</c:name>
    <c:fmtId val="4"/>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2225" cap="rnd">
            <a:solidFill>
              <a:schemeClr val="accent1"/>
            </a:solidFill>
            <a:round/>
          </a:ln>
          <a:effectLst/>
        </c:spPr>
        <c:marker>
          <c:symbol val="circle"/>
          <c:size val="6"/>
          <c:spPr>
            <a:solidFill>
              <a:schemeClr val="lt1"/>
            </a:solidFill>
            <a:ln w="15875">
              <a:solidFill>
                <a:schemeClr val="accent3"/>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2225" cap="rnd">
            <a:solidFill>
              <a:schemeClr val="accent1"/>
            </a:solidFill>
            <a:round/>
          </a:ln>
          <a:effectLst/>
        </c:spPr>
        <c:marker>
          <c:symbol val="circle"/>
          <c:size val="6"/>
          <c:spPr>
            <a:solidFill>
              <a:schemeClr val="lt1"/>
            </a:solidFill>
            <a:ln w="15875">
              <a:solidFill>
                <a:schemeClr val="accent4"/>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1"/>
          <c:order val="1"/>
          <c:tx>
            <c:strRef>
              <c:f>Order_Pivot!$C$9</c:f>
              <c:strCache>
                <c:ptCount val="1"/>
                <c:pt idx="0">
                  <c:v>Sum of Total Revenue</c:v>
                </c:pt>
              </c:strCache>
            </c:strRef>
          </c:tx>
          <c:spPr>
            <a:solidFill>
              <a:schemeClr val="accent2"/>
            </a:solidFill>
            <a:ln>
              <a:noFill/>
            </a:ln>
            <a:effectLst/>
          </c:spPr>
          <c:invertIfNegative val="0"/>
          <c:cat>
            <c:strRef>
              <c:f>Order_Pivot!$A$10:$A$15</c:f>
              <c:strCache>
                <c:ptCount val="6"/>
                <c:pt idx="0">
                  <c:v>Aloo Shots Pizzabun</c:v>
                </c:pt>
                <c:pt idx="1">
                  <c:v>Crispy Chole Pizzabun</c:v>
                </c:pt>
                <c:pt idx="2">
                  <c:v>Large Paneer Tikka Pizzabun</c:v>
                </c:pt>
                <c:pt idx="3">
                  <c:v>Medium Crispy Chole Pizzabun</c:v>
                </c:pt>
                <c:pt idx="4">
                  <c:v>Minty Pizzabun</c:v>
                </c:pt>
                <c:pt idx="5">
                  <c:v>Paneer Tikka Pizzabun</c:v>
                </c:pt>
              </c:strCache>
            </c:strRef>
          </c:cat>
          <c:val>
            <c:numRef>
              <c:f>Order_Pivot!$C$10:$C$15</c:f>
              <c:numCache>
                <c:formatCode>General</c:formatCode>
                <c:ptCount val="6"/>
                <c:pt idx="0">
                  <c:v>18620</c:v>
                </c:pt>
                <c:pt idx="1">
                  <c:v>92430</c:v>
                </c:pt>
                <c:pt idx="2">
                  <c:v>98750</c:v>
                </c:pt>
                <c:pt idx="3">
                  <c:v>92040</c:v>
                </c:pt>
                <c:pt idx="4">
                  <c:v>40380</c:v>
                </c:pt>
                <c:pt idx="5">
                  <c:v>96048</c:v>
                </c:pt>
              </c:numCache>
            </c:numRef>
          </c:val>
          <c:extLst>
            <c:ext xmlns:c16="http://schemas.microsoft.com/office/drawing/2014/chart" uri="{C3380CC4-5D6E-409C-BE32-E72D297353CC}">
              <c16:uniqueId val="{00000000-0B49-4D53-9A3D-59867CE2F671}"/>
            </c:ext>
          </c:extLst>
        </c:ser>
        <c:dLbls>
          <c:showLegendKey val="0"/>
          <c:showVal val="0"/>
          <c:showCatName val="0"/>
          <c:showSerName val="0"/>
          <c:showPercent val="0"/>
          <c:showBubbleSize val="0"/>
        </c:dLbls>
        <c:gapWidth val="247"/>
        <c:overlap val="-27"/>
        <c:axId val="1692164896"/>
        <c:axId val="2050089520"/>
      </c:barChart>
      <c:barChart>
        <c:barDir val="col"/>
        <c:grouping val="clustered"/>
        <c:varyColors val="0"/>
        <c:ser>
          <c:idx val="0"/>
          <c:order val="0"/>
          <c:tx>
            <c:strRef>
              <c:f>Order_Pivot!$B$9</c:f>
              <c:strCache>
                <c:ptCount val="1"/>
                <c:pt idx="0">
                  <c:v>Total Orders</c:v>
                </c:pt>
              </c:strCache>
            </c:strRef>
          </c:tx>
          <c:spPr>
            <a:solidFill>
              <a:schemeClr val="accent1"/>
            </a:solidFill>
            <a:ln>
              <a:noFill/>
            </a:ln>
            <a:effectLst/>
          </c:spPr>
          <c:invertIfNegative val="0"/>
          <c:cat>
            <c:strRef>
              <c:f>Order_Pivot!$A$10:$A$15</c:f>
              <c:strCache>
                <c:ptCount val="6"/>
                <c:pt idx="0">
                  <c:v>Aloo Shots Pizzabun</c:v>
                </c:pt>
                <c:pt idx="1">
                  <c:v>Crispy Chole Pizzabun</c:v>
                </c:pt>
                <c:pt idx="2">
                  <c:v>Large Paneer Tikka Pizzabun</c:v>
                </c:pt>
                <c:pt idx="3">
                  <c:v>Medium Crispy Chole Pizzabun</c:v>
                </c:pt>
                <c:pt idx="4">
                  <c:v>Minty Pizzabun</c:v>
                </c:pt>
                <c:pt idx="5">
                  <c:v>Paneer Tikka Pizzabun</c:v>
                </c:pt>
              </c:strCache>
            </c:strRef>
          </c:cat>
          <c:val>
            <c:numRef>
              <c:f>Order_Pivot!$B$10:$B$15</c:f>
              <c:numCache>
                <c:formatCode>General</c:formatCode>
                <c:ptCount val="6"/>
                <c:pt idx="0">
                  <c:v>35</c:v>
                </c:pt>
                <c:pt idx="1">
                  <c:v>173</c:v>
                </c:pt>
                <c:pt idx="2">
                  <c:v>173</c:v>
                </c:pt>
                <c:pt idx="3">
                  <c:v>169</c:v>
                </c:pt>
                <c:pt idx="4">
                  <c:v>70</c:v>
                </c:pt>
                <c:pt idx="5">
                  <c:v>174</c:v>
                </c:pt>
              </c:numCache>
            </c:numRef>
          </c:val>
          <c:extLst>
            <c:ext xmlns:c16="http://schemas.microsoft.com/office/drawing/2014/chart" uri="{C3380CC4-5D6E-409C-BE32-E72D297353CC}">
              <c16:uniqueId val="{00000001-0B49-4D53-9A3D-59867CE2F671}"/>
            </c:ext>
          </c:extLst>
        </c:ser>
        <c:dLbls>
          <c:showLegendKey val="0"/>
          <c:showVal val="0"/>
          <c:showCatName val="0"/>
          <c:showSerName val="0"/>
          <c:showPercent val="0"/>
          <c:showBubbleSize val="0"/>
        </c:dLbls>
        <c:gapWidth val="247"/>
        <c:overlap val="-27"/>
        <c:axId val="1692186704"/>
        <c:axId val="2050096240"/>
      </c:barChart>
      <c:lineChart>
        <c:grouping val="standard"/>
        <c:varyColors val="0"/>
        <c:ser>
          <c:idx val="2"/>
          <c:order val="2"/>
          <c:tx>
            <c:strRef>
              <c:f>Order_Pivot!$D$9</c:f>
              <c:strCache>
                <c:ptCount val="1"/>
                <c:pt idx="0">
                  <c:v>Average Revenue</c:v>
                </c:pt>
              </c:strCache>
            </c:strRef>
          </c:tx>
          <c:spPr>
            <a:ln w="22225" cap="rnd">
              <a:solidFill>
                <a:schemeClr val="accent3"/>
              </a:solidFill>
              <a:round/>
            </a:ln>
            <a:effectLst/>
          </c:spPr>
          <c:marker>
            <c:symbol val="circle"/>
            <c:size val="6"/>
            <c:spPr>
              <a:solidFill>
                <a:schemeClr val="lt1"/>
              </a:solidFill>
              <a:ln w="15875">
                <a:solidFill>
                  <a:schemeClr val="accent3"/>
                </a:solidFill>
                <a:round/>
              </a:ln>
              <a:effectLst/>
            </c:spPr>
          </c:marker>
          <c:cat>
            <c:strRef>
              <c:f>Order_Pivot!$A$10:$A$15</c:f>
              <c:strCache>
                <c:ptCount val="6"/>
                <c:pt idx="0">
                  <c:v>Aloo Shots Pizzabun</c:v>
                </c:pt>
                <c:pt idx="1">
                  <c:v>Crispy Chole Pizzabun</c:v>
                </c:pt>
                <c:pt idx="2">
                  <c:v>Large Paneer Tikka Pizzabun</c:v>
                </c:pt>
                <c:pt idx="3">
                  <c:v>Medium Crispy Chole Pizzabun</c:v>
                </c:pt>
                <c:pt idx="4">
                  <c:v>Minty Pizzabun</c:v>
                </c:pt>
                <c:pt idx="5">
                  <c:v>Paneer Tikka Pizzabun</c:v>
                </c:pt>
              </c:strCache>
            </c:strRef>
          </c:cat>
          <c:val>
            <c:numRef>
              <c:f>Order_Pivot!$D$10:$D$15</c:f>
              <c:numCache>
                <c:formatCode>0.00</c:formatCode>
                <c:ptCount val="6"/>
                <c:pt idx="0">
                  <c:v>532</c:v>
                </c:pt>
                <c:pt idx="1">
                  <c:v>534.27745664739882</c:v>
                </c:pt>
                <c:pt idx="2">
                  <c:v>570.80924855491332</c:v>
                </c:pt>
                <c:pt idx="3">
                  <c:v>544.61538461538464</c:v>
                </c:pt>
                <c:pt idx="4">
                  <c:v>576.85714285714289</c:v>
                </c:pt>
                <c:pt idx="5">
                  <c:v>552</c:v>
                </c:pt>
              </c:numCache>
            </c:numRef>
          </c:val>
          <c:smooth val="0"/>
          <c:extLst>
            <c:ext xmlns:c16="http://schemas.microsoft.com/office/drawing/2014/chart" uri="{C3380CC4-5D6E-409C-BE32-E72D297353CC}">
              <c16:uniqueId val="{00000002-0B49-4D53-9A3D-59867CE2F671}"/>
            </c:ext>
          </c:extLst>
        </c:ser>
        <c:ser>
          <c:idx val="3"/>
          <c:order val="3"/>
          <c:tx>
            <c:strRef>
              <c:f>Order_Pivot!$E$9</c:f>
              <c:strCache>
                <c:ptCount val="1"/>
                <c:pt idx="0">
                  <c:v>Average Discount Given</c:v>
                </c:pt>
              </c:strCache>
            </c:strRef>
          </c:tx>
          <c:spPr>
            <a:ln w="22225" cap="rnd">
              <a:solidFill>
                <a:schemeClr val="accent4"/>
              </a:solidFill>
              <a:round/>
            </a:ln>
            <a:effectLst/>
          </c:spPr>
          <c:marker>
            <c:symbol val="circle"/>
            <c:size val="6"/>
            <c:spPr>
              <a:solidFill>
                <a:schemeClr val="lt1"/>
              </a:solidFill>
              <a:ln w="15875">
                <a:solidFill>
                  <a:schemeClr val="accent4"/>
                </a:solidFill>
                <a:round/>
              </a:ln>
              <a:effectLst/>
            </c:spPr>
          </c:marker>
          <c:cat>
            <c:strRef>
              <c:f>Order_Pivot!$A$10:$A$15</c:f>
              <c:strCache>
                <c:ptCount val="6"/>
                <c:pt idx="0">
                  <c:v>Aloo Shots Pizzabun</c:v>
                </c:pt>
                <c:pt idx="1">
                  <c:v>Crispy Chole Pizzabun</c:v>
                </c:pt>
                <c:pt idx="2">
                  <c:v>Large Paneer Tikka Pizzabun</c:v>
                </c:pt>
                <c:pt idx="3">
                  <c:v>Medium Crispy Chole Pizzabun</c:v>
                </c:pt>
                <c:pt idx="4">
                  <c:v>Minty Pizzabun</c:v>
                </c:pt>
                <c:pt idx="5">
                  <c:v>Paneer Tikka Pizzabun</c:v>
                </c:pt>
              </c:strCache>
            </c:strRef>
          </c:cat>
          <c:val>
            <c:numRef>
              <c:f>Order_Pivot!$E$10:$E$15</c:f>
              <c:numCache>
                <c:formatCode>0.00</c:formatCode>
                <c:ptCount val="6"/>
                <c:pt idx="0">
                  <c:v>0.40768968635266883</c:v>
                </c:pt>
                <c:pt idx="1">
                  <c:v>0.48952020318835243</c:v>
                </c:pt>
                <c:pt idx="2">
                  <c:v>0.46917852983966346</c:v>
                </c:pt>
                <c:pt idx="3">
                  <c:v>0.46493330787594311</c:v>
                </c:pt>
                <c:pt idx="4">
                  <c:v>0.44301291014232425</c:v>
                </c:pt>
                <c:pt idx="5">
                  <c:v>0.45035939887839616</c:v>
                </c:pt>
              </c:numCache>
            </c:numRef>
          </c:val>
          <c:smooth val="0"/>
          <c:extLst>
            <c:ext xmlns:c16="http://schemas.microsoft.com/office/drawing/2014/chart" uri="{C3380CC4-5D6E-409C-BE32-E72D297353CC}">
              <c16:uniqueId val="{00000003-0B49-4D53-9A3D-59867CE2F671}"/>
            </c:ext>
          </c:extLst>
        </c:ser>
        <c:dLbls>
          <c:showLegendKey val="0"/>
          <c:showVal val="0"/>
          <c:showCatName val="0"/>
          <c:showSerName val="0"/>
          <c:showPercent val="0"/>
          <c:showBubbleSize val="0"/>
        </c:dLbls>
        <c:marker val="1"/>
        <c:smooth val="0"/>
        <c:axId val="1692186704"/>
        <c:axId val="2050096240"/>
      </c:lineChart>
      <c:catAx>
        <c:axId val="1692164896"/>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2050089520"/>
        <c:crosses val="autoZero"/>
        <c:auto val="1"/>
        <c:lblAlgn val="ctr"/>
        <c:lblOffset val="100"/>
        <c:noMultiLvlLbl val="0"/>
      </c:catAx>
      <c:valAx>
        <c:axId val="2050089520"/>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1692164896"/>
        <c:crosses val="autoZero"/>
        <c:crossBetween val="between"/>
      </c:valAx>
      <c:valAx>
        <c:axId val="2050096240"/>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1692186704"/>
        <c:crosses val="max"/>
        <c:crossBetween val="between"/>
      </c:valAx>
      <c:catAx>
        <c:axId val="1692186704"/>
        <c:scaling>
          <c:orientation val="minMax"/>
        </c:scaling>
        <c:delete val="1"/>
        <c:axPos val="b"/>
        <c:numFmt formatCode="General" sourceLinked="1"/>
        <c:majorTickMark val="out"/>
        <c:minorTickMark val="none"/>
        <c:tickLblPos val="nextTo"/>
        <c:crossAx val="2050096240"/>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[Assignment_Sukalyan.xlsx]Order_Pivot!PivotTable3</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i="0" u="none" strike="noStrike" kern="1200" spc="0" baseline="0">
                <a:solidFill>
                  <a:schemeClr val="bg1"/>
                </a:solidFill>
              </a:rPr>
              <a:t>NO OF SALES EACH DAY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Order_Pivot!$B$46</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Order_Pivot!$A$47:$A$130</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01-Aug</c:v>
                </c:pt>
                <c:pt idx="48">
                  <c:v>02-Aug</c:v>
                </c:pt>
                <c:pt idx="49">
                  <c:v>03-Aug</c:v>
                </c:pt>
                <c:pt idx="50">
                  <c:v>04-Aug</c:v>
                </c:pt>
                <c:pt idx="51">
                  <c:v>05-Aug</c:v>
                </c:pt>
                <c:pt idx="52">
                  <c:v>06-Aug</c:v>
                </c:pt>
                <c:pt idx="53">
                  <c:v>07-Aug</c:v>
                </c:pt>
                <c:pt idx="54">
                  <c:v>08-Aug</c:v>
                </c:pt>
                <c:pt idx="55">
                  <c:v>09-Aug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01-Sep</c:v>
                </c:pt>
                <c:pt idx="79">
                  <c:v>02-Sep</c:v>
                </c:pt>
                <c:pt idx="80">
                  <c:v>03-Sep</c:v>
                </c:pt>
                <c:pt idx="81">
                  <c:v>04-Sep</c:v>
                </c:pt>
                <c:pt idx="82">
                  <c:v>05-Sep</c:v>
                </c:pt>
                <c:pt idx="83">
                  <c:v>06-Sep</c:v>
                </c:pt>
              </c:strCache>
            </c:strRef>
          </c:cat>
          <c:val>
            <c:numRef>
              <c:f>Order_Pivot!$B$47:$B$130</c:f>
              <c:numCache>
                <c:formatCode>General</c:formatCode>
                <c:ptCount val="84"/>
                <c:pt idx="0">
                  <c:v>13</c:v>
                </c:pt>
                <c:pt idx="1">
                  <c:v>11</c:v>
                </c:pt>
                <c:pt idx="2">
                  <c:v>18</c:v>
                </c:pt>
                <c:pt idx="3">
                  <c:v>7</c:v>
                </c:pt>
                <c:pt idx="4">
                  <c:v>12</c:v>
                </c:pt>
                <c:pt idx="5">
                  <c:v>6</c:v>
                </c:pt>
                <c:pt idx="6">
                  <c:v>13</c:v>
                </c:pt>
                <c:pt idx="7">
                  <c:v>8</c:v>
                </c:pt>
                <c:pt idx="8">
                  <c:v>7</c:v>
                </c:pt>
                <c:pt idx="9">
                  <c:v>34</c:v>
                </c:pt>
                <c:pt idx="10">
                  <c:v>29</c:v>
                </c:pt>
                <c:pt idx="11">
                  <c:v>13</c:v>
                </c:pt>
                <c:pt idx="12">
                  <c:v>26</c:v>
                </c:pt>
                <c:pt idx="13">
                  <c:v>17</c:v>
                </c:pt>
                <c:pt idx="14">
                  <c:v>11</c:v>
                </c:pt>
                <c:pt idx="15">
                  <c:v>27</c:v>
                </c:pt>
                <c:pt idx="16">
                  <c:v>10</c:v>
                </c:pt>
                <c:pt idx="17">
                  <c:v>10</c:v>
                </c:pt>
                <c:pt idx="18">
                  <c:v>15</c:v>
                </c:pt>
                <c:pt idx="19">
                  <c:v>5</c:v>
                </c:pt>
                <c:pt idx="20">
                  <c:v>16</c:v>
                </c:pt>
                <c:pt idx="21">
                  <c:v>10</c:v>
                </c:pt>
                <c:pt idx="22">
                  <c:v>10</c:v>
                </c:pt>
                <c:pt idx="23">
                  <c:v>10</c:v>
                </c:pt>
                <c:pt idx="24">
                  <c:v>10</c:v>
                </c:pt>
                <c:pt idx="25">
                  <c:v>10</c:v>
                </c:pt>
                <c:pt idx="26">
                  <c:v>15</c:v>
                </c:pt>
                <c:pt idx="27">
                  <c:v>20</c:v>
                </c:pt>
                <c:pt idx="28">
                  <c:v>10</c:v>
                </c:pt>
                <c:pt idx="29">
                  <c:v>26</c:v>
                </c:pt>
                <c:pt idx="30">
                  <c:v>14</c:v>
                </c:pt>
                <c:pt idx="31">
                  <c:v>14</c:v>
                </c:pt>
                <c:pt idx="32">
                  <c:v>7</c:v>
                </c:pt>
                <c:pt idx="33">
                  <c:v>16</c:v>
                </c:pt>
                <c:pt idx="34">
                  <c:v>14</c:v>
                </c:pt>
                <c:pt idx="35">
                  <c:v>12</c:v>
                </c:pt>
                <c:pt idx="36">
                  <c:v>13</c:v>
                </c:pt>
                <c:pt idx="37">
                  <c:v>19</c:v>
                </c:pt>
                <c:pt idx="38">
                  <c:v>16</c:v>
                </c:pt>
                <c:pt idx="39">
                  <c:v>7</c:v>
                </c:pt>
                <c:pt idx="40">
                  <c:v>5</c:v>
                </c:pt>
                <c:pt idx="41">
                  <c:v>3</c:v>
                </c:pt>
                <c:pt idx="42">
                  <c:v>9</c:v>
                </c:pt>
                <c:pt idx="43">
                  <c:v>10</c:v>
                </c:pt>
                <c:pt idx="44">
                  <c:v>4</c:v>
                </c:pt>
                <c:pt idx="45">
                  <c:v>6</c:v>
                </c:pt>
                <c:pt idx="46">
                  <c:v>2</c:v>
                </c:pt>
                <c:pt idx="47">
                  <c:v>8</c:v>
                </c:pt>
                <c:pt idx="48">
                  <c:v>3</c:v>
                </c:pt>
                <c:pt idx="49">
                  <c:v>4</c:v>
                </c:pt>
                <c:pt idx="50">
                  <c:v>4</c:v>
                </c:pt>
                <c:pt idx="51">
                  <c:v>5</c:v>
                </c:pt>
                <c:pt idx="52">
                  <c:v>3</c:v>
                </c:pt>
                <c:pt idx="53">
                  <c:v>3</c:v>
                </c:pt>
                <c:pt idx="54">
                  <c:v>2</c:v>
                </c:pt>
                <c:pt idx="55">
                  <c:v>8</c:v>
                </c:pt>
                <c:pt idx="56">
                  <c:v>3</c:v>
                </c:pt>
                <c:pt idx="57">
                  <c:v>3</c:v>
                </c:pt>
                <c:pt idx="58">
                  <c:v>6</c:v>
                </c:pt>
                <c:pt idx="59">
                  <c:v>3</c:v>
                </c:pt>
                <c:pt idx="60">
                  <c:v>6</c:v>
                </c:pt>
                <c:pt idx="61">
                  <c:v>5</c:v>
                </c:pt>
                <c:pt idx="62">
                  <c:v>5</c:v>
                </c:pt>
                <c:pt idx="63">
                  <c:v>6</c:v>
                </c:pt>
                <c:pt idx="64">
                  <c:v>7</c:v>
                </c:pt>
                <c:pt idx="65">
                  <c:v>4</c:v>
                </c:pt>
                <c:pt idx="66">
                  <c:v>8</c:v>
                </c:pt>
                <c:pt idx="67">
                  <c:v>7</c:v>
                </c:pt>
                <c:pt idx="68">
                  <c:v>6</c:v>
                </c:pt>
                <c:pt idx="69">
                  <c:v>6</c:v>
                </c:pt>
                <c:pt idx="70">
                  <c:v>4</c:v>
                </c:pt>
                <c:pt idx="71">
                  <c:v>5</c:v>
                </c:pt>
                <c:pt idx="72">
                  <c:v>9</c:v>
                </c:pt>
                <c:pt idx="73">
                  <c:v>10</c:v>
                </c:pt>
                <c:pt idx="74">
                  <c:v>6</c:v>
                </c:pt>
                <c:pt idx="75">
                  <c:v>7</c:v>
                </c:pt>
                <c:pt idx="76">
                  <c:v>5</c:v>
                </c:pt>
                <c:pt idx="77">
                  <c:v>1</c:v>
                </c:pt>
                <c:pt idx="78">
                  <c:v>2</c:v>
                </c:pt>
                <c:pt idx="79">
                  <c:v>4</c:v>
                </c:pt>
                <c:pt idx="80">
                  <c:v>6</c:v>
                </c:pt>
                <c:pt idx="81">
                  <c:v>9</c:v>
                </c:pt>
                <c:pt idx="82">
                  <c:v>6</c:v>
                </c:pt>
                <c:pt idx="83">
                  <c:v>5</c:v>
                </c:pt>
              </c:numCache>
            </c:numRef>
          </c:val>
          <c:smooth val="0"/>
          <c:extLst>
            <c:ext xmlns:c16="http://schemas.microsoft.com/office/drawing/2014/chart" uri="{C3380CC4-5D6E-409C-BE32-E72D297353CC}">
              <c16:uniqueId val="{00000000-941F-4027-9CEA-7C8EAA0B1E92}"/>
            </c:ext>
          </c:extLst>
        </c:ser>
        <c:dLbls>
          <c:showLegendKey val="0"/>
          <c:showVal val="0"/>
          <c:showCatName val="0"/>
          <c:showSerName val="0"/>
          <c:showPercent val="0"/>
          <c:showBubbleSize val="0"/>
        </c:dLbls>
        <c:marker val="1"/>
        <c:smooth val="0"/>
        <c:axId val="524467152"/>
        <c:axId val="1961938176"/>
      </c:lineChart>
      <c:catAx>
        <c:axId val="5244671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1938176"/>
        <c:crosses val="autoZero"/>
        <c:auto val="1"/>
        <c:lblAlgn val="ctr"/>
        <c:lblOffset val="100"/>
        <c:noMultiLvlLbl val="0"/>
      </c:catAx>
      <c:valAx>
        <c:axId val="19619381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44671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[Assignment_Sukalyan.xlsx]Order_Pivot!PivotTable5</c:name>
    <c:fmtId val="6"/>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sz="1100">
                <a:solidFill>
                  <a:schemeClr val="bg1"/>
                </a:solidFill>
              </a:rPr>
              <a:t>Total REVENUE</a:t>
            </a:r>
            <a:r>
              <a:rPr lang="en-US" sz="1100" baseline="0">
                <a:solidFill>
                  <a:schemeClr val="bg1"/>
                </a:solidFill>
              </a:rPr>
              <a:t> GENERATED FOR EACH PRODUCT</a:t>
            </a:r>
            <a:endParaRPr lang="en-US" sz="1100">
              <a:solidFill>
                <a:schemeClr val="bg1"/>
              </a:solidFill>
            </a:endParaRP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a:solidFill>
              <a:schemeClr val="accent1"/>
            </a:solidFill>
            <a:round/>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967073715226739E-2"/>
          <c:y val="0.18548658194583659"/>
          <c:w val="0.79306026933259377"/>
          <c:h val="0.63593681805180979"/>
        </c:manualLayout>
      </c:layout>
      <c:lineChart>
        <c:grouping val="standard"/>
        <c:varyColors val="0"/>
        <c:ser>
          <c:idx val="0"/>
          <c:order val="0"/>
          <c:tx>
            <c:strRef>
              <c:f>Order_Pivot!$E$94</c:f>
              <c:strCache>
                <c:ptCount val="1"/>
                <c:pt idx="0">
                  <c:v>Total</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strRef>
              <c:f>Order_Pivot!$D$95:$D$100</c:f>
              <c:strCache>
                <c:ptCount val="6"/>
                <c:pt idx="0">
                  <c:v>Aloo Shots Pizzabun</c:v>
                </c:pt>
                <c:pt idx="1">
                  <c:v>Crispy Chole Pizzabun</c:v>
                </c:pt>
                <c:pt idx="2">
                  <c:v>Large Paneer Tikka Pizzabun</c:v>
                </c:pt>
                <c:pt idx="3">
                  <c:v>Medium Crispy Chole Pizzabun</c:v>
                </c:pt>
                <c:pt idx="4">
                  <c:v>Minty Pizzabun</c:v>
                </c:pt>
                <c:pt idx="5">
                  <c:v>Paneer Tikka Pizzabun</c:v>
                </c:pt>
              </c:strCache>
            </c:strRef>
          </c:cat>
          <c:val>
            <c:numRef>
              <c:f>Order_Pivot!$E$95:$E$100</c:f>
              <c:numCache>
                <c:formatCode>General</c:formatCode>
                <c:ptCount val="6"/>
                <c:pt idx="0">
                  <c:v>18620</c:v>
                </c:pt>
                <c:pt idx="1">
                  <c:v>92430</c:v>
                </c:pt>
                <c:pt idx="2">
                  <c:v>98750</c:v>
                </c:pt>
                <c:pt idx="3">
                  <c:v>92040</c:v>
                </c:pt>
                <c:pt idx="4">
                  <c:v>40380</c:v>
                </c:pt>
                <c:pt idx="5">
                  <c:v>96048</c:v>
                </c:pt>
              </c:numCache>
            </c:numRef>
          </c:val>
          <c:smooth val="0"/>
          <c:extLst>
            <c:ext xmlns:c16="http://schemas.microsoft.com/office/drawing/2014/chart" uri="{C3380CC4-5D6E-409C-BE32-E72D297353CC}">
              <c16:uniqueId val="{00000000-0C93-44AF-B25A-4B10D2892212}"/>
            </c:ext>
          </c:extLst>
        </c:ser>
        <c:dLbls>
          <c:showLegendKey val="0"/>
          <c:showVal val="0"/>
          <c:showCatName val="0"/>
          <c:showSerName val="0"/>
          <c:showPercent val="0"/>
          <c:showBubbleSize val="0"/>
        </c:dLbls>
        <c:marker val="1"/>
        <c:smooth val="0"/>
        <c:axId val="743379472"/>
        <c:axId val="1958037344"/>
      </c:lineChart>
      <c:catAx>
        <c:axId val="74337947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958037344"/>
        <c:crosses val="autoZero"/>
        <c:auto val="1"/>
        <c:lblAlgn val="ctr"/>
        <c:lblOffset val="100"/>
        <c:noMultiLvlLbl val="0"/>
      </c:catAx>
      <c:valAx>
        <c:axId val="1958037344"/>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33794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4">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1">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5</xdr:col>
      <xdr:colOff>677334</xdr:colOff>
      <xdr:row>2</xdr:row>
      <xdr:rowOff>1</xdr:rowOff>
    </xdr:from>
    <xdr:to>
      <xdr:col>15</xdr:col>
      <xdr:colOff>470171</xdr:colOff>
      <xdr:row>24</xdr:row>
      <xdr:rowOff>112890</xdr:rowOff>
    </xdr:to>
    <xdr:graphicFrame macro="">
      <xdr:nvGraphicFramePr>
        <xdr:cNvPr id="3" name="Chart 2">
          <a:extLst>
            <a:ext uri="{FF2B5EF4-FFF2-40B4-BE49-F238E27FC236}">
              <a16:creationId xmlns:a16="http://schemas.microsoft.com/office/drawing/2014/main" id="{8CB884AF-F855-7EA5-4105-297B1794DB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393676</xdr:colOff>
      <xdr:row>25</xdr:row>
      <xdr:rowOff>131351</xdr:rowOff>
    </xdr:from>
    <xdr:to>
      <xdr:col>15</xdr:col>
      <xdr:colOff>321924</xdr:colOff>
      <xdr:row>42</xdr:row>
      <xdr:rowOff>113847</xdr:rowOff>
    </xdr:to>
    <xdr:graphicFrame macro="">
      <xdr:nvGraphicFramePr>
        <xdr:cNvPr id="4" name="Chart 3">
          <a:extLst>
            <a:ext uri="{FF2B5EF4-FFF2-40B4-BE49-F238E27FC236}">
              <a16:creationId xmlns:a16="http://schemas.microsoft.com/office/drawing/2014/main" id="{FD6B2D89-5C9F-4999-F1D1-B9074407905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421533</xdr:colOff>
      <xdr:row>46</xdr:row>
      <xdr:rowOff>135589</xdr:rowOff>
    </xdr:from>
    <xdr:to>
      <xdr:col>13</xdr:col>
      <xdr:colOff>241610</xdr:colOff>
      <xdr:row>79</xdr:row>
      <xdr:rowOff>148683</xdr:rowOff>
    </xdr:to>
    <xdr:graphicFrame macro="">
      <xdr:nvGraphicFramePr>
        <xdr:cNvPr id="6" name="Chart 5">
          <a:extLst>
            <a:ext uri="{FF2B5EF4-FFF2-40B4-BE49-F238E27FC236}">
              <a16:creationId xmlns:a16="http://schemas.microsoft.com/office/drawing/2014/main" id="{838A1A14-F018-755C-B01F-2FDC7A39ADF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966438</xdr:colOff>
      <xdr:row>142</xdr:row>
      <xdr:rowOff>139390</xdr:rowOff>
    </xdr:from>
    <xdr:to>
      <xdr:col>10</xdr:col>
      <xdr:colOff>130098</xdr:colOff>
      <xdr:row>171</xdr:row>
      <xdr:rowOff>148683</xdr:rowOff>
    </xdr:to>
    <xdr:graphicFrame macro="">
      <xdr:nvGraphicFramePr>
        <xdr:cNvPr id="7" name="Chart 6">
          <a:extLst>
            <a:ext uri="{FF2B5EF4-FFF2-40B4-BE49-F238E27FC236}">
              <a16:creationId xmlns:a16="http://schemas.microsoft.com/office/drawing/2014/main" id="{9991CD3D-3BFD-D291-E34D-FED98F7E58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109184</xdr:colOff>
      <xdr:row>91</xdr:row>
      <xdr:rowOff>67470</xdr:rowOff>
    </xdr:from>
    <xdr:to>
      <xdr:col>14</xdr:col>
      <xdr:colOff>526143</xdr:colOff>
      <xdr:row>113</xdr:row>
      <xdr:rowOff>18142</xdr:rowOff>
    </xdr:to>
    <xdr:graphicFrame macro="">
      <xdr:nvGraphicFramePr>
        <xdr:cNvPr id="8" name="Chart 7">
          <a:extLst>
            <a:ext uri="{FF2B5EF4-FFF2-40B4-BE49-F238E27FC236}">
              <a16:creationId xmlns:a16="http://schemas.microsoft.com/office/drawing/2014/main" id="{4B2CAE25-95C7-6629-55C6-C343E0E8DBF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3</xdr:col>
      <xdr:colOff>2493</xdr:colOff>
      <xdr:row>123</xdr:row>
      <xdr:rowOff>159440</xdr:rowOff>
    </xdr:from>
    <xdr:to>
      <xdr:col>5</xdr:col>
      <xdr:colOff>10584</xdr:colOff>
      <xdr:row>128</xdr:row>
      <xdr:rowOff>158751</xdr:rowOff>
    </xdr:to>
    <mc:AlternateContent xmlns:mc="http://schemas.openxmlformats.org/markup-compatibility/2006" xmlns:a14="http://schemas.microsoft.com/office/drawing/2010/main">
      <mc:Choice Requires="a14">
        <xdr:graphicFrame macro="">
          <xdr:nvGraphicFramePr>
            <xdr:cNvPr id="9" name="Order Type">
              <a:extLst>
                <a:ext uri="{FF2B5EF4-FFF2-40B4-BE49-F238E27FC236}">
                  <a16:creationId xmlns:a16="http://schemas.microsoft.com/office/drawing/2014/main" id="{466B8369-C873-7AF0-1529-7576C794EC37}"/>
                </a:ext>
              </a:extLst>
            </xdr:cNvPr>
            <xdr:cNvGraphicFramePr/>
          </xdr:nvGraphicFramePr>
          <xdr:xfrm>
            <a:off x="0" y="0"/>
            <a:ext cx="0" cy="0"/>
          </xdr:xfrm>
          <a:graphic>
            <a:graphicData uri="http://schemas.microsoft.com/office/drawing/2010/slicer">
              <sle:slicer xmlns:sle="http://schemas.microsoft.com/office/drawing/2010/slicer" name="Order Type"/>
            </a:graphicData>
          </a:graphic>
        </xdr:graphicFrame>
      </mc:Choice>
      <mc:Fallback xmlns="">
        <xdr:sp macro="" textlink="">
          <xdr:nvSpPr>
            <xdr:cNvPr id="0" name=""/>
            <xdr:cNvSpPr>
              <a:spLocks noTextEdit="1"/>
            </xdr:cNvSpPr>
          </xdr:nvSpPr>
          <xdr:spPr>
            <a:xfrm>
              <a:off x="3621993" y="22289190"/>
              <a:ext cx="3257174" cy="89889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127959</xdr:colOff>
      <xdr:row>116</xdr:row>
      <xdr:rowOff>10485</xdr:rowOff>
    </xdr:from>
    <xdr:to>
      <xdr:col>14</xdr:col>
      <xdr:colOff>562428</xdr:colOff>
      <xdr:row>138</xdr:row>
      <xdr:rowOff>54427</xdr:rowOff>
    </xdr:to>
    <xdr:graphicFrame macro="">
      <xdr:nvGraphicFramePr>
        <xdr:cNvPr id="10" name="Chart 9">
          <a:extLst>
            <a:ext uri="{FF2B5EF4-FFF2-40B4-BE49-F238E27FC236}">
              <a16:creationId xmlns:a16="http://schemas.microsoft.com/office/drawing/2014/main" id="{94ECC826-0503-ADBB-D120-9E77892992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100988</xdr:colOff>
      <xdr:row>0</xdr:row>
      <xdr:rowOff>110168</xdr:rowOff>
    </xdr:from>
    <xdr:to>
      <xdr:col>8</xdr:col>
      <xdr:colOff>182880</xdr:colOff>
      <xdr:row>22</xdr:row>
      <xdr:rowOff>15239</xdr:rowOff>
    </xdr:to>
    <xdr:graphicFrame macro="">
      <xdr:nvGraphicFramePr>
        <xdr:cNvPr id="2" name="Chart 1">
          <a:extLst>
            <a:ext uri="{FF2B5EF4-FFF2-40B4-BE49-F238E27FC236}">
              <a16:creationId xmlns:a16="http://schemas.microsoft.com/office/drawing/2014/main" id="{AC812209-CC44-46F3-88D4-52CFE4C3FC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312420</xdr:colOff>
      <xdr:row>0</xdr:row>
      <xdr:rowOff>0</xdr:rowOff>
    </xdr:from>
    <xdr:to>
      <xdr:col>15</xdr:col>
      <xdr:colOff>586740</xdr:colOff>
      <xdr:row>19</xdr:row>
      <xdr:rowOff>144780</xdr:rowOff>
    </xdr:to>
    <xdr:graphicFrame macro="">
      <xdr:nvGraphicFramePr>
        <xdr:cNvPr id="3" name="Chart 2">
          <a:extLst>
            <a:ext uri="{FF2B5EF4-FFF2-40B4-BE49-F238E27FC236}">
              <a16:creationId xmlns:a16="http://schemas.microsoft.com/office/drawing/2014/main" id="{60C25895-01BA-4B91-89F0-2797DCB4DE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45903</xdr:colOff>
      <xdr:row>0</xdr:row>
      <xdr:rowOff>0</xdr:rowOff>
    </xdr:from>
    <xdr:to>
      <xdr:col>23</xdr:col>
      <xdr:colOff>440674</xdr:colOff>
      <xdr:row>19</xdr:row>
      <xdr:rowOff>27541</xdr:rowOff>
    </xdr:to>
    <xdr:graphicFrame macro="">
      <xdr:nvGraphicFramePr>
        <xdr:cNvPr id="4" name="Chart 3">
          <a:extLst>
            <a:ext uri="{FF2B5EF4-FFF2-40B4-BE49-F238E27FC236}">
              <a16:creationId xmlns:a16="http://schemas.microsoft.com/office/drawing/2014/main" id="{A6A00025-994B-4C16-96D2-4F59E30633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38099</xdr:colOff>
      <xdr:row>22</xdr:row>
      <xdr:rowOff>30479</xdr:rowOff>
    </xdr:from>
    <xdr:to>
      <xdr:col>7</xdr:col>
      <xdr:colOff>119348</xdr:colOff>
      <xdr:row>40</xdr:row>
      <xdr:rowOff>110168</xdr:rowOff>
    </xdr:to>
    <xdr:graphicFrame macro="">
      <xdr:nvGraphicFramePr>
        <xdr:cNvPr id="5" name="Chart 4">
          <a:extLst>
            <a:ext uri="{FF2B5EF4-FFF2-40B4-BE49-F238E27FC236}">
              <a16:creationId xmlns:a16="http://schemas.microsoft.com/office/drawing/2014/main" id="{67601037-399E-41AA-B046-48EF25D269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443887</xdr:colOff>
      <xdr:row>19</xdr:row>
      <xdr:rowOff>125223</xdr:rowOff>
    </xdr:from>
    <xdr:to>
      <xdr:col>25</xdr:col>
      <xdr:colOff>523300</xdr:colOff>
      <xdr:row>40</xdr:row>
      <xdr:rowOff>174433</xdr:rowOff>
    </xdr:to>
    <xdr:graphicFrame macro="">
      <xdr:nvGraphicFramePr>
        <xdr:cNvPr id="6" name="Chart 5">
          <a:extLst>
            <a:ext uri="{FF2B5EF4-FFF2-40B4-BE49-F238E27FC236}">
              <a16:creationId xmlns:a16="http://schemas.microsoft.com/office/drawing/2014/main" id="{A4B5076D-0B0A-42C0-8BB8-B3607A9D5F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23</xdr:col>
      <xdr:colOff>514121</xdr:colOff>
      <xdr:row>13</xdr:row>
      <xdr:rowOff>128532</xdr:rowOff>
    </xdr:from>
    <xdr:to>
      <xdr:col>28</xdr:col>
      <xdr:colOff>284601</xdr:colOff>
      <xdr:row>19</xdr:row>
      <xdr:rowOff>27543</xdr:rowOff>
    </xdr:to>
    <mc:AlternateContent xmlns:mc="http://schemas.openxmlformats.org/markup-compatibility/2006" xmlns:a14="http://schemas.microsoft.com/office/drawing/2010/main">
      <mc:Choice Requires="a14">
        <xdr:graphicFrame macro="">
          <xdr:nvGraphicFramePr>
            <xdr:cNvPr id="7" name="Order Type 1">
              <a:extLst>
                <a:ext uri="{FF2B5EF4-FFF2-40B4-BE49-F238E27FC236}">
                  <a16:creationId xmlns:a16="http://schemas.microsoft.com/office/drawing/2014/main" id="{5C1A71FB-534A-45F2-8C24-872FEA578AA1}"/>
                </a:ext>
              </a:extLst>
            </xdr:cNvPr>
            <xdr:cNvGraphicFramePr/>
          </xdr:nvGraphicFramePr>
          <xdr:xfrm>
            <a:off x="0" y="0"/>
            <a:ext cx="0" cy="0"/>
          </xdr:xfrm>
          <a:graphic>
            <a:graphicData uri="http://schemas.microsoft.com/office/drawing/2010/slicer">
              <sle:slicer xmlns:sle="http://schemas.microsoft.com/office/drawing/2010/slicer" name="Order Type 1"/>
            </a:graphicData>
          </a:graphic>
        </xdr:graphicFrame>
      </mc:Choice>
      <mc:Fallback xmlns="">
        <xdr:sp macro="" textlink="">
          <xdr:nvSpPr>
            <xdr:cNvPr id="0" name=""/>
            <xdr:cNvSpPr>
              <a:spLocks noTextEdit="1"/>
            </xdr:cNvSpPr>
          </xdr:nvSpPr>
          <xdr:spPr>
            <a:xfrm>
              <a:off x="14450458" y="2515520"/>
              <a:ext cx="2800119" cy="100069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458578</xdr:colOff>
      <xdr:row>4</xdr:row>
      <xdr:rowOff>79506</xdr:rowOff>
    </xdr:from>
    <xdr:to>
      <xdr:col>28</xdr:col>
      <xdr:colOff>284603</xdr:colOff>
      <xdr:row>12</xdr:row>
      <xdr:rowOff>165255</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3724A268-8559-3449-9534-8F7D3A5CFE8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4394915" y="813964"/>
              <a:ext cx="2855664" cy="155466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137712</xdr:colOff>
      <xdr:row>22</xdr:row>
      <xdr:rowOff>119349</xdr:rowOff>
    </xdr:from>
    <xdr:to>
      <xdr:col>16</xdr:col>
      <xdr:colOff>220338</xdr:colOff>
      <xdr:row>41</xdr:row>
      <xdr:rowOff>0</xdr:rowOff>
    </xdr:to>
    <xdr:graphicFrame macro="">
      <xdr:nvGraphicFramePr>
        <xdr:cNvPr id="9" name="Chart 8">
          <a:extLst>
            <a:ext uri="{FF2B5EF4-FFF2-40B4-BE49-F238E27FC236}">
              <a16:creationId xmlns:a16="http://schemas.microsoft.com/office/drawing/2014/main" id="{57838544-3B85-4FFA-9729-353B7EEC8F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kalyan Mallick" refreshedDate="45172.860524074073" createdVersion="8" refreshedVersion="8" minRefreshableVersion="3" recordCount="794" xr:uid="{F80131F3-6F93-4170-8603-92C5C921B1B6}">
  <cacheSource type="worksheet">
    <worksheetSource name="Table3"/>
  </cacheSource>
  <cacheFields count="14">
    <cacheField name="Order ID" numFmtId="0">
      <sharedItems/>
    </cacheField>
    <cacheField name="Product ID" numFmtId="0">
      <sharedItems/>
    </cacheField>
    <cacheField name="Sale Date" numFmtId="15">
      <sharedItems containsSemiMixedTypes="0" containsNonDate="0" containsDate="1" containsString="0" minDate="2022-06-13T00:00:00" maxDate="2022-09-07T00:00:00" count="84">
        <d v="2022-06-27T00:00:00"/>
        <d v="2022-06-28T00:00:00"/>
        <d v="2022-06-22T00:00:00"/>
        <d v="2022-06-25T00:00:00"/>
        <d v="2022-06-23T00:00:00"/>
        <d v="2022-06-15T00:00:00"/>
        <d v="2022-06-13T00:00:00"/>
        <d v="2022-06-24T00:00:00"/>
        <d v="2022-06-19T00:00:00"/>
        <d v="2022-06-18T00:00:00"/>
        <d v="2022-06-26T00:00:00"/>
        <d v="2022-06-17T00:00:00"/>
        <d v="2022-06-16T00:00:00"/>
        <d v="2022-06-14T00:00:00"/>
        <d v="2022-06-21T00:00:00"/>
        <d v="2022-06-20T00:00:00"/>
        <d v="2022-07-04T00:00:00"/>
        <d v="2022-07-13T00:00:00"/>
        <d v="2022-07-01T00:00:00"/>
        <d v="2022-07-15T00:00:00"/>
        <d v="2022-07-03T00:00:00"/>
        <d v="2022-07-18T00:00:00"/>
        <d v="2022-07-08T00:00:00"/>
        <d v="2022-06-30T00:00:00"/>
        <d v="2022-07-12T00:00:00"/>
        <d v="2022-07-10T00:00:00"/>
        <d v="2022-07-19T00:00:00"/>
        <d v="2022-07-11T00:00:00"/>
        <d v="2022-07-06T00:00:00"/>
        <d v="2022-07-20T00:00:00"/>
        <d v="2022-07-14T00:00:00"/>
        <d v="2022-07-02T00:00:00"/>
        <d v="2022-07-17T00:00:00"/>
        <d v="2022-07-21T00:00:00"/>
        <d v="2022-07-09T00:00:00"/>
        <d v="2022-07-07T00:00:00"/>
        <d v="2022-07-05T00:00:00"/>
        <d v="2022-07-22T00:00:00"/>
        <d v="2022-07-23T00:00:00"/>
        <d v="2022-08-14T00:00:00"/>
        <d v="2022-08-26T00:00:00"/>
        <d v="2022-08-29T00:00:00"/>
        <d v="2022-08-01T00:00:00"/>
        <d v="2022-08-27T00:00:00"/>
        <d v="2022-08-24T00:00:00"/>
        <d v="2022-07-24T00:00:00"/>
        <d v="2022-08-09T00:00:00"/>
        <d v="2022-08-17T00:00:00"/>
        <d v="2022-07-28T00:00:00"/>
        <d v="2022-08-03T00:00:00"/>
        <d v="2022-07-29T00:00:00"/>
        <d v="2022-08-15T00:00:00"/>
        <d v="2022-08-16T00:00:00"/>
        <d v="2022-08-18T00:00:00"/>
        <d v="2022-08-22T00:00:00"/>
        <d v="2022-08-13T00:00:00"/>
        <d v="2022-08-25T00:00:00"/>
        <d v="2022-09-03T00:00:00"/>
        <d v="2022-07-27T00:00:00"/>
        <d v="2022-08-06T00:00:00"/>
        <d v="2022-09-01T00:00:00"/>
        <d v="2022-08-23T00:00:00"/>
        <d v="2022-07-16T00:00:00"/>
        <d v="2022-08-20T00:00:00"/>
        <d v="2022-08-11T00:00:00"/>
        <d v="2022-08-07T00:00:00"/>
        <d v="2022-09-06T00:00:00"/>
        <d v="2022-08-21T00:00:00"/>
        <d v="2022-08-19T00:00:00"/>
        <d v="2022-09-05T00:00:00"/>
        <d v="2022-09-04T00:00:00"/>
        <d v="2022-08-28T00:00:00"/>
        <d v="2022-07-26T00:00:00"/>
        <d v="2022-08-08T00:00:00"/>
        <d v="2022-08-12T00:00:00"/>
        <d v="2022-08-02T00:00:00"/>
        <d v="2022-07-31T00:00:00"/>
        <d v="2022-07-30T00:00:00"/>
        <d v="2022-08-04T00:00:00"/>
        <d v="2022-08-30T00:00:00"/>
        <d v="2022-08-05T00:00:00"/>
        <d v="2022-08-10T00:00:00"/>
        <d v="2022-09-02T00:00:00"/>
        <d v="2022-08-31T00:00:00"/>
      </sharedItems>
      <fieldGroup par="13"/>
    </cacheField>
    <cacheField name="Product Name" numFmtId="0">
      <sharedItems count="6">
        <s v="Paneer Tikka Pizzabun"/>
        <s v="Crispy Chole Pizzabun"/>
        <s v="Large Paneer Tikka Pizzabun"/>
        <s v="Medium Crispy Chole Pizzabun"/>
        <s v="Minty Pizzabun"/>
        <s v="Aloo Shots Pizzabun"/>
      </sharedItems>
    </cacheField>
    <cacheField name="Order Type" numFmtId="0">
      <sharedItems count="2">
        <s v="Online"/>
        <s v="Physical Visit"/>
      </sharedItems>
    </cacheField>
    <cacheField name="Price of One Product" numFmtId="0">
      <sharedItems containsSemiMixedTypes="0" containsString="0" containsNumber="1" containsInteger="1" minValue="60" maxValue="250"/>
    </cacheField>
    <cacheField name="Agent" numFmtId="0">
      <sharedItems/>
    </cacheField>
    <cacheField name="Total Revenue" numFmtId="0">
      <sharedItems containsSemiMixedTypes="0" containsString="0" containsNumber="1" containsInteger="1" minValue="190" maxValue="1000"/>
    </cacheField>
    <cacheField name="No of Products in one Sale" numFmtId="0">
      <sharedItems containsSemiMixedTypes="0" containsString="0" containsNumber="1" containsInteger="1" minValue="1" maxValue="15"/>
    </cacheField>
    <cacheField name="Discount" numFmtId="9">
      <sharedItems containsSemiMixedTypes="0" containsString="0" containsNumber="1" minValue="6.412045868861016E-4" maxValue="0.99817658128489728"/>
    </cacheField>
    <cacheField name="State of Order" numFmtId="0">
      <sharedItems/>
    </cacheField>
    <cacheField name="Region" numFmtId="0">
      <sharedItems count="4">
        <s v="South"/>
        <s v="North"/>
        <s v="East"/>
        <s v="West"/>
      </sharedItems>
    </cacheField>
    <cacheField name="Days (Sale Date)" numFmtId="0" databaseField="0">
      <fieldGroup base="2">
        <rangePr groupBy="days" startDate="2022-06-13T00:00:00" endDate="2022-09-07T00:00:00"/>
        <groupItems count="368">
          <s v="&lt;13-06-2022"/>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7-09-2022"/>
        </groupItems>
      </fieldGroup>
    </cacheField>
    <cacheField name="Months (Sale Date)" numFmtId="0" databaseField="0">
      <fieldGroup base="2">
        <rangePr groupBy="months" startDate="2022-06-13T00:00:00" endDate="2022-09-07T00:00:00"/>
        <groupItems count="14">
          <s v="&lt;13-06-2022"/>
          <s v="Jan"/>
          <s v="Feb"/>
          <s v="Mar"/>
          <s v="Apr"/>
          <s v="May"/>
          <s v="Jun"/>
          <s v="Jul"/>
          <s v="Aug"/>
          <s v="Sep"/>
          <s v="Oct"/>
          <s v="Nov"/>
          <s v="Dec"/>
          <s v="&gt;07-09-2022"/>
        </groupItems>
      </fieldGroup>
    </cacheField>
  </cacheFields>
  <extLst>
    <ext xmlns:x14="http://schemas.microsoft.com/office/spreadsheetml/2009/9/main" uri="{725AE2AE-9491-48be-B2B4-4EB974FC3084}">
      <x14:pivotCacheDefinition pivotCacheId="176446147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94">
  <r>
    <s v="PBOR00001"/>
    <s v="PIZB0001"/>
    <x v="0"/>
    <x v="0"/>
    <x v="0"/>
    <n v="72"/>
    <s v="Roch Cousineau"/>
    <n v="576"/>
    <n v="8"/>
    <n v="1.372080123313592E-2"/>
    <s v="Andhra Pradesh"/>
    <x v="0"/>
  </r>
  <r>
    <s v="PBOR00002"/>
    <s v="PIZB0002"/>
    <x v="1"/>
    <x v="1"/>
    <x v="1"/>
    <n v="65"/>
    <s v="Adrien Martin"/>
    <n v="455"/>
    <n v="7"/>
    <n v="2.2083854314921911E-2"/>
    <s v="Arunachal Pradesh"/>
    <x v="1"/>
  </r>
  <r>
    <s v="PBOR00003"/>
    <s v="PIZB0003"/>
    <x v="2"/>
    <x v="2"/>
    <x v="0"/>
    <n v="250"/>
    <s v="Albain Forestier"/>
    <n v="750"/>
    <n v="3"/>
    <n v="0.92842323956324613"/>
    <s v="Assam"/>
    <x v="2"/>
  </r>
  <r>
    <s v="PBOR00004"/>
    <s v="PIZB0004"/>
    <x v="3"/>
    <x v="3"/>
    <x v="1"/>
    <n v="130"/>
    <s v="Roch Cousineau"/>
    <n v="650"/>
    <n v="5"/>
    <n v="0.20990358910221096"/>
    <s v="Bihar"/>
    <x v="1"/>
  </r>
  <r>
    <s v="PBOR00005"/>
    <s v="PIZB0001"/>
    <x v="4"/>
    <x v="0"/>
    <x v="0"/>
    <n v="72"/>
    <s v="Adrien Martin"/>
    <n v="288"/>
    <n v="4"/>
    <n v="0.184343159134289"/>
    <s v="Chhattisgarh"/>
    <x v="3"/>
  </r>
  <r>
    <s v="PBOR00006"/>
    <s v="PIZB0002"/>
    <x v="5"/>
    <x v="1"/>
    <x v="1"/>
    <n v="65"/>
    <s v="Albain Forestier"/>
    <n v="520"/>
    <n v="8"/>
    <n v="0.11144429073382323"/>
    <s v="Goa"/>
    <x v="3"/>
  </r>
  <r>
    <s v="PBOR00007"/>
    <s v="PIZB0003"/>
    <x v="1"/>
    <x v="2"/>
    <x v="0"/>
    <n v="250"/>
    <s v="Roch Cousineau"/>
    <n v="750"/>
    <n v="3"/>
    <n v="0.56286929186816415"/>
    <s v="Gujarat"/>
    <x v="3"/>
  </r>
  <r>
    <s v="PBOR00009"/>
    <s v="PIZB0004"/>
    <x v="6"/>
    <x v="3"/>
    <x v="1"/>
    <n v="130"/>
    <s v="Adrien Martin"/>
    <n v="780"/>
    <n v="6"/>
    <n v="3.138956050307417E-2"/>
    <s v="Haryana"/>
    <x v="1"/>
  </r>
  <r>
    <s v="PBOR00010"/>
    <s v="PIZB0005"/>
    <x v="7"/>
    <x v="4"/>
    <x v="0"/>
    <n v="60"/>
    <s v="Albain Forestier"/>
    <n v="420"/>
    <n v="7"/>
    <n v="0.23798278495106248"/>
    <s v="Himachal Pradesh"/>
    <x v="1"/>
  </r>
  <r>
    <s v="PBOR00011"/>
    <s v="PIZB0001"/>
    <x v="6"/>
    <x v="0"/>
    <x v="1"/>
    <n v="72"/>
    <s v="Roch Cousineau"/>
    <n v="648"/>
    <n v="9"/>
    <n v="0.19712344024473996"/>
    <s v="Jharkhand"/>
    <x v="1"/>
  </r>
  <r>
    <s v="PBOR00012"/>
    <s v="PIZB0002"/>
    <x v="2"/>
    <x v="1"/>
    <x v="0"/>
    <n v="65"/>
    <s v="Adrien Martin"/>
    <n v="260"/>
    <n v="4"/>
    <n v="6.8295799738434873E-2"/>
    <s v="Karnataka"/>
    <x v="0"/>
  </r>
  <r>
    <s v="PBOR00013"/>
    <s v="PIZB0003"/>
    <x v="8"/>
    <x v="2"/>
    <x v="1"/>
    <n v="250"/>
    <s v="Albain Forestier"/>
    <n v="750"/>
    <n v="3"/>
    <n v="1.6828522965904168E-2"/>
    <s v="Kerala"/>
    <x v="0"/>
  </r>
  <r>
    <s v="PBOR00014"/>
    <s v="PIZB0004"/>
    <x v="9"/>
    <x v="3"/>
    <x v="0"/>
    <n v="130"/>
    <s v="Roch Cousineau"/>
    <n v="650"/>
    <n v="5"/>
    <n v="0.26661284065553453"/>
    <s v="Madhya Pradesh"/>
    <x v="3"/>
  </r>
  <r>
    <s v="PBOR00015"/>
    <s v="PIZB0001"/>
    <x v="4"/>
    <x v="0"/>
    <x v="1"/>
    <n v="72"/>
    <s v="Adrien Martin"/>
    <n v="864"/>
    <n v="12"/>
    <n v="0.21251347110701568"/>
    <s v="Maharashtra"/>
    <x v="3"/>
  </r>
  <r>
    <s v="PBOR00016"/>
    <s v="PIZB0002"/>
    <x v="10"/>
    <x v="1"/>
    <x v="0"/>
    <n v="65"/>
    <s v="Albain Forestier"/>
    <n v="260"/>
    <n v="4"/>
    <n v="0.10994257661413849"/>
    <s v="Manipur"/>
    <x v="2"/>
  </r>
  <r>
    <s v="PBOR00017"/>
    <s v="PIZB0003"/>
    <x v="10"/>
    <x v="2"/>
    <x v="1"/>
    <n v="250"/>
    <s v="Roch Cousineau"/>
    <n v="750"/>
    <n v="3"/>
    <n v="0.53607498908607099"/>
    <s v="Meghalaya"/>
    <x v="2"/>
  </r>
  <r>
    <s v="PBOR00018"/>
    <s v="PIZB0004"/>
    <x v="6"/>
    <x v="3"/>
    <x v="0"/>
    <n v="130"/>
    <s v="Adrien Martin"/>
    <n v="650"/>
    <n v="5"/>
    <n v="3.7515550327758003E-2"/>
    <s v="Mizoram"/>
    <x v="2"/>
  </r>
  <r>
    <s v="PBOR00019"/>
    <s v="PIZB0005"/>
    <x v="9"/>
    <x v="4"/>
    <x v="0"/>
    <n v="60"/>
    <s v="Albain Forestier"/>
    <n v="780"/>
    <n v="13"/>
    <n v="2.4938289886663061E-2"/>
    <s v="Nagaland"/>
    <x v="2"/>
  </r>
  <r>
    <s v="PBOR00020"/>
    <s v="PIZB0006"/>
    <x v="10"/>
    <x v="5"/>
    <x v="1"/>
    <n v="95"/>
    <s v="Roch Cousineau"/>
    <n v="475"/>
    <n v="5"/>
    <n v="1.0123391970414241E-2"/>
    <s v="Odisha"/>
    <x v="2"/>
  </r>
  <r>
    <s v="PBOR00021"/>
    <s v="PIZB0001"/>
    <x v="9"/>
    <x v="0"/>
    <x v="1"/>
    <n v="72"/>
    <s v="Adrien Martin"/>
    <n v="360"/>
    <n v="5"/>
    <n v="0.1308869366379137"/>
    <s v="Punjab"/>
    <x v="1"/>
  </r>
  <r>
    <s v="PBOR00022"/>
    <s v="PIZB0002"/>
    <x v="10"/>
    <x v="1"/>
    <x v="1"/>
    <n v="65"/>
    <s v="Albain Forestier"/>
    <n v="260"/>
    <n v="4"/>
    <n v="6.6961969492996459E-2"/>
    <s v="Rajasthan"/>
    <x v="1"/>
  </r>
  <r>
    <s v="PBOR00023"/>
    <s v="PIZB0003"/>
    <x v="2"/>
    <x v="2"/>
    <x v="0"/>
    <n v="250"/>
    <s v="Roch Cousineau"/>
    <n v="750"/>
    <n v="3"/>
    <n v="0.36350761794645753"/>
    <s v="Sikkim"/>
    <x v="2"/>
  </r>
  <r>
    <s v="PBOR00024"/>
    <s v="PIZB0004"/>
    <x v="11"/>
    <x v="3"/>
    <x v="0"/>
    <n v="130"/>
    <s v="Adrien Martin"/>
    <n v="780"/>
    <n v="6"/>
    <n v="0.30841415491993102"/>
    <s v="Tamil Nadu"/>
    <x v="0"/>
  </r>
  <r>
    <s v="PBOR00025"/>
    <s v="PIZB0001"/>
    <x v="9"/>
    <x v="0"/>
    <x v="0"/>
    <n v="72"/>
    <s v="Albain Forestier"/>
    <n v="576"/>
    <n v="8"/>
    <n v="0.21287301321989574"/>
    <s v="Telangana"/>
    <x v="0"/>
  </r>
  <r>
    <s v="PBOR00026"/>
    <s v="PIZB0002"/>
    <x v="12"/>
    <x v="1"/>
    <x v="0"/>
    <n v="65"/>
    <s v="Roch Cousineau"/>
    <n v="325"/>
    <n v="5"/>
    <n v="0.11047742601795077"/>
    <s v="Tripura"/>
    <x v="2"/>
  </r>
  <r>
    <s v="PBOR00027"/>
    <s v="PIZB0003"/>
    <x v="4"/>
    <x v="2"/>
    <x v="0"/>
    <n v="250"/>
    <s v="Adrien Martin"/>
    <n v="500"/>
    <n v="2"/>
    <n v="4.8799156151631218E-2"/>
    <s v="Uttar Pradesh"/>
    <x v="1"/>
  </r>
  <r>
    <s v="PBOR00035"/>
    <s v="PIZB0004"/>
    <x v="10"/>
    <x v="3"/>
    <x v="0"/>
    <n v="130"/>
    <s v="Albain Forestier"/>
    <n v="390"/>
    <n v="3"/>
    <n v="0.27879506176921365"/>
    <s v="Uttarakhand"/>
    <x v="1"/>
  </r>
  <r>
    <s v="PBOR00029"/>
    <s v="PIZB0005"/>
    <x v="10"/>
    <x v="4"/>
    <x v="0"/>
    <n v="60"/>
    <s v="Roch Cousineau"/>
    <n v="840"/>
    <n v="14"/>
    <n v="7.6045534046593019E-2"/>
    <s v="West Bengal"/>
    <x v="2"/>
  </r>
  <r>
    <s v="PBOR00030"/>
    <s v="PIZB0001"/>
    <x v="2"/>
    <x v="0"/>
    <x v="0"/>
    <n v="72"/>
    <s v="Adrien Martin"/>
    <n v="864"/>
    <n v="12"/>
    <n v="0.12055762754740325"/>
    <s v="Andhra Pradesh"/>
    <x v="0"/>
  </r>
  <r>
    <s v="PBOR00031"/>
    <s v="PIZB0002"/>
    <x v="5"/>
    <x v="1"/>
    <x v="0"/>
    <n v="65"/>
    <s v="Albain Forestier"/>
    <n v="325"/>
    <n v="5"/>
    <n v="0.30283946337780637"/>
    <s v="Arunachal Pradesh"/>
    <x v="1"/>
  </r>
  <r>
    <s v="PBOR00032"/>
    <s v="PIZB0003"/>
    <x v="11"/>
    <x v="2"/>
    <x v="1"/>
    <n v="250"/>
    <s v="Roch Cousineau"/>
    <n v="250"/>
    <n v="1"/>
    <n v="0.41401829873258272"/>
    <s v="Assam"/>
    <x v="2"/>
  </r>
  <r>
    <s v="PBOR00033"/>
    <s v="PIZB0004"/>
    <x v="13"/>
    <x v="3"/>
    <x v="0"/>
    <n v="130"/>
    <s v="Adrien Martin"/>
    <n v="520"/>
    <n v="4"/>
    <n v="6.1603660271292333E-3"/>
    <s v="Bihar"/>
    <x v="1"/>
  </r>
  <r>
    <s v="PBOR00036"/>
    <s v="PIZB0001"/>
    <x v="14"/>
    <x v="0"/>
    <x v="0"/>
    <n v="72"/>
    <s v="Albain Forestier"/>
    <n v="576"/>
    <n v="8"/>
    <n v="0.10495963672233184"/>
    <s v="Chhattisgarh"/>
    <x v="3"/>
  </r>
  <r>
    <s v="PBOR00037"/>
    <s v="PIZB0002"/>
    <x v="9"/>
    <x v="1"/>
    <x v="0"/>
    <n v="65"/>
    <s v="Roch Cousineau"/>
    <n v="780"/>
    <n v="12"/>
    <n v="0.29377273906475571"/>
    <s v="Goa"/>
    <x v="3"/>
  </r>
  <r>
    <s v="PBOR00038"/>
    <s v="PIZB0003"/>
    <x v="7"/>
    <x v="2"/>
    <x v="0"/>
    <n v="250"/>
    <s v="Adrien Martin"/>
    <n v="750"/>
    <n v="3"/>
    <n v="0.56559810101924179"/>
    <s v="Gujarat"/>
    <x v="3"/>
  </r>
  <r>
    <s v="PBOR00040"/>
    <s v="PIZB0004"/>
    <x v="15"/>
    <x v="3"/>
    <x v="0"/>
    <n v="130"/>
    <s v="Albain Forestier"/>
    <n v="390"/>
    <n v="3"/>
    <n v="0.14180367825735268"/>
    <s v="Haryana"/>
    <x v="1"/>
  </r>
  <r>
    <s v="PBOR00041"/>
    <s v="PIZB0005"/>
    <x v="15"/>
    <x v="4"/>
    <x v="1"/>
    <n v="60"/>
    <s v="Roch Cousineau"/>
    <n v="660"/>
    <n v="11"/>
    <n v="0.19727585407121537"/>
    <s v="Himachal Pradesh"/>
    <x v="1"/>
  </r>
  <r>
    <s v="PBOR00042"/>
    <s v="PIZB0006"/>
    <x v="8"/>
    <x v="5"/>
    <x v="0"/>
    <n v="95"/>
    <s v="Adrien Martin"/>
    <n v="760"/>
    <n v="8"/>
    <n v="0.16026707373910823"/>
    <s v="Jharkhand"/>
    <x v="1"/>
  </r>
  <r>
    <s v="PBOR00043"/>
    <s v="PIZB0001"/>
    <x v="4"/>
    <x v="0"/>
    <x v="0"/>
    <n v="72"/>
    <s v="Albain Forestier"/>
    <n v="360"/>
    <n v="5"/>
    <n v="3.6754234817017679E-2"/>
    <s v="Karnataka"/>
    <x v="0"/>
  </r>
  <r>
    <s v="PBOR00044"/>
    <s v="PIZB0002"/>
    <x v="12"/>
    <x v="1"/>
    <x v="0"/>
    <n v="65"/>
    <s v="Roch Cousineau"/>
    <n v="390"/>
    <n v="6"/>
    <n v="0.12047427034169578"/>
    <s v="Kerala"/>
    <x v="0"/>
  </r>
  <r>
    <s v="PBOR00045"/>
    <s v="PIZB0003"/>
    <x v="5"/>
    <x v="2"/>
    <x v="1"/>
    <n v="250"/>
    <s v="Adrien Martin"/>
    <n v="250"/>
    <n v="1"/>
    <n v="0.38636401364592987"/>
    <s v="Madhya Pradesh"/>
    <x v="3"/>
  </r>
  <r>
    <s v="PBOR00046"/>
    <s v="PIZB0004"/>
    <x v="8"/>
    <x v="3"/>
    <x v="1"/>
    <n v="130"/>
    <s v="Albain Forestier"/>
    <n v="910"/>
    <n v="7"/>
    <n v="0.25111930985495906"/>
    <s v="Maharashtra"/>
    <x v="3"/>
  </r>
  <r>
    <s v="PBOR00047"/>
    <s v="PIZB0001"/>
    <x v="15"/>
    <x v="0"/>
    <x v="1"/>
    <n v="72"/>
    <s v="Roch Cousineau"/>
    <n v="504"/>
    <n v="7"/>
    <n v="0.18099169049889144"/>
    <s v="Manipur"/>
    <x v="2"/>
  </r>
  <r>
    <s v="PBOR00048"/>
    <s v="PIZB0002"/>
    <x v="10"/>
    <x v="1"/>
    <x v="1"/>
    <n v="65"/>
    <s v="Adrien Martin"/>
    <n v="195"/>
    <n v="3"/>
    <n v="0.17363786365000505"/>
    <s v="Meghalaya"/>
    <x v="2"/>
  </r>
  <r>
    <s v="PBOR00049"/>
    <s v="PIZB0003"/>
    <x v="9"/>
    <x v="2"/>
    <x v="1"/>
    <n v="250"/>
    <s v="Albain Forestier"/>
    <n v="250"/>
    <n v="1"/>
    <n v="0.75489814137474298"/>
    <s v="Mizoram"/>
    <x v="2"/>
  </r>
  <r>
    <s v="PBOR00050"/>
    <s v="PIZB0004"/>
    <x v="7"/>
    <x v="3"/>
    <x v="1"/>
    <n v="130"/>
    <s v="Roch Cousineau"/>
    <n v="780"/>
    <n v="6"/>
    <n v="0.41826226246410803"/>
    <s v="Nagaland"/>
    <x v="2"/>
  </r>
  <r>
    <s v="PBOR00051"/>
    <s v="PIZB0001"/>
    <x v="14"/>
    <x v="0"/>
    <x v="0"/>
    <n v="72"/>
    <s v="Roch Cousineau"/>
    <n v="288"/>
    <n v="4"/>
    <n v="1.372080123313592E-2"/>
    <s v="Odisha"/>
    <x v="2"/>
  </r>
  <r>
    <s v="PBOR00052"/>
    <s v="PIZB0002"/>
    <x v="16"/>
    <x v="1"/>
    <x v="1"/>
    <n v="65"/>
    <s v="Adrien Martin"/>
    <n v="390"/>
    <n v="6"/>
    <n v="2.2083854314921911E-2"/>
    <s v="Punjab"/>
    <x v="1"/>
  </r>
  <r>
    <s v="PBOR00053"/>
    <s v="PIZB0003"/>
    <x v="17"/>
    <x v="2"/>
    <x v="0"/>
    <n v="250"/>
    <s v="Albain Forestier"/>
    <n v="750"/>
    <n v="3"/>
    <n v="0.92842323956324613"/>
    <s v="Rajasthan"/>
    <x v="1"/>
  </r>
  <r>
    <s v="PBOR00054"/>
    <s v="PIZB0004"/>
    <x v="17"/>
    <x v="3"/>
    <x v="1"/>
    <n v="130"/>
    <s v="Roch Cousineau"/>
    <n v="260"/>
    <n v="2"/>
    <n v="0.20990358910221096"/>
    <s v="Sikkim"/>
    <x v="2"/>
  </r>
  <r>
    <s v="PBOR00055"/>
    <s v="PIZB0001"/>
    <x v="5"/>
    <x v="0"/>
    <x v="0"/>
    <n v="72"/>
    <s v="Adrien Martin"/>
    <n v="360"/>
    <n v="5"/>
    <n v="0.184343159134289"/>
    <s v="Tamil Nadu"/>
    <x v="0"/>
  </r>
  <r>
    <s v="PBOR00056"/>
    <s v="PIZB0002"/>
    <x v="16"/>
    <x v="1"/>
    <x v="1"/>
    <n v="65"/>
    <s v="Albain Forestier"/>
    <n v="520"/>
    <n v="8"/>
    <n v="0.11144429073382323"/>
    <s v="Telangana"/>
    <x v="0"/>
  </r>
  <r>
    <s v="PBOR00057"/>
    <s v="PIZB0003"/>
    <x v="1"/>
    <x v="2"/>
    <x v="0"/>
    <n v="250"/>
    <s v="Roch Cousineau"/>
    <n v="750"/>
    <n v="3"/>
    <n v="0.56286929186816415"/>
    <s v="Tripura"/>
    <x v="2"/>
  </r>
  <r>
    <s v="PBOR00058"/>
    <s v="PIZB0004"/>
    <x v="18"/>
    <x v="3"/>
    <x v="1"/>
    <n v="130"/>
    <s v="Adrien Martin"/>
    <n v="390"/>
    <n v="3"/>
    <n v="3.138956050307417E-2"/>
    <s v="Uttar Pradesh"/>
    <x v="1"/>
  </r>
  <r>
    <s v="PBOR00059"/>
    <s v="PIZB0005"/>
    <x v="3"/>
    <x v="4"/>
    <x v="0"/>
    <n v="60"/>
    <s v="Albain Forestier"/>
    <n v="780"/>
    <n v="13"/>
    <n v="0.23798278495106248"/>
    <s v="Uttarakhand"/>
    <x v="1"/>
  </r>
  <r>
    <s v="PBOR00060"/>
    <s v="PIZB0001"/>
    <x v="19"/>
    <x v="0"/>
    <x v="1"/>
    <n v="72"/>
    <s v="Roch Cousineau"/>
    <n v="360"/>
    <n v="5"/>
    <n v="0.19712344024473996"/>
    <s v="West Bengal"/>
    <x v="2"/>
  </r>
  <r>
    <s v="PBOR00061"/>
    <s v="PIZB0002"/>
    <x v="20"/>
    <x v="1"/>
    <x v="0"/>
    <n v="65"/>
    <s v="Adrien Martin"/>
    <n v="455"/>
    <n v="7"/>
    <n v="6.8295799738434873E-2"/>
    <s v="Andhra Pradesh"/>
    <x v="0"/>
  </r>
  <r>
    <s v="PBOR00062"/>
    <s v="PIZB0003"/>
    <x v="21"/>
    <x v="2"/>
    <x v="1"/>
    <n v="250"/>
    <s v="Albain Forestier"/>
    <n v="750"/>
    <n v="3"/>
    <n v="1.6828522965904168E-2"/>
    <s v="Arunachal Pradesh"/>
    <x v="1"/>
  </r>
  <r>
    <s v="PBOR00063"/>
    <s v="PIZB0004"/>
    <x v="22"/>
    <x v="3"/>
    <x v="0"/>
    <n v="130"/>
    <s v="Roch Cousineau"/>
    <n v="780"/>
    <n v="6"/>
    <n v="0.26661284065553453"/>
    <s v="Maharashtra"/>
    <x v="3"/>
  </r>
  <r>
    <s v="PBOR00064"/>
    <s v="PIZB0001"/>
    <x v="23"/>
    <x v="0"/>
    <x v="1"/>
    <n v="72"/>
    <s v="Adrien Martin"/>
    <n v="792"/>
    <n v="11"/>
    <n v="0.21251347110701568"/>
    <s v="Manipur"/>
    <x v="2"/>
  </r>
  <r>
    <s v="PBOR00065"/>
    <s v="PIZB0002"/>
    <x v="24"/>
    <x v="1"/>
    <x v="0"/>
    <n v="65"/>
    <s v="Albain Forestier"/>
    <n v="780"/>
    <n v="12"/>
    <n v="0.10994257661413849"/>
    <s v="Meghalaya"/>
    <x v="2"/>
  </r>
  <r>
    <s v="PBOR00066"/>
    <s v="PIZB0003"/>
    <x v="16"/>
    <x v="2"/>
    <x v="1"/>
    <n v="250"/>
    <s v="Roch Cousineau"/>
    <n v="500"/>
    <n v="2"/>
    <n v="0.53607498908607099"/>
    <s v="Mizoram"/>
    <x v="2"/>
  </r>
  <r>
    <s v="PBOR00067"/>
    <s v="PIZB0004"/>
    <x v="25"/>
    <x v="3"/>
    <x v="0"/>
    <n v="130"/>
    <s v="Adrien Martin"/>
    <n v="780"/>
    <n v="6"/>
    <n v="3.7515550327758003E-2"/>
    <s v="Gujarat"/>
    <x v="3"/>
  </r>
  <r>
    <s v="PBOR00068"/>
    <s v="PIZB0005"/>
    <x v="6"/>
    <x v="4"/>
    <x v="0"/>
    <n v="60"/>
    <s v="Albain Forestier"/>
    <n v="900"/>
    <n v="15"/>
    <n v="2.4938289886663061E-2"/>
    <s v="Haryana"/>
    <x v="1"/>
  </r>
  <r>
    <s v="PBOR00069"/>
    <s v="PIZB0006"/>
    <x v="2"/>
    <x v="5"/>
    <x v="1"/>
    <n v="95"/>
    <s v="Roch Cousineau"/>
    <n v="855"/>
    <n v="9"/>
    <n v="1.0123391970414241E-2"/>
    <s v="Himachal Pradesh"/>
    <x v="1"/>
  </r>
  <r>
    <s v="PBOR00070"/>
    <s v="PIZB0001"/>
    <x v="26"/>
    <x v="0"/>
    <x v="1"/>
    <n v="72"/>
    <s v="Adrien Martin"/>
    <n v="864"/>
    <n v="12"/>
    <n v="0.1308869366379137"/>
    <s v="Odisha"/>
    <x v="2"/>
  </r>
  <r>
    <s v="PBOR00071"/>
    <s v="PIZB0002"/>
    <x v="4"/>
    <x v="1"/>
    <x v="1"/>
    <n v="65"/>
    <s v="Albain Forestier"/>
    <n v="455"/>
    <n v="7"/>
    <n v="6.6961969492996459E-2"/>
    <s v="Punjab"/>
    <x v="1"/>
  </r>
  <r>
    <s v="PBOR00072"/>
    <s v="PIZB0003"/>
    <x v="27"/>
    <x v="2"/>
    <x v="0"/>
    <n v="250"/>
    <s v="Roch Cousineau"/>
    <n v="750"/>
    <n v="3"/>
    <n v="0.36350761794645753"/>
    <s v="Rajasthan"/>
    <x v="1"/>
  </r>
  <r>
    <s v="PBOR00073"/>
    <s v="PIZB0004"/>
    <x v="15"/>
    <x v="3"/>
    <x v="0"/>
    <n v="130"/>
    <s v="Adrien Martin"/>
    <n v="780"/>
    <n v="6"/>
    <n v="0.30841415491993102"/>
    <s v="Sikkim"/>
    <x v="2"/>
  </r>
  <r>
    <s v="PBOR00074"/>
    <s v="PIZB0001"/>
    <x v="28"/>
    <x v="0"/>
    <x v="0"/>
    <n v="72"/>
    <s v="Albain Forestier"/>
    <n v="648"/>
    <n v="9"/>
    <n v="0.21287301321989574"/>
    <s v="Tamil Nadu"/>
    <x v="0"/>
  </r>
  <r>
    <s v="PBOR00075"/>
    <s v="PIZB0002"/>
    <x v="8"/>
    <x v="1"/>
    <x v="0"/>
    <n v="65"/>
    <s v="Roch Cousineau"/>
    <n v="260"/>
    <n v="4"/>
    <n v="0.11047742601795077"/>
    <s v="Telangana"/>
    <x v="0"/>
  </r>
  <r>
    <s v="PBOR00076"/>
    <s v="PIZB0003"/>
    <x v="6"/>
    <x v="2"/>
    <x v="0"/>
    <n v="250"/>
    <s v="Adrien Martin"/>
    <n v="500"/>
    <n v="2"/>
    <n v="4.8799156151631218E-2"/>
    <s v="Tripura"/>
    <x v="2"/>
  </r>
  <r>
    <s v="PBOR00077"/>
    <s v="PIZB0004"/>
    <x v="27"/>
    <x v="3"/>
    <x v="0"/>
    <n v="130"/>
    <s v="Albain Forestier"/>
    <n v="780"/>
    <n v="6"/>
    <n v="0.27879506176921365"/>
    <s v="Haryana"/>
    <x v="1"/>
  </r>
  <r>
    <s v="PBOR00078"/>
    <s v="PIZB0005"/>
    <x v="10"/>
    <x v="4"/>
    <x v="0"/>
    <n v="60"/>
    <s v="Roch Cousineau"/>
    <n v="540"/>
    <n v="9"/>
    <n v="7.6045534046593019E-2"/>
    <s v="Himachal Pradesh"/>
    <x v="1"/>
  </r>
  <r>
    <s v="PBOR00079"/>
    <s v="PIZB0001"/>
    <x v="29"/>
    <x v="0"/>
    <x v="0"/>
    <n v="72"/>
    <s v="Adrien Martin"/>
    <n v="792"/>
    <n v="11"/>
    <n v="0.12055762754740325"/>
    <s v="Jharkhand"/>
    <x v="1"/>
  </r>
  <r>
    <s v="PBOR00080"/>
    <s v="PIZB0002"/>
    <x v="30"/>
    <x v="1"/>
    <x v="0"/>
    <n v="65"/>
    <s v="Albain Forestier"/>
    <n v="845"/>
    <n v="13"/>
    <n v="0.30283946337780637"/>
    <s v="Uttar Pradesh"/>
    <x v="1"/>
  </r>
  <r>
    <s v="PBOR00081"/>
    <s v="PIZB0003"/>
    <x v="31"/>
    <x v="2"/>
    <x v="1"/>
    <n v="250"/>
    <s v="Roch Cousineau"/>
    <n v="500"/>
    <n v="2"/>
    <n v="0.41401829873258272"/>
    <s v="Uttarakhand"/>
    <x v="1"/>
  </r>
  <r>
    <s v="PBOR00082"/>
    <s v="PIZB0004"/>
    <x v="27"/>
    <x v="3"/>
    <x v="0"/>
    <n v="130"/>
    <s v="Adrien Martin"/>
    <n v="780"/>
    <n v="6"/>
    <n v="6.1603660271292333E-3"/>
    <s v="West Bengal"/>
    <x v="2"/>
  </r>
  <r>
    <s v="PBOR00083"/>
    <s v="PIZB0001"/>
    <x v="29"/>
    <x v="0"/>
    <x v="0"/>
    <n v="72"/>
    <s v="Albain Forestier"/>
    <n v="864"/>
    <n v="12"/>
    <n v="0.10495963672233184"/>
    <s v="Andhra Pradesh"/>
    <x v="0"/>
  </r>
  <r>
    <s v="PBOR00084"/>
    <s v="PIZB0002"/>
    <x v="1"/>
    <x v="1"/>
    <x v="0"/>
    <n v="65"/>
    <s v="Roch Cousineau"/>
    <n v="715"/>
    <n v="11"/>
    <n v="0.29377273906475571"/>
    <s v="Arunachal Pradesh"/>
    <x v="1"/>
  </r>
  <r>
    <s v="PBOR00085"/>
    <s v="PIZB0003"/>
    <x v="11"/>
    <x v="2"/>
    <x v="0"/>
    <n v="250"/>
    <s v="Adrien Martin"/>
    <n v="750"/>
    <n v="3"/>
    <n v="0.56559810101924179"/>
    <s v="Maharashtra"/>
    <x v="3"/>
  </r>
  <r>
    <s v="PBOR00086"/>
    <s v="PIZB0004"/>
    <x v="5"/>
    <x v="3"/>
    <x v="0"/>
    <n v="130"/>
    <s v="Albain Forestier"/>
    <n v="520"/>
    <n v="4"/>
    <n v="0.14180367825735268"/>
    <s v="Manipur"/>
    <x v="2"/>
  </r>
  <r>
    <s v="PBOR00087"/>
    <s v="PIZB0005"/>
    <x v="2"/>
    <x v="4"/>
    <x v="1"/>
    <n v="60"/>
    <s v="Roch Cousineau"/>
    <n v="840"/>
    <n v="14"/>
    <n v="0.19727585407121537"/>
    <s v="Meghalaya"/>
    <x v="2"/>
  </r>
  <r>
    <s v="PBOR00088"/>
    <s v="PIZB0006"/>
    <x v="31"/>
    <x v="5"/>
    <x v="0"/>
    <n v="95"/>
    <s v="Adrien Martin"/>
    <n v="190"/>
    <n v="2"/>
    <n v="0.16026707373910823"/>
    <s v="Mizoram"/>
    <x v="2"/>
  </r>
  <r>
    <s v="PBOR00089"/>
    <s v="PIZB0001"/>
    <x v="3"/>
    <x v="0"/>
    <x v="0"/>
    <n v="72"/>
    <s v="Albain Forestier"/>
    <n v="288"/>
    <n v="4"/>
    <n v="3.6754234817017679E-2"/>
    <s v="Gujarat"/>
    <x v="3"/>
  </r>
  <r>
    <s v="PBOR00090"/>
    <s v="PIZB0002"/>
    <x v="25"/>
    <x v="1"/>
    <x v="0"/>
    <n v="65"/>
    <s v="Roch Cousineau"/>
    <n v="390"/>
    <n v="6"/>
    <n v="0.12047427034169578"/>
    <s v="Haryana"/>
    <x v="1"/>
  </r>
  <r>
    <s v="PBOR00091"/>
    <s v="PIZB0003"/>
    <x v="7"/>
    <x v="2"/>
    <x v="1"/>
    <n v="250"/>
    <s v="Adrien Martin"/>
    <n v="500"/>
    <n v="2"/>
    <n v="0.38636401364592987"/>
    <s v="Himachal Pradesh"/>
    <x v="1"/>
  </r>
  <r>
    <s v="PBOR00092"/>
    <s v="PIZB0004"/>
    <x v="25"/>
    <x v="3"/>
    <x v="1"/>
    <n v="130"/>
    <s v="Albain Forestier"/>
    <n v="650"/>
    <n v="5"/>
    <n v="0.25111930985495906"/>
    <s v="Odisha"/>
    <x v="2"/>
  </r>
  <r>
    <s v="PBOR00093"/>
    <s v="PIZB0001"/>
    <x v="32"/>
    <x v="0"/>
    <x v="1"/>
    <n v="72"/>
    <s v="Roch Cousineau"/>
    <n v="432"/>
    <n v="6"/>
    <n v="0.18099169049889144"/>
    <s v="Punjab"/>
    <x v="1"/>
  </r>
  <r>
    <s v="PBOR00094"/>
    <s v="PIZB0002"/>
    <x v="33"/>
    <x v="1"/>
    <x v="1"/>
    <n v="65"/>
    <s v="Adrien Martin"/>
    <n v="390"/>
    <n v="6"/>
    <n v="0.17363786365000505"/>
    <s v="Rajasthan"/>
    <x v="1"/>
  </r>
  <r>
    <s v="PBOR00095"/>
    <s v="PIZB0003"/>
    <x v="33"/>
    <x v="2"/>
    <x v="1"/>
    <n v="250"/>
    <s v="Albain Forestier"/>
    <n v="750"/>
    <n v="3"/>
    <n v="0.75489814137474298"/>
    <s v="Sikkim"/>
    <x v="2"/>
  </r>
  <r>
    <s v="PBOR00096"/>
    <s v="PIZB0004"/>
    <x v="22"/>
    <x v="3"/>
    <x v="1"/>
    <n v="130"/>
    <s v="Roch Cousineau"/>
    <n v="520"/>
    <n v="4"/>
    <n v="0.41826226246410803"/>
    <s v="Tamil Nadu"/>
    <x v="0"/>
  </r>
  <r>
    <s v="PBOR00097"/>
    <s v="PIZB0001"/>
    <x v="34"/>
    <x v="0"/>
    <x v="0"/>
    <n v="72"/>
    <s v="Roch Cousineau"/>
    <n v="792"/>
    <n v="11"/>
    <n v="0.52183512590850833"/>
    <s v="Telangana"/>
    <x v="0"/>
  </r>
  <r>
    <s v="PBOR00098"/>
    <s v="PIZB0002"/>
    <x v="7"/>
    <x v="1"/>
    <x v="1"/>
    <n v="65"/>
    <s v="Adrien Martin"/>
    <n v="780"/>
    <n v="12"/>
    <n v="0.4407264983607897"/>
    <s v="Tripura"/>
    <x v="2"/>
  </r>
  <r>
    <s v="PBOR00099"/>
    <s v="PIZB0003"/>
    <x v="3"/>
    <x v="2"/>
    <x v="0"/>
    <n v="250"/>
    <s v="Albain Forestier"/>
    <n v="750"/>
    <n v="3"/>
    <n v="0.30123769132028422"/>
    <s v="Haryana"/>
    <x v="1"/>
  </r>
  <r>
    <s v="PBOR00100"/>
    <s v="PIZB0004"/>
    <x v="31"/>
    <x v="3"/>
    <x v="1"/>
    <n v="130"/>
    <s v="Roch Cousineau"/>
    <n v="520"/>
    <n v="4"/>
    <n v="0.42020557863905661"/>
    <s v="Himachal Pradesh"/>
    <x v="1"/>
  </r>
  <r>
    <s v="PBOR00101"/>
    <s v="PIZB0001"/>
    <x v="4"/>
    <x v="0"/>
    <x v="0"/>
    <n v="72"/>
    <s v="Adrien Martin"/>
    <n v="720"/>
    <n v="10"/>
    <n v="0.38179966249899233"/>
    <s v="Jharkhand"/>
    <x v="1"/>
  </r>
  <r>
    <s v="PBOR00102"/>
    <s v="PIZB0002"/>
    <x v="34"/>
    <x v="1"/>
    <x v="1"/>
    <n v="65"/>
    <s v="Albain Forestier"/>
    <n v="325"/>
    <n v="5"/>
    <n v="4.8435914836800764E-3"/>
    <s v="Uttar Pradesh"/>
    <x v="1"/>
  </r>
  <r>
    <s v="PBOR00103"/>
    <s v="PIZB0003"/>
    <x v="13"/>
    <x v="2"/>
    <x v="0"/>
    <n v="250"/>
    <s v="Roch Cousineau"/>
    <n v="500"/>
    <n v="2"/>
    <n v="0.63857584714373206"/>
    <s v="Uttarakhand"/>
    <x v="1"/>
  </r>
  <r>
    <s v="PBOR00104"/>
    <s v="PIZB0004"/>
    <x v="35"/>
    <x v="3"/>
    <x v="1"/>
    <n v="130"/>
    <s v="Adrien Martin"/>
    <n v="910"/>
    <n v="7"/>
    <n v="0.92544771931561698"/>
    <s v="West Bengal"/>
    <x v="2"/>
  </r>
  <r>
    <s v="PBOR00105"/>
    <s v="PIZB0005"/>
    <x v="2"/>
    <x v="4"/>
    <x v="0"/>
    <n v="60"/>
    <s v="Albain Forestier"/>
    <n v="600"/>
    <n v="10"/>
    <n v="4.9069353138029403E-2"/>
    <s v="Andhra Pradesh"/>
    <x v="0"/>
  </r>
  <r>
    <s v="PBOR00106"/>
    <s v="PIZB0001"/>
    <x v="13"/>
    <x v="0"/>
    <x v="1"/>
    <n v="72"/>
    <s v="Roch Cousineau"/>
    <n v="792"/>
    <n v="11"/>
    <n v="0.7875779554918797"/>
    <s v="Arunachal Pradesh"/>
    <x v="1"/>
  </r>
  <r>
    <s v="PBOR00107"/>
    <s v="PIZB0002"/>
    <x v="18"/>
    <x v="1"/>
    <x v="0"/>
    <n v="65"/>
    <s v="Adrien Martin"/>
    <n v="845"/>
    <n v="13"/>
    <n v="0.4468603878067412"/>
    <s v="Maharashtra"/>
    <x v="3"/>
  </r>
  <r>
    <s v="PBOR00108"/>
    <s v="PIZB0003"/>
    <x v="23"/>
    <x v="2"/>
    <x v="1"/>
    <n v="250"/>
    <s v="Albain Forestier"/>
    <n v="500"/>
    <n v="2"/>
    <n v="0.89674363393446022"/>
    <s v="Manipur"/>
    <x v="2"/>
  </r>
  <r>
    <s v="PBOR00109"/>
    <s v="PIZB0004"/>
    <x v="36"/>
    <x v="3"/>
    <x v="0"/>
    <n v="130"/>
    <s v="Roch Cousineau"/>
    <n v="780"/>
    <n v="6"/>
    <n v="3.2373342558606799E-2"/>
    <s v="Meghalaya"/>
    <x v="2"/>
  </r>
  <r>
    <s v="PBOR00110"/>
    <s v="PIZB0001"/>
    <x v="37"/>
    <x v="0"/>
    <x v="1"/>
    <n v="72"/>
    <s v="Adrien Martin"/>
    <n v="792"/>
    <n v="11"/>
    <n v="0.94247200152138155"/>
    <s v="Mizoram"/>
    <x v="2"/>
  </r>
  <r>
    <s v="PBOR00111"/>
    <s v="PIZB0002"/>
    <x v="4"/>
    <x v="1"/>
    <x v="0"/>
    <n v="65"/>
    <s v="Albain Forestier"/>
    <n v="455"/>
    <n v="7"/>
    <n v="0.24863680679080546"/>
    <s v="Gujarat"/>
    <x v="3"/>
  </r>
  <r>
    <s v="PBOR00112"/>
    <s v="PIZB0003"/>
    <x v="3"/>
    <x v="2"/>
    <x v="1"/>
    <n v="250"/>
    <s v="Roch Cousineau"/>
    <n v="250"/>
    <n v="1"/>
    <n v="4.9896521056402299E-2"/>
    <s v="Haryana"/>
    <x v="1"/>
  </r>
  <r>
    <s v="PBOR00113"/>
    <s v="PIZB0004"/>
    <x v="35"/>
    <x v="3"/>
    <x v="0"/>
    <n v="130"/>
    <s v="Adrien Martin"/>
    <n v="910"/>
    <n v="7"/>
    <n v="0.49618340188276622"/>
    <s v="Himachal Pradesh"/>
    <x v="1"/>
  </r>
  <r>
    <s v="PBOR00114"/>
    <s v="PIZB0005"/>
    <x v="11"/>
    <x v="4"/>
    <x v="0"/>
    <n v="60"/>
    <s v="Albain Forestier"/>
    <n v="780"/>
    <n v="13"/>
    <n v="0.62889621592411693"/>
    <s v="Odisha"/>
    <x v="2"/>
  </r>
  <r>
    <s v="PBOR00115"/>
    <s v="PIZB0006"/>
    <x v="10"/>
    <x v="5"/>
    <x v="1"/>
    <n v="95"/>
    <s v="Roch Cousineau"/>
    <n v="760"/>
    <n v="8"/>
    <n v="0.87580490637929664"/>
    <s v="Punjab"/>
    <x v="1"/>
  </r>
  <r>
    <s v="PBOR00116"/>
    <s v="PIZB0001"/>
    <x v="1"/>
    <x v="0"/>
    <x v="1"/>
    <n v="72"/>
    <s v="Adrien Martin"/>
    <n v="792"/>
    <n v="11"/>
    <n v="0.37069854126093349"/>
    <s v="Rajasthan"/>
    <x v="1"/>
  </r>
  <r>
    <s v="PBOR00117"/>
    <s v="PIZB0002"/>
    <x v="17"/>
    <x v="1"/>
    <x v="1"/>
    <n v="65"/>
    <s v="Albain Forestier"/>
    <n v="650"/>
    <n v="10"/>
    <n v="0.64422602074286228"/>
    <s v="Sikkim"/>
    <x v="2"/>
  </r>
  <r>
    <s v="PBOR00118"/>
    <s v="PIZB0003"/>
    <x v="17"/>
    <x v="2"/>
    <x v="0"/>
    <n v="250"/>
    <s v="Roch Cousineau"/>
    <n v="500"/>
    <n v="2"/>
    <n v="0.76652707543193765"/>
    <s v="Tamil Nadu"/>
    <x v="0"/>
  </r>
  <r>
    <s v="PBOR00119"/>
    <s v="PIZB0004"/>
    <x v="37"/>
    <x v="3"/>
    <x v="0"/>
    <n v="130"/>
    <s v="Adrien Martin"/>
    <n v="260"/>
    <n v="2"/>
    <n v="0.74416329829954486"/>
    <s v="Telangana"/>
    <x v="0"/>
  </r>
  <r>
    <s v="PBOR00120"/>
    <s v="PIZB0001"/>
    <x v="4"/>
    <x v="0"/>
    <x v="0"/>
    <n v="72"/>
    <s v="Albain Forestier"/>
    <n v="576"/>
    <n v="8"/>
    <n v="0.48484032292333201"/>
    <s v="Tripura"/>
    <x v="2"/>
  </r>
  <r>
    <s v="PBOR00121"/>
    <s v="PIZB0002"/>
    <x v="2"/>
    <x v="1"/>
    <x v="0"/>
    <n v="65"/>
    <s v="Roch Cousineau"/>
    <n v="520"/>
    <n v="8"/>
    <n v="0.10556900790048951"/>
    <s v="Haryana"/>
    <x v="1"/>
  </r>
  <r>
    <s v="PBOR00122"/>
    <s v="PIZB0003"/>
    <x v="12"/>
    <x v="2"/>
    <x v="0"/>
    <n v="250"/>
    <s v="Adrien Martin"/>
    <n v="250"/>
    <n v="1"/>
    <n v="0.35681327352398817"/>
    <s v="Himachal Pradesh"/>
    <x v="1"/>
  </r>
  <r>
    <s v="PBOR00123"/>
    <s v="PIZB0004"/>
    <x v="0"/>
    <x v="3"/>
    <x v="0"/>
    <n v="130"/>
    <s v="Albain Forestier"/>
    <n v="260"/>
    <n v="2"/>
    <n v="0.38966155247167111"/>
    <s v="Jharkhand"/>
    <x v="1"/>
  </r>
  <r>
    <s v="PBOR00124"/>
    <s v="PIZB0005"/>
    <x v="38"/>
    <x v="4"/>
    <x v="0"/>
    <n v="60"/>
    <s v="Roch Cousineau"/>
    <n v="360"/>
    <n v="6"/>
    <n v="0.27342799854809485"/>
    <s v="Andhra Pradesh"/>
    <x v="0"/>
  </r>
  <r>
    <s v="PBOR00125"/>
    <s v="PIZB0001"/>
    <x v="1"/>
    <x v="0"/>
    <x v="0"/>
    <n v="72"/>
    <s v="Adrien Martin"/>
    <n v="792"/>
    <n v="11"/>
    <n v="0.68404340685026022"/>
    <s v="Arunachal Pradesh"/>
    <x v="1"/>
  </r>
  <r>
    <s v="PBOR00126"/>
    <s v="PIZB0002"/>
    <x v="2"/>
    <x v="1"/>
    <x v="0"/>
    <n v="65"/>
    <s v="Albain Forestier"/>
    <n v="260"/>
    <n v="4"/>
    <n v="0.30511671475159663"/>
    <s v="Assam"/>
    <x v="2"/>
  </r>
  <r>
    <s v="PBOR00127"/>
    <s v="PIZB0003"/>
    <x v="5"/>
    <x v="2"/>
    <x v="1"/>
    <n v="250"/>
    <s v="Roch Cousineau"/>
    <n v="750"/>
    <n v="3"/>
    <n v="0.26634683182511409"/>
    <s v="Bihar"/>
    <x v="1"/>
  </r>
  <r>
    <s v="PBOR00128"/>
    <s v="PIZB0004"/>
    <x v="3"/>
    <x v="3"/>
    <x v="0"/>
    <n v="130"/>
    <s v="Adrien Martin"/>
    <n v="260"/>
    <n v="2"/>
    <n v="0.95598379426073032"/>
    <s v="Chhattisgarh"/>
    <x v="3"/>
  </r>
  <r>
    <s v="PBOR00129"/>
    <s v="PIZB0001"/>
    <x v="36"/>
    <x v="0"/>
    <x v="0"/>
    <n v="72"/>
    <s v="Albain Forestier"/>
    <n v="216"/>
    <n v="3"/>
    <n v="0.78465682989488972"/>
    <s v="Goa"/>
    <x v="3"/>
  </r>
  <r>
    <s v="PBOR00130"/>
    <s v="PIZB0002"/>
    <x v="24"/>
    <x v="1"/>
    <x v="0"/>
    <n v="65"/>
    <s v="Roch Cousineau"/>
    <n v="260"/>
    <n v="4"/>
    <n v="0.92531650826605816"/>
    <s v="Gujarat"/>
    <x v="3"/>
  </r>
  <r>
    <s v="PBOR00131"/>
    <s v="PIZB0003"/>
    <x v="21"/>
    <x v="2"/>
    <x v="0"/>
    <n v="250"/>
    <s v="Adrien Martin"/>
    <n v="750"/>
    <n v="3"/>
    <n v="0.91314982692991542"/>
    <s v="Haryana"/>
    <x v="1"/>
  </r>
  <r>
    <s v="PBOR00132"/>
    <s v="PIZB0004"/>
    <x v="32"/>
    <x v="3"/>
    <x v="0"/>
    <n v="130"/>
    <s v="Albain Forestier"/>
    <n v="260"/>
    <n v="2"/>
    <n v="8.4586093307030152E-2"/>
    <s v="Himachal Pradesh"/>
    <x v="1"/>
  </r>
  <r>
    <s v="PBOR00133"/>
    <s v="PIZB0005"/>
    <x v="4"/>
    <x v="4"/>
    <x v="1"/>
    <n v="60"/>
    <s v="Roch Cousineau"/>
    <n v="420"/>
    <n v="7"/>
    <n v="0.92983220282837542"/>
    <s v="Jharkhand"/>
    <x v="1"/>
  </r>
  <r>
    <s v="PBOR00134"/>
    <s v="PIZB0006"/>
    <x v="2"/>
    <x v="5"/>
    <x v="0"/>
    <n v="95"/>
    <s v="Adrien Martin"/>
    <n v="570"/>
    <n v="6"/>
    <n v="0.13029960752667558"/>
    <s v="Karnataka"/>
    <x v="0"/>
  </r>
  <r>
    <s v="PBOR00135"/>
    <s v="PIZB0001"/>
    <x v="27"/>
    <x v="0"/>
    <x v="0"/>
    <n v="72"/>
    <s v="Albain Forestier"/>
    <n v="432"/>
    <n v="6"/>
    <n v="0.41456728266200249"/>
    <s v="Kerala"/>
    <x v="0"/>
  </r>
  <r>
    <s v="PBOR00136"/>
    <s v="PIZB0002"/>
    <x v="0"/>
    <x v="1"/>
    <x v="0"/>
    <n v="65"/>
    <s v="Roch Cousineau"/>
    <n v="520"/>
    <n v="8"/>
    <n v="0.77953807822657883"/>
    <s v="Madhya Pradesh"/>
    <x v="3"/>
  </r>
  <r>
    <s v="PBOR00137"/>
    <s v="PIZB0003"/>
    <x v="1"/>
    <x v="2"/>
    <x v="1"/>
    <n v="250"/>
    <s v="Adrien Martin"/>
    <n v="750"/>
    <n v="3"/>
    <n v="0.56602493379943331"/>
    <s v="Maharashtra"/>
    <x v="3"/>
  </r>
  <r>
    <s v="PBOR00138"/>
    <s v="PIZB0004"/>
    <x v="28"/>
    <x v="3"/>
    <x v="1"/>
    <n v="130"/>
    <s v="Albain Forestier"/>
    <n v="260"/>
    <n v="2"/>
    <n v="0.7922771947085826"/>
    <s v="Manipur"/>
    <x v="2"/>
  </r>
  <r>
    <s v="PBOR00139"/>
    <s v="PIZB0001"/>
    <x v="8"/>
    <x v="0"/>
    <x v="1"/>
    <n v="72"/>
    <s v="Roch Cousineau"/>
    <n v="648"/>
    <n v="9"/>
    <n v="9.6806596410280221E-2"/>
    <s v="Meghalaya"/>
    <x v="2"/>
  </r>
  <r>
    <s v="PBOR00140"/>
    <s v="PIZB0002"/>
    <x v="33"/>
    <x v="1"/>
    <x v="1"/>
    <n v="65"/>
    <s v="Adrien Martin"/>
    <n v="520"/>
    <n v="8"/>
    <n v="0.10738058788365801"/>
    <s v="Mizoram"/>
    <x v="2"/>
  </r>
  <r>
    <s v="PBOR00141"/>
    <s v="PIZB0003"/>
    <x v="14"/>
    <x v="2"/>
    <x v="1"/>
    <n v="250"/>
    <s v="Albain Forestier"/>
    <n v="250"/>
    <n v="1"/>
    <n v="0.68298720032284699"/>
    <s v="Nagaland"/>
    <x v="2"/>
  </r>
  <r>
    <s v="PBOR00142"/>
    <s v="PIZB0004"/>
    <x v="16"/>
    <x v="3"/>
    <x v="1"/>
    <n v="130"/>
    <s v="Roch Cousineau"/>
    <n v="260"/>
    <n v="2"/>
    <n v="8.8476327566971991E-2"/>
    <s v="Odisha"/>
    <x v="2"/>
  </r>
  <r>
    <s v="PBOR00143"/>
    <s v="PIZB0001"/>
    <x v="17"/>
    <x v="0"/>
    <x v="0"/>
    <n v="72"/>
    <s v="Roch Cousineau"/>
    <n v="648"/>
    <n v="9"/>
    <n v="0.12263076179640997"/>
    <s v="Punjab"/>
    <x v="1"/>
  </r>
  <r>
    <s v="PBOR00144"/>
    <s v="PIZB0002"/>
    <x v="17"/>
    <x v="1"/>
    <x v="1"/>
    <n v="65"/>
    <s v="Adrien Martin"/>
    <n v="455"/>
    <n v="7"/>
    <n v="0.21348123854438894"/>
    <s v="Rajasthan"/>
    <x v="1"/>
  </r>
  <r>
    <s v="PBOR00145"/>
    <s v="PIZB0003"/>
    <x v="5"/>
    <x v="2"/>
    <x v="0"/>
    <n v="250"/>
    <s v="Albain Forestier"/>
    <n v="750"/>
    <n v="3"/>
    <n v="0.51777110877083832"/>
    <s v="Sikkim"/>
    <x v="2"/>
  </r>
  <r>
    <s v="PBOR00146"/>
    <s v="PIZB0004"/>
    <x v="16"/>
    <x v="3"/>
    <x v="1"/>
    <n v="130"/>
    <s v="Roch Cousineau"/>
    <n v="390"/>
    <n v="3"/>
    <n v="0.2471412366587864"/>
    <s v="Tamil Nadu"/>
    <x v="0"/>
  </r>
  <r>
    <s v="PBOR00147"/>
    <s v="PIZB0001"/>
    <x v="1"/>
    <x v="0"/>
    <x v="0"/>
    <n v="72"/>
    <s v="Adrien Martin"/>
    <n v="288"/>
    <n v="4"/>
    <n v="0.74108890181243625"/>
    <s v="Telangana"/>
    <x v="0"/>
  </r>
  <r>
    <s v="PBOR00148"/>
    <s v="PIZB0002"/>
    <x v="18"/>
    <x v="1"/>
    <x v="1"/>
    <n v="65"/>
    <s v="Albain Forestier"/>
    <n v="325"/>
    <n v="5"/>
    <n v="0.7589550474918334"/>
    <s v="Tripura"/>
    <x v="2"/>
  </r>
  <r>
    <s v="PBOR00149"/>
    <s v="PIZB0003"/>
    <x v="3"/>
    <x v="2"/>
    <x v="0"/>
    <n v="250"/>
    <s v="Roch Cousineau"/>
    <n v="1000"/>
    <n v="4"/>
    <n v="0.39519452416647527"/>
    <s v="Uttar Pradesh"/>
    <x v="1"/>
  </r>
  <r>
    <s v="PBOR00150"/>
    <s v="PIZB0004"/>
    <x v="19"/>
    <x v="3"/>
    <x v="1"/>
    <n v="130"/>
    <s v="Adrien Martin"/>
    <n v="650"/>
    <n v="5"/>
    <n v="2.5857814158937731E-2"/>
    <s v="Uttarakhand"/>
    <x v="1"/>
  </r>
  <r>
    <s v="PBOR00151"/>
    <s v="PIZB0005"/>
    <x v="20"/>
    <x v="4"/>
    <x v="0"/>
    <n v="60"/>
    <s v="Albain Forestier"/>
    <n v="600"/>
    <n v="10"/>
    <n v="0.35224195755599907"/>
    <s v="West Bengal"/>
    <x v="2"/>
  </r>
  <r>
    <s v="PBOR00152"/>
    <s v="PIZB0001"/>
    <x v="21"/>
    <x v="0"/>
    <x v="1"/>
    <n v="72"/>
    <s v="Roch Cousineau"/>
    <n v="864"/>
    <n v="12"/>
    <n v="4.2934737769464881E-2"/>
    <s v="Andhra Pradesh"/>
    <x v="0"/>
  </r>
  <r>
    <s v="PBOR00153"/>
    <s v="PIZB0002"/>
    <x v="22"/>
    <x v="1"/>
    <x v="0"/>
    <n v="65"/>
    <s v="Adrien Martin"/>
    <n v="780"/>
    <n v="12"/>
    <n v="6.8824781708392013E-3"/>
    <s v="Arunachal Pradesh"/>
    <x v="1"/>
  </r>
  <r>
    <s v="PBOR00154"/>
    <s v="PIZB0003"/>
    <x v="23"/>
    <x v="2"/>
    <x v="1"/>
    <n v="250"/>
    <s v="Albain Forestier"/>
    <n v="250"/>
    <n v="1"/>
    <n v="0.8553400747255635"/>
    <s v="Assam"/>
    <x v="2"/>
  </r>
  <r>
    <s v="PBOR00155"/>
    <s v="PIZB0004"/>
    <x v="24"/>
    <x v="3"/>
    <x v="0"/>
    <n v="130"/>
    <s v="Roch Cousineau"/>
    <n v="780"/>
    <n v="6"/>
    <n v="0.62107648533214554"/>
    <s v="Bihar"/>
    <x v="1"/>
  </r>
  <r>
    <s v="PBOR00156"/>
    <s v="PIZB0001"/>
    <x v="16"/>
    <x v="0"/>
    <x v="1"/>
    <n v="72"/>
    <s v="Adrien Martin"/>
    <n v="216"/>
    <n v="3"/>
    <n v="0.93819201157518672"/>
    <s v="Chhattisgarh"/>
    <x v="3"/>
  </r>
  <r>
    <s v="PBOR00157"/>
    <s v="PIZB0002"/>
    <x v="25"/>
    <x v="1"/>
    <x v="0"/>
    <n v="65"/>
    <s v="Albain Forestier"/>
    <n v="780"/>
    <n v="12"/>
    <n v="0.97731506347213748"/>
    <s v="Goa"/>
    <x v="3"/>
  </r>
  <r>
    <s v="PBOR00158"/>
    <s v="PIZB0003"/>
    <x v="6"/>
    <x v="2"/>
    <x v="1"/>
    <n v="250"/>
    <s v="Roch Cousineau"/>
    <n v="750"/>
    <n v="3"/>
    <n v="0.93618769203099483"/>
    <s v="Gujarat"/>
    <x v="3"/>
  </r>
  <r>
    <s v="PBOR00159"/>
    <s v="PIZB0004"/>
    <x v="2"/>
    <x v="3"/>
    <x v="0"/>
    <n v="130"/>
    <s v="Adrien Martin"/>
    <n v="650"/>
    <n v="5"/>
    <n v="0.92747059451906588"/>
    <s v="Haryana"/>
    <x v="1"/>
  </r>
  <r>
    <s v="PBOR00160"/>
    <s v="PIZB0005"/>
    <x v="26"/>
    <x v="4"/>
    <x v="0"/>
    <n v="60"/>
    <s v="Albain Forestier"/>
    <n v="480"/>
    <n v="8"/>
    <n v="9.8331104648150314E-2"/>
    <s v="Himachal Pradesh"/>
    <x v="1"/>
  </r>
  <r>
    <s v="PBOR00161"/>
    <s v="PIZB0006"/>
    <x v="4"/>
    <x v="5"/>
    <x v="1"/>
    <n v="95"/>
    <s v="Roch Cousineau"/>
    <n v="475"/>
    <n v="5"/>
    <n v="4.5012478047171678E-3"/>
    <s v="Jharkhand"/>
    <x v="1"/>
  </r>
  <r>
    <s v="PBOR00162"/>
    <s v="PIZB0001"/>
    <x v="27"/>
    <x v="0"/>
    <x v="1"/>
    <n v="72"/>
    <s v="Adrien Martin"/>
    <n v="648"/>
    <n v="9"/>
    <n v="0.22169192366246837"/>
    <s v="Karnataka"/>
    <x v="0"/>
  </r>
  <r>
    <s v="PBOR00163"/>
    <s v="PIZB0002"/>
    <x v="15"/>
    <x v="1"/>
    <x v="1"/>
    <n v="65"/>
    <s v="Albain Forestier"/>
    <n v="390"/>
    <n v="6"/>
    <n v="0.91624709117858605"/>
    <s v="Kerala"/>
    <x v="0"/>
  </r>
  <r>
    <s v="PBOR00164"/>
    <s v="PIZB0003"/>
    <x v="28"/>
    <x v="2"/>
    <x v="0"/>
    <n v="250"/>
    <s v="Roch Cousineau"/>
    <n v="750"/>
    <n v="3"/>
    <n v="0.61362516317019966"/>
    <s v="Madhya Pradesh"/>
    <x v="3"/>
  </r>
  <r>
    <s v="PBOR00165"/>
    <s v="PIZB0004"/>
    <x v="8"/>
    <x v="3"/>
    <x v="0"/>
    <n v="130"/>
    <s v="Adrien Martin"/>
    <n v="520"/>
    <n v="4"/>
    <n v="0.81572623665656485"/>
    <s v="Maharashtra"/>
    <x v="3"/>
  </r>
  <r>
    <s v="PBOR00166"/>
    <s v="PIZB0001"/>
    <x v="6"/>
    <x v="0"/>
    <x v="0"/>
    <n v="72"/>
    <s v="Albain Forestier"/>
    <n v="792"/>
    <n v="11"/>
    <n v="0.60394772308749511"/>
    <s v="Manipur"/>
    <x v="2"/>
  </r>
  <r>
    <s v="PBOR00167"/>
    <s v="PIZB0002"/>
    <x v="27"/>
    <x v="1"/>
    <x v="0"/>
    <n v="65"/>
    <s v="Roch Cousineau"/>
    <n v="455"/>
    <n v="7"/>
    <n v="0.2716676542664398"/>
    <s v="Meghalaya"/>
    <x v="2"/>
  </r>
  <r>
    <s v="PBOR00168"/>
    <s v="PIZB0003"/>
    <x v="10"/>
    <x v="2"/>
    <x v="0"/>
    <n v="250"/>
    <s v="Adrien Martin"/>
    <n v="500"/>
    <n v="2"/>
    <n v="0.56293228162406539"/>
    <s v="Mizoram"/>
    <x v="2"/>
  </r>
  <r>
    <s v="PBOR00169"/>
    <s v="PIZB0004"/>
    <x v="29"/>
    <x v="3"/>
    <x v="0"/>
    <n v="130"/>
    <s v="Albain Forestier"/>
    <n v="520"/>
    <n v="4"/>
    <n v="0.73579140219525918"/>
    <s v="Nagaland"/>
    <x v="2"/>
  </r>
  <r>
    <s v="PBOR00170"/>
    <s v="PIZB0005"/>
    <x v="30"/>
    <x v="4"/>
    <x v="0"/>
    <n v="60"/>
    <s v="Roch Cousineau"/>
    <n v="720"/>
    <n v="12"/>
    <n v="0.44112931781121201"/>
    <s v="Odisha"/>
    <x v="2"/>
  </r>
  <r>
    <s v="PBOR00171"/>
    <s v="PIZB0001"/>
    <x v="31"/>
    <x v="0"/>
    <x v="0"/>
    <n v="72"/>
    <s v="Adrien Martin"/>
    <n v="792"/>
    <n v="11"/>
    <n v="0.67026763876764872"/>
    <s v="Punjab"/>
    <x v="1"/>
  </r>
  <r>
    <s v="PBOR00172"/>
    <s v="PIZB0002"/>
    <x v="27"/>
    <x v="1"/>
    <x v="0"/>
    <n v="65"/>
    <s v="Albain Forestier"/>
    <n v="585"/>
    <n v="9"/>
    <n v="0.21501842814819261"/>
    <s v="Rajasthan"/>
    <x v="1"/>
  </r>
  <r>
    <s v="PBOR00173"/>
    <s v="PIZB0003"/>
    <x v="29"/>
    <x v="2"/>
    <x v="1"/>
    <n v="250"/>
    <s v="Roch Cousineau"/>
    <n v="750"/>
    <n v="3"/>
    <n v="0.77528388030776896"/>
    <s v="Sikkim"/>
    <x v="2"/>
  </r>
  <r>
    <s v="PBOR00174"/>
    <s v="PIZB0004"/>
    <x v="1"/>
    <x v="3"/>
    <x v="0"/>
    <n v="130"/>
    <s v="Adrien Martin"/>
    <n v="390"/>
    <n v="3"/>
    <n v="0.32334348690445713"/>
    <s v="Tamil Nadu"/>
    <x v="0"/>
  </r>
  <r>
    <s v="PBOR00175"/>
    <s v="PIZB0001"/>
    <x v="11"/>
    <x v="0"/>
    <x v="0"/>
    <n v="72"/>
    <s v="Albain Forestier"/>
    <n v="360"/>
    <n v="5"/>
    <n v="0.2117276391971491"/>
    <s v="Telangana"/>
    <x v="0"/>
  </r>
  <r>
    <s v="PBOR00176"/>
    <s v="PIZB0002"/>
    <x v="5"/>
    <x v="1"/>
    <x v="0"/>
    <n v="65"/>
    <s v="Roch Cousineau"/>
    <n v="650"/>
    <n v="10"/>
    <n v="0.99817658128489728"/>
    <s v="Tripura"/>
    <x v="2"/>
  </r>
  <r>
    <s v="PBOR00177"/>
    <s v="PIZB0003"/>
    <x v="2"/>
    <x v="2"/>
    <x v="0"/>
    <n v="250"/>
    <s v="Adrien Martin"/>
    <n v="750"/>
    <n v="3"/>
    <n v="0.34321661485625221"/>
    <s v="Uttar Pradesh"/>
    <x v="1"/>
  </r>
  <r>
    <s v="PBOR00178"/>
    <s v="PIZB0004"/>
    <x v="31"/>
    <x v="3"/>
    <x v="0"/>
    <n v="130"/>
    <s v="Albain Forestier"/>
    <n v="780"/>
    <n v="6"/>
    <n v="0.17688363553653064"/>
    <s v="Uttarakhand"/>
    <x v="1"/>
  </r>
  <r>
    <s v="PBOR00179"/>
    <s v="PIZB0005"/>
    <x v="3"/>
    <x v="4"/>
    <x v="1"/>
    <n v="60"/>
    <s v="Roch Cousineau"/>
    <n v="720"/>
    <n v="12"/>
    <n v="0.54853763527560739"/>
    <s v="West Bengal"/>
    <x v="2"/>
  </r>
  <r>
    <s v="PBOR00180"/>
    <s v="PIZB0006"/>
    <x v="25"/>
    <x v="5"/>
    <x v="0"/>
    <n v="95"/>
    <s v="Adrien Martin"/>
    <n v="665"/>
    <n v="7"/>
    <n v="0.40612729229894939"/>
    <s v="Andhra Pradesh"/>
    <x v="0"/>
  </r>
  <r>
    <s v="PBOR00181"/>
    <s v="PIZB0001"/>
    <x v="7"/>
    <x v="0"/>
    <x v="0"/>
    <n v="72"/>
    <s v="Albain Forestier"/>
    <n v="432"/>
    <n v="6"/>
    <n v="0.16780300089638589"/>
    <s v="Arunachal Pradesh"/>
    <x v="1"/>
  </r>
  <r>
    <s v="PBOR00182"/>
    <s v="PIZB0002"/>
    <x v="25"/>
    <x v="1"/>
    <x v="0"/>
    <n v="65"/>
    <s v="Roch Cousineau"/>
    <n v="650"/>
    <n v="10"/>
    <n v="0.91086777790941564"/>
    <s v="Maharashtra"/>
    <x v="3"/>
  </r>
  <r>
    <s v="PBOR00183"/>
    <s v="PIZB0003"/>
    <x v="32"/>
    <x v="2"/>
    <x v="1"/>
    <n v="250"/>
    <s v="Adrien Martin"/>
    <n v="750"/>
    <n v="3"/>
    <n v="0.2731985494536886"/>
    <s v="Manipur"/>
    <x v="2"/>
  </r>
  <r>
    <s v="PBOR00184"/>
    <s v="PIZB0004"/>
    <x v="33"/>
    <x v="3"/>
    <x v="1"/>
    <n v="130"/>
    <s v="Albain Forestier"/>
    <n v="520"/>
    <n v="4"/>
    <n v="0.81984662786178419"/>
    <s v="Meghalaya"/>
    <x v="2"/>
  </r>
  <r>
    <s v="PBOR00185"/>
    <s v="PIZB0001"/>
    <x v="33"/>
    <x v="0"/>
    <x v="1"/>
    <n v="72"/>
    <s v="Roch Cousineau"/>
    <n v="504"/>
    <n v="7"/>
    <n v="0.89980934003543744"/>
    <s v="Mizoram"/>
    <x v="2"/>
  </r>
  <r>
    <s v="PBOR00186"/>
    <s v="PIZB0002"/>
    <x v="22"/>
    <x v="1"/>
    <x v="1"/>
    <n v="65"/>
    <s v="Adrien Martin"/>
    <n v="325"/>
    <n v="5"/>
    <n v="0.73522347452625669"/>
    <s v="Gujarat"/>
    <x v="3"/>
  </r>
  <r>
    <s v="PBOR00187"/>
    <s v="PIZB0003"/>
    <x v="34"/>
    <x v="2"/>
    <x v="1"/>
    <n v="250"/>
    <s v="Albain Forestier"/>
    <n v="750"/>
    <n v="3"/>
    <n v="0.36579213338930128"/>
    <s v="Haryana"/>
    <x v="1"/>
  </r>
  <r>
    <s v="PBOR00188"/>
    <s v="PIZB0004"/>
    <x v="7"/>
    <x v="3"/>
    <x v="1"/>
    <n v="130"/>
    <s v="Roch Cousineau"/>
    <n v="260"/>
    <n v="2"/>
    <n v="0.79313642440033238"/>
    <s v="Himachal Pradesh"/>
    <x v="1"/>
  </r>
  <r>
    <s v="PBOR00189"/>
    <s v="PIZB0001"/>
    <x v="3"/>
    <x v="0"/>
    <x v="0"/>
    <n v="72"/>
    <s v="Roch Cousineau"/>
    <n v="288"/>
    <n v="4"/>
    <n v="8.0407664979564641E-2"/>
    <s v="Odisha"/>
    <x v="2"/>
  </r>
  <r>
    <s v="PBOR00190"/>
    <s v="PIZB0002"/>
    <x v="31"/>
    <x v="1"/>
    <x v="1"/>
    <n v="65"/>
    <s v="Adrien Martin"/>
    <n v="780"/>
    <n v="12"/>
    <n v="0.38525936096781821"/>
    <s v="Punjab"/>
    <x v="1"/>
  </r>
  <r>
    <s v="PBOR00191"/>
    <s v="PIZB0003"/>
    <x v="4"/>
    <x v="2"/>
    <x v="0"/>
    <n v="250"/>
    <s v="Albain Forestier"/>
    <n v="250"/>
    <n v="1"/>
    <n v="0.45507177071325888"/>
    <s v="Rajasthan"/>
    <x v="1"/>
  </r>
  <r>
    <s v="PBOR00192"/>
    <s v="PIZB0004"/>
    <x v="34"/>
    <x v="3"/>
    <x v="1"/>
    <n v="130"/>
    <s v="Roch Cousineau"/>
    <n v="520"/>
    <n v="4"/>
    <n v="0.93827031337312128"/>
    <s v="Sikkim"/>
    <x v="2"/>
  </r>
  <r>
    <s v="PBOR00193"/>
    <s v="PIZB0001"/>
    <x v="13"/>
    <x v="0"/>
    <x v="0"/>
    <n v="72"/>
    <s v="Adrien Martin"/>
    <n v="504"/>
    <n v="7"/>
    <n v="0.14716035331195043"/>
    <s v="Tamil Nadu"/>
    <x v="0"/>
  </r>
  <r>
    <s v="PBOR00194"/>
    <s v="PIZB0002"/>
    <x v="35"/>
    <x v="1"/>
    <x v="1"/>
    <n v="65"/>
    <s v="Albain Forestier"/>
    <n v="780"/>
    <n v="12"/>
    <n v="0.10159867043013626"/>
    <s v="Telangana"/>
    <x v="0"/>
  </r>
  <r>
    <s v="PBOR00195"/>
    <s v="PIZB0003"/>
    <x v="2"/>
    <x v="2"/>
    <x v="0"/>
    <n v="250"/>
    <s v="Roch Cousineau"/>
    <n v="500"/>
    <n v="2"/>
    <n v="0.50060788399709522"/>
    <s v="Tripura"/>
    <x v="2"/>
  </r>
  <r>
    <s v="PBOR00196"/>
    <s v="PIZB0004"/>
    <x v="13"/>
    <x v="3"/>
    <x v="1"/>
    <n v="130"/>
    <s v="Adrien Martin"/>
    <n v="780"/>
    <n v="6"/>
    <n v="0.70539643021834586"/>
    <s v="Haryana"/>
    <x v="1"/>
  </r>
  <r>
    <s v="PBOR00197"/>
    <s v="PIZB0005"/>
    <x v="18"/>
    <x v="4"/>
    <x v="0"/>
    <n v="60"/>
    <s v="Albain Forestier"/>
    <n v="720"/>
    <n v="12"/>
    <n v="0.72481379032239401"/>
    <s v="Himachal Pradesh"/>
    <x v="1"/>
  </r>
  <r>
    <s v="PBOR00198"/>
    <s v="PIZB0001"/>
    <x v="23"/>
    <x v="0"/>
    <x v="1"/>
    <n v="72"/>
    <s v="Roch Cousineau"/>
    <n v="432"/>
    <n v="6"/>
    <n v="0.21833121955544521"/>
    <s v="Jharkhand"/>
    <x v="1"/>
  </r>
  <r>
    <s v="PBOR00199"/>
    <s v="PIZB0002"/>
    <x v="36"/>
    <x v="1"/>
    <x v="0"/>
    <n v="65"/>
    <s v="Adrien Martin"/>
    <n v="520"/>
    <n v="8"/>
    <n v="0.33253524453952932"/>
    <s v="Uttar Pradesh"/>
    <x v="1"/>
  </r>
  <r>
    <s v="PBOR00200"/>
    <s v="PIZB0003"/>
    <x v="37"/>
    <x v="2"/>
    <x v="1"/>
    <n v="250"/>
    <s v="Albain Forestier"/>
    <n v="500"/>
    <n v="2"/>
    <n v="0.39793552100289009"/>
    <s v="Uttarakhand"/>
    <x v="1"/>
  </r>
  <r>
    <s v="PBOR00201"/>
    <s v="PIZB0004"/>
    <x v="4"/>
    <x v="3"/>
    <x v="0"/>
    <n v="130"/>
    <s v="Roch Cousineau"/>
    <n v="520"/>
    <n v="4"/>
    <n v="0.83519533088641318"/>
    <s v="West Bengal"/>
    <x v="2"/>
  </r>
  <r>
    <s v="PBOR00202"/>
    <s v="PIZB0001"/>
    <x v="3"/>
    <x v="0"/>
    <x v="1"/>
    <n v="72"/>
    <s v="Adrien Martin"/>
    <n v="720"/>
    <n v="10"/>
    <n v="8.7312208799101843E-3"/>
    <s v="Andhra Pradesh"/>
    <x v="0"/>
  </r>
  <r>
    <s v="PBOR00203"/>
    <s v="PIZB0002"/>
    <x v="35"/>
    <x v="1"/>
    <x v="0"/>
    <n v="65"/>
    <s v="Albain Forestier"/>
    <n v="780"/>
    <n v="12"/>
    <n v="0.95071636556912675"/>
    <s v="Arunachal Pradesh"/>
    <x v="1"/>
  </r>
  <r>
    <s v="PBOR00204"/>
    <s v="PIZB0003"/>
    <x v="11"/>
    <x v="2"/>
    <x v="1"/>
    <n v="250"/>
    <s v="Roch Cousineau"/>
    <n v="1000"/>
    <n v="4"/>
    <n v="6.5110770871939172E-2"/>
    <s v="Maharashtra"/>
    <x v="3"/>
  </r>
  <r>
    <s v="PBOR00205"/>
    <s v="PIZB0004"/>
    <x v="10"/>
    <x v="3"/>
    <x v="0"/>
    <n v="130"/>
    <s v="Adrien Martin"/>
    <n v="780"/>
    <n v="6"/>
    <n v="0.43772024513265795"/>
    <s v="Manipur"/>
    <x v="2"/>
  </r>
  <r>
    <s v="PBOR00206"/>
    <s v="PIZB0005"/>
    <x v="1"/>
    <x v="4"/>
    <x v="0"/>
    <n v="60"/>
    <s v="Albain Forestier"/>
    <n v="420"/>
    <n v="7"/>
    <n v="0.41853663840169475"/>
    <s v="Meghalaya"/>
    <x v="2"/>
  </r>
  <r>
    <s v="PBOR00207"/>
    <s v="PIZB0006"/>
    <x v="17"/>
    <x v="5"/>
    <x v="1"/>
    <n v="95"/>
    <s v="Roch Cousineau"/>
    <n v="665"/>
    <n v="7"/>
    <n v="0.38824165845812764"/>
    <s v="Mizoram"/>
    <x v="2"/>
  </r>
  <r>
    <s v="PBOR00208"/>
    <s v="PIZB0001"/>
    <x v="17"/>
    <x v="0"/>
    <x v="1"/>
    <n v="72"/>
    <s v="Adrien Martin"/>
    <n v="216"/>
    <n v="3"/>
    <n v="0.75434060698733896"/>
    <s v="Gujarat"/>
    <x v="3"/>
  </r>
  <r>
    <s v="PBOR00209"/>
    <s v="PIZB0002"/>
    <x v="37"/>
    <x v="1"/>
    <x v="1"/>
    <n v="65"/>
    <s v="Albain Forestier"/>
    <n v="780"/>
    <n v="12"/>
    <n v="0.61587381700020483"/>
    <s v="Haryana"/>
    <x v="1"/>
  </r>
  <r>
    <s v="PBOR00210"/>
    <s v="PIZB0003"/>
    <x v="4"/>
    <x v="2"/>
    <x v="0"/>
    <n v="250"/>
    <s v="Roch Cousineau"/>
    <n v="500"/>
    <n v="2"/>
    <n v="0.80006888756762451"/>
    <s v="Himachal Pradesh"/>
    <x v="1"/>
  </r>
  <r>
    <s v="PBOR00211"/>
    <s v="PIZB0004"/>
    <x v="2"/>
    <x v="3"/>
    <x v="0"/>
    <n v="130"/>
    <s v="Adrien Martin"/>
    <n v="650"/>
    <n v="5"/>
    <n v="0.68228949683615203"/>
    <s v="Odisha"/>
    <x v="2"/>
  </r>
  <r>
    <s v="PBOR00212"/>
    <s v="PIZB0001"/>
    <x v="12"/>
    <x v="0"/>
    <x v="0"/>
    <n v="72"/>
    <s v="Albain Forestier"/>
    <n v="720"/>
    <n v="10"/>
    <n v="1.6479509006877335E-2"/>
    <s v="Punjab"/>
    <x v="1"/>
  </r>
  <r>
    <s v="PBOR00213"/>
    <s v="PIZB0002"/>
    <x v="0"/>
    <x v="1"/>
    <x v="0"/>
    <n v="65"/>
    <s v="Roch Cousineau"/>
    <n v="650"/>
    <n v="10"/>
    <n v="0.23078123893127422"/>
    <s v="Rajasthan"/>
    <x v="1"/>
  </r>
  <r>
    <s v="PBOR00214"/>
    <s v="PIZB0003"/>
    <x v="38"/>
    <x v="2"/>
    <x v="0"/>
    <n v="250"/>
    <s v="Adrien Martin"/>
    <n v="750"/>
    <n v="3"/>
    <n v="2.2225272121484729E-2"/>
    <s v="Sikkim"/>
    <x v="2"/>
  </r>
  <r>
    <s v="PBOR00215"/>
    <s v="PIZB0004"/>
    <x v="1"/>
    <x v="3"/>
    <x v="0"/>
    <n v="130"/>
    <s v="Albain Forestier"/>
    <n v="390"/>
    <n v="3"/>
    <n v="0.72206439626516772"/>
    <s v="Tamil Nadu"/>
    <x v="0"/>
  </r>
  <r>
    <s v="PBOR00216"/>
    <s v="PIZB0005"/>
    <x v="2"/>
    <x v="4"/>
    <x v="0"/>
    <n v="60"/>
    <s v="Roch Cousineau"/>
    <n v="420"/>
    <n v="7"/>
    <n v="0.66067744665264683"/>
    <s v="Telangana"/>
    <x v="0"/>
  </r>
  <r>
    <s v="PBOR00217"/>
    <s v="PIZB0001"/>
    <x v="5"/>
    <x v="0"/>
    <x v="0"/>
    <n v="72"/>
    <s v="Adrien Martin"/>
    <n v="432"/>
    <n v="6"/>
    <n v="0.14048396352986114"/>
    <s v="Tripura"/>
    <x v="2"/>
  </r>
  <r>
    <s v="PBOR00218"/>
    <s v="PIZB0002"/>
    <x v="3"/>
    <x v="1"/>
    <x v="0"/>
    <n v="65"/>
    <s v="Albain Forestier"/>
    <n v="520"/>
    <n v="8"/>
    <n v="0.37872981249566817"/>
    <s v="Haryana"/>
    <x v="1"/>
  </r>
  <r>
    <s v="PBOR00219"/>
    <s v="PIZB0003"/>
    <x v="36"/>
    <x v="2"/>
    <x v="1"/>
    <n v="250"/>
    <s v="Roch Cousineau"/>
    <n v="500"/>
    <n v="2"/>
    <n v="0.71515589694127546"/>
    <s v="Himachal Pradesh"/>
    <x v="1"/>
  </r>
  <r>
    <s v="PBOR00220"/>
    <s v="PIZB0004"/>
    <x v="24"/>
    <x v="3"/>
    <x v="0"/>
    <n v="130"/>
    <s v="Adrien Martin"/>
    <n v="780"/>
    <n v="6"/>
    <n v="0.21412519358799298"/>
    <s v="Jharkhand"/>
    <x v="1"/>
  </r>
  <r>
    <s v="PBOR00221"/>
    <s v="PIZB0001"/>
    <x v="21"/>
    <x v="0"/>
    <x v="0"/>
    <n v="72"/>
    <s v="Albain Forestier"/>
    <n v="432"/>
    <n v="6"/>
    <n v="0.16455091596073168"/>
    <s v="Uttar Pradesh"/>
    <x v="1"/>
  </r>
  <r>
    <s v="PBOR00222"/>
    <s v="PIZB0002"/>
    <x v="32"/>
    <x v="1"/>
    <x v="0"/>
    <n v="65"/>
    <s v="Roch Cousineau"/>
    <n v="260"/>
    <n v="4"/>
    <n v="0.25666907491668522"/>
    <s v="Uttarakhand"/>
    <x v="1"/>
  </r>
  <r>
    <s v="PBOR00223"/>
    <s v="PIZB0003"/>
    <x v="4"/>
    <x v="2"/>
    <x v="0"/>
    <n v="250"/>
    <s v="Adrien Martin"/>
    <n v="750"/>
    <n v="3"/>
    <n v="0.90160231788426648"/>
    <s v="West Bengal"/>
    <x v="2"/>
  </r>
  <r>
    <s v="PBOR00224"/>
    <s v="PIZB0004"/>
    <x v="2"/>
    <x v="3"/>
    <x v="0"/>
    <n v="130"/>
    <s v="Albain Forestier"/>
    <n v="260"/>
    <n v="2"/>
    <n v="0.320164833885899"/>
    <s v="Andhra Pradesh"/>
    <x v="0"/>
  </r>
  <r>
    <s v="PBOR00225"/>
    <s v="PIZB0005"/>
    <x v="27"/>
    <x v="4"/>
    <x v="1"/>
    <n v="60"/>
    <s v="Roch Cousineau"/>
    <n v="540"/>
    <n v="9"/>
    <n v="0.13498450487731639"/>
    <s v="Arunachal Pradesh"/>
    <x v="1"/>
  </r>
  <r>
    <s v="PBOR00226"/>
    <s v="PIZB0006"/>
    <x v="0"/>
    <x v="5"/>
    <x v="0"/>
    <n v="95"/>
    <s v="Adrien Martin"/>
    <n v="475"/>
    <n v="5"/>
    <n v="0.91789593738279973"/>
    <s v="Maharashtra"/>
    <x v="3"/>
  </r>
  <r>
    <s v="PBOR00227"/>
    <s v="PIZB0001"/>
    <x v="1"/>
    <x v="0"/>
    <x v="0"/>
    <n v="72"/>
    <s v="Albain Forestier"/>
    <n v="216"/>
    <n v="3"/>
    <n v="0.98021726342122206"/>
    <s v="Manipur"/>
    <x v="2"/>
  </r>
  <r>
    <s v="PBOR00228"/>
    <s v="PIZB0002"/>
    <x v="28"/>
    <x v="1"/>
    <x v="0"/>
    <n v="65"/>
    <s v="Roch Cousineau"/>
    <n v="455"/>
    <n v="7"/>
    <n v="6.7354248366482961E-2"/>
    <s v="Meghalaya"/>
    <x v="2"/>
  </r>
  <r>
    <s v="PBOR00229"/>
    <s v="PIZB0003"/>
    <x v="8"/>
    <x v="2"/>
    <x v="1"/>
    <n v="250"/>
    <s v="Adrien Martin"/>
    <n v="500"/>
    <n v="2"/>
    <n v="0.49907272133883429"/>
    <s v="Mizoram"/>
    <x v="2"/>
  </r>
  <r>
    <s v="PBOR00230"/>
    <s v="PIZB0004"/>
    <x v="33"/>
    <x v="3"/>
    <x v="1"/>
    <n v="130"/>
    <s v="Albain Forestier"/>
    <n v="650"/>
    <n v="5"/>
    <n v="0.61466468459589796"/>
    <s v="Gujarat"/>
    <x v="3"/>
  </r>
  <r>
    <s v="PBOR00231"/>
    <s v="PIZB0001"/>
    <x v="14"/>
    <x v="0"/>
    <x v="1"/>
    <n v="72"/>
    <s v="Roch Cousineau"/>
    <n v="504"/>
    <n v="7"/>
    <n v="0.94639798804768638"/>
    <s v="Haryana"/>
    <x v="1"/>
  </r>
  <r>
    <s v="PBOR00232"/>
    <s v="PIZB0002"/>
    <x v="16"/>
    <x v="1"/>
    <x v="1"/>
    <n v="65"/>
    <s v="Adrien Martin"/>
    <n v="650"/>
    <n v="10"/>
    <n v="0.95168663838417633"/>
    <s v="Himachal Pradesh"/>
    <x v="1"/>
  </r>
  <r>
    <s v="PBOR00233"/>
    <s v="PIZB0003"/>
    <x v="17"/>
    <x v="2"/>
    <x v="1"/>
    <n v="250"/>
    <s v="Albain Forestier"/>
    <n v="500"/>
    <n v="2"/>
    <n v="0.55958868077394219"/>
    <s v="Odisha"/>
    <x v="2"/>
  </r>
  <r>
    <s v="PBOR00234"/>
    <s v="PIZB0004"/>
    <x v="17"/>
    <x v="3"/>
    <x v="1"/>
    <n v="130"/>
    <s v="Roch Cousineau"/>
    <n v="260"/>
    <n v="2"/>
    <n v="0.81003936677165544"/>
    <s v="Punjab"/>
    <x v="1"/>
  </r>
  <r>
    <s v="PBOR00235"/>
    <s v="PIZB0001"/>
    <x v="5"/>
    <x v="0"/>
    <x v="1"/>
    <n v="72"/>
    <s v="Roch Cousineau"/>
    <n v="864"/>
    <n v="12"/>
    <n v="0.35450072343254235"/>
    <s v="Rajasthan"/>
    <x v="1"/>
  </r>
  <r>
    <s v="PBOR00236"/>
    <s v="PIZB0002"/>
    <x v="16"/>
    <x v="1"/>
    <x v="0"/>
    <n v="65"/>
    <s v="Adrien Martin"/>
    <n v="715"/>
    <n v="11"/>
    <n v="0.34895469608332785"/>
    <s v="Sikkim"/>
    <x v="2"/>
  </r>
  <r>
    <s v="PBOR00237"/>
    <s v="PIZB0003"/>
    <x v="1"/>
    <x v="2"/>
    <x v="0"/>
    <n v="250"/>
    <s v="Albain Forestier"/>
    <n v="500"/>
    <n v="2"/>
    <n v="0.52279578451533193"/>
    <s v="Tamil Nadu"/>
    <x v="0"/>
  </r>
  <r>
    <s v="PBOR00238"/>
    <s v="PIZB0004"/>
    <x v="18"/>
    <x v="3"/>
    <x v="0"/>
    <n v="130"/>
    <s v="Roch Cousineau"/>
    <n v="390"/>
    <n v="3"/>
    <n v="0.69617887937852907"/>
    <s v="Telangana"/>
    <x v="0"/>
  </r>
  <r>
    <s v="PBOR00239"/>
    <s v="PIZB0001"/>
    <x v="3"/>
    <x v="0"/>
    <x v="1"/>
    <n v="72"/>
    <s v="Adrien Martin"/>
    <n v="432"/>
    <n v="6"/>
    <n v="0.55638354082081654"/>
    <s v="Tripura"/>
    <x v="2"/>
  </r>
  <r>
    <s v="PBOR00240"/>
    <s v="PIZB0002"/>
    <x v="19"/>
    <x v="1"/>
    <x v="1"/>
    <n v="65"/>
    <s v="Albain Forestier"/>
    <n v="520"/>
    <n v="8"/>
    <n v="7.8132692098414003E-2"/>
    <s v="Haryana"/>
    <x v="1"/>
  </r>
  <r>
    <s v="PBOR00241"/>
    <s v="PIZB0003"/>
    <x v="20"/>
    <x v="2"/>
    <x v="1"/>
    <n v="250"/>
    <s v="Roch Cousineau"/>
    <n v="250"/>
    <n v="1"/>
    <n v="0.37783112687678633"/>
    <s v="Himachal Pradesh"/>
    <x v="1"/>
  </r>
  <r>
    <s v="PBOR00242"/>
    <s v="PIZB0004"/>
    <x v="21"/>
    <x v="3"/>
    <x v="1"/>
    <n v="130"/>
    <s v="Adrien Martin"/>
    <n v="910"/>
    <n v="7"/>
    <n v="0.34200944354303275"/>
    <s v="Jharkhand"/>
    <x v="1"/>
  </r>
  <r>
    <s v="PBOR00243"/>
    <s v="PIZB0005"/>
    <x v="22"/>
    <x v="4"/>
    <x v="1"/>
    <n v="60"/>
    <s v="Albain Forestier"/>
    <n v="660"/>
    <n v="11"/>
    <n v="0.92737976442865855"/>
    <s v="West Bengal"/>
    <x v="2"/>
  </r>
  <r>
    <s v="PBOR00244"/>
    <s v="PIZB0001"/>
    <x v="23"/>
    <x v="0"/>
    <x v="1"/>
    <n v="72"/>
    <s v="Roch Cousineau"/>
    <n v="432"/>
    <n v="6"/>
    <n v="0.96938667185148797"/>
    <s v="Andhra Pradesh"/>
    <x v="0"/>
  </r>
  <r>
    <s v="PBOR00245"/>
    <s v="PIZB0002"/>
    <x v="24"/>
    <x v="1"/>
    <x v="1"/>
    <n v="65"/>
    <s v="Adrien Martin"/>
    <n v="390"/>
    <n v="6"/>
    <n v="0.24406307827004359"/>
    <s v="Arunachal Pradesh"/>
    <x v="1"/>
  </r>
  <r>
    <s v="PBOR00246"/>
    <s v="PIZB0003"/>
    <x v="16"/>
    <x v="2"/>
    <x v="0"/>
    <n v="250"/>
    <s v="Albain Forestier"/>
    <n v="500"/>
    <n v="2"/>
    <n v="0.931057824254786"/>
    <s v="Maharashtra"/>
    <x v="3"/>
  </r>
  <r>
    <s v="PBOR00247"/>
    <s v="PIZB0004"/>
    <x v="25"/>
    <x v="3"/>
    <x v="0"/>
    <n v="130"/>
    <s v="Roch Cousineau"/>
    <n v="520"/>
    <n v="4"/>
    <n v="0.67570229189541975"/>
    <s v="Manipur"/>
    <x v="2"/>
  </r>
  <r>
    <s v="PBOR00248"/>
    <s v="PIZB0001"/>
    <x v="6"/>
    <x v="0"/>
    <x v="0"/>
    <n v="72"/>
    <s v="Adrien Martin"/>
    <n v="504"/>
    <n v="7"/>
    <n v="0.91192982577548221"/>
    <s v="Meghalaya"/>
    <x v="2"/>
  </r>
  <r>
    <s v="PBOR00249"/>
    <s v="PIZB0002"/>
    <x v="2"/>
    <x v="1"/>
    <x v="1"/>
    <n v="65"/>
    <s v="Albain Forestier"/>
    <n v="845"/>
    <n v="13"/>
    <n v="0.46313611506175134"/>
    <s v="Mizoram"/>
    <x v="2"/>
  </r>
  <r>
    <s v="PBOR00250"/>
    <s v="PIZB0003"/>
    <x v="26"/>
    <x v="2"/>
    <x v="1"/>
    <n v="250"/>
    <s v="Roch Cousineau"/>
    <n v="250"/>
    <n v="1"/>
    <n v="5.3530222562513607E-2"/>
    <s v="Gujarat"/>
    <x v="3"/>
  </r>
  <r>
    <s v="PBOR00251"/>
    <s v="PIZB0004"/>
    <x v="4"/>
    <x v="3"/>
    <x v="1"/>
    <n v="130"/>
    <s v="Adrien Martin"/>
    <n v="260"/>
    <n v="2"/>
    <n v="0.10135414856508229"/>
    <s v="Haryana"/>
    <x v="1"/>
  </r>
  <r>
    <s v="PBOR00252"/>
    <s v="PIZB0005"/>
    <x v="27"/>
    <x v="4"/>
    <x v="1"/>
    <n v="60"/>
    <s v="Albain Forestier"/>
    <n v="600"/>
    <n v="10"/>
    <n v="0.15413196820236597"/>
    <s v="Himachal Pradesh"/>
    <x v="1"/>
  </r>
  <r>
    <s v="PBOR00253"/>
    <s v="PIZB0006"/>
    <x v="15"/>
    <x v="5"/>
    <x v="1"/>
    <n v="95"/>
    <s v="Roch Cousineau"/>
    <n v="380"/>
    <n v="4"/>
    <n v="0.99147229272651061"/>
    <s v="Odisha"/>
    <x v="2"/>
  </r>
  <r>
    <s v="PBOR00254"/>
    <s v="PIZB0001"/>
    <x v="28"/>
    <x v="0"/>
    <x v="1"/>
    <n v="72"/>
    <s v="Adrien Martin"/>
    <n v="288"/>
    <n v="4"/>
    <n v="0.26792541838229555"/>
    <s v="Punjab"/>
    <x v="1"/>
  </r>
  <r>
    <s v="PBOR00255"/>
    <s v="PIZB0002"/>
    <x v="8"/>
    <x v="1"/>
    <x v="1"/>
    <n v="65"/>
    <s v="Albain Forestier"/>
    <n v="455"/>
    <n v="7"/>
    <n v="0.67400237007588726"/>
    <s v="Rajasthan"/>
    <x v="1"/>
  </r>
  <r>
    <s v="PBOR00256"/>
    <s v="PIZB0003"/>
    <x v="6"/>
    <x v="2"/>
    <x v="0"/>
    <n v="250"/>
    <s v="Roch Cousineau"/>
    <n v="500"/>
    <n v="2"/>
    <n v="0.10779012567415547"/>
    <s v="Sikkim"/>
    <x v="2"/>
  </r>
  <r>
    <s v="PBOR00257"/>
    <s v="PIZB0004"/>
    <x v="27"/>
    <x v="3"/>
    <x v="0"/>
    <n v="130"/>
    <s v="Adrien Martin"/>
    <n v="520"/>
    <n v="4"/>
    <n v="6.5825812137458972E-2"/>
    <s v="Tamil Nadu"/>
    <x v="0"/>
  </r>
  <r>
    <s v="PBOR00258"/>
    <s v="PIZB0001"/>
    <x v="10"/>
    <x v="0"/>
    <x v="0"/>
    <n v="72"/>
    <s v="Albain Forestier"/>
    <n v="792"/>
    <n v="11"/>
    <n v="0.36167362480508147"/>
    <s v="Telangana"/>
    <x v="0"/>
  </r>
  <r>
    <s v="PBOR00259"/>
    <s v="PIZB0002"/>
    <x v="29"/>
    <x v="1"/>
    <x v="1"/>
    <n v="65"/>
    <s v="Roch Cousineau"/>
    <n v="585"/>
    <n v="9"/>
    <n v="0.15611277710708626"/>
    <s v="Tripura"/>
    <x v="2"/>
  </r>
  <r>
    <s v="PBOR00260"/>
    <s v="PIZB0003"/>
    <x v="30"/>
    <x v="2"/>
    <x v="1"/>
    <n v="250"/>
    <s v="Adrien Martin"/>
    <n v="500"/>
    <n v="2"/>
    <n v="0.11892962947938523"/>
    <s v="Haryana"/>
    <x v="1"/>
  </r>
  <r>
    <s v="PBOR00261"/>
    <s v="PIZB0004"/>
    <x v="31"/>
    <x v="3"/>
    <x v="1"/>
    <n v="130"/>
    <s v="Albain Forestier"/>
    <n v="650"/>
    <n v="5"/>
    <n v="0.94178498482348294"/>
    <s v="Himachal Pradesh"/>
    <x v="1"/>
  </r>
  <r>
    <s v="PBOR00262"/>
    <s v="PIZB0005"/>
    <x v="27"/>
    <x v="4"/>
    <x v="1"/>
    <n v="60"/>
    <s v="Roch Cousineau"/>
    <n v="300"/>
    <n v="5"/>
    <n v="0.82224390590219021"/>
    <s v="Jharkhand"/>
    <x v="1"/>
  </r>
  <r>
    <s v="PBOR00263"/>
    <s v="PIZB0001"/>
    <x v="29"/>
    <x v="0"/>
    <x v="1"/>
    <n v="72"/>
    <s v="Adrien Martin"/>
    <n v="720"/>
    <n v="10"/>
    <n v="1.5473035826796155E-2"/>
    <s v="Tamil Nadu"/>
    <x v="0"/>
  </r>
  <r>
    <s v="PBOR00264"/>
    <s v="PIZB0002"/>
    <x v="1"/>
    <x v="1"/>
    <x v="1"/>
    <n v="65"/>
    <s v="Albain Forestier"/>
    <n v="195"/>
    <n v="3"/>
    <n v="0.57002189482885535"/>
    <s v="Maharashtra"/>
    <x v="3"/>
  </r>
  <r>
    <s v="PBOR00265"/>
    <s v="PIZB0003"/>
    <x v="11"/>
    <x v="2"/>
    <x v="0"/>
    <n v="250"/>
    <s v="Roch Cousineau"/>
    <n v="750"/>
    <n v="3"/>
    <n v="0.22169123462523532"/>
    <s v="Tamil Nadu"/>
    <x v="0"/>
  </r>
  <r>
    <s v="PBOR00266"/>
    <s v="PIZB0004"/>
    <x v="5"/>
    <x v="3"/>
    <x v="1"/>
    <n v="130"/>
    <s v="Adrien Martin"/>
    <n v="780"/>
    <n v="6"/>
    <n v="0.16327712663351335"/>
    <s v="Maharashtra"/>
    <x v="3"/>
  </r>
  <r>
    <s v="PBOR00267"/>
    <s v="PIZB0001"/>
    <x v="2"/>
    <x v="0"/>
    <x v="0"/>
    <n v="72"/>
    <s v="Albain Forestier"/>
    <n v="648"/>
    <n v="9"/>
    <n v="0.71431849239690393"/>
    <s v="Tamil Nadu"/>
    <x v="0"/>
  </r>
  <r>
    <s v="PBOR00268"/>
    <s v="PIZB0002"/>
    <x v="31"/>
    <x v="1"/>
    <x v="1"/>
    <n v="65"/>
    <s v="Roch Cousineau"/>
    <n v="455"/>
    <n v="7"/>
    <n v="0.58151491016386692"/>
    <s v="Maharashtra"/>
    <x v="3"/>
  </r>
  <r>
    <s v="PBOR00269"/>
    <s v="PIZB0003"/>
    <x v="3"/>
    <x v="2"/>
    <x v="0"/>
    <n v="250"/>
    <s v="Adrien Martin"/>
    <n v="250"/>
    <n v="1"/>
    <n v="0.94025500085845537"/>
    <s v="Tamil Nadu"/>
    <x v="0"/>
  </r>
  <r>
    <s v="PBOR00270"/>
    <s v="PIZB0004"/>
    <x v="25"/>
    <x v="3"/>
    <x v="1"/>
    <n v="130"/>
    <s v="Albain Forestier"/>
    <n v="390"/>
    <n v="3"/>
    <n v="0.85696007733376245"/>
    <s v="Maharashtra"/>
    <x v="3"/>
  </r>
  <r>
    <s v="PBOR00271"/>
    <s v="PIZB0005"/>
    <x v="7"/>
    <x v="4"/>
    <x v="0"/>
    <n v="60"/>
    <s v="Roch Cousineau"/>
    <n v="360"/>
    <n v="6"/>
    <n v="0.73704670632037661"/>
    <s v="Tamil Nadu"/>
    <x v="0"/>
  </r>
  <r>
    <s v="PBOR00272"/>
    <s v="PIZB0006"/>
    <x v="25"/>
    <x v="5"/>
    <x v="1"/>
    <n v="95"/>
    <s v="Adrien Martin"/>
    <n v="475"/>
    <n v="5"/>
    <n v="0.99556674564351355"/>
    <s v="Maharashtra"/>
    <x v="3"/>
  </r>
  <r>
    <s v="PBOR00273"/>
    <s v="PIZB0001"/>
    <x v="32"/>
    <x v="0"/>
    <x v="0"/>
    <n v="72"/>
    <s v="Albain Forestier"/>
    <n v="576"/>
    <n v="8"/>
    <n v="0.82336237784945987"/>
    <s v="Tamil Nadu"/>
    <x v="0"/>
  </r>
  <r>
    <s v="PBOR00274"/>
    <s v="PIZB0002"/>
    <x v="33"/>
    <x v="1"/>
    <x v="1"/>
    <n v="65"/>
    <s v="Roch Cousineau"/>
    <n v="845"/>
    <n v="13"/>
    <n v="0.21429857063805535"/>
    <s v="Maharashtra"/>
    <x v="3"/>
  </r>
  <r>
    <s v="PBOR00275"/>
    <s v="PIZB0003"/>
    <x v="33"/>
    <x v="2"/>
    <x v="0"/>
    <n v="250"/>
    <s v="Adrien Martin"/>
    <n v="500"/>
    <n v="2"/>
    <n v="0.9858246368711242"/>
    <s v="Tamil Nadu"/>
    <x v="0"/>
  </r>
  <r>
    <s v="PBOR00276"/>
    <s v="PIZB0004"/>
    <x v="22"/>
    <x v="3"/>
    <x v="1"/>
    <n v="130"/>
    <s v="Albain Forestier"/>
    <n v="780"/>
    <n v="6"/>
    <n v="2.0787857004193944E-2"/>
    <s v="Maharashtra"/>
    <x v="3"/>
  </r>
  <r>
    <s v="PBOR00277"/>
    <s v="PIZB0001"/>
    <x v="34"/>
    <x v="0"/>
    <x v="0"/>
    <n v="72"/>
    <s v="Roch Cousineau"/>
    <n v="576"/>
    <n v="8"/>
    <n v="0.4043041551106823"/>
    <s v="Tamil Nadu"/>
    <x v="0"/>
  </r>
  <r>
    <s v="PBOR00278"/>
    <s v="PIZB0002"/>
    <x v="7"/>
    <x v="1"/>
    <x v="1"/>
    <n v="65"/>
    <s v="Adrien Martin"/>
    <n v="390"/>
    <n v="6"/>
    <n v="0.86228936216370378"/>
    <s v="Maharashtra"/>
    <x v="3"/>
  </r>
  <r>
    <s v="PBOR00279"/>
    <s v="PIZB0003"/>
    <x v="3"/>
    <x v="2"/>
    <x v="0"/>
    <n v="250"/>
    <s v="Albain Forestier"/>
    <n v="750"/>
    <n v="3"/>
    <n v="0.20267200262393703"/>
    <s v="Tamil Nadu"/>
    <x v="0"/>
  </r>
  <r>
    <s v="PBOR00280"/>
    <s v="PIZB0004"/>
    <x v="31"/>
    <x v="0"/>
    <x v="1"/>
    <n v="72"/>
    <s v="Roch Cousineau"/>
    <n v="432"/>
    <n v="6"/>
    <n v="0.42721330596562979"/>
    <s v="Maharashtra"/>
    <x v="3"/>
  </r>
  <r>
    <s v="PBOR00281"/>
    <s v="PIZB0001"/>
    <x v="4"/>
    <x v="1"/>
    <x v="0"/>
    <n v="65"/>
    <s v="Roch Cousineau"/>
    <n v="845"/>
    <n v="13"/>
    <n v="0.87108149970897442"/>
    <s v="Tamil Nadu"/>
    <x v="0"/>
  </r>
  <r>
    <s v="PBOR00282"/>
    <s v="PIZB0002"/>
    <x v="34"/>
    <x v="2"/>
    <x v="1"/>
    <n v="250"/>
    <s v="Adrien Martin"/>
    <n v="250"/>
    <n v="1"/>
    <n v="2.6358009716956676E-2"/>
    <s v="Maharashtra"/>
    <x v="3"/>
  </r>
  <r>
    <s v="PBOR00283"/>
    <s v="PIZB0003"/>
    <x v="13"/>
    <x v="3"/>
    <x v="1"/>
    <n v="130"/>
    <s v="Albain Forestier"/>
    <n v="390"/>
    <n v="3"/>
    <n v="0.77767785740350603"/>
    <s v="Tamil Nadu"/>
    <x v="0"/>
  </r>
  <r>
    <s v="PBOR00284"/>
    <s v="PIZB0004"/>
    <x v="35"/>
    <x v="0"/>
    <x v="1"/>
    <n v="72"/>
    <s v="Roch Cousineau"/>
    <n v="216"/>
    <n v="3"/>
    <n v="0.68682565144107521"/>
    <s v="Maharashtra"/>
    <x v="3"/>
  </r>
  <r>
    <s v="PBOR00285"/>
    <s v="PIZB0001"/>
    <x v="2"/>
    <x v="1"/>
    <x v="1"/>
    <n v="65"/>
    <s v="Adrien Martin"/>
    <n v="910"/>
    <n v="14"/>
    <n v="0.58269109940879071"/>
    <s v="Tamil Nadu"/>
    <x v="0"/>
  </r>
  <r>
    <s v="PBOR00286"/>
    <s v="PIZB0002"/>
    <x v="13"/>
    <x v="2"/>
    <x v="1"/>
    <n v="250"/>
    <s v="Albain Forestier"/>
    <n v="750"/>
    <n v="3"/>
    <n v="0.44339908275720785"/>
    <s v="Maharashtra"/>
    <x v="3"/>
  </r>
  <r>
    <s v="PBOR00287"/>
    <s v="PIZB0003"/>
    <x v="18"/>
    <x v="3"/>
    <x v="0"/>
    <n v="130"/>
    <s v="Roch Cousineau"/>
    <n v="390"/>
    <n v="3"/>
    <n v="0.12575036810320794"/>
    <s v="Tamil Nadu"/>
    <x v="0"/>
  </r>
  <r>
    <s v="PBOR00288"/>
    <s v="PIZB0004"/>
    <x v="23"/>
    <x v="4"/>
    <x v="1"/>
    <n v="60"/>
    <s v="Adrien Martin"/>
    <n v="780"/>
    <n v="13"/>
    <n v="0.58443763111426095"/>
    <s v="Maharashtra"/>
    <x v="3"/>
  </r>
  <r>
    <s v="PBOR00289"/>
    <s v="PIZB0005"/>
    <x v="36"/>
    <x v="0"/>
    <x v="0"/>
    <n v="72"/>
    <s v="Albain Forestier"/>
    <n v="792"/>
    <n v="11"/>
    <n v="0.20269838427382159"/>
    <s v="Tamil Nadu"/>
    <x v="0"/>
  </r>
  <r>
    <s v="PBOR00290"/>
    <s v="PIZB0001"/>
    <x v="37"/>
    <x v="1"/>
    <x v="1"/>
    <n v="65"/>
    <s v="Roch Cousineau"/>
    <n v="325"/>
    <n v="5"/>
    <n v="0.34588473967990274"/>
    <s v="Maharashtra"/>
    <x v="3"/>
  </r>
  <r>
    <s v="PBOR00291"/>
    <s v="PIZB0002"/>
    <x v="4"/>
    <x v="2"/>
    <x v="0"/>
    <n v="250"/>
    <s v="Adrien Martin"/>
    <n v="750"/>
    <n v="3"/>
    <n v="0.44863071332488991"/>
    <s v="Tamil Nadu"/>
    <x v="0"/>
  </r>
  <r>
    <s v="PBOR00292"/>
    <s v="PIZB0003"/>
    <x v="3"/>
    <x v="3"/>
    <x v="1"/>
    <n v="130"/>
    <s v="Albain Forestier"/>
    <n v="260"/>
    <n v="2"/>
    <n v="0.41195662281860623"/>
    <s v="Maharashtra"/>
    <x v="3"/>
  </r>
  <r>
    <s v="PBOR00293"/>
    <s v="PIZB0004"/>
    <x v="35"/>
    <x v="0"/>
    <x v="0"/>
    <n v="72"/>
    <s v="Roch Cousineau"/>
    <n v="720"/>
    <n v="10"/>
    <n v="0.78611978286567918"/>
    <s v="Tamil Nadu"/>
    <x v="0"/>
  </r>
  <r>
    <s v="PBOR00294"/>
    <s v="PIZB0001"/>
    <x v="11"/>
    <x v="1"/>
    <x v="1"/>
    <n v="65"/>
    <s v="Adrien Martin"/>
    <n v="780"/>
    <n v="12"/>
    <n v="0.82093526112515247"/>
    <s v="Maharashtra"/>
    <x v="3"/>
  </r>
  <r>
    <s v="PBOR00295"/>
    <s v="PIZB0002"/>
    <x v="10"/>
    <x v="2"/>
    <x v="0"/>
    <n v="250"/>
    <s v="Albain Forestier"/>
    <n v="750"/>
    <n v="3"/>
    <n v="0.5655055849614361"/>
    <s v="Andhra Pradesh"/>
    <x v="0"/>
  </r>
  <r>
    <s v="PBOR00296"/>
    <s v="PIZB0003"/>
    <x v="1"/>
    <x v="3"/>
    <x v="1"/>
    <n v="130"/>
    <s v="Roch Cousineau"/>
    <n v="520"/>
    <n v="4"/>
    <n v="0.48001599413027629"/>
    <s v="Arunachal Pradesh"/>
    <x v="1"/>
  </r>
  <r>
    <s v="PBOR00297"/>
    <s v="PIZB0004"/>
    <x v="17"/>
    <x v="4"/>
    <x v="0"/>
    <n v="60"/>
    <s v="Adrien Martin"/>
    <n v="540"/>
    <n v="9"/>
    <n v="0.80703544305681518"/>
    <s v="Maharashtra"/>
    <x v="3"/>
  </r>
  <r>
    <s v="PBOR00298"/>
    <s v="PIZB0005"/>
    <x v="17"/>
    <x v="5"/>
    <x v="1"/>
    <n v="95"/>
    <s v="Albain Forestier"/>
    <n v="570"/>
    <n v="6"/>
    <n v="0.13472953271650978"/>
    <s v="Manipur"/>
    <x v="2"/>
  </r>
  <r>
    <s v="PBOR00299"/>
    <s v="PIZB0006"/>
    <x v="37"/>
    <x v="0"/>
    <x v="0"/>
    <n v="72"/>
    <s v="Roch Cousineau"/>
    <n v="648"/>
    <n v="9"/>
    <n v="0.53735244514022174"/>
    <s v="Meghalaya"/>
    <x v="2"/>
  </r>
  <r>
    <s v="PBOR00300"/>
    <s v="PIZB0001"/>
    <x v="4"/>
    <x v="1"/>
    <x v="1"/>
    <n v="65"/>
    <s v="Adrien Martin"/>
    <n v="650"/>
    <n v="10"/>
    <n v="0.86493253723020291"/>
    <s v="Mizoram"/>
    <x v="2"/>
  </r>
  <r>
    <s v="PBOR00301"/>
    <s v="PIZB0002"/>
    <x v="2"/>
    <x v="2"/>
    <x v="0"/>
    <n v="250"/>
    <s v="Albain Forestier"/>
    <n v="500"/>
    <n v="2"/>
    <n v="0.14635193252367351"/>
    <s v="Gujarat"/>
    <x v="3"/>
  </r>
  <r>
    <s v="PBOR00302"/>
    <s v="PIZB0003"/>
    <x v="12"/>
    <x v="3"/>
    <x v="1"/>
    <n v="130"/>
    <s v="Roch Cousineau"/>
    <n v="650"/>
    <n v="5"/>
    <n v="0.49930216593502397"/>
    <s v="Haryana"/>
    <x v="1"/>
  </r>
  <r>
    <s v="PBOR00303"/>
    <s v="PIZB0004"/>
    <x v="0"/>
    <x v="0"/>
    <x v="0"/>
    <n v="72"/>
    <s v="Adrien Martin"/>
    <n v="288"/>
    <n v="4"/>
    <n v="0.16760369217058779"/>
    <s v="Himachal Pradesh"/>
    <x v="1"/>
  </r>
  <r>
    <s v="PBOR00304"/>
    <s v="PIZB0001"/>
    <x v="38"/>
    <x v="1"/>
    <x v="1"/>
    <n v="65"/>
    <s v="Albain Forestier"/>
    <n v="845"/>
    <n v="13"/>
    <n v="0.57040391639924315"/>
    <s v="Odisha"/>
    <x v="2"/>
  </r>
  <r>
    <s v="PBOR00305"/>
    <s v="PIZB0002"/>
    <x v="1"/>
    <x v="2"/>
    <x v="1"/>
    <n v="250"/>
    <s v="Roch Cousineau"/>
    <n v="500"/>
    <n v="2"/>
    <n v="0.35240472893682595"/>
    <s v="Punjab"/>
    <x v="1"/>
  </r>
  <r>
    <s v="PBOR00306"/>
    <s v="PIZB0003"/>
    <x v="2"/>
    <x v="3"/>
    <x v="1"/>
    <n v="130"/>
    <s v="Adrien Martin"/>
    <n v="390"/>
    <n v="3"/>
    <n v="0.11208092156242278"/>
    <s v="Rajasthan"/>
    <x v="1"/>
  </r>
  <r>
    <s v="PBOR00307"/>
    <s v="PIZB0004"/>
    <x v="5"/>
    <x v="4"/>
    <x v="1"/>
    <n v="60"/>
    <s v="Albain Forestier"/>
    <n v="600"/>
    <n v="10"/>
    <n v="0.57839134647100132"/>
    <s v="Sikkim"/>
    <x v="2"/>
  </r>
  <r>
    <s v="PBOR00308"/>
    <s v="PIZB0005"/>
    <x v="3"/>
    <x v="0"/>
    <x v="1"/>
    <n v="72"/>
    <s v="Roch Cousineau"/>
    <n v="648"/>
    <n v="9"/>
    <n v="0.18785567306752626"/>
    <s v="Tamil Nadu"/>
    <x v="0"/>
  </r>
  <r>
    <s v="PBOR00309"/>
    <s v="PIZB0001"/>
    <x v="36"/>
    <x v="1"/>
    <x v="0"/>
    <n v="65"/>
    <s v="Adrien Martin"/>
    <n v="520"/>
    <n v="8"/>
    <n v="0.69234786906479862"/>
    <s v="Andhra Pradesh"/>
    <x v="0"/>
  </r>
  <r>
    <s v="PBOR00310"/>
    <s v="PIZB0002"/>
    <x v="24"/>
    <x v="2"/>
    <x v="1"/>
    <n v="250"/>
    <s v="Albain Forestier"/>
    <n v="750"/>
    <n v="3"/>
    <n v="0.7313105471637672"/>
    <s v="Arunachal Pradesh"/>
    <x v="1"/>
  </r>
  <r>
    <s v="PBOR00311"/>
    <s v="PIZB0003"/>
    <x v="21"/>
    <x v="3"/>
    <x v="0"/>
    <n v="130"/>
    <s v="Roch Cousineau"/>
    <n v="390"/>
    <n v="3"/>
    <n v="0.39651294953245186"/>
    <s v="Maharashtra"/>
    <x v="3"/>
  </r>
  <r>
    <s v="PBOR00312"/>
    <s v="PIZB0004"/>
    <x v="32"/>
    <x v="0"/>
    <x v="1"/>
    <n v="72"/>
    <s v="Adrien Martin"/>
    <n v="360"/>
    <n v="5"/>
    <n v="0.47053293956185105"/>
    <s v="Manipur"/>
    <x v="2"/>
  </r>
  <r>
    <s v="PBOR00313"/>
    <s v="PIZB0001"/>
    <x v="4"/>
    <x v="1"/>
    <x v="0"/>
    <n v="65"/>
    <s v="Albain Forestier"/>
    <n v="585"/>
    <n v="9"/>
    <n v="0.9022424845836422"/>
    <s v="Meghalaya"/>
    <x v="2"/>
  </r>
  <r>
    <s v="PBOR00314"/>
    <s v="PIZB0002"/>
    <x v="2"/>
    <x v="2"/>
    <x v="1"/>
    <n v="250"/>
    <s v="Roch Cousineau"/>
    <n v="250"/>
    <n v="1"/>
    <n v="0.25057968884738369"/>
    <s v="Mizoram"/>
    <x v="2"/>
  </r>
  <r>
    <s v="PBOR00315"/>
    <s v="PIZB0003"/>
    <x v="27"/>
    <x v="3"/>
    <x v="0"/>
    <n v="130"/>
    <s v="Adrien Martin"/>
    <n v="520"/>
    <n v="4"/>
    <n v="0.56892266919679113"/>
    <s v="Gujarat"/>
    <x v="3"/>
  </r>
  <r>
    <s v="PBOR00316"/>
    <s v="PIZB0004"/>
    <x v="0"/>
    <x v="4"/>
    <x v="1"/>
    <n v="60"/>
    <s v="Albain Forestier"/>
    <n v="360"/>
    <n v="6"/>
    <n v="3.357106137416721E-2"/>
    <s v="Haryana"/>
    <x v="1"/>
  </r>
  <r>
    <s v="PBOR00317"/>
    <s v="PIZB0005"/>
    <x v="1"/>
    <x v="5"/>
    <x v="0"/>
    <n v="95"/>
    <s v="Roch Cousineau"/>
    <n v="380"/>
    <n v="4"/>
    <n v="0.11797039324964398"/>
    <s v="Himachal Pradesh"/>
    <x v="1"/>
  </r>
  <r>
    <s v="PBOR00318"/>
    <s v="PIZB0006"/>
    <x v="28"/>
    <x v="0"/>
    <x v="1"/>
    <n v="72"/>
    <s v="Adrien Martin"/>
    <n v="576"/>
    <n v="8"/>
    <n v="2.8176385964748696E-2"/>
    <s v="Odisha"/>
    <x v="2"/>
  </r>
  <r>
    <s v="PBOR00319"/>
    <s v="PIZB0001"/>
    <x v="8"/>
    <x v="1"/>
    <x v="0"/>
    <n v="65"/>
    <s v="Albain Forestier"/>
    <n v="520"/>
    <n v="8"/>
    <n v="0.66941136725758887"/>
    <s v="Punjab"/>
    <x v="1"/>
  </r>
  <r>
    <s v="PBOR00320"/>
    <s v="PIZB0002"/>
    <x v="33"/>
    <x v="2"/>
    <x v="1"/>
    <n v="250"/>
    <s v="Roch Cousineau"/>
    <n v="500"/>
    <n v="2"/>
    <n v="0.36448172495541775"/>
    <s v="Rajasthan"/>
    <x v="1"/>
  </r>
  <r>
    <s v="PBOR00321"/>
    <s v="PIZB0003"/>
    <x v="14"/>
    <x v="3"/>
    <x v="0"/>
    <n v="130"/>
    <s v="Adrien Martin"/>
    <n v="910"/>
    <n v="7"/>
    <n v="0.15416488306079768"/>
    <s v="Sikkim"/>
    <x v="2"/>
  </r>
  <r>
    <s v="PBOR00322"/>
    <s v="PIZB0004"/>
    <x v="16"/>
    <x v="0"/>
    <x v="1"/>
    <n v="72"/>
    <s v="Albain Forestier"/>
    <n v="504"/>
    <n v="7"/>
    <n v="0.66646609625242947"/>
    <s v="Tamil Nadu"/>
    <x v="0"/>
  </r>
  <r>
    <s v="PBOR00323"/>
    <s v="PIZB0001"/>
    <x v="17"/>
    <x v="1"/>
    <x v="0"/>
    <n v="65"/>
    <s v="Roch Cousineau"/>
    <n v="260"/>
    <n v="4"/>
    <n v="0.69183752034253276"/>
    <s v="Andhra Pradesh"/>
    <x v="0"/>
  </r>
  <r>
    <s v="PBOR00324"/>
    <s v="PIZB0002"/>
    <x v="17"/>
    <x v="2"/>
    <x v="1"/>
    <n v="250"/>
    <s v="Adrien Martin"/>
    <n v="500"/>
    <n v="2"/>
    <n v="0.14649599591234685"/>
    <s v="Arunachal Pradesh"/>
    <x v="1"/>
  </r>
  <r>
    <s v="PBOR00325"/>
    <s v="PIZB0003"/>
    <x v="5"/>
    <x v="3"/>
    <x v="0"/>
    <n v="130"/>
    <s v="Albain Forestier"/>
    <n v="260"/>
    <n v="2"/>
    <n v="0.98540635482364014"/>
    <s v="Maharashtra"/>
    <x v="3"/>
  </r>
  <r>
    <s v="PBOR00326"/>
    <s v="PIZB0004"/>
    <x v="16"/>
    <x v="0"/>
    <x v="1"/>
    <n v="72"/>
    <s v="Roch Cousineau"/>
    <n v="648"/>
    <n v="9"/>
    <n v="0.32091320735788698"/>
    <s v="Manipur"/>
    <x v="2"/>
  </r>
  <r>
    <s v="PBOR00327"/>
    <s v="PIZB0001"/>
    <x v="1"/>
    <x v="1"/>
    <x v="1"/>
    <n v="65"/>
    <s v="Roch Cousineau"/>
    <n v="585"/>
    <n v="9"/>
    <n v="0.94495394109275654"/>
    <s v="Meghalaya"/>
    <x v="2"/>
  </r>
  <r>
    <s v="PBOR00328"/>
    <s v="PIZB0002"/>
    <x v="18"/>
    <x v="2"/>
    <x v="1"/>
    <n v="250"/>
    <s v="Adrien Martin"/>
    <n v="500"/>
    <n v="2"/>
    <n v="0.50906748027199666"/>
    <s v="Mizoram"/>
    <x v="2"/>
  </r>
  <r>
    <s v="PBOR00329"/>
    <s v="PIZB0003"/>
    <x v="3"/>
    <x v="3"/>
    <x v="1"/>
    <n v="130"/>
    <s v="Albain Forestier"/>
    <n v="520"/>
    <n v="4"/>
    <n v="0.66059053266706258"/>
    <s v="Gujarat"/>
    <x v="3"/>
  </r>
  <r>
    <s v="PBOR00330"/>
    <s v="PIZB0004"/>
    <x v="19"/>
    <x v="0"/>
    <x v="1"/>
    <n v="72"/>
    <s v="Roch Cousineau"/>
    <n v="576"/>
    <n v="8"/>
    <n v="0.89615601403703116"/>
    <s v="Haryana"/>
    <x v="1"/>
  </r>
  <r>
    <s v="PBOR00331"/>
    <s v="PIZB0001"/>
    <x v="20"/>
    <x v="1"/>
    <x v="0"/>
    <n v="65"/>
    <s v="Adrien Martin"/>
    <n v="520"/>
    <n v="8"/>
    <n v="0.133950017527805"/>
    <s v="Himachal Pradesh"/>
    <x v="1"/>
  </r>
  <r>
    <s v="PBOR00332"/>
    <s v="PIZB0002"/>
    <x v="21"/>
    <x v="2"/>
    <x v="1"/>
    <n v="250"/>
    <s v="Albain Forestier"/>
    <n v="1000"/>
    <n v="4"/>
    <n v="0.3823797297998468"/>
    <s v="Odisha"/>
    <x v="2"/>
  </r>
  <r>
    <s v="PBOR00333"/>
    <s v="PIZB0003"/>
    <x v="22"/>
    <x v="3"/>
    <x v="0"/>
    <n v="130"/>
    <s v="Roch Cousineau"/>
    <n v="260"/>
    <n v="2"/>
    <n v="0.15073825601342095"/>
    <s v="Punjab"/>
    <x v="1"/>
  </r>
  <r>
    <s v="PBOR00334"/>
    <s v="PIZB0004"/>
    <x v="23"/>
    <x v="4"/>
    <x v="1"/>
    <n v="60"/>
    <s v="Adrien Martin"/>
    <n v="600"/>
    <n v="10"/>
    <n v="0.96395128247903139"/>
    <s v="Rajasthan"/>
    <x v="1"/>
  </r>
  <r>
    <s v="PBOR00335"/>
    <s v="PIZB0005"/>
    <x v="24"/>
    <x v="0"/>
    <x v="0"/>
    <n v="72"/>
    <s v="Albain Forestier"/>
    <n v="360"/>
    <n v="5"/>
    <n v="0.93894083705684528"/>
    <s v="Sikkim"/>
    <x v="2"/>
  </r>
  <r>
    <s v="PBOR00336"/>
    <s v="PIZB0001"/>
    <x v="16"/>
    <x v="1"/>
    <x v="1"/>
    <n v="65"/>
    <s v="Roch Cousineau"/>
    <n v="455"/>
    <n v="7"/>
    <n v="0.90335270578489546"/>
    <s v="Tamil Nadu"/>
    <x v="0"/>
  </r>
  <r>
    <s v="PBOR00337"/>
    <s v="PIZB0002"/>
    <x v="25"/>
    <x v="2"/>
    <x v="0"/>
    <n v="250"/>
    <s v="Adrien Martin"/>
    <n v="500"/>
    <n v="2"/>
    <n v="0.62209777321995885"/>
    <s v="Andhra Pradesh"/>
    <x v="0"/>
  </r>
  <r>
    <s v="PBOR00338"/>
    <s v="PIZB0003"/>
    <x v="6"/>
    <x v="3"/>
    <x v="1"/>
    <n v="130"/>
    <s v="Albain Forestier"/>
    <n v="650"/>
    <n v="5"/>
    <n v="6.1676790443396468E-2"/>
    <s v="Arunachal Pradesh"/>
    <x v="1"/>
  </r>
  <r>
    <s v="PBOR00339"/>
    <s v="PIZB0004"/>
    <x v="2"/>
    <x v="0"/>
    <x v="0"/>
    <n v="72"/>
    <s v="Roch Cousineau"/>
    <n v="864"/>
    <n v="12"/>
    <n v="0.49213521317421138"/>
    <s v="Assam"/>
    <x v="2"/>
  </r>
  <r>
    <s v="PBOR00340"/>
    <s v="PIZB0001"/>
    <x v="26"/>
    <x v="1"/>
    <x v="1"/>
    <n v="65"/>
    <s v="Adrien Martin"/>
    <n v="585"/>
    <n v="9"/>
    <n v="0.69552711985994919"/>
    <s v="Bihar"/>
    <x v="1"/>
  </r>
  <r>
    <s v="PBOR00341"/>
    <s v="PIZB0002"/>
    <x v="4"/>
    <x v="2"/>
    <x v="0"/>
    <n v="250"/>
    <s v="Albain Forestier"/>
    <n v="1000"/>
    <n v="4"/>
    <n v="0.54528907278354111"/>
    <s v="Chhattisgarh"/>
    <x v="3"/>
  </r>
  <r>
    <s v="PBOR00342"/>
    <s v="PIZB0003"/>
    <x v="27"/>
    <x v="3"/>
    <x v="1"/>
    <n v="130"/>
    <s v="Roch Cousineau"/>
    <n v="520"/>
    <n v="4"/>
    <n v="0.35199536538224718"/>
    <s v="Goa"/>
    <x v="3"/>
  </r>
  <r>
    <s v="PBOR00343"/>
    <s v="PIZB0004"/>
    <x v="15"/>
    <x v="4"/>
    <x v="0"/>
    <n v="60"/>
    <s v="Adrien Martin"/>
    <n v="360"/>
    <n v="6"/>
    <n v="6.0292533629099143E-2"/>
    <s v="Gujarat"/>
    <x v="3"/>
  </r>
  <r>
    <s v="PBOR00344"/>
    <s v="PIZB0005"/>
    <x v="28"/>
    <x v="5"/>
    <x v="1"/>
    <n v="95"/>
    <s v="Albain Forestier"/>
    <n v="665"/>
    <n v="7"/>
    <n v="4.1434457281700587E-2"/>
    <s v="Haryana"/>
    <x v="1"/>
  </r>
  <r>
    <s v="PBOR00345"/>
    <s v="PIZB0006"/>
    <x v="8"/>
    <x v="0"/>
    <x v="0"/>
    <n v="72"/>
    <s v="Roch Cousineau"/>
    <n v="216"/>
    <n v="3"/>
    <n v="0.29516274884520199"/>
    <s v="Himachal Pradesh"/>
    <x v="1"/>
  </r>
  <r>
    <s v="PBOR00346"/>
    <s v="PIZB0001"/>
    <x v="6"/>
    <x v="1"/>
    <x v="1"/>
    <n v="65"/>
    <s v="Adrien Martin"/>
    <n v="260"/>
    <n v="4"/>
    <n v="0.68154294540119276"/>
    <s v="Jharkhand"/>
    <x v="1"/>
  </r>
  <r>
    <s v="PBOR00347"/>
    <s v="PIZB0002"/>
    <x v="27"/>
    <x v="2"/>
    <x v="0"/>
    <n v="250"/>
    <s v="Albain Forestier"/>
    <n v="250"/>
    <n v="1"/>
    <n v="0.52632346520297391"/>
    <s v="Karnataka"/>
    <x v="0"/>
  </r>
  <r>
    <s v="PBOR00348"/>
    <s v="PIZB0003"/>
    <x v="10"/>
    <x v="3"/>
    <x v="1"/>
    <n v="130"/>
    <s v="Roch Cousineau"/>
    <n v="780"/>
    <n v="6"/>
    <n v="5.4437687903536869E-2"/>
    <s v="Kerala"/>
    <x v="0"/>
  </r>
  <r>
    <s v="PBOR00349"/>
    <s v="PIZB0004"/>
    <x v="29"/>
    <x v="0"/>
    <x v="1"/>
    <n v="72"/>
    <s v="Adrien Martin"/>
    <n v="720"/>
    <n v="10"/>
    <n v="0.95350738842174898"/>
    <s v="Madhya Pradesh"/>
    <x v="3"/>
  </r>
  <r>
    <s v="PBOR00350"/>
    <s v="PIZB0001"/>
    <x v="30"/>
    <x v="1"/>
    <x v="1"/>
    <n v="65"/>
    <s v="Albain Forestier"/>
    <n v="260"/>
    <n v="4"/>
    <n v="0.46726651348176196"/>
    <s v="Andhra Pradesh"/>
    <x v="0"/>
  </r>
  <r>
    <s v="PBOR00351"/>
    <s v="PIZB0002"/>
    <x v="31"/>
    <x v="2"/>
    <x v="1"/>
    <n v="250"/>
    <s v="Roch Cousineau"/>
    <n v="500"/>
    <n v="2"/>
    <n v="0.6015089815611987"/>
    <s v="Arunachal Pradesh"/>
    <x v="1"/>
  </r>
  <r>
    <s v="PBOR00352"/>
    <s v="PIZB0003"/>
    <x v="27"/>
    <x v="3"/>
    <x v="1"/>
    <n v="130"/>
    <s v="Adrien Martin"/>
    <n v="910"/>
    <n v="7"/>
    <n v="0.17158764742187849"/>
    <s v="Assam"/>
    <x v="2"/>
  </r>
  <r>
    <s v="PBOR00353"/>
    <s v="PIZB0004"/>
    <x v="29"/>
    <x v="4"/>
    <x v="0"/>
    <n v="60"/>
    <s v="Albain Forestier"/>
    <n v="660"/>
    <n v="11"/>
    <n v="0.44731050880102885"/>
    <s v="Bihar"/>
    <x v="1"/>
  </r>
  <r>
    <s v="PBOR00354"/>
    <s v="PIZB0005"/>
    <x v="1"/>
    <x v="0"/>
    <x v="1"/>
    <n v="72"/>
    <s v="Roch Cousineau"/>
    <n v="576"/>
    <n v="8"/>
    <n v="0.54246953050958213"/>
    <s v="Chhattisgarh"/>
    <x v="3"/>
  </r>
  <r>
    <s v="PBOR00355"/>
    <s v="PIZB0001"/>
    <x v="11"/>
    <x v="1"/>
    <x v="0"/>
    <n v="65"/>
    <s v="Adrien Martin"/>
    <n v="715"/>
    <n v="11"/>
    <n v="0.50484804947298401"/>
    <s v="Goa"/>
    <x v="3"/>
  </r>
  <r>
    <s v="PBOR00356"/>
    <s v="PIZB0002"/>
    <x v="5"/>
    <x v="2"/>
    <x v="1"/>
    <n v="250"/>
    <s v="Albain Forestier"/>
    <n v="1000"/>
    <n v="4"/>
    <n v="9.2316747421295475E-2"/>
    <s v="Gujarat"/>
    <x v="3"/>
  </r>
  <r>
    <s v="PBOR00357"/>
    <s v="PIZB0003"/>
    <x v="2"/>
    <x v="3"/>
    <x v="0"/>
    <n v="130"/>
    <s v="Roch Cousineau"/>
    <n v="910"/>
    <n v="7"/>
    <n v="0.34907542272706216"/>
    <s v="Haryana"/>
    <x v="1"/>
  </r>
  <r>
    <s v="PBOR00358"/>
    <s v="PIZB0004"/>
    <x v="31"/>
    <x v="0"/>
    <x v="1"/>
    <n v="72"/>
    <s v="Adrien Martin"/>
    <n v="288"/>
    <n v="4"/>
    <n v="0.90031823580716619"/>
    <s v="Himachal Pradesh"/>
    <x v="1"/>
  </r>
  <r>
    <s v="PBOR00359"/>
    <s v="PIZB0001"/>
    <x v="3"/>
    <x v="1"/>
    <x v="0"/>
    <n v="65"/>
    <s v="Albain Forestier"/>
    <n v="325"/>
    <n v="5"/>
    <n v="0.18050692795462731"/>
    <s v="Jharkhand"/>
    <x v="1"/>
  </r>
  <r>
    <s v="PBOR00360"/>
    <s v="PIZB0002"/>
    <x v="25"/>
    <x v="2"/>
    <x v="1"/>
    <n v="250"/>
    <s v="Roch Cousineau"/>
    <n v="250"/>
    <n v="1"/>
    <n v="2.5445092820001292E-2"/>
    <s v="Karnataka"/>
    <x v="0"/>
  </r>
  <r>
    <s v="PBOR00361"/>
    <s v="PIZB0003"/>
    <x v="7"/>
    <x v="3"/>
    <x v="0"/>
    <n v="130"/>
    <s v="Adrien Martin"/>
    <n v="260"/>
    <n v="2"/>
    <n v="0.79643741142705549"/>
    <s v="Kerala"/>
    <x v="0"/>
  </r>
  <r>
    <s v="PBOR00362"/>
    <s v="PIZB0004"/>
    <x v="25"/>
    <x v="4"/>
    <x v="1"/>
    <n v="60"/>
    <s v="Albain Forestier"/>
    <n v="840"/>
    <n v="14"/>
    <n v="0.16077213359827813"/>
    <s v="Madhya Pradesh"/>
    <x v="3"/>
  </r>
  <r>
    <s v="PBOR00363"/>
    <s v="PIZB0005"/>
    <x v="32"/>
    <x v="5"/>
    <x v="0"/>
    <n v="95"/>
    <s v="Roch Cousineau"/>
    <n v="855"/>
    <n v="9"/>
    <n v="0.24693836978869843"/>
    <s v="Andhra Pradesh"/>
    <x v="0"/>
  </r>
  <r>
    <s v="PBOR00364"/>
    <s v="PIZB0006"/>
    <x v="33"/>
    <x v="0"/>
    <x v="1"/>
    <n v="72"/>
    <s v="Adrien Martin"/>
    <n v="576"/>
    <n v="8"/>
    <n v="0.22148207946738752"/>
    <s v="Arunachal Pradesh"/>
    <x v="1"/>
  </r>
  <r>
    <s v="PBOR00365"/>
    <s v="PIZB0001"/>
    <x v="33"/>
    <x v="1"/>
    <x v="0"/>
    <n v="65"/>
    <s v="Albain Forestier"/>
    <n v="715"/>
    <n v="11"/>
    <n v="0.71458846230959472"/>
    <s v="Assam"/>
    <x v="2"/>
  </r>
  <r>
    <s v="PBOR00366"/>
    <s v="PIZB0002"/>
    <x v="22"/>
    <x v="2"/>
    <x v="1"/>
    <n v="250"/>
    <s v="Roch Cousineau"/>
    <n v="1000"/>
    <n v="4"/>
    <n v="0.11286694488931481"/>
    <s v="Bihar"/>
    <x v="1"/>
  </r>
  <r>
    <s v="PBOR00367"/>
    <s v="PIZB0003"/>
    <x v="34"/>
    <x v="3"/>
    <x v="0"/>
    <n v="130"/>
    <s v="Adrien Martin"/>
    <n v="780"/>
    <n v="6"/>
    <n v="6.5283590828819849E-2"/>
    <s v="Chhattisgarh"/>
    <x v="3"/>
  </r>
  <r>
    <s v="PBOR00368"/>
    <s v="PIZB0004"/>
    <x v="7"/>
    <x v="0"/>
    <x v="1"/>
    <n v="72"/>
    <s v="Albain Forestier"/>
    <n v="792"/>
    <n v="11"/>
    <n v="0.46681751998353072"/>
    <s v="Goa"/>
    <x v="3"/>
  </r>
  <r>
    <s v="PBOR00369"/>
    <s v="PIZB0001"/>
    <x v="3"/>
    <x v="1"/>
    <x v="0"/>
    <n v="65"/>
    <s v="Roch Cousineau"/>
    <n v="585"/>
    <n v="9"/>
    <n v="0.92202770154223668"/>
    <s v="Gujarat"/>
    <x v="3"/>
  </r>
  <r>
    <s v="PBOR00370"/>
    <s v="PIZB0002"/>
    <x v="31"/>
    <x v="2"/>
    <x v="1"/>
    <n v="250"/>
    <s v="Adrien Martin"/>
    <n v="500"/>
    <n v="2"/>
    <n v="0.18840485753727232"/>
    <s v="Haryana"/>
    <x v="1"/>
  </r>
  <r>
    <s v="PBOR00371"/>
    <s v="PIZB0003"/>
    <x v="4"/>
    <x v="3"/>
    <x v="1"/>
    <n v="130"/>
    <s v="Albain Forestier"/>
    <n v="260"/>
    <n v="2"/>
    <n v="0.27847072137209206"/>
    <s v="Himachal Pradesh"/>
    <x v="1"/>
  </r>
  <r>
    <s v="PBOR00372"/>
    <s v="PIZB0001"/>
    <x v="34"/>
    <x v="0"/>
    <x v="1"/>
    <n v="72"/>
    <s v="Roch Cousineau"/>
    <n v="720"/>
    <n v="10"/>
    <n v="0.78884251376405168"/>
    <s v="Jharkhand"/>
    <x v="1"/>
  </r>
  <r>
    <s v="PBOR00373"/>
    <s v="PIZB0002"/>
    <x v="13"/>
    <x v="1"/>
    <x v="1"/>
    <n v="65"/>
    <s v="Roch Cousineau"/>
    <n v="325"/>
    <n v="5"/>
    <n v="0.18299168548896383"/>
    <s v="Karnataka"/>
    <x v="0"/>
  </r>
  <r>
    <s v="PBOR00374"/>
    <s v="PIZB0003"/>
    <x v="35"/>
    <x v="2"/>
    <x v="1"/>
    <n v="250"/>
    <s v="Adrien Martin"/>
    <n v="750"/>
    <n v="3"/>
    <n v="0.20591715888096995"/>
    <s v="Kerala"/>
    <x v="0"/>
  </r>
  <r>
    <s v="PBOR00375"/>
    <s v="PIZB0004"/>
    <x v="2"/>
    <x v="3"/>
    <x v="0"/>
    <n v="130"/>
    <s v="Albain Forestier"/>
    <n v="260"/>
    <n v="2"/>
    <n v="2.128339836887938E-2"/>
    <s v="Madhya Pradesh"/>
    <x v="3"/>
  </r>
  <r>
    <s v="PBOR00376"/>
    <s v="PIZB0001"/>
    <x v="13"/>
    <x v="0"/>
    <x v="1"/>
    <n v="72"/>
    <s v="Roch Cousineau"/>
    <n v="288"/>
    <n v="4"/>
    <n v="2.2806889019524657E-2"/>
    <s v="Andhra Pradesh"/>
    <x v="0"/>
  </r>
  <r>
    <s v="PBOR00377"/>
    <s v="PIZB0002"/>
    <x v="18"/>
    <x v="1"/>
    <x v="0"/>
    <n v="65"/>
    <s v="Adrien Martin"/>
    <n v="390"/>
    <n v="6"/>
    <n v="0.66448214030499053"/>
    <s v="Arunachal Pradesh"/>
    <x v="1"/>
  </r>
  <r>
    <s v="PBOR00378"/>
    <s v="PIZB0003"/>
    <x v="23"/>
    <x v="2"/>
    <x v="1"/>
    <n v="250"/>
    <s v="Albain Forestier"/>
    <n v="750"/>
    <n v="3"/>
    <n v="0.29151955249280481"/>
    <s v="Assam"/>
    <x v="2"/>
  </r>
  <r>
    <s v="PBOR00379"/>
    <s v="PIZB0004"/>
    <x v="36"/>
    <x v="3"/>
    <x v="0"/>
    <n v="130"/>
    <s v="Roch Cousineau"/>
    <n v="650"/>
    <n v="5"/>
    <n v="0.55684098110336311"/>
    <s v="Bihar"/>
    <x v="1"/>
  </r>
  <r>
    <s v="PBOR00380"/>
    <s v="PIZB0005"/>
    <x v="37"/>
    <x v="4"/>
    <x v="1"/>
    <n v="60"/>
    <s v="Adrien Martin"/>
    <n v="840"/>
    <n v="14"/>
    <n v="0.57240542144015649"/>
    <s v="Chhattisgarh"/>
    <x v="3"/>
  </r>
  <r>
    <s v="PBOR00381"/>
    <s v="PIZB0001"/>
    <x v="4"/>
    <x v="0"/>
    <x v="0"/>
    <n v="72"/>
    <s v="Albain Forestier"/>
    <n v="216"/>
    <n v="3"/>
    <n v="8.6221643115211744E-2"/>
    <s v="Goa"/>
    <x v="3"/>
  </r>
  <r>
    <s v="PBOR00382"/>
    <s v="PIZB0002"/>
    <x v="3"/>
    <x v="1"/>
    <x v="1"/>
    <n v="65"/>
    <s v="Roch Cousineau"/>
    <n v="650"/>
    <n v="10"/>
    <n v="0.95609718609661631"/>
    <s v="Gujarat"/>
    <x v="3"/>
  </r>
  <r>
    <s v="PBOR00383"/>
    <s v="PIZB0003"/>
    <x v="35"/>
    <x v="2"/>
    <x v="0"/>
    <n v="250"/>
    <s v="Adrien Martin"/>
    <n v="500"/>
    <n v="2"/>
    <n v="0.2455223768222089"/>
    <s v="Haryana"/>
    <x v="1"/>
  </r>
  <r>
    <s v="PBOR00384"/>
    <s v="PIZB0004"/>
    <x v="11"/>
    <x v="3"/>
    <x v="1"/>
    <n v="130"/>
    <s v="Albain Forestier"/>
    <n v="910"/>
    <n v="7"/>
    <n v="0.56637632681080741"/>
    <s v="Himachal Pradesh"/>
    <x v="1"/>
  </r>
  <r>
    <s v="PBOR00385"/>
    <s v="PIZB0001"/>
    <x v="10"/>
    <x v="0"/>
    <x v="0"/>
    <n v="72"/>
    <s v="Roch Cousineau"/>
    <n v="792"/>
    <n v="11"/>
    <n v="4.5179835219914199E-2"/>
    <s v="Jharkhand"/>
    <x v="1"/>
  </r>
  <r>
    <s v="PBOR00386"/>
    <s v="PIZB0002"/>
    <x v="1"/>
    <x v="1"/>
    <x v="1"/>
    <n v="65"/>
    <s v="Adrien Martin"/>
    <n v="845"/>
    <n v="13"/>
    <n v="0.97345529924354934"/>
    <s v="Karnataka"/>
    <x v="0"/>
  </r>
  <r>
    <s v="PBOR00387"/>
    <s v="PIZB0003"/>
    <x v="17"/>
    <x v="2"/>
    <x v="0"/>
    <n v="250"/>
    <s v="Albain Forestier"/>
    <n v="750"/>
    <n v="3"/>
    <n v="0.56733394419124217"/>
    <s v="Kerala"/>
    <x v="0"/>
  </r>
  <r>
    <s v="PBOR00388"/>
    <s v="PIZB0004"/>
    <x v="17"/>
    <x v="3"/>
    <x v="1"/>
    <n v="130"/>
    <s v="Roch Cousineau"/>
    <n v="780"/>
    <n v="6"/>
    <n v="0.37928431149731212"/>
    <s v="Madhya Pradesh"/>
    <x v="3"/>
  </r>
  <r>
    <s v="PBOR00389"/>
    <s v="PIZB0005"/>
    <x v="37"/>
    <x v="4"/>
    <x v="0"/>
    <n v="60"/>
    <s v="Adrien Martin"/>
    <n v="900"/>
    <n v="15"/>
    <n v="0.62865911330533553"/>
    <s v="Andhra Pradesh"/>
    <x v="0"/>
  </r>
  <r>
    <s v="PBOR00390"/>
    <s v="PIZB0006"/>
    <x v="4"/>
    <x v="5"/>
    <x v="1"/>
    <n v="95"/>
    <s v="Albain Forestier"/>
    <n v="570"/>
    <n v="6"/>
    <n v="0.37937934610324464"/>
    <s v="Arunachal Pradesh"/>
    <x v="1"/>
  </r>
  <r>
    <s v="PBOR00391"/>
    <s v="PIZB0001"/>
    <x v="2"/>
    <x v="0"/>
    <x v="0"/>
    <n v="72"/>
    <s v="Roch Cousineau"/>
    <n v="792"/>
    <n v="11"/>
    <n v="0.35891515866951118"/>
    <s v="Assam"/>
    <x v="2"/>
  </r>
  <r>
    <s v="PBOR00392"/>
    <s v="PIZB0002"/>
    <x v="12"/>
    <x v="1"/>
    <x v="1"/>
    <n v="65"/>
    <s v="Adrien Martin"/>
    <n v="845"/>
    <n v="13"/>
    <n v="0.90122352916020354"/>
    <s v="Bihar"/>
    <x v="1"/>
  </r>
  <r>
    <s v="PBOR00393"/>
    <s v="PIZB0003"/>
    <x v="0"/>
    <x v="2"/>
    <x v="1"/>
    <n v="250"/>
    <s v="Albain Forestier"/>
    <n v="750"/>
    <n v="3"/>
    <n v="0.37786597877728811"/>
    <s v="Chhattisgarh"/>
    <x v="3"/>
  </r>
  <r>
    <s v="PBOR00394"/>
    <s v="PIZB0004"/>
    <x v="38"/>
    <x v="3"/>
    <x v="1"/>
    <n v="130"/>
    <s v="Roch Cousineau"/>
    <n v="390"/>
    <n v="3"/>
    <n v="0.38913445453338702"/>
    <s v="Goa"/>
    <x v="3"/>
  </r>
  <r>
    <s v="PBOR00395"/>
    <s v="PIZB0001"/>
    <x v="1"/>
    <x v="0"/>
    <x v="1"/>
    <n v="72"/>
    <s v="Adrien Martin"/>
    <n v="864"/>
    <n v="12"/>
    <n v="0.60714667724340543"/>
    <s v="Gujarat"/>
    <x v="3"/>
  </r>
  <r>
    <s v="PBOR00396"/>
    <s v="PIZB0002"/>
    <x v="2"/>
    <x v="1"/>
    <x v="1"/>
    <n v="65"/>
    <s v="Albain Forestier"/>
    <n v="520"/>
    <n v="8"/>
    <n v="0.17261163513710231"/>
    <s v="Haryana"/>
    <x v="1"/>
  </r>
  <r>
    <s v="PBOR00397"/>
    <s v="PIZB0003"/>
    <x v="5"/>
    <x v="2"/>
    <x v="0"/>
    <n v="250"/>
    <s v="Roch Cousineau"/>
    <n v="250"/>
    <n v="1"/>
    <n v="3.4451566476951467E-2"/>
    <s v="Himachal Pradesh"/>
    <x v="1"/>
  </r>
  <r>
    <s v="PBOR00398"/>
    <s v="PIZB0004"/>
    <x v="3"/>
    <x v="3"/>
    <x v="1"/>
    <n v="130"/>
    <s v="Adrien Martin"/>
    <n v="520"/>
    <n v="4"/>
    <n v="0.36600821552214791"/>
    <s v="Jharkhand"/>
    <x v="1"/>
  </r>
  <r>
    <s v="PBOR00399"/>
    <s v="PIZB0005"/>
    <x v="36"/>
    <x v="4"/>
    <x v="0"/>
    <n v="60"/>
    <s v="Albain Forestier"/>
    <n v="240"/>
    <n v="4"/>
    <n v="0.36876304797324455"/>
    <s v="Karnataka"/>
    <x v="0"/>
  </r>
  <r>
    <s v="PBOR00400"/>
    <s v="PIZB0001"/>
    <x v="24"/>
    <x v="0"/>
    <x v="1"/>
    <n v="72"/>
    <s v="Roch Cousineau"/>
    <n v="864"/>
    <n v="12"/>
    <n v="0.78491525862060318"/>
    <s v="Kerala"/>
    <x v="0"/>
  </r>
  <r>
    <s v="PBOR00401"/>
    <s v="PIZB0002"/>
    <x v="21"/>
    <x v="1"/>
    <x v="0"/>
    <n v="65"/>
    <s v="Adrien Martin"/>
    <n v="260"/>
    <n v="4"/>
    <n v="0.89433154555842931"/>
    <s v="Madhya Pradesh"/>
    <x v="3"/>
  </r>
  <r>
    <s v="PBOR00402"/>
    <s v="PIZB0003"/>
    <x v="32"/>
    <x v="2"/>
    <x v="1"/>
    <n v="250"/>
    <s v="Albain Forestier"/>
    <n v="250"/>
    <n v="1"/>
    <n v="0.54494310667938251"/>
    <s v="Andhra Pradesh"/>
    <x v="0"/>
  </r>
  <r>
    <s v="PBOR00403"/>
    <s v="PIZB0004"/>
    <x v="4"/>
    <x v="3"/>
    <x v="0"/>
    <n v="130"/>
    <s v="Roch Cousineau"/>
    <n v="910"/>
    <n v="7"/>
    <n v="0.84443209424513666"/>
    <s v="Arunachal Pradesh"/>
    <x v="1"/>
  </r>
  <r>
    <s v="PBOR00404"/>
    <s v="PIZB0001"/>
    <x v="2"/>
    <x v="0"/>
    <x v="1"/>
    <n v="72"/>
    <s v="Adrien Martin"/>
    <n v="504"/>
    <n v="7"/>
    <n v="0.11084077878058052"/>
    <s v="Assam"/>
    <x v="2"/>
  </r>
  <r>
    <s v="PBOR00405"/>
    <s v="PIZB0002"/>
    <x v="27"/>
    <x v="1"/>
    <x v="0"/>
    <n v="65"/>
    <s v="Albain Forestier"/>
    <n v="585"/>
    <n v="9"/>
    <n v="0.26630312920291821"/>
    <s v="Bihar"/>
    <x v="1"/>
  </r>
  <r>
    <s v="PBOR00406"/>
    <s v="PIZB0003"/>
    <x v="0"/>
    <x v="2"/>
    <x v="1"/>
    <n v="250"/>
    <s v="Roch Cousineau"/>
    <n v="750"/>
    <n v="3"/>
    <n v="0.13279161787420113"/>
    <s v="Chhattisgarh"/>
    <x v="3"/>
  </r>
  <r>
    <s v="PBOR00407"/>
    <s v="PIZB0004"/>
    <x v="1"/>
    <x v="3"/>
    <x v="0"/>
    <n v="130"/>
    <s v="Adrien Martin"/>
    <n v="520"/>
    <n v="4"/>
    <n v="0.20794478004129135"/>
    <s v="Goa"/>
    <x v="3"/>
  </r>
  <r>
    <s v="PBOR00408"/>
    <s v="PIZB0005"/>
    <x v="28"/>
    <x v="4"/>
    <x v="1"/>
    <n v="60"/>
    <s v="Albain Forestier"/>
    <n v="720"/>
    <n v="12"/>
    <n v="0.76031378549826045"/>
    <s v="Gujarat"/>
    <x v="3"/>
  </r>
  <r>
    <s v="PBOR00409"/>
    <s v="PIZB0006"/>
    <x v="8"/>
    <x v="5"/>
    <x v="0"/>
    <n v="95"/>
    <s v="Roch Cousineau"/>
    <n v="760"/>
    <n v="8"/>
    <n v="0.23804641255169789"/>
    <s v="Haryana"/>
    <x v="1"/>
  </r>
  <r>
    <s v="PBOR00410"/>
    <s v="PIZB0001"/>
    <x v="33"/>
    <x v="0"/>
    <x v="1"/>
    <n v="72"/>
    <s v="Adrien Martin"/>
    <n v="360"/>
    <n v="5"/>
    <n v="0.12523689369936652"/>
    <s v="Himachal Pradesh"/>
    <x v="1"/>
  </r>
  <r>
    <s v="PBOR00411"/>
    <s v="PIZB0002"/>
    <x v="14"/>
    <x v="1"/>
    <x v="0"/>
    <n v="65"/>
    <s v="Albain Forestier"/>
    <n v="260"/>
    <n v="4"/>
    <n v="6.7101746358327108E-2"/>
    <s v="Jharkhand"/>
    <x v="1"/>
  </r>
  <r>
    <s v="PBOR00412"/>
    <s v="PIZB0003"/>
    <x v="16"/>
    <x v="2"/>
    <x v="1"/>
    <n v="250"/>
    <s v="Roch Cousineau"/>
    <n v="500"/>
    <n v="2"/>
    <n v="0.98970617123906524"/>
    <s v="Karnataka"/>
    <x v="0"/>
  </r>
  <r>
    <s v="PBOR00413"/>
    <s v="PIZB0004"/>
    <x v="17"/>
    <x v="3"/>
    <x v="0"/>
    <n v="130"/>
    <s v="Adrien Martin"/>
    <n v="260"/>
    <n v="2"/>
    <n v="0.26202679185175082"/>
    <s v="Kerala"/>
    <x v="0"/>
  </r>
  <r>
    <s v="PBOR00414"/>
    <s v="PIZB0001"/>
    <x v="17"/>
    <x v="0"/>
    <x v="1"/>
    <n v="72"/>
    <s v="Albain Forestier"/>
    <n v="720"/>
    <n v="10"/>
    <n v="0.87263143953916489"/>
    <s v="Madhya Pradesh"/>
    <x v="3"/>
  </r>
  <r>
    <s v="PBOR00415"/>
    <s v="PIZB0002"/>
    <x v="5"/>
    <x v="1"/>
    <x v="1"/>
    <n v="65"/>
    <s v="Roch Cousineau"/>
    <n v="390"/>
    <n v="6"/>
    <n v="0.76778137062272289"/>
    <s v="Maharashtra"/>
    <x v="3"/>
  </r>
  <r>
    <s v="PBOR00416"/>
    <s v="PIZB0003"/>
    <x v="16"/>
    <x v="2"/>
    <x v="1"/>
    <n v="250"/>
    <s v="Adrien Martin"/>
    <n v="250"/>
    <n v="1"/>
    <n v="0.15750010631121669"/>
    <s v="Manipur"/>
    <x v="2"/>
  </r>
  <r>
    <s v="PBOR00417"/>
    <s v="PIZB0004"/>
    <x v="1"/>
    <x v="0"/>
    <x v="1"/>
    <n v="72"/>
    <s v="Albain Forestier"/>
    <n v="648"/>
    <n v="9"/>
    <n v="0.53570171465492589"/>
    <s v="Meghalaya"/>
    <x v="2"/>
  </r>
  <r>
    <s v="PBOR00418"/>
    <s v="PIZB0001"/>
    <x v="18"/>
    <x v="1"/>
    <x v="1"/>
    <n v="65"/>
    <s v="Roch Cousineau"/>
    <n v="455"/>
    <n v="7"/>
    <n v="0.88217490075954386"/>
    <s v="Mizoram"/>
    <x v="2"/>
  </r>
  <r>
    <s v="PBOR00419"/>
    <s v="PIZB0002"/>
    <x v="3"/>
    <x v="2"/>
    <x v="0"/>
    <n v="250"/>
    <s v="Roch Cousineau"/>
    <n v="750"/>
    <n v="3"/>
    <n v="7.4850081465574259E-2"/>
    <s v="Nagaland"/>
    <x v="2"/>
  </r>
  <r>
    <s v="PBOR00420"/>
    <s v="PIZB0003"/>
    <x v="19"/>
    <x v="3"/>
    <x v="1"/>
    <n v="130"/>
    <s v="Adrien Martin"/>
    <n v="520"/>
    <n v="4"/>
    <n v="0.4623515242530305"/>
    <s v="Odisha"/>
    <x v="2"/>
  </r>
  <r>
    <s v="PBOR00421"/>
    <s v="PIZB0004"/>
    <x v="20"/>
    <x v="0"/>
    <x v="0"/>
    <n v="72"/>
    <s v="Albain Forestier"/>
    <n v="720"/>
    <n v="10"/>
    <n v="0.34462700763177134"/>
    <s v="Punjab"/>
    <x v="1"/>
  </r>
  <r>
    <s v="PBOR00422"/>
    <s v="PIZB0001"/>
    <x v="21"/>
    <x v="1"/>
    <x v="1"/>
    <n v="65"/>
    <s v="Roch Cousineau"/>
    <n v="455"/>
    <n v="7"/>
    <n v="0.69911624131260175"/>
    <s v="Rajasthan"/>
    <x v="1"/>
  </r>
  <r>
    <s v="PBOR00423"/>
    <s v="PIZB0002"/>
    <x v="22"/>
    <x v="2"/>
    <x v="0"/>
    <n v="250"/>
    <s v="Adrien Martin"/>
    <n v="250"/>
    <n v="1"/>
    <n v="1.890946986705988E-2"/>
    <s v="Sikkim"/>
    <x v="2"/>
  </r>
  <r>
    <s v="PBOR00424"/>
    <s v="PIZB0003"/>
    <x v="23"/>
    <x v="3"/>
    <x v="1"/>
    <n v="130"/>
    <s v="Albain Forestier"/>
    <n v="650"/>
    <n v="5"/>
    <n v="0.73245470088007136"/>
    <s v="Tamil Nadu"/>
    <x v="0"/>
  </r>
  <r>
    <s v="PBOR00425"/>
    <s v="PIZB0004"/>
    <x v="24"/>
    <x v="4"/>
    <x v="0"/>
    <n v="60"/>
    <s v="Roch Cousineau"/>
    <n v="300"/>
    <n v="5"/>
    <n v="0.72297451744539321"/>
    <s v="Telangana"/>
    <x v="0"/>
  </r>
  <r>
    <s v="PBOR00426"/>
    <s v="PIZB0005"/>
    <x v="16"/>
    <x v="0"/>
    <x v="1"/>
    <n v="72"/>
    <s v="Adrien Martin"/>
    <n v="648"/>
    <n v="9"/>
    <n v="0.97417776505363807"/>
    <s v="Tripura"/>
    <x v="2"/>
  </r>
  <r>
    <s v="PBOR00427"/>
    <s v="PIZB0001"/>
    <x v="25"/>
    <x v="1"/>
    <x v="0"/>
    <n v="65"/>
    <s v="Albain Forestier"/>
    <n v="455"/>
    <n v="7"/>
    <n v="0.92441295707634297"/>
    <s v="Uttar Pradesh"/>
    <x v="1"/>
  </r>
  <r>
    <s v="PBOR00428"/>
    <s v="PIZB0002"/>
    <x v="6"/>
    <x v="2"/>
    <x v="1"/>
    <n v="250"/>
    <s v="Roch Cousineau"/>
    <n v="750"/>
    <n v="3"/>
    <n v="0.34841204291363526"/>
    <s v="Uttarakhand"/>
    <x v="1"/>
  </r>
  <r>
    <s v="PBOR00429"/>
    <s v="PIZB0003"/>
    <x v="2"/>
    <x v="3"/>
    <x v="0"/>
    <n v="130"/>
    <s v="Adrien Martin"/>
    <n v="910"/>
    <n v="7"/>
    <n v="0.36862795502486845"/>
    <s v="West Bengal"/>
    <x v="2"/>
  </r>
  <r>
    <s v="PBOR00430"/>
    <s v="PIZB0004"/>
    <x v="26"/>
    <x v="0"/>
    <x v="1"/>
    <n v="72"/>
    <s v="Albain Forestier"/>
    <n v="864"/>
    <n v="12"/>
    <n v="0.38279600115505574"/>
    <s v="Andhra Pradesh"/>
    <x v="0"/>
  </r>
  <r>
    <s v="PBOR00431"/>
    <s v="PIZB0001"/>
    <x v="4"/>
    <x v="1"/>
    <x v="0"/>
    <n v="65"/>
    <s v="Roch Cousineau"/>
    <n v="455"/>
    <n v="7"/>
    <n v="0.77278161923763322"/>
    <s v="Arunachal Pradesh"/>
    <x v="1"/>
  </r>
  <r>
    <s v="PBOR00432"/>
    <s v="PIZB0002"/>
    <x v="27"/>
    <x v="2"/>
    <x v="1"/>
    <n v="250"/>
    <s v="Adrien Martin"/>
    <n v="750"/>
    <n v="3"/>
    <n v="0.98194581947705439"/>
    <s v="Assam"/>
    <x v="2"/>
  </r>
  <r>
    <s v="PBOR00433"/>
    <s v="PIZB0003"/>
    <x v="15"/>
    <x v="3"/>
    <x v="0"/>
    <n v="130"/>
    <s v="Albain Forestier"/>
    <n v="780"/>
    <n v="6"/>
    <n v="0.24372632968767749"/>
    <s v="Bihar"/>
    <x v="1"/>
  </r>
  <r>
    <s v="PBOR00434"/>
    <s v="PIZB0004"/>
    <x v="28"/>
    <x v="4"/>
    <x v="1"/>
    <n v="60"/>
    <s v="Roch Cousineau"/>
    <n v="840"/>
    <n v="14"/>
    <n v="0.50977491571581557"/>
    <s v="Chhattisgarh"/>
    <x v="3"/>
  </r>
  <r>
    <s v="PBOR00435"/>
    <s v="PIZB0005"/>
    <x v="8"/>
    <x v="5"/>
    <x v="0"/>
    <n v="95"/>
    <s v="Adrien Martin"/>
    <n v="665"/>
    <n v="7"/>
    <n v="0.99123744515485723"/>
    <s v="Goa"/>
    <x v="3"/>
  </r>
  <r>
    <s v="PBOR00436"/>
    <s v="PIZB0006"/>
    <x v="6"/>
    <x v="0"/>
    <x v="1"/>
    <n v="72"/>
    <s v="Albain Forestier"/>
    <n v="360"/>
    <n v="5"/>
    <n v="0.58001027642401182"/>
    <s v="Gujarat"/>
    <x v="3"/>
  </r>
  <r>
    <s v="PBOR00437"/>
    <s v="PIZB0001"/>
    <x v="27"/>
    <x v="1"/>
    <x v="1"/>
    <n v="65"/>
    <s v="Roch Cousineau"/>
    <n v="520"/>
    <n v="8"/>
    <n v="0.20099809520802481"/>
    <s v="Haryana"/>
    <x v="1"/>
  </r>
  <r>
    <s v="PBOR00438"/>
    <s v="PIZB0002"/>
    <x v="10"/>
    <x v="2"/>
    <x v="1"/>
    <n v="250"/>
    <s v="Adrien Martin"/>
    <n v="750"/>
    <n v="3"/>
    <n v="8.7589082057090373E-2"/>
    <s v="Himachal Pradesh"/>
    <x v="1"/>
  </r>
  <r>
    <s v="PBOR00439"/>
    <s v="PIZB0003"/>
    <x v="29"/>
    <x v="3"/>
    <x v="1"/>
    <n v="130"/>
    <s v="Albain Forestier"/>
    <n v="520"/>
    <n v="4"/>
    <n v="0.92203517798439572"/>
    <s v="Jharkhand"/>
    <x v="1"/>
  </r>
  <r>
    <s v="PBOR00440"/>
    <s v="PIZB0004"/>
    <x v="30"/>
    <x v="0"/>
    <x v="1"/>
    <n v="72"/>
    <s v="Roch Cousineau"/>
    <n v="720"/>
    <n v="10"/>
    <n v="0.40646951216415605"/>
    <s v="Karnataka"/>
    <x v="0"/>
  </r>
  <r>
    <s v="PBOR00441"/>
    <s v="PIZB0001"/>
    <x v="31"/>
    <x v="1"/>
    <x v="0"/>
    <n v="65"/>
    <s v="Adrien Martin"/>
    <n v="260"/>
    <n v="4"/>
    <n v="0.45522048494031297"/>
    <s v="Kerala"/>
    <x v="0"/>
  </r>
  <r>
    <s v="PBOR00442"/>
    <s v="PIZB0002"/>
    <x v="27"/>
    <x v="2"/>
    <x v="1"/>
    <n v="250"/>
    <s v="Albain Forestier"/>
    <n v="750"/>
    <n v="3"/>
    <n v="0.45514828780898176"/>
    <s v="Madhya Pradesh"/>
    <x v="3"/>
  </r>
  <r>
    <s v="PBOR00443"/>
    <s v="PIZB0003"/>
    <x v="29"/>
    <x v="3"/>
    <x v="0"/>
    <n v="130"/>
    <s v="Roch Cousineau"/>
    <n v="260"/>
    <n v="2"/>
    <n v="0.30126486834826394"/>
    <s v="Maharashtra"/>
    <x v="3"/>
  </r>
  <r>
    <s v="PBOR00444"/>
    <s v="PIZB0004"/>
    <x v="1"/>
    <x v="4"/>
    <x v="1"/>
    <n v="60"/>
    <s v="Adrien Martin"/>
    <n v="240"/>
    <n v="4"/>
    <n v="0.22886312078587356"/>
    <s v="Manipur"/>
    <x v="2"/>
  </r>
  <r>
    <s v="PBOR00445"/>
    <s v="PIZB0005"/>
    <x v="11"/>
    <x v="0"/>
    <x v="0"/>
    <n v="72"/>
    <s v="Albain Forestier"/>
    <n v="288"/>
    <n v="4"/>
    <n v="0.4885587902090005"/>
    <s v="Meghalaya"/>
    <x v="2"/>
  </r>
  <r>
    <s v="PBOR00446"/>
    <s v="PIZB0001"/>
    <x v="5"/>
    <x v="1"/>
    <x v="1"/>
    <n v="65"/>
    <s v="Roch Cousineau"/>
    <n v="455"/>
    <n v="7"/>
    <n v="0.88301012782394861"/>
    <s v="Mizoram"/>
    <x v="2"/>
  </r>
  <r>
    <s v="PBOR00447"/>
    <s v="PIZB0002"/>
    <x v="2"/>
    <x v="2"/>
    <x v="0"/>
    <n v="250"/>
    <s v="Adrien Martin"/>
    <n v="500"/>
    <n v="2"/>
    <n v="0.30705024398286174"/>
    <s v="Nagaland"/>
    <x v="2"/>
  </r>
  <r>
    <s v="PBOR00448"/>
    <s v="PIZB0003"/>
    <x v="31"/>
    <x v="3"/>
    <x v="1"/>
    <n v="130"/>
    <s v="Albain Forestier"/>
    <n v="780"/>
    <n v="6"/>
    <n v="0.85704939563753491"/>
    <s v="Odisha"/>
    <x v="2"/>
  </r>
  <r>
    <s v="PBOR00449"/>
    <s v="PIZB0004"/>
    <x v="3"/>
    <x v="0"/>
    <x v="0"/>
    <n v="72"/>
    <s v="Roch Cousineau"/>
    <n v="648"/>
    <n v="9"/>
    <n v="0.29159802445516347"/>
    <s v="Punjab"/>
    <x v="1"/>
  </r>
  <r>
    <s v="PBOR00450"/>
    <s v="PIZB0001"/>
    <x v="25"/>
    <x v="1"/>
    <x v="1"/>
    <n v="65"/>
    <s v="Adrien Martin"/>
    <n v="585"/>
    <n v="9"/>
    <n v="0.2589445683285162"/>
    <s v="Rajasthan"/>
    <x v="1"/>
  </r>
  <r>
    <s v="PBOR00451"/>
    <s v="PIZB0002"/>
    <x v="7"/>
    <x v="2"/>
    <x v="0"/>
    <n v="250"/>
    <s v="Albain Forestier"/>
    <n v="500"/>
    <n v="2"/>
    <n v="0.2954209948681138"/>
    <s v="Sikkim"/>
    <x v="2"/>
  </r>
  <r>
    <s v="PBOR00452"/>
    <s v="PIZB0003"/>
    <x v="25"/>
    <x v="3"/>
    <x v="1"/>
    <n v="130"/>
    <s v="Roch Cousineau"/>
    <n v="260"/>
    <n v="2"/>
    <n v="7.4202009604403041E-2"/>
    <s v="Tamil Nadu"/>
    <x v="0"/>
  </r>
  <r>
    <s v="PBOR00453"/>
    <s v="PIZB0004"/>
    <x v="32"/>
    <x v="4"/>
    <x v="0"/>
    <n v="60"/>
    <s v="Adrien Martin"/>
    <n v="660"/>
    <n v="11"/>
    <n v="3.9067003401354383E-2"/>
    <s v="Telangana"/>
    <x v="0"/>
  </r>
  <r>
    <s v="PBOR00454"/>
    <s v="PIZB0005"/>
    <x v="33"/>
    <x v="5"/>
    <x v="1"/>
    <n v="95"/>
    <s v="Albain Forestier"/>
    <n v="380"/>
    <n v="4"/>
    <n v="0.76468504660372305"/>
    <s v="Tripura"/>
    <x v="2"/>
  </r>
  <r>
    <s v="PBOR00455"/>
    <s v="PIZB0006"/>
    <x v="33"/>
    <x v="0"/>
    <x v="0"/>
    <n v="72"/>
    <s v="Roch Cousineau"/>
    <n v="792"/>
    <n v="11"/>
    <n v="0.74867480539232067"/>
    <s v="Uttar Pradesh"/>
    <x v="1"/>
  </r>
  <r>
    <s v="PBOR00456"/>
    <s v="PIZB0001"/>
    <x v="22"/>
    <x v="1"/>
    <x v="1"/>
    <n v="65"/>
    <s v="Adrien Martin"/>
    <n v="390"/>
    <n v="6"/>
    <n v="0.69300939202757139"/>
    <s v="Uttarakhand"/>
    <x v="1"/>
  </r>
  <r>
    <s v="PBOR00457"/>
    <s v="PIZB0002"/>
    <x v="34"/>
    <x v="2"/>
    <x v="0"/>
    <n v="250"/>
    <s v="Albain Forestier"/>
    <n v="250"/>
    <n v="1"/>
    <n v="0.52937391222103747"/>
    <s v="West Bengal"/>
    <x v="2"/>
  </r>
  <r>
    <s v="PBOR00458"/>
    <s v="PIZB0003"/>
    <x v="7"/>
    <x v="3"/>
    <x v="1"/>
    <n v="130"/>
    <s v="Roch Cousineau"/>
    <n v="390"/>
    <n v="3"/>
    <n v="0.32413514859934134"/>
    <s v="Andhra Pradesh"/>
    <x v="0"/>
  </r>
  <r>
    <s v="PBOR00459"/>
    <s v="PIZB0004"/>
    <x v="3"/>
    <x v="0"/>
    <x v="1"/>
    <n v="72"/>
    <s v="Adrien Martin"/>
    <n v="288"/>
    <n v="4"/>
    <n v="0.35907775149399723"/>
    <s v="Arunachal Pradesh"/>
    <x v="1"/>
  </r>
  <r>
    <s v="PBOR00460"/>
    <s v="PIZB0001"/>
    <x v="31"/>
    <x v="1"/>
    <x v="1"/>
    <n v="65"/>
    <s v="Albain Forestier"/>
    <n v="390"/>
    <n v="6"/>
    <n v="0.65908590258865696"/>
    <s v="Maharashtra"/>
    <x v="3"/>
  </r>
  <r>
    <s v="PBOR00461"/>
    <s v="PIZB0002"/>
    <x v="4"/>
    <x v="2"/>
    <x v="1"/>
    <n v="250"/>
    <s v="Roch Cousineau"/>
    <n v="500"/>
    <n v="2"/>
    <n v="0.51385178684784039"/>
    <s v="Manipur"/>
    <x v="2"/>
  </r>
  <r>
    <s v="PBOR00462"/>
    <s v="PIZB0003"/>
    <x v="34"/>
    <x v="3"/>
    <x v="1"/>
    <n v="130"/>
    <s v="Adrien Martin"/>
    <n v="520"/>
    <n v="4"/>
    <n v="0.76665009072072687"/>
    <s v="Meghalaya"/>
    <x v="2"/>
  </r>
  <r>
    <s v="PBOR00463"/>
    <s v="PIZB0004"/>
    <x v="13"/>
    <x v="0"/>
    <x v="0"/>
    <n v="72"/>
    <s v="Albain Forestier"/>
    <n v="360"/>
    <n v="5"/>
    <n v="0.73529214203054083"/>
    <s v="Mizoram"/>
    <x v="2"/>
  </r>
  <r>
    <s v="PBOR00464"/>
    <s v="PIZB0001"/>
    <x v="35"/>
    <x v="1"/>
    <x v="1"/>
    <n v="65"/>
    <s v="Roch Cousineau"/>
    <n v="585"/>
    <n v="9"/>
    <n v="0.44567996518569519"/>
    <s v="Gujarat"/>
    <x v="3"/>
  </r>
  <r>
    <s v="PBOR00465"/>
    <s v="PIZB0002"/>
    <x v="2"/>
    <x v="2"/>
    <x v="0"/>
    <n v="250"/>
    <s v="Roch Cousineau"/>
    <n v="500"/>
    <n v="2"/>
    <n v="0.80491760131950119"/>
    <s v="Haryana"/>
    <x v="1"/>
  </r>
  <r>
    <s v="PBOR00466"/>
    <s v="PIZB0003"/>
    <x v="13"/>
    <x v="3"/>
    <x v="1"/>
    <n v="130"/>
    <s v="Adrien Martin"/>
    <n v="520"/>
    <n v="4"/>
    <n v="0.63252724233750568"/>
    <s v="Himachal Pradesh"/>
    <x v="1"/>
  </r>
  <r>
    <s v="PBOR00467"/>
    <s v="PIZB0004"/>
    <x v="18"/>
    <x v="0"/>
    <x v="0"/>
    <n v="72"/>
    <s v="Albain Forestier"/>
    <n v="864"/>
    <n v="12"/>
    <n v="0.54172415841062738"/>
    <s v="Odisha"/>
    <x v="2"/>
  </r>
  <r>
    <s v="PBOR00468"/>
    <s v="PIZB0001"/>
    <x v="23"/>
    <x v="1"/>
    <x v="1"/>
    <n v="65"/>
    <s v="Roch Cousineau"/>
    <n v="715"/>
    <n v="11"/>
    <n v="0.51449622999670686"/>
    <s v="Punjab"/>
    <x v="1"/>
  </r>
  <r>
    <s v="PBOR00469"/>
    <s v="PIZB0002"/>
    <x v="36"/>
    <x v="2"/>
    <x v="0"/>
    <n v="250"/>
    <s v="Adrien Martin"/>
    <n v="500"/>
    <n v="2"/>
    <n v="0.23752502847518697"/>
    <s v="Rajasthan"/>
    <x v="1"/>
  </r>
  <r>
    <s v="PBOR00470"/>
    <s v="PIZB0003"/>
    <x v="37"/>
    <x v="3"/>
    <x v="1"/>
    <n v="130"/>
    <s v="Albain Forestier"/>
    <n v="520"/>
    <n v="4"/>
    <n v="0.99120610081358274"/>
    <s v="Sikkim"/>
    <x v="2"/>
  </r>
  <r>
    <s v="PBOR00471"/>
    <s v="PIZB0004"/>
    <x v="4"/>
    <x v="4"/>
    <x v="0"/>
    <n v="60"/>
    <s v="Roch Cousineau"/>
    <n v="540"/>
    <n v="9"/>
    <n v="0.59705890981846566"/>
    <s v="Tamil Nadu"/>
    <x v="0"/>
  </r>
  <r>
    <s v="PBOR00472"/>
    <s v="PIZB0005"/>
    <x v="3"/>
    <x v="0"/>
    <x v="1"/>
    <n v="72"/>
    <s v="Adrien Martin"/>
    <n v="216"/>
    <n v="3"/>
    <n v="0.47137791834027587"/>
    <s v="Telangana"/>
    <x v="0"/>
  </r>
  <r>
    <s v="PBOR00473"/>
    <s v="PIZB0001"/>
    <x v="35"/>
    <x v="1"/>
    <x v="0"/>
    <n v="65"/>
    <s v="Albain Forestier"/>
    <n v="910"/>
    <n v="14"/>
    <n v="0.41181740780767351"/>
    <s v="Tripura"/>
    <x v="2"/>
  </r>
  <r>
    <s v="PBOR00474"/>
    <s v="PIZB0002"/>
    <x v="11"/>
    <x v="2"/>
    <x v="1"/>
    <n v="250"/>
    <s v="Roch Cousineau"/>
    <n v="750"/>
    <n v="3"/>
    <n v="7.2014892327985192E-2"/>
    <s v="Haryana"/>
    <x v="1"/>
  </r>
  <r>
    <s v="PBOR00475"/>
    <s v="PIZB0003"/>
    <x v="10"/>
    <x v="3"/>
    <x v="0"/>
    <n v="130"/>
    <s v="Adrien Martin"/>
    <n v="910"/>
    <n v="7"/>
    <n v="0.28425228592980878"/>
    <s v="Himachal Pradesh"/>
    <x v="1"/>
  </r>
  <r>
    <s v="PBOR00476"/>
    <s v="PIZB0004"/>
    <x v="1"/>
    <x v="0"/>
    <x v="1"/>
    <n v="72"/>
    <s v="Albain Forestier"/>
    <n v="216"/>
    <n v="3"/>
    <n v="0.51473636278960266"/>
    <s v="Jharkhand"/>
    <x v="1"/>
  </r>
  <r>
    <s v="PBOR00477"/>
    <s v="PIZB0001"/>
    <x v="17"/>
    <x v="1"/>
    <x v="0"/>
    <n v="65"/>
    <s v="Roch Cousineau"/>
    <n v="455"/>
    <n v="7"/>
    <n v="0.84360853679959769"/>
    <s v="Uttar Pradesh"/>
    <x v="1"/>
  </r>
  <r>
    <s v="PBOR00478"/>
    <s v="PIZB0002"/>
    <x v="17"/>
    <x v="2"/>
    <x v="1"/>
    <n v="250"/>
    <s v="Adrien Martin"/>
    <n v="750"/>
    <n v="3"/>
    <n v="0.79410595242208182"/>
    <s v="Uttarakhand"/>
    <x v="1"/>
  </r>
  <r>
    <s v="PBOR00479"/>
    <s v="PIZB0003"/>
    <x v="37"/>
    <x v="3"/>
    <x v="0"/>
    <n v="130"/>
    <s v="Albain Forestier"/>
    <n v="520"/>
    <n v="4"/>
    <n v="0.43743103077150813"/>
    <s v="West Bengal"/>
    <x v="2"/>
  </r>
  <r>
    <s v="PBOR00480"/>
    <s v="PIZB0004"/>
    <x v="4"/>
    <x v="4"/>
    <x v="1"/>
    <n v="60"/>
    <s v="Roch Cousineau"/>
    <n v="420"/>
    <n v="7"/>
    <n v="0.62414285851347806"/>
    <s v="Andhra Pradesh"/>
    <x v="0"/>
  </r>
  <r>
    <s v="PBOR00481"/>
    <s v="PIZB0005"/>
    <x v="2"/>
    <x v="5"/>
    <x v="1"/>
    <n v="95"/>
    <s v="Adrien Martin"/>
    <n v="380"/>
    <n v="4"/>
    <n v="0.8866455913476804"/>
    <s v="Arunachal Pradesh"/>
    <x v="1"/>
  </r>
  <r>
    <s v="PBOR00482"/>
    <s v="PIZB0006"/>
    <x v="12"/>
    <x v="0"/>
    <x v="1"/>
    <n v="72"/>
    <s v="Albain Forestier"/>
    <n v="432"/>
    <n v="6"/>
    <n v="0.18359273290431566"/>
    <s v="Maharashtra"/>
    <x v="3"/>
  </r>
  <r>
    <s v="PBOR00483"/>
    <s v="PIZB0001"/>
    <x v="0"/>
    <x v="1"/>
    <x v="1"/>
    <n v="65"/>
    <s v="Roch Cousineau"/>
    <n v="325"/>
    <n v="5"/>
    <n v="0.15906506531321729"/>
    <s v="Manipur"/>
    <x v="2"/>
  </r>
  <r>
    <s v="PBOR00484"/>
    <s v="PIZB0002"/>
    <x v="38"/>
    <x v="2"/>
    <x v="1"/>
    <n v="250"/>
    <s v="Adrien Martin"/>
    <n v="500"/>
    <n v="2"/>
    <n v="0.29466747014106187"/>
    <s v="Meghalaya"/>
    <x v="2"/>
  </r>
  <r>
    <s v="PBOR00485"/>
    <s v="PIZB0003"/>
    <x v="1"/>
    <x v="3"/>
    <x v="0"/>
    <n v="130"/>
    <s v="Albain Forestier"/>
    <n v="260"/>
    <n v="2"/>
    <n v="0.35414118605930123"/>
    <s v="Mizoram"/>
    <x v="2"/>
  </r>
  <r>
    <s v="PBOR00486"/>
    <s v="PIZB0004"/>
    <x v="2"/>
    <x v="0"/>
    <x v="1"/>
    <n v="72"/>
    <s v="Roch Cousineau"/>
    <n v="288"/>
    <n v="4"/>
    <n v="0.40463831594750665"/>
    <s v="Gujarat"/>
    <x v="3"/>
  </r>
  <r>
    <s v="PBOR00487"/>
    <s v="PIZB0001"/>
    <x v="5"/>
    <x v="1"/>
    <x v="0"/>
    <n v="65"/>
    <s v="Adrien Martin"/>
    <n v="650"/>
    <n v="10"/>
    <n v="0.56828189926736972"/>
    <s v="Haryana"/>
    <x v="1"/>
  </r>
  <r>
    <s v="PBOR00488"/>
    <s v="PIZB0002"/>
    <x v="3"/>
    <x v="2"/>
    <x v="1"/>
    <n v="250"/>
    <s v="Albain Forestier"/>
    <n v="250"/>
    <n v="1"/>
    <n v="0.68415839920111321"/>
    <s v="Himachal Pradesh"/>
    <x v="1"/>
  </r>
  <r>
    <s v="PBOR00489"/>
    <s v="PIZB0003"/>
    <x v="36"/>
    <x v="3"/>
    <x v="0"/>
    <n v="130"/>
    <s v="Roch Cousineau"/>
    <n v="780"/>
    <n v="6"/>
    <n v="0.47900916747418532"/>
    <s v="Odisha"/>
    <x v="2"/>
  </r>
  <r>
    <s v="PBOR00490"/>
    <s v="PIZB0004"/>
    <x v="24"/>
    <x v="4"/>
    <x v="1"/>
    <n v="60"/>
    <s v="Adrien Martin"/>
    <n v="240"/>
    <n v="4"/>
    <n v="0.89045722746488731"/>
    <s v="Punjab"/>
    <x v="1"/>
  </r>
  <r>
    <s v="PBOR00491"/>
    <s v="PIZB0005"/>
    <x v="21"/>
    <x v="0"/>
    <x v="0"/>
    <n v="72"/>
    <s v="Albain Forestier"/>
    <n v="504"/>
    <n v="7"/>
    <n v="0.50949971880500122"/>
    <s v="Rajasthan"/>
    <x v="1"/>
  </r>
  <r>
    <s v="PBOR00492"/>
    <s v="PIZB0001"/>
    <x v="32"/>
    <x v="1"/>
    <x v="1"/>
    <n v="65"/>
    <s v="Roch Cousineau"/>
    <n v="780"/>
    <n v="12"/>
    <n v="0.78361211804502018"/>
    <s v="Sikkim"/>
    <x v="2"/>
  </r>
  <r>
    <s v="PBOR00493"/>
    <s v="PIZB0002"/>
    <x v="4"/>
    <x v="2"/>
    <x v="0"/>
    <n v="250"/>
    <s v="Adrien Martin"/>
    <n v="250"/>
    <n v="1"/>
    <n v="6.596920154790531E-2"/>
    <s v="Tamil Nadu"/>
    <x v="0"/>
  </r>
  <r>
    <s v="PBOR00494"/>
    <s v="PIZB0003"/>
    <x v="2"/>
    <x v="3"/>
    <x v="1"/>
    <n v="130"/>
    <s v="Albain Forestier"/>
    <n v="780"/>
    <n v="6"/>
    <n v="0.17858014910494857"/>
    <s v="Telangana"/>
    <x v="0"/>
  </r>
  <r>
    <s v="PBOR00495"/>
    <s v="PIZB0004"/>
    <x v="27"/>
    <x v="0"/>
    <x v="0"/>
    <n v="72"/>
    <s v="Roch Cousineau"/>
    <n v="288"/>
    <n v="4"/>
    <n v="0.43587855952805254"/>
    <s v="Tripura"/>
    <x v="2"/>
  </r>
  <r>
    <s v="PBOR00496"/>
    <s v="PIZB0001"/>
    <x v="0"/>
    <x v="1"/>
    <x v="1"/>
    <n v="65"/>
    <s v="Adrien Martin"/>
    <n v="650"/>
    <n v="10"/>
    <n v="0.74040338644493453"/>
    <s v="Haryana"/>
    <x v="1"/>
  </r>
  <r>
    <s v="PBOR00497"/>
    <s v="PIZB0002"/>
    <x v="1"/>
    <x v="2"/>
    <x v="0"/>
    <n v="250"/>
    <s v="Albain Forestier"/>
    <n v="1000"/>
    <n v="4"/>
    <n v="0.54109571345744756"/>
    <s v="Himachal Pradesh"/>
    <x v="1"/>
  </r>
  <r>
    <s v="PBOR00498"/>
    <s v="PIZB0003"/>
    <x v="28"/>
    <x v="3"/>
    <x v="1"/>
    <n v="130"/>
    <s v="Roch Cousineau"/>
    <n v="390"/>
    <n v="3"/>
    <n v="0.71271172701355112"/>
    <s v="Jharkhand"/>
    <x v="1"/>
  </r>
  <r>
    <s v="PBOR00499"/>
    <s v="PIZB0004"/>
    <x v="8"/>
    <x v="4"/>
    <x v="0"/>
    <n v="60"/>
    <s v="Adrien Martin"/>
    <n v="780"/>
    <n v="13"/>
    <n v="0.66248409996473057"/>
    <s v="Uttar Pradesh"/>
    <x v="1"/>
  </r>
  <r>
    <s v="PBOR00500"/>
    <s v="PIZB0005"/>
    <x v="33"/>
    <x v="5"/>
    <x v="1"/>
    <n v="95"/>
    <s v="Albain Forestier"/>
    <n v="380"/>
    <n v="4"/>
    <n v="0.51300641040982664"/>
    <s v="Uttarakhand"/>
    <x v="1"/>
  </r>
  <r>
    <s v="PBOR00501"/>
    <s v="PIZB0006"/>
    <x v="14"/>
    <x v="0"/>
    <x v="0"/>
    <n v="72"/>
    <s v="Roch Cousineau"/>
    <n v="216"/>
    <n v="3"/>
    <n v="0.84951124937796896"/>
    <s v="West Bengal"/>
    <x v="2"/>
  </r>
  <r>
    <s v="PBOR00502"/>
    <s v="PIZB0001"/>
    <x v="16"/>
    <x v="1"/>
    <x v="1"/>
    <n v="65"/>
    <s v="Adrien Martin"/>
    <n v="780"/>
    <n v="12"/>
    <n v="0.57786595909251792"/>
    <s v="Andhra Pradesh"/>
    <x v="0"/>
  </r>
  <r>
    <s v="PBOR00503"/>
    <s v="PIZB0002"/>
    <x v="17"/>
    <x v="2"/>
    <x v="1"/>
    <n v="250"/>
    <s v="Albain Forestier"/>
    <n v="1000"/>
    <n v="4"/>
    <n v="1.9027976654024337E-2"/>
    <s v="Arunachal Pradesh"/>
    <x v="1"/>
  </r>
  <r>
    <s v="PBOR00504"/>
    <s v="PIZB0001"/>
    <x v="39"/>
    <x v="0"/>
    <x v="0"/>
    <n v="72"/>
    <s v="Roch Cousineau"/>
    <n v="648"/>
    <n v="9"/>
    <n v="0.91062686440541507"/>
    <s v="Maharashtra"/>
    <x v="3"/>
  </r>
  <r>
    <s v="PBOR00505"/>
    <s v="PIZB0002"/>
    <x v="40"/>
    <x v="1"/>
    <x v="1"/>
    <n v="65"/>
    <s v="Adrien Martin"/>
    <n v="715"/>
    <n v="11"/>
    <n v="0.81060961467010562"/>
    <s v="Manipur"/>
    <x v="2"/>
  </r>
  <r>
    <s v="PBOR00506"/>
    <s v="PIZB0003"/>
    <x v="41"/>
    <x v="2"/>
    <x v="0"/>
    <n v="250"/>
    <s v="Albain Forestier"/>
    <n v="500"/>
    <n v="2"/>
    <n v="0.41355986634891495"/>
    <s v="Meghalaya"/>
    <x v="2"/>
  </r>
  <r>
    <s v="PBOR00507"/>
    <s v="PIZB0004"/>
    <x v="42"/>
    <x v="3"/>
    <x v="1"/>
    <n v="130"/>
    <s v="Roch Cousineau"/>
    <n v="650"/>
    <n v="5"/>
    <n v="0.92311325343618411"/>
    <s v="Mizoram"/>
    <x v="2"/>
  </r>
  <r>
    <s v="PBOR00508"/>
    <s v="PIZB0001"/>
    <x v="43"/>
    <x v="0"/>
    <x v="0"/>
    <n v="72"/>
    <s v="Adrien Martin"/>
    <n v="576"/>
    <n v="8"/>
    <n v="2.8851109619619009E-2"/>
    <s v="Gujarat"/>
    <x v="3"/>
  </r>
  <r>
    <s v="PBOR00509"/>
    <s v="PIZB0002"/>
    <x v="44"/>
    <x v="1"/>
    <x v="1"/>
    <n v="65"/>
    <s v="Albain Forestier"/>
    <n v="325"/>
    <n v="5"/>
    <n v="0.25342060084902007"/>
    <s v="Haryana"/>
    <x v="1"/>
  </r>
  <r>
    <s v="PBOR00510"/>
    <s v="PIZB0003"/>
    <x v="45"/>
    <x v="2"/>
    <x v="0"/>
    <n v="250"/>
    <s v="Roch Cousineau"/>
    <n v="500"/>
    <n v="2"/>
    <n v="0.78395669998999573"/>
    <s v="Himachal Pradesh"/>
    <x v="1"/>
  </r>
  <r>
    <s v="PBOR00511"/>
    <s v="PIZB0004"/>
    <x v="46"/>
    <x v="3"/>
    <x v="1"/>
    <n v="130"/>
    <s v="Adrien Martin"/>
    <n v="520"/>
    <n v="4"/>
    <n v="0.88769003576677308"/>
    <s v="Odisha"/>
    <x v="2"/>
  </r>
  <r>
    <s v="PBOR00512"/>
    <s v="PIZB0005"/>
    <x v="47"/>
    <x v="4"/>
    <x v="0"/>
    <n v="60"/>
    <s v="Albain Forestier"/>
    <n v="720"/>
    <n v="12"/>
    <n v="5.1108226828623482E-2"/>
    <s v="Punjab"/>
    <x v="1"/>
  </r>
  <r>
    <s v="PBOR00513"/>
    <s v="PIZB0001"/>
    <x v="48"/>
    <x v="0"/>
    <x v="1"/>
    <n v="72"/>
    <s v="Roch Cousineau"/>
    <n v="864"/>
    <n v="12"/>
    <n v="0.64664034889323274"/>
    <s v="Rajasthan"/>
    <x v="1"/>
  </r>
  <r>
    <s v="PBOR00514"/>
    <s v="PIZB0002"/>
    <x v="32"/>
    <x v="1"/>
    <x v="0"/>
    <n v="65"/>
    <s v="Adrien Martin"/>
    <n v="585"/>
    <n v="9"/>
    <n v="0.88057784339640921"/>
    <s v="Sikkim"/>
    <x v="2"/>
  </r>
  <r>
    <s v="PBOR00515"/>
    <s v="PIZB0003"/>
    <x v="49"/>
    <x v="2"/>
    <x v="1"/>
    <n v="250"/>
    <s v="Albain Forestier"/>
    <n v="750"/>
    <n v="3"/>
    <n v="0.70029751153917907"/>
    <s v="Tamil Nadu"/>
    <x v="0"/>
  </r>
  <r>
    <s v="PBOR00516"/>
    <s v="PIZB0004"/>
    <x v="19"/>
    <x v="3"/>
    <x v="0"/>
    <n v="130"/>
    <s v="Roch Cousineau"/>
    <n v="780"/>
    <n v="6"/>
    <n v="0.91868450322138118"/>
    <s v="Telangana"/>
    <x v="0"/>
  </r>
  <r>
    <s v="PBOR00517"/>
    <s v="PIZB0001"/>
    <x v="50"/>
    <x v="0"/>
    <x v="1"/>
    <n v="72"/>
    <s v="Adrien Martin"/>
    <n v="576"/>
    <n v="8"/>
    <n v="0.14091993533887337"/>
    <s v="Tripura"/>
    <x v="2"/>
  </r>
  <r>
    <s v="PBOR00518"/>
    <s v="PIZB0002"/>
    <x v="51"/>
    <x v="1"/>
    <x v="0"/>
    <n v="65"/>
    <s v="Albain Forestier"/>
    <n v="260"/>
    <n v="4"/>
    <n v="0.94800661643038409"/>
    <s v="Haryana"/>
    <x v="1"/>
  </r>
  <r>
    <s v="PBOR00519"/>
    <s v="PIZB0003"/>
    <x v="29"/>
    <x v="2"/>
    <x v="1"/>
    <n v="250"/>
    <s v="Roch Cousineau"/>
    <n v="500"/>
    <n v="2"/>
    <n v="0.81079014634118007"/>
    <s v="Himachal Pradesh"/>
    <x v="1"/>
  </r>
  <r>
    <s v="PBOR00520"/>
    <s v="PIZB0004"/>
    <x v="52"/>
    <x v="3"/>
    <x v="0"/>
    <n v="130"/>
    <s v="Adrien Martin"/>
    <n v="780"/>
    <n v="6"/>
    <n v="0.65964014216605615"/>
    <s v="Jharkhand"/>
    <x v="1"/>
  </r>
  <r>
    <s v="PBOR00521"/>
    <s v="PIZB0005"/>
    <x v="26"/>
    <x v="4"/>
    <x v="0"/>
    <n v="60"/>
    <s v="Albain Forestier"/>
    <n v="900"/>
    <n v="15"/>
    <n v="0.1147975825274864"/>
    <s v="Andhra Pradesh"/>
    <x v="0"/>
  </r>
  <r>
    <s v="PBOR00522"/>
    <s v="PIZB0006"/>
    <x v="47"/>
    <x v="5"/>
    <x v="1"/>
    <n v="95"/>
    <s v="Roch Cousineau"/>
    <n v="760"/>
    <n v="8"/>
    <n v="0.25353570942082448"/>
    <s v="Arunachal Pradesh"/>
    <x v="1"/>
  </r>
  <r>
    <s v="PBOR00523"/>
    <s v="PIZB0001"/>
    <x v="46"/>
    <x v="0"/>
    <x v="1"/>
    <n v="72"/>
    <s v="Adrien Martin"/>
    <n v="288"/>
    <n v="4"/>
    <n v="0.31379076891130542"/>
    <s v="Assam"/>
    <x v="2"/>
  </r>
  <r>
    <s v="PBOR00524"/>
    <s v="PIZB0002"/>
    <x v="41"/>
    <x v="1"/>
    <x v="1"/>
    <n v="65"/>
    <s v="Albain Forestier"/>
    <n v="195"/>
    <n v="3"/>
    <n v="0.72666198173627961"/>
    <s v="Bihar"/>
    <x v="1"/>
  </r>
  <r>
    <s v="PBOR00525"/>
    <s v="PIZB0003"/>
    <x v="53"/>
    <x v="2"/>
    <x v="0"/>
    <n v="250"/>
    <s v="Roch Cousineau"/>
    <n v="250"/>
    <n v="1"/>
    <n v="0.35411914354286289"/>
    <s v="Chhattisgarh"/>
    <x v="3"/>
  </r>
  <r>
    <s v="PBOR00526"/>
    <s v="PIZB0004"/>
    <x v="54"/>
    <x v="3"/>
    <x v="0"/>
    <n v="130"/>
    <s v="Adrien Martin"/>
    <n v="390"/>
    <n v="3"/>
    <n v="0.9065863505596421"/>
    <s v="Goa"/>
    <x v="3"/>
  </r>
  <r>
    <s v="PBOR00527"/>
    <s v="PIZB0001"/>
    <x v="32"/>
    <x v="0"/>
    <x v="0"/>
    <n v="72"/>
    <s v="Albain Forestier"/>
    <n v="432"/>
    <n v="6"/>
    <n v="0.79708849594986741"/>
    <s v="Gujarat"/>
    <x v="3"/>
  </r>
  <r>
    <s v="PBOR00528"/>
    <s v="PIZB0002"/>
    <x v="30"/>
    <x v="1"/>
    <x v="0"/>
    <n v="65"/>
    <s v="Roch Cousineau"/>
    <n v="780"/>
    <n v="12"/>
    <n v="0.38967938754911768"/>
    <s v="Haryana"/>
    <x v="1"/>
  </r>
  <r>
    <s v="PBOR00529"/>
    <s v="PIZB0003"/>
    <x v="55"/>
    <x v="2"/>
    <x v="0"/>
    <n v="250"/>
    <s v="Adrien Martin"/>
    <n v="750"/>
    <n v="3"/>
    <n v="0.97913246756210348"/>
    <s v="Himachal Pradesh"/>
    <x v="1"/>
  </r>
  <r>
    <s v="PBOR00530"/>
    <s v="PIZB0004"/>
    <x v="19"/>
    <x v="3"/>
    <x v="0"/>
    <n v="130"/>
    <s v="Albain Forestier"/>
    <n v="650"/>
    <n v="5"/>
    <n v="0.27239429760858269"/>
    <s v="Jharkhand"/>
    <x v="1"/>
  </r>
  <r>
    <s v="PBOR00531"/>
    <s v="PIZB0005"/>
    <x v="39"/>
    <x v="4"/>
    <x v="0"/>
    <n v="60"/>
    <s v="Roch Cousineau"/>
    <n v="420"/>
    <n v="7"/>
    <n v="0.4738409972276626"/>
    <s v="Karnataka"/>
    <x v="0"/>
  </r>
  <r>
    <s v="PBOR00532"/>
    <s v="PIZB0001"/>
    <x v="33"/>
    <x v="0"/>
    <x v="0"/>
    <n v="72"/>
    <s v="Adrien Martin"/>
    <n v="504"/>
    <n v="7"/>
    <n v="0.10423141107718292"/>
    <s v="Kerala"/>
    <x v="0"/>
  </r>
  <r>
    <s v="PBOR00533"/>
    <s v="PIZB0002"/>
    <x v="40"/>
    <x v="1"/>
    <x v="0"/>
    <n v="65"/>
    <s v="Albain Forestier"/>
    <n v="780"/>
    <n v="12"/>
    <n v="0.74123930513842151"/>
    <s v="Madhya Pradesh"/>
    <x v="3"/>
  </r>
  <r>
    <s v="PBOR00534"/>
    <s v="PIZB0003"/>
    <x v="56"/>
    <x v="2"/>
    <x v="1"/>
    <n v="250"/>
    <s v="Roch Cousineau"/>
    <n v="250"/>
    <n v="1"/>
    <n v="0.81552885356374361"/>
    <s v="Maharashtra"/>
    <x v="3"/>
  </r>
  <r>
    <s v="PBOR00535"/>
    <s v="PIZB0004"/>
    <x v="57"/>
    <x v="3"/>
    <x v="0"/>
    <n v="130"/>
    <s v="Adrien Martin"/>
    <n v="260"/>
    <n v="2"/>
    <n v="9.6032153020341182E-2"/>
    <s v="Manipur"/>
    <x v="2"/>
  </r>
  <r>
    <s v="PBOR00536"/>
    <s v="PIZB0001"/>
    <x v="58"/>
    <x v="0"/>
    <x v="0"/>
    <n v="72"/>
    <s v="Albain Forestier"/>
    <n v="504"/>
    <n v="7"/>
    <n v="6.3744972173083503E-2"/>
    <s v="Meghalaya"/>
    <x v="2"/>
  </r>
  <r>
    <s v="PBOR00537"/>
    <s v="PIZB0002"/>
    <x v="59"/>
    <x v="1"/>
    <x v="0"/>
    <n v="65"/>
    <s v="Roch Cousineau"/>
    <n v="195"/>
    <n v="3"/>
    <n v="0.32167700634232399"/>
    <s v="Mizoram"/>
    <x v="2"/>
  </r>
  <r>
    <s v="PBOR00538"/>
    <s v="PIZB0003"/>
    <x v="58"/>
    <x v="2"/>
    <x v="0"/>
    <n v="250"/>
    <s v="Adrien Martin"/>
    <n v="500"/>
    <n v="2"/>
    <n v="0.17970399318766395"/>
    <s v="Nagaland"/>
    <x v="2"/>
  </r>
  <r>
    <s v="PBOR00539"/>
    <s v="PIZB0004"/>
    <x v="30"/>
    <x v="3"/>
    <x v="0"/>
    <n v="130"/>
    <s v="Albain Forestier"/>
    <n v="390"/>
    <n v="3"/>
    <n v="0.83726642607833079"/>
    <s v="Odisha"/>
    <x v="2"/>
  </r>
  <r>
    <s v="PBOR00540"/>
    <s v="PIZB0005"/>
    <x v="40"/>
    <x v="4"/>
    <x v="1"/>
    <n v="60"/>
    <s v="Roch Cousineau"/>
    <n v="720"/>
    <n v="12"/>
    <n v="0.89871911074413247"/>
    <s v="Punjab"/>
    <x v="1"/>
  </r>
  <r>
    <s v="PBOR00541"/>
    <s v="PIZB0006"/>
    <x v="57"/>
    <x v="5"/>
    <x v="0"/>
    <n v="95"/>
    <s v="Adrien Martin"/>
    <n v="285"/>
    <n v="3"/>
    <n v="0.37573974055833903"/>
    <s v="Rajasthan"/>
    <x v="1"/>
  </r>
  <r>
    <s v="PBOR00542"/>
    <s v="PIZB0001"/>
    <x v="58"/>
    <x v="0"/>
    <x v="0"/>
    <n v="72"/>
    <s v="Albain Forestier"/>
    <n v="432"/>
    <n v="6"/>
    <n v="0.70991392697625855"/>
    <s v="Sikkim"/>
    <x v="2"/>
  </r>
  <r>
    <s v="PBOR00543"/>
    <s v="PIZB0002"/>
    <x v="60"/>
    <x v="1"/>
    <x v="0"/>
    <n v="65"/>
    <s v="Roch Cousineau"/>
    <n v="325"/>
    <n v="5"/>
    <n v="0.65424126663332272"/>
    <s v="Tamil Nadu"/>
    <x v="0"/>
  </r>
  <r>
    <s v="PBOR00544"/>
    <s v="PIZB0003"/>
    <x v="61"/>
    <x v="2"/>
    <x v="1"/>
    <n v="250"/>
    <s v="Adrien Martin"/>
    <n v="750"/>
    <n v="3"/>
    <n v="0.16162964355264386"/>
    <s v="Telangana"/>
    <x v="0"/>
  </r>
  <r>
    <s v="PBOR00545"/>
    <s v="PIZB0004"/>
    <x v="56"/>
    <x v="3"/>
    <x v="1"/>
    <n v="130"/>
    <s v="Albain Forestier"/>
    <n v="650"/>
    <n v="5"/>
    <n v="6.412045868861016E-4"/>
    <s v="Tripura"/>
    <x v="2"/>
  </r>
  <r>
    <s v="PBOR00546"/>
    <s v="PIZB0001"/>
    <x v="30"/>
    <x v="0"/>
    <x v="1"/>
    <n v="72"/>
    <s v="Roch Cousineau"/>
    <n v="432"/>
    <n v="6"/>
    <n v="0.66963513000238106"/>
    <s v="Uttar Pradesh"/>
    <x v="1"/>
  </r>
  <r>
    <s v="PBOR00547"/>
    <s v="PIZB0002"/>
    <x v="43"/>
    <x v="1"/>
    <x v="1"/>
    <n v="65"/>
    <s v="Adrien Martin"/>
    <n v="715"/>
    <n v="11"/>
    <n v="0.73868705792015199"/>
    <s v="Uttarakhand"/>
    <x v="1"/>
  </r>
  <r>
    <s v="PBOR00548"/>
    <s v="PIZB0003"/>
    <x v="62"/>
    <x v="2"/>
    <x v="1"/>
    <n v="250"/>
    <s v="Albain Forestier"/>
    <n v="250"/>
    <n v="1"/>
    <n v="0.72594525505012675"/>
    <s v="West Bengal"/>
    <x v="2"/>
  </r>
  <r>
    <s v="PBOR00549"/>
    <s v="PIZB0004"/>
    <x v="51"/>
    <x v="3"/>
    <x v="1"/>
    <n v="130"/>
    <s v="Roch Cousineau"/>
    <n v="390"/>
    <n v="3"/>
    <n v="0.13688836192091702"/>
    <s v="Andhra Pradesh"/>
    <x v="0"/>
  </r>
  <r>
    <s v="PBOR00550"/>
    <s v="PIZB0001"/>
    <x v="63"/>
    <x v="0"/>
    <x v="0"/>
    <n v="72"/>
    <s v="Roch Cousineau"/>
    <n v="720"/>
    <n v="10"/>
    <n v="8.8714450748503482E-2"/>
    <s v="Arunachal Pradesh"/>
    <x v="1"/>
  </r>
  <r>
    <s v="PBOR00551"/>
    <s v="PIZB0002"/>
    <x v="64"/>
    <x v="1"/>
    <x v="1"/>
    <n v="65"/>
    <s v="Adrien Martin"/>
    <n v="390"/>
    <n v="6"/>
    <n v="0.72778010168101626"/>
    <s v="Assam"/>
    <x v="2"/>
  </r>
  <r>
    <s v="PBOR00552"/>
    <s v="PIZB0003"/>
    <x v="63"/>
    <x v="2"/>
    <x v="0"/>
    <n v="250"/>
    <s v="Albain Forestier"/>
    <n v="500"/>
    <n v="2"/>
    <n v="0.5979920961093016"/>
    <s v="Bihar"/>
    <x v="1"/>
  </r>
  <r>
    <s v="PBOR00553"/>
    <s v="PIZB0004"/>
    <x v="61"/>
    <x v="3"/>
    <x v="1"/>
    <n v="130"/>
    <s v="Roch Cousineau"/>
    <n v="650"/>
    <n v="5"/>
    <n v="0.73353410774601535"/>
    <s v="Chhattisgarh"/>
    <x v="3"/>
  </r>
  <r>
    <s v="PBOR00554"/>
    <s v="PIZB0001"/>
    <x v="62"/>
    <x v="0"/>
    <x v="0"/>
    <n v="72"/>
    <s v="Adrien Martin"/>
    <n v="648"/>
    <n v="9"/>
    <n v="0.2322751698222506"/>
    <s v="Goa"/>
    <x v="3"/>
  </r>
  <r>
    <s v="PBOR00555"/>
    <s v="PIZB0002"/>
    <x v="19"/>
    <x v="1"/>
    <x v="1"/>
    <n v="65"/>
    <s v="Albain Forestier"/>
    <n v="325"/>
    <n v="5"/>
    <n v="0.19851694438910383"/>
    <s v="Gujarat"/>
    <x v="3"/>
  </r>
  <r>
    <s v="PBOR00556"/>
    <s v="PIZB0003"/>
    <x v="62"/>
    <x v="2"/>
    <x v="0"/>
    <n v="250"/>
    <s v="Roch Cousineau"/>
    <n v="250"/>
    <n v="1"/>
    <n v="0.82776071770524662"/>
    <s v="Haryana"/>
    <x v="1"/>
  </r>
  <r>
    <s v="PBOR00557"/>
    <s v="PIZB0004"/>
    <x v="43"/>
    <x v="3"/>
    <x v="1"/>
    <n v="130"/>
    <s v="Adrien Martin"/>
    <n v="390"/>
    <n v="3"/>
    <n v="0.43673468309294017"/>
    <s v="Himachal Pradesh"/>
    <x v="1"/>
  </r>
  <r>
    <s v="PBOR00558"/>
    <s v="PIZB0005"/>
    <x v="65"/>
    <x v="4"/>
    <x v="0"/>
    <n v="60"/>
    <s v="Albain Forestier"/>
    <n v="420"/>
    <n v="7"/>
    <n v="0.61756951050229536"/>
    <s v="Jharkhand"/>
    <x v="1"/>
  </r>
  <r>
    <s v="PBOR00559"/>
    <s v="PIZB0001"/>
    <x v="57"/>
    <x v="0"/>
    <x v="1"/>
    <n v="72"/>
    <s v="Roch Cousineau"/>
    <n v="864"/>
    <n v="12"/>
    <n v="0.46522607897544621"/>
    <s v="Karnataka"/>
    <x v="0"/>
  </r>
  <r>
    <s v="PBOR00560"/>
    <s v="PIZB0002"/>
    <x v="56"/>
    <x v="1"/>
    <x v="0"/>
    <n v="65"/>
    <s v="Adrien Martin"/>
    <n v="780"/>
    <n v="12"/>
    <n v="0.29533066356071758"/>
    <s v="Kerala"/>
    <x v="0"/>
  </r>
  <r>
    <s v="PBOR00561"/>
    <s v="PIZB0003"/>
    <x v="66"/>
    <x v="2"/>
    <x v="1"/>
    <n v="250"/>
    <s v="Albain Forestier"/>
    <n v="750"/>
    <n v="3"/>
    <n v="0.88809510086753529"/>
    <s v="Madhya Pradesh"/>
    <x v="3"/>
  </r>
  <r>
    <s v="PBOR00562"/>
    <s v="PIZB0004"/>
    <x v="37"/>
    <x v="3"/>
    <x v="0"/>
    <n v="130"/>
    <s v="Roch Cousineau"/>
    <n v="650"/>
    <n v="5"/>
    <n v="0.10846806335767456"/>
    <s v="Maharashtra"/>
    <x v="3"/>
  </r>
  <r>
    <s v="PBOR00563"/>
    <s v="PIZB0001"/>
    <x v="45"/>
    <x v="0"/>
    <x v="1"/>
    <n v="72"/>
    <s v="Adrien Martin"/>
    <n v="288"/>
    <n v="4"/>
    <n v="0.92561602994119796"/>
    <s v="Manipur"/>
    <x v="2"/>
  </r>
  <r>
    <s v="PBOR00564"/>
    <s v="PIZB0002"/>
    <x v="67"/>
    <x v="1"/>
    <x v="0"/>
    <n v="65"/>
    <s v="Albain Forestier"/>
    <n v="585"/>
    <n v="9"/>
    <n v="0.50720363020523707"/>
    <s v="Meghalaya"/>
    <x v="2"/>
  </r>
  <r>
    <s v="PBOR00565"/>
    <s v="PIZB0003"/>
    <x v="43"/>
    <x v="2"/>
    <x v="1"/>
    <n v="250"/>
    <s v="Roch Cousineau"/>
    <n v="750"/>
    <n v="3"/>
    <n v="0.81818391676572866"/>
    <s v="Mizoram"/>
    <x v="2"/>
  </r>
  <r>
    <s v="PBOR00566"/>
    <s v="PIZB0004"/>
    <x v="68"/>
    <x v="3"/>
    <x v="0"/>
    <n v="130"/>
    <s v="Adrien Martin"/>
    <n v="650"/>
    <n v="5"/>
    <n v="0.13601286776345001"/>
    <s v="Nagaland"/>
    <x v="2"/>
  </r>
  <r>
    <s v="PBOR00567"/>
    <s v="PIZB0005"/>
    <x v="69"/>
    <x v="4"/>
    <x v="0"/>
    <n v="60"/>
    <s v="Albain Forestier"/>
    <n v="240"/>
    <n v="4"/>
    <n v="0.31383179228206892"/>
    <s v="Odisha"/>
    <x v="2"/>
  </r>
  <r>
    <s v="PBOR00568"/>
    <s v="PIZB0006"/>
    <x v="52"/>
    <x v="5"/>
    <x v="1"/>
    <n v="95"/>
    <s v="Roch Cousineau"/>
    <n v="760"/>
    <n v="8"/>
    <n v="6.2006957189208456E-2"/>
    <s v="Punjab"/>
    <x v="1"/>
  </r>
  <r>
    <s v="PBOR00569"/>
    <s v="PIZB0001"/>
    <x v="19"/>
    <x v="0"/>
    <x v="1"/>
    <n v="72"/>
    <s v="Adrien Martin"/>
    <n v="648"/>
    <n v="9"/>
    <n v="0.1011198775114277"/>
    <s v="Rajasthan"/>
    <x v="1"/>
  </r>
  <r>
    <s v="PBOR00570"/>
    <s v="PIZB0002"/>
    <x v="47"/>
    <x v="1"/>
    <x v="1"/>
    <n v="65"/>
    <s v="Albain Forestier"/>
    <n v="390"/>
    <n v="6"/>
    <n v="0.42626722227178493"/>
    <s v="Sikkim"/>
    <x v="2"/>
  </r>
  <r>
    <s v="PBOR00571"/>
    <s v="PIZB0003"/>
    <x v="70"/>
    <x v="2"/>
    <x v="0"/>
    <n v="250"/>
    <s v="Roch Cousineau"/>
    <n v="1000"/>
    <n v="4"/>
    <n v="0.95892545684480579"/>
    <s v="Tamil Nadu"/>
    <x v="0"/>
  </r>
  <r>
    <s v="PBOR00572"/>
    <s v="PIZB0004"/>
    <x v="71"/>
    <x v="3"/>
    <x v="0"/>
    <n v="130"/>
    <s v="Adrien Martin"/>
    <n v="520"/>
    <n v="4"/>
    <n v="0.92758931357646035"/>
    <s v="Telangana"/>
    <x v="0"/>
  </r>
  <r>
    <s v="PBOR00573"/>
    <s v="PIZB0001"/>
    <x v="58"/>
    <x v="0"/>
    <x v="0"/>
    <n v="72"/>
    <s v="Albain Forestier"/>
    <n v="648"/>
    <n v="9"/>
    <n v="0.99393459534402151"/>
    <s v="Tripura"/>
    <x v="2"/>
  </r>
  <r>
    <s v="PBOR00574"/>
    <s v="PIZB0002"/>
    <x v="19"/>
    <x v="1"/>
    <x v="0"/>
    <n v="65"/>
    <s v="Roch Cousineau"/>
    <n v="520"/>
    <n v="8"/>
    <n v="0.77967696536117737"/>
    <s v="Uttar Pradesh"/>
    <x v="1"/>
  </r>
  <r>
    <s v="PBOR00575"/>
    <s v="PIZB0003"/>
    <x v="32"/>
    <x v="2"/>
    <x v="0"/>
    <n v="250"/>
    <s v="Adrien Martin"/>
    <n v="250"/>
    <n v="1"/>
    <n v="0.27224230746459144"/>
    <s v="Uttarakhand"/>
    <x v="1"/>
  </r>
  <r>
    <s v="PBOR00576"/>
    <s v="PIZB0004"/>
    <x v="60"/>
    <x v="3"/>
    <x v="0"/>
    <n v="130"/>
    <s v="Albain Forestier"/>
    <n v="390"/>
    <n v="3"/>
    <n v="0.59858372459946563"/>
    <s v="West Bengal"/>
    <x v="2"/>
  </r>
  <r>
    <s v="PBOR00577"/>
    <s v="PIZB0005"/>
    <x v="21"/>
    <x v="4"/>
    <x v="0"/>
    <n v="60"/>
    <s v="Roch Cousineau"/>
    <n v="780"/>
    <n v="13"/>
    <n v="4.8468139806944088E-2"/>
    <s v="Andhra Pradesh"/>
    <x v="0"/>
  </r>
  <r>
    <s v="PBOR00578"/>
    <s v="PIZB0001"/>
    <x v="53"/>
    <x v="0"/>
    <x v="0"/>
    <n v="72"/>
    <s v="Adrien Martin"/>
    <n v="288"/>
    <n v="4"/>
    <n v="0.26131212317959562"/>
    <s v="Arunachal Pradesh"/>
    <x v="1"/>
  </r>
  <r>
    <s v="PBOR00579"/>
    <s v="PIZB0002"/>
    <x v="72"/>
    <x v="1"/>
    <x v="0"/>
    <n v="65"/>
    <s v="Albain Forestier"/>
    <n v="780"/>
    <n v="12"/>
    <n v="0.79405744883721663"/>
    <s v="Maharashtra"/>
    <x v="3"/>
  </r>
  <r>
    <s v="PBOR00580"/>
    <s v="PIZB0003"/>
    <x v="32"/>
    <x v="2"/>
    <x v="1"/>
    <n v="250"/>
    <s v="Roch Cousineau"/>
    <n v="750"/>
    <n v="3"/>
    <n v="0.6544711035874381"/>
    <s v="Manipur"/>
    <x v="2"/>
  </r>
  <r>
    <s v="PBOR00581"/>
    <s v="PIZB0004"/>
    <x v="73"/>
    <x v="3"/>
    <x v="0"/>
    <n v="130"/>
    <s v="Adrien Martin"/>
    <n v="780"/>
    <n v="6"/>
    <n v="0.33490014689643866"/>
    <s v="Meghalaya"/>
    <x v="2"/>
  </r>
  <r>
    <s v="PBOR00582"/>
    <s v="PIZB0001"/>
    <x v="74"/>
    <x v="0"/>
    <x v="0"/>
    <n v="72"/>
    <s v="Albain Forestier"/>
    <n v="360"/>
    <n v="5"/>
    <n v="0.64548798286232378"/>
    <s v="Mizoram"/>
    <x v="2"/>
  </r>
  <r>
    <s v="PBOR00583"/>
    <s v="PIZB0002"/>
    <x v="75"/>
    <x v="1"/>
    <x v="0"/>
    <n v="65"/>
    <s v="Roch Cousineau"/>
    <n v="715"/>
    <n v="11"/>
    <n v="0.27075271302904569"/>
    <s v="Gujarat"/>
    <x v="3"/>
  </r>
  <r>
    <s v="PBOR00584"/>
    <s v="PIZB0003"/>
    <x v="76"/>
    <x v="2"/>
    <x v="0"/>
    <n v="250"/>
    <s v="Adrien Martin"/>
    <n v="500"/>
    <n v="2"/>
    <n v="0.3022719962570205"/>
    <s v="Haryana"/>
    <x v="1"/>
  </r>
  <r>
    <s v="PBOR00585"/>
    <s v="PIZB0004"/>
    <x v="61"/>
    <x v="3"/>
    <x v="0"/>
    <n v="130"/>
    <s v="Albain Forestier"/>
    <n v="260"/>
    <n v="2"/>
    <n v="0.54230327796870914"/>
    <s v="Himachal Pradesh"/>
    <x v="1"/>
  </r>
  <r>
    <s v="PBOR00586"/>
    <s v="PIZB0005"/>
    <x v="71"/>
    <x v="4"/>
    <x v="1"/>
    <n v="60"/>
    <s v="Roch Cousineau"/>
    <n v="600"/>
    <n v="10"/>
    <n v="0.61496801182994909"/>
    <s v="Odisha"/>
    <x v="2"/>
  </r>
  <r>
    <s v="PBOR00587"/>
    <s v="PIZB0006"/>
    <x v="59"/>
    <x v="5"/>
    <x v="0"/>
    <n v="95"/>
    <s v="Adrien Martin"/>
    <n v="570"/>
    <n v="6"/>
    <n v="4.9451560925829474E-2"/>
    <s v="Punjab"/>
    <x v="1"/>
  </r>
  <r>
    <s v="PBOR00588"/>
    <s v="PIZB0001"/>
    <x v="77"/>
    <x v="0"/>
    <x v="0"/>
    <n v="72"/>
    <s v="Albain Forestier"/>
    <n v="504"/>
    <n v="7"/>
    <n v="0.20488678454634801"/>
    <s v="Rajasthan"/>
    <x v="1"/>
  </r>
  <r>
    <s v="PBOR00589"/>
    <s v="PIZB0002"/>
    <x v="19"/>
    <x v="1"/>
    <x v="0"/>
    <n v="65"/>
    <s v="Roch Cousineau"/>
    <n v="520"/>
    <n v="8"/>
    <n v="0.51880142323679812"/>
    <s v="Sikkim"/>
    <x v="2"/>
  </r>
  <r>
    <s v="PBOR00590"/>
    <s v="PIZB0003"/>
    <x v="70"/>
    <x v="2"/>
    <x v="1"/>
    <n v="250"/>
    <s v="Adrien Martin"/>
    <n v="1000"/>
    <n v="4"/>
    <n v="0.8898941961759077"/>
    <s v="Tamil Nadu"/>
    <x v="0"/>
  </r>
  <r>
    <s v="PBOR00591"/>
    <s v="PIZB0004"/>
    <x v="46"/>
    <x v="3"/>
    <x v="1"/>
    <n v="130"/>
    <s v="Albain Forestier"/>
    <n v="780"/>
    <n v="6"/>
    <n v="0.36948831704710761"/>
    <s v="Telangana"/>
    <x v="0"/>
  </r>
  <r>
    <s v="PBOR00592"/>
    <s v="PIZB0001"/>
    <x v="39"/>
    <x v="0"/>
    <x v="1"/>
    <n v="72"/>
    <s v="Roch Cousineau"/>
    <n v="288"/>
    <n v="4"/>
    <n v="0.67855317128826231"/>
    <s v="Tripura"/>
    <x v="2"/>
  </r>
  <r>
    <s v="PBOR00593"/>
    <s v="PIZB0002"/>
    <x v="39"/>
    <x v="1"/>
    <x v="1"/>
    <n v="65"/>
    <s v="Adrien Martin"/>
    <n v="585"/>
    <n v="9"/>
    <n v="0.29964690958396212"/>
    <s v="Haryana"/>
    <x v="1"/>
  </r>
  <r>
    <s v="PBOR00594"/>
    <s v="PIZB0003"/>
    <x v="19"/>
    <x v="2"/>
    <x v="1"/>
    <n v="250"/>
    <s v="Albain Forestier"/>
    <n v="250"/>
    <n v="1"/>
    <n v="0.68118033485715512"/>
    <s v="Himachal Pradesh"/>
    <x v="1"/>
  </r>
  <r>
    <s v="PBOR00595"/>
    <s v="PIZB0004"/>
    <x v="26"/>
    <x v="3"/>
    <x v="1"/>
    <n v="130"/>
    <s v="Roch Cousineau"/>
    <n v="390"/>
    <n v="3"/>
    <n v="0.86467631035248282"/>
    <s v="Jharkhand"/>
    <x v="1"/>
  </r>
  <r>
    <s v="PBOR00596"/>
    <s v="PIZB0001"/>
    <x v="51"/>
    <x v="0"/>
    <x v="0"/>
    <n v="72"/>
    <s v="Roch Cousineau"/>
    <n v="432"/>
    <n v="6"/>
    <n v="0.12709894353053452"/>
    <s v="Uttar Pradesh"/>
    <x v="1"/>
  </r>
  <r>
    <s v="PBOR00597"/>
    <s v="PIZB0002"/>
    <x v="51"/>
    <x v="1"/>
    <x v="1"/>
    <n v="65"/>
    <s v="Adrien Martin"/>
    <n v="845"/>
    <n v="13"/>
    <n v="1.4691994842607081E-2"/>
    <s v="Uttarakhand"/>
    <x v="1"/>
  </r>
  <r>
    <s v="PBOR00598"/>
    <s v="PIZB0003"/>
    <x v="62"/>
    <x v="2"/>
    <x v="0"/>
    <n v="250"/>
    <s v="Albain Forestier"/>
    <n v="250"/>
    <n v="1"/>
    <n v="2.6780072938769384E-2"/>
    <s v="West Bengal"/>
    <x v="2"/>
  </r>
  <r>
    <s v="PBOR00599"/>
    <s v="PIZB0004"/>
    <x v="54"/>
    <x v="3"/>
    <x v="1"/>
    <n v="130"/>
    <s v="Roch Cousineau"/>
    <n v="390"/>
    <n v="3"/>
    <n v="0.57019641037408586"/>
    <s v="Andhra Pradesh"/>
    <x v="0"/>
  </r>
  <r>
    <s v="PBOR00600"/>
    <s v="PIZB0001"/>
    <x v="53"/>
    <x v="0"/>
    <x v="0"/>
    <n v="72"/>
    <s v="Adrien Martin"/>
    <n v="432"/>
    <n v="6"/>
    <n v="0.63032946136148837"/>
    <s v="Arunachal Pradesh"/>
    <x v="1"/>
  </r>
  <r>
    <s v="PBOR00601"/>
    <s v="PIZB0002"/>
    <x v="53"/>
    <x v="1"/>
    <x v="1"/>
    <n v="65"/>
    <s v="Albain Forestier"/>
    <n v="780"/>
    <n v="12"/>
    <n v="0.30606165850366596"/>
    <s v="Maharashtra"/>
    <x v="3"/>
  </r>
  <r>
    <s v="PBOR00602"/>
    <s v="PIZB0003"/>
    <x v="67"/>
    <x v="2"/>
    <x v="0"/>
    <n v="250"/>
    <s v="Roch Cousineau"/>
    <n v="750"/>
    <n v="3"/>
    <n v="0.77555563712524367"/>
    <s v="Manipur"/>
    <x v="2"/>
  </r>
  <r>
    <s v="PBOR00603"/>
    <s v="PIZB0004"/>
    <x v="30"/>
    <x v="3"/>
    <x v="1"/>
    <n v="130"/>
    <s v="Adrien Martin"/>
    <n v="520"/>
    <n v="4"/>
    <n v="0.7861637696839513"/>
    <s v="Meghalaya"/>
    <x v="2"/>
  </r>
  <r>
    <s v="PBOR00604"/>
    <s v="PIZB0005"/>
    <x v="52"/>
    <x v="4"/>
    <x v="0"/>
    <n v="60"/>
    <s v="Albain Forestier"/>
    <n v="660"/>
    <n v="11"/>
    <n v="0.63060700969322636"/>
    <s v="Mizoram"/>
    <x v="2"/>
  </r>
  <r>
    <s v="PBOR00605"/>
    <s v="PIZB0001"/>
    <x v="66"/>
    <x v="0"/>
    <x v="1"/>
    <n v="72"/>
    <s v="Roch Cousineau"/>
    <n v="216"/>
    <n v="3"/>
    <n v="0.97307802250876752"/>
    <s v="Gujarat"/>
    <x v="3"/>
  </r>
  <r>
    <s v="PBOR00606"/>
    <s v="PIZB0002"/>
    <x v="56"/>
    <x v="1"/>
    <x v="0"/>
    <n v="65"/>
    <s v="Adrien Martin"/>
    <n v="520"/>
    <n v="8"/>
    <n v="0.72886328718025895"/>
    <s v="Haryana"/>
    <x v="1"/>
  </r>
  <r>
    <s v="PBOR00607"/>
    <s v="PIZB0003"/>
    <x v="53"/>
    <x v="2"/>
    <x v="1"/>
    <n v="250"/>
    <s v="Albain Forestier"/>
    <n v="750"/>
    <n v="3"/>
    <n v="0.15752988426839187"/>
    <s v="Himachal Pradesh"/>
    <x v="1"/>
  </r>
  <r>
    <s v="PBOR00608"/>
    <s v="PIZB0004"/>
    <x v="61"/>
    <x v="3"/>
    <x v="0"/>
    <n v="130"/>
    <s v="Roch Cousineau"/>
    <n v="260"/>
    <n v="2"/>
    <n v="0.39328021922684164"/>
    <s v="Odisha"/>
    <x v="2"/>
  </r>
  <r>
    <s v="PBOR00609"/>
    <s v="PIZB0001"/>
    <x v="66"/>
    <x v="0"/>
    <x v="1"/>
    <n v="72"/>
    <s v="Adrien Martin"/>
    <n v="864"/>
    <n v="12"/>
    <n v="0.74501259131624642"/>
    <s v="Punjab"/>
    <x v="1"/>
  </r>
  <r>
    <s v="PBOR00610"/>
    <s v="PIZB0002"/>
    <x v="53"/>
    <x v="1"/>
    <x v="0"/>
    <n v="65"/>
    <s v="Albain Forestier"/>
    <n v="845"/>
    <n v="13"/>
    <n v="0.71580618298885279"/>
    <s v="Rajasthan"/>
    <x v="1"/>
  </r>
  <r>
    <s v="PBOR00611"/>
    <s v="PIZB0003"/>
    <x v="44"/>
    <x v="2"/>
    <x v="1"/>
    <n v="250"/>
    <s v="Roch Cousineau"/>
    <n v="500"/>
    <n v="2"/>
    <n v="0.90012136203867277"/>
    <s v="Sikkim"/>
    <x v="2"/>
  </r>
  <r>
    <s v="PBOR00612"/>
    <s v="PIZB0004"/>
    <x v="78"/>
    <x v="3"/>
    <x v="0"/>
    <n v="130"/>
    <s v="Adrien Martin"/>
    <n v="520"/>
    <n v="4"/>
    <n v="0.89080679029630283"/>
    <s v="Tamil Nadu"/>
    <x v="0"/>
  </r>
  <r>
    <s v="PBOR00613"/>
    <s v="PIZB0005"/>
    <x v="41"/>
    <x v="4"/>
    <x v="0"/>
    <n v="60"/>
    <s v="Albain Forestier"/>
    <n v="240"/>
    <n v="4"/>
    <n v="0.17680336673829256"/>
    <s v="Telangana"/>
    <x v="0"/>
  </r>
  <r>
    <s v="PBOR00614"/>
    <s v="PIZB0006"/>
    <x v="62"/>
    <x v="5"/>
    <x v="1"/>
    <n v="95"/>
    <s v="Roch Cousineau"/>
    <n v="760"/>
    <n v="8"/>
    <n v="0.59703224700403879"/>
    <s v="Tripura"/>
    <x v="2"/>
  </r>
  <r>
    <s v="PBOR00615"/>
    <s v="PIZB0001"/>
    <x v="72"/>
    <x v="0"/>
    <x v="1"/>
    <n v="72"/>
    <s v="Adrien Martin"/>
    <n v="720"/>
    <n v="10"/>
    <n v="0.20755869550558748"/>
    <s v="Haryana"/>
    <x v="1"/>
  </r>
  <r>
    <s v="PBOR00616"/>
    <s v="PIZB0002"/>
    <x v="30"/>
    <x v="1"/>
    <x v="1"/>
    <n v="65"/>
    <s v="Albain Forestier"/>
    <n v="455"/>
    <n v="7"/>
    <n v="0.7758368566715681"/>
    <s v="Himachal Pradesh"/>
    <x v="1"/>
  </r>
  <r>
    <s v="PBOR00617"/>
    <s v="PIZB0003"/>
    <x v="69"/>
    <x v="2"/>
    <x v="0"/>
    <n v="250"/>
    <s v="Roch Cousineau"/>
    <n v="750"/>
    <n v="3"/>
    <n v="0.15903452543344254"/>
    <s v="Jharkhand"/>
    <x v="1"/>
  </r>
  <r>
    <s v="PBOR00618"/>
    <s v="PIZB0004"/>
    <x v="71"/>
    <x v="3"/>
    <x v="0"/>
    <n v="130"/>
    <s v="Adrien Martin"/>
    <n v="780"/>
    <n v="6"/>
    <n v="0.67377336034653423"/>
    <s v="Uttar Pradesh"/>
    <x v="1"/>
  </r>
  <r>
    <s v="PBOR00619"/>
    <s v="PIZB0001"/>
    <x v="67"/>
    <x v="0"/>
    <x v="0"/>
    <n v="72"/>
    <s v="Albain Forestier"/>
    <n v="504"/>
    <n v="7"/>
    <n v="0.37425703368020669"/>
    <s v="Uttarakhand"/>
    <x v="1"/>
  </r>
  <r>
    <s v="PBOR00620"/>
    <s v="PIZB0002"/>
    <x v="68"/>
    <x v="1"/>
    <x v="0"/>
    <n v="65"/>
    <s v="Roch Cousineau"/>
    <n v="195"/>
    <n v="3"/>
    <n v="0.44298432433242008"/>
    <s v="West Bengal"/>
    <x v="2"/>
  </r>
  <r>
    <s v="PBOR00621"/>
    <s v="PIZB0003"/>
    <x v="48"/>
    <x v="2"/>
    <x v="0"/>
    <n v="250"/>
    <s v="Adrien Martin"/>
    <n v="250"/>
    <n v="1"/>
    <n v="0.20334741265790135"/>
    <s v="Andhra Pradesh"/>
    <x v="0"/>
  </r>
  <r>
    <s v="PBOR00622"/>
    <s v="PIZB0004"/>
    <x v="26"/>
    <x v="3"/>
    <x v="0"/>
    <n v="130"/>
    <s v="Albain Forestier"/>
    <n v="650"/>
    <n v="5"/>
    <n v="0.41615808229516493"/>
    <s v="Arunachal Pradesh"/>
    <x v="1"/>
  </r>
  <r>
    <s v="PBOR00623"/>
    <s v="PIZB0005"/>
    <x v="76"/>
    <x v="4"/>
    <x v="0"/>
    <n v="60"/>
    <s v="Roch Cousineau"/>
    <n v="420"/>
    <n v="7"/>
    <n v="0.27009899817998428"/>
    <s v="Maharashtra"/>
    <x v="3"/>
  </r>
  <r>
    <s v="PBOR00624"/>
    <s v="PIZB0001"/>
    <x v="45"/>
    <x v="0"/>
    <x v="0"/>
    <n v="72"/>
    <s v="Adrien Martin"/>
    <n v="504"/>
    <n v="7"/>
    <n v="0.91742805462324473"/>
    <s v="Manipur"/>
    <x v="2"/>
  </r>
  <r>
    <s v="PBOR00625"/>
    <s v="PIZB0002"/>
    <x v="63"/>
    <x v="1"/>
    <x v="0"/>
    <n v="65"/>
    <s v="Albain Forestier"/>
    <n v="715"/>
    <n v="11"/>
    <n v="0.87443166036727893"/>
    <s v="Meghalaya"/>
    <x v="2"/>
  </r>
  <r>
    <s v="PBOR00626"/>
    <s v="PIZB0003"/>
    <x v="58"/>
    <x v="2"/>
    <x v="1"/>
    <n v="250"/>
    <s v="Roch Cousineau"/>
    <n v="250"/>
    <n v="1"/>
    <n v="0.3816001908623069"/>
    <s v="Mizoram"/>
    <x v="2"/>
  </r>
  <r>
    <s v="PBOR00627"/>
    <s v="PIZB0004"/>
    <x v="62"/>
    <x v="3"/>
    <x v="0"/>
    <n v="130"/>
    <s v="Adrien Martin"/>
    <n v="650"/>
    <n v="5"/>
    <n v="0.53637941779024556"/>
    <s v="Gujarat"/>
    <x v="3"/>
  </r>
  <r>
    <s v="PBOR00628"/>
    <s v="PIZB0001"/>
    <x v="79"/>
    <x v="0"/>
    <x v="0"/>
    <n v="72"/>
    <s v="Albain Forestier"/>
    <n v="792"/>
    <n v="11"/>
    <n v="0.45391260799832966"/>
    <s v="Haryana"/>
    <x v="1"/>
  </r>
  <r>
    <s v="PBOR00629"/>
    <s v="PIZB0002"/>
    <x v="70"/>
    <x v="1"/>
    <x v="0"/>
    <n v="65"/>
    <s v="Roch Cousineau"/>
    <n v="455"/>
    <n v="7"/>
    <n v="0.86719090665229159"/>
    <s v="Himachal Pradesh"/>
    <x v="1"/>
  </r>
  <r>
    <s v="PBOR00630"/>
    <s v="PIZB0003"/>
    <x v="64"/>
    <x v="2"/>
    <x v="0"/>
    <n v="250"/>
    <s v="Adrien Martin"/>
    <n v="500"/>
    <n v="2"/>
    <n v="0.8906163264284056"/>
    <s v="Odisha"/>
    <x v="2"/>
  </r>
  <r>
    <s v="PBOR00631"/>
    <s v="PIZB0004"/>
    <x v="37"/>
    <x v="3"/>
    <x v="0"/>
    <n v="130"/>
    <s v="Albain Forestier"/>
    <n v="390"/>
    <n v="3"/>
    <n v="0.76248298033242323"/>
    <s v="Punjab"/>
    <x v="1"/>
  </r>
  <r>
    <s v="PBOR00632"/>
    <s v="PIZB0005"/>
    <x v="54"/>
    <x v="4"/>
    <x v="1"/>
    <n v="60"/>
    <s v="Roch Cousineau"/>
    <n v="240"/>
    <n v="4"/>
    <n v="0.89454685008212842"/>
    <s v="Rajasthan"/>
    <x v="1"/>
  </r>
  <r>
    <s v="PBOR00633"/>
    <s v="PIZB0006"/>
    <x v="40"/>
    <x v="5"/>
    <x v="0"/>
    <n v="95"/>
    <s v="Adrien Martin"/>
    <n v="380"/>
    <n v="4"/>
    <n v="0.13793302877828184"/>
    <s v="Sikkim"/>
    <x v="2"/>
  </r>
  <r>
    <s v="PBOR00634"/>
    <s v="PIZB0001"/>
    <x v="43"/>
    <x v="0"/>
    <x v="0"/>
    <n v="72"/>
    <s v="Albain Forestier"/>
    <n v="576"/>
    <n v="8"/>
    <n v="0.16707852813985158"/>
    <s v="Tamil Nadu"/>
    <x v="0"/>
  </r>
  <r>
    <s v="PBOR00635"/>
    <s v="PIZB0002"/>
    <x v="50"/>
    <x v="1"/>
    <x v="0"/>
    <n v="65"/>
    <s v="Roch Cousineau"/>
    <n v="780"/>
    <n v="12"/>
    <n v="0.25877836589652292"/>
    <s v="Telangana"/>
    <x v="0"/>
  </r>
  <r>
    <s v="PBOR00636"/>
    <s v="PIZB0003"/>
    <x v="21"/>
    <x v="2"/>
    <x v="1"/>
    <n v="250"/>
    <s v="Adrien Martin"/>
    <n v="750"/>
    <n v="3"/>
    <n v="0.4065112601520362"/>
    <s v="Tripura"/>
    <x v="2"/>
  </r>
  <r>
    <s v="PBOR00637"/>
    <s v="PIZB0004"/>
    <x v="80"/>
    <x v="3"/>
    <x v="1"/>
    <n v="130"/>
    <s v="Albain Forestier"/>
    <n v="260"/>
    <n v="2"/>
    <n v="9.149088734685451E-2"/>
    <s v="Haryana"/>
    <x v="1"/>
  </r>
  <r>
    <s v="PBOR00638"/>
    <s v="PIZB0001"/>
    <x v="17"/>
    <x v="0"/>
    <x v="1"/>
    <n v="72"/>
    <s v="Roch Cousineau"/>
    <n v="720"/>
    <n v="10"/>
    <n v="0.79156945753864971"/>
    <s v="Himachal Pradesh"/>
    <x v="1"/>
  </r>
  <r>
    <s v="PBOR00639"/>
    <s v="PIZB0002"/>
    <x v="48"/>
    <x v="1"/>
    <x v="1"/>
    <n v="65"/>
    <s v="Adrien Martin"/>
    <n v="585"/>
    <n v="9"/>
    <n v="6.5549731237410369E-2"/>
    <s v="Jharkhand"/>
    <x v="1"/>
  </r>
  <r>
    <s v="PBOR00640"/>
    <s v="PIZB0003"/>
    <x v="77"/>
    <x v="2"/>
    <x v="1"/>
    <n v="250"/>
    <s v="Albain Forestier"/>
    <n v="500"/>
    <n v="2"/>
    <n v="0.51707959449234153"/>
    <s v="West Bengal"/>
    <x v="2"/>
  </r>
  <r>
    <s v="PBOR00641"/>
    <s v="PIZB0004"/>
    <x v="40"/>
    <x v="3"/>
    <x v="1"/>
    <n v="130"/>
    <s v="Roch Cousineau"/>
    <n v="390"/>
    <n v="3"/>
    <n v="0.57219914060924282"/>
    <s v="Andhra Pradesh"/>
    <x v="0"/>
  </r>
  <r>
    <s v="PBOR00642"/>
    <s v="PIZB0001"/>
    <x v="46"/>
    <x v="0"/>
    <x v="0"/>
    <n v="72"/>
    <s v="Roch Cousineau"/>
    <n v="648"/>
    <n v="9"/>
    <n v="0.64820910208706373"/>
    <s v="Arunachal Pradesh"/>
    <x v="1"/>
  </r>
  <r>
    <s v="PBOR00643"/>
    <s v="PIZB0002"/>
    <x v="26"/>
    <x v="1"/>
    <x v="1"/>
    <n v="65"/>
    <s v="Adrien Martin"/>
    <n v="390"/>
    <n v="6"/>
    <n v="0.65506302442464659"/>
    <s v="Maharashtra"/>
    <x v="3"/>
  </r>
  <r>
    <s v="PBOR00644"/>
    <s v="PIZB0003"/>
    <x v="67"/>
    <x v="2"/>
    <x v="0"/>
    <n v="250"/>
    <s v="Albain Forestier"/>
    <n v="750"/>
    <n v="3"/>
    <n v="0.16301938120551074"/>
    <s v="Manipur"/>
    <x v="2"/>
  </r>
  <r>
    <s v="PBOR00645"/>
    <s v="PIZB0004"/>
    <x v="29"/>
    <x v="3"/>
    <x v="1"/>
    <n v="130"/>
    <s v="Roch Cousineau"/>
    <n v="390"/>
    <n v="3"/>
    <n v="0.76502893915579817"/>
    <s v="Meghalaya"/>
    <x v="2"/>
  </r>
  <r>
    <s v="PBOR00646"/>
    <s v="PIZB0001"/>
    <x v="58"/>
    <x v="0"/>
    <x v="0"/>
    <n v="72"/>
    <s v="Adrien Martin"/>
    <n v="792"/>
    <n v="11"/>
    <n v="0.55061748432744895"/>
    <s v="Mizoram"/>
    <x v="2"/>
  </r>
  <r>
    <s v="PBOR00647"/>
    <s v="PIZB0002"/>
    <x v="48"/>
    <x v="1"/>
    <x v="1"/>
    <n v="65"/>
    <s v="Albain Forestier"/>
    <n v="845"/>
    <n v="13"/>
    <n v="0.58308632609911581"/>
    <s v="Gujarat"/>
    <x v="3"/>
  </r>
  <r>
    <s v="PBOR00648"/>
    <s v="PIZB0003"/>
    <x v="44"/>
    <x v="2"/>
    <x v="0"/>
    <n v="250"/>
    <s v="Roch Cousineau"/>
    <n v="750"/>
    <n v="3"/>
    <n v="0.89864838771568323"/>
    <s v="Haryana"/>
    <x v="1"/>
  </r>
  <r>
    <s v="PBOR00649"/>
    <s v="PIZB0004"/>
    <x v="81"/>
    <x v="3"/>
    <x v="1"/>
    <n v="130"/>
    <s v="Adrien Martin"/>
    <n v="390"/>
    <n v="3"/>
    <n v="0.68572888112895736"/>
    <s v="Himachal Pradesh"/>
    <x v="1"/>
  </r>
  <r>
    <s v="PBOR00650"/>
    <s v="PIZB0005"/>
    <x v="71"/>
    <x v="4"/>
    <x v="0"/>
    <n v="60"/>
    <s v="Albain Forestier"/>
    <n v="360"/>
    <n v="6"/>
    <n v="0.38006960181564386"/>
    <s v="Odisha"/>
    <x v="2"/>
  </r>
  <r>
    <s v="PBOR00651"/>
    <s v="PIZB0001"/>
    <x v="70"/>
    <x v="0"/>
    <x v="1"/>
    <n v="72"/>
    <s v="Roch Cousineau"/>
    <n v="432"/>
    <n v="6"/>
    <n v="0.12825556538219907"/>
    <s v="Punjab"/>
    <x v="1"/>
  </r>
  <r>
    <s v="PBOR00652"/>
    <s v="PIZB0002"/>
    <x v="70"/>
    <x v="1"/>
    <x v="0"/>
    <n v="65"/>
    <s v="Adrien Martin"/>
    <n v="325"/>
    <n v="5"/>
    <n v="0.30658988230619144"/>
    <s v="Rajasthan"/>
    <x v="1"/>
  </r>
  <r>
    <s v="PBOR00653"/>
    <s v="PIZB0003"/>
    <x v="73"/>
    <x v="2"/>
    <x v="1"/>
    <n v="250"/>
    <s v="Albain Forestier"/>
    <n v="750"/>
    <n v="3"/>
    <n v="0.49808056213120322"/>
    <s v="Sikkim"/>
    <x v="2"/>
  </r>
  <r>
    <s v="PBOR00654"/>
    <s v="PIZB0004"/>
    <x v="81"/>
    <x v="3"/>
    <x v="0"/>
    <n v="130"/>
    <s v="Roch Cousineau"/>
    <n v="780"/>
    <n v="6"/>
    <n v="0.53906564068290008"/>
    <s v="Tamil Nadu"/>
    <x v="0"/>
  </r>
  <r>
    <s v="PBOR00655"/>
    <s v="PIZB0001"/>
    <x v="29"/>
    <x v="0"/>
    <x v="1"/>
    <n v="72"/>
    <s v="Adrien Martin"/>
    <n v="360"/>
    <n v="5"/>
    <n v="0.66479407055888029"/>
    <s v="Telangana"/>
    <x v="0"/>
  </r>
  <r>
    <s v="PBOR00656"/>
    <s v="PIZB0002"/>
    <x v="43"/>
    <x v="1"/>
    <x v="0"/>
    <n v="65"/>
    <s v="Albain Forestier"/>
    <n v="650"/>
    <n v="10"/>
    <n v="0.54026798819646249"/>
    <s v="Tripura"/>
    <x v="2"/>
  </r>
  <r>
    <s v="PBOR00657"/>
    <s v="PIZB0003"/>
    <x v="40"/>
    <x v="2"/>
    <x v="1"/>
    <n v="250"/>
    <s v="Roch Cousineau"/>
    <n v="500"/>
    <n v="2"/>
    <n v="0.73117389306940861"/>
    <s v="Haryana"/>
    <x v="1"/>
  </r>
  <r>
    <s v="PBOR00658"/>
    <s v="PIZB0004"/>
    <x v="78"/>
    <x v="3"/>
    <x v="0"/>
    <n v="130"/>
    <s v="Adrien Martin"/>
    <n v="260"/>
    <n v="2"/>
    <n v="0.22128299395254658"/>
    <s v="Himachal Pradesh"/>
    <x v="1"/>
  </r>
  <r>
    <s v="PBOR00659"/>
    <s v="PIZB0005"/>
    <x v="43"/>
    <x v="4"/>
    <x v="0"/>
    <n v="60"/>
    <s v="Albain Forestier"/>
    <n v="600"/>
    <n v="10"/>
    <n v="0.76354286298980945"/>
    <s v="Jharkhand"/>
    <x v="1"/>
  </r>
  <r>
    <s v="PBOR00660"/>
    <s v="PIZB0006"/>
    <x v="48"/>
    <x v="5"/>
    <x v="1"/>
    <n v="95"/>
    <s v="Roch Cousineau"/>
    <n v="285"/>
    <n v="3"/>
    <n v="0.19826163601916647"/>
    <s v="Tamil Nadu"/>
    <x v="0"/>
  </r>
  <r>
    <s v="PBOR00661"/>
    <s v="PIZB0001"/>
    <x v="42"/>
    <x v="0"/>
    <x v="1"/>
    <n v="72"/>
    <s v="Adrien Martin"/>
    <n v="432"/>
    <n v="6"/>
    <n v="0.4411278335434482"/>
    <s v="Maharashtra"/>
    <x v="3"/>
  </r>
  <r>
    <s v="PBOR00662"/>
    <s v="PIZB0002"/>
    <x v="59"/>
    <x v="1"/>
    <x v="1"/>
    <n v="65"/>
    <s v="Albain Forestier"/>
    <n v="520"/>
    <n v="8"/>
    <n v="0.3856034359215661"/>
    <s v="Tamil Nadu"/>
    <x v="0"/>
  </r>
  <r>
    <s v="PBOR00663"/>
    <s v="PIZB0003"/>
    <x v="61"/>
    <x v="2"/>
    <x v="0"/>
    <n v="250"/>
    <s v="Roch Cousineau"/>
    <n v="500"/>
    <n v="2"/>
    <n v="2.355378844981515E-2"/>
    <s v="Maharashtra"/>
    <x v="3"/>
  </r>
  <r>
    <s v="PBOR00664"/>
    <s v="PIZB0004"/>
    <x v="77"/>
    <x v="3"/>
    <x v="0"/>
    <n v="130"/>
    <s v="Adrien Martin"/>
    <n v="260"/>
    <n v="2"/>
    <n v="0.34071857834994512"/>
    <s v="Tamil Nadu"/>
    <x v="0"/>
  </r>
  <r>
    <s v="PBOR00665"/>
    <s v="PIZB0001"/>
    <x v="69"/>
    <x v="0"/>
    <x v="0"/>
    <n v="72"/>
    <s v="Albain Forestier"/>
    <n v="648"/>
    <n v="9"/>
    <n v="0.6512767656742785"/>
    <s v="Maharashtra"/>
    <x v="3"/>
  </r>
  <r>
    <s v="PBOR00666"/>
    <s v="PIZB0002"/>
    <x v="19"/>
    <x v="1"/>
    <x v="0"/>
    <n v="65"/>
    <s v="Roch Cousineau"/>
    <n v="260"/>
    <n v="4"/>
    <n v="0.81264207427552315"/>
    <s v="Tamil Nadu"/>
    <x v="0"/>
  </r>
  <r>
    <s v="PBOR00667"/>
    <s v="PIZB0003"/>
    <x v="46"/>
    <x v="2"/>
    <x v="0"/>
    <n v="250"/>
    <s v="Adrien Martin"/>
    <n v="250"/>
    <n v="1"/>
    <n v="0.31899247621440019"/>
    <s v="Maharashtra"/>
    <x v="3"/>
  </r>
  <r>
    <s v="PBOR00668"/>
    <s v="PIZB0004"/>
    <x v="69"/>
    <x v="3"/>
    <x v="0"/>
    <n v="130"/>
    <s v="Albain Forestier"/>
    <n v="650"/>
    <n v="5"/>
    <n v="0.66236174803660242"/>
    <s v="Tamil Nadu"/>
    <x v="0"/>
  </r>
  <r>
    <s v="PBOR00669"/>
    <s v="PIZB0005"/>
    <x v="54"/>
    <x v="4"/>
    <x v="0"/>
    <n v="60"/>
    <s v="Roch Cousineau"/>
    <n v="720"/>
    <n v="12"/>
    <n v="0.41677428842497888"/>
    <s v="Maharashtra"/>
    <x v="3"/>
  </r>
  <r>
    <s v="PBOR00670"/>
    <s v="PIZB0001"/>
    <x v="71"/>
    <x v="0"/>
    <x v="0"/>
    <n v="72"/>
    <s v="Adrien Martin"/>
    <n v="432"/>
    <n v="6"/>
    <n v="0.37636796155608265"/>
    <s v="Tamil Nadu"/>
    <x v="0"/>
  </r>
  <r>
    <s v="PBOR00671"/>
    <s v="PIZB0002"/>
    <x v="48"/>
    <x v="1"/>
    <x v="0"/>
    <n v="65"/>
    <s v="Albain Forestier"/>
    <n v="390"/>
    <n v="6"/>
    <n v="0.8882018006934681"/>
    <s v="Maharashtra"/>
    <x v="3"/>
  </r>
  <r>
    <s v="PBOR00672"/>
    <s v="PIZB0003"/>
    <x v="37"/>
    <x v="2"/>
    <x v="1"/>
    <n v="250"/>
    <s v="Roch Cousineau"/>
    <n v="500"/>
    <n v="2"/>
    <n v="0.23137419951382776"/>
    <s v="Tamil Nadu"/>
    <x v="0"/>
  </r>
  <r>
    <s v="PBOR00673"/>
    <s v="PIZB0004"/>
    <x v="49"/>
    <x v="3"/>
    <x v="0"/>
    <n v="130"/>
    <s v="Adrien Martin"/>
    <n v="520"/>
    <n v="4"/>
    <n v="0.88749509059817699"/>
    <s v="Maharashtra"/>
    <x v="3"/>
  </r>
  <r>
    <s v="PBOR00674"/>
    <s v="PIZB0001"/>
    <x v="50"/>
    <x v="0"/>
    <x v="0"/>
    <n v="72"/>
    <s v="Albain Forestier"/>
    <n v="720"/>
    <n v="10"/>
    <n v="0.92664807375105884"/>
    <s v="Tamil Nadu"/>
    <x v="0"/>
  </r>
  <r>
    <s v="PBOR00675"/>
    <s v="PIZB0002"/>
    <x v="67"/>
    <x v="1"/>
    <x v="0"/>
    <n v="65"/>
    <s v="Roch Cousineau"/>
    <n v="520"/>
    <n v="8"/>
    <n v="0.10174826284397109"/>
    <s v="Maharashtra"/>
    <x v="3"/>
  </r>
  <r>
    <s v="PBOR00676"/>
    <s v="PIZB0003"/>
    <x v="68"/>
    <x v="2"/>
    <x v="0"/>
    <n v="250"/>
    <s v="Adrien Martin"/>
    <n v="500"/>
    <n v="2"/>
    <n v="0.18350487937141247"/>
    <s v="Tamil Nadu"/>
    <x v="0"/>
  </r>
  <r>
    <s v="PBOR00677"/>
    <s v="PIZB0004"/>
    <x v="68"/>
    <x v="3"/>
    <x v="0"/>
    <n v="130"/>
    <s v="Albain Forestier"/>
    <n v="260"/>
    <n v="2"/>
    <n v="0.74954007986336402"/>
    <s v="Maharashtra"/>
    <x v="3"/>
  </r>
  <r>
    <s v="PBOR00678"/>
    <s v="PIZB0005"/>
    <x v="47"/>
    <x v="4"/>
    <x v="1"/>
    <n v="60"/>
    <s v="Roch Cousineau"/>
    <n v="840"/>
    <n v="14"/>
    <n v="0.91595769491142676"/>
    <s v="Tamil Nadu"/>
    <x v="0"/>
  </r>
  <r>
    <s v="PBOR00679"/>
    <s v="PIZB0006"/>
    <x v="69"/>
    <x v="5"/>
    <x v="0"/>
    <n v="95"/>
    <s v="Adrien Martin"/>
    <n v="285"/>
    <n v="3"/>
    <n v="0.92174019882994918"/>
    <s v="Maharashtra"/>
    <x v="3"/>
  </r>
  <r>
    <s v="PBOR00680"/>
    <s v="PIZB0001"/>
    <x v="77"/>
    <x v="0"/>
    <x v="0"/>
    <n v="72"/>
    <s v="Albain Forestier"/>
    <n v="432"/>
    <n v="6"/>
    <n v="0.3363002942260781"/>
    <s v="Tamil Nadu"/>
    <x v="0"/>
  </r>
  <r>
    <s v="PBOR00681"/>
    <s v="PIZB0002"/>
    <x v="41"/>
    <x v="1"/>
    <x v="0"/>
    <n v="65"/>
    <s v="Roch Cousineau"/>
    <n v="780"/>
    <n v="12"/>
    <n v="0.46599495028275495"/>
    <s v="Maharashtra"/>
    <x v="3"/>
  </r>
  <r>
    <s v="PBOR00682"/>
    <s v="PIZB0003"/>
    <x v="69"/>
    <x v="2"/>
    <x v="1"/>
    <n v="250"/>
    <s v="Adrien Martin"/>
    <n v="500"/>
    <n v="2"/>
    <n v="1.0477259071979939E-2"/>
    <s v="Tamil Nadu"/>
    <x v="0"/>
  </r>
  <r>
    <s v="PBOR00683"/>
    <s v="PIZB0004"/>
    <x v="63"/>
    <x v="3"/>
    <x v="1"/>
    <n v="130"/>
    <s v="Albain Forestier"/>
    <n v="260"/>
    <n v="2"/>
    <n v="0.34227119619159685"/>
    <s v="Maharashtra"/>
    <x v="3"/>
  </r>
  <r>
    <s v="PBOR00684"/>
    <s v="PIZB0001"/>
    <x v="41"/>
    <x v="0"/>
    <x v="1"/>
    <n v="72"/>
    <s v="Roch Cousineau"/>
    <n v="576"/>
    <n v="8"/>
    <n v="0.12897037767913222"/>
    <s v="Tamil Nadu"/>
    <x v="0"/>
  </r>
  <r>
    <s v="PBOR00685"/>
    <s v="PIZB0002"/>
    <x v="45"/>
    <x v="1"/>
    <x v="1"/>
    <n v="65"/>
    <s v="Adrien Martin"/>
    <n v="650"/>
    <n v="10"/>
    <n v="0.14888999424995608"/>
    <s v="Maharashtra"/>
    <x v="3"/>
  </r>
  <r>
    <s v="PBOR00686"/>
    <s v="PIZB0003"/>
    <x v="57"/>
    <x v="2"/>
    <x v="1"/>
    <n v="250"/>
    <s v="Albain Forestier"/>
    <n v="750"/>
    <n v="3"/>
    <n v="1.5627249711575808E-2"/>
    <s v="Tamil Nadu"/>
    <x v="0"/>
  </r>
  <r>
    <s v="PBOR00687"/>
    <s v="PIZB0004"/>
    <x v="64"/>
    <x v="3"/>
    <x v="1"/>
    <n v="130"/>
    <s v="Roch Cousineau"/>
    <n v="910"/>
    <n v="7"/>
    <n v="0.21370441561700404"/>
    <s v="Maharashtra"/>
    <x v="3"/>
  </r>
  <r>
    <s v="PBOR00688"/>
    <s v="PIZB0001"/>
    <x v="33"/>
    <x v="0"/>
    <x v="0"/>
    <n v="72"/>
    <s v="Roch Cousineau"/>
    <n v="720"/>
    <n v="10"/>
    <n v="0.23203237249019637"/>
    <s v="Tamil Nadu"/>
    <x v="0"/>
  </r>
  <r>
    <s v="PBOR00689"/>
    <s v="PIZB0002"/>
    <x v="40"/>
    <x v="1"/>
    <x v="1"/>
    <n v="65"/>
    <s v="Adrien Martin"/>
    <n v="845"/>
    <n v="13"/>
    <n v="0.6037108340657078"/>
    <s v="Maharashtra"/>
    <x v="3"/>
  </r>
  <r>
    <s v="PBOR00690"/>
    <s v="PIZB0003"/>
    <x v="70"/>
    <x v="2"/>
    <x v="0"/>
    <n v="250"/>
    <s v="Albain Forestier"/>
    <n v="250"/>
    <n v="1"/>
    <n v="0.87850145298345483"/>
    <s v="Tamil Nadu"/>
    <x v="0"/>
  </r>
  <r>
    <s v="PBOR00691"/>
    <s v="PIZB0004"/>
    <x v="55"/>
    <x v="3"/>
    <x v="1"/>
    <n v="130"/>
    <s v="Roch Cousineau"/>
    <n v="260"/>
    <n v="2"/>
    <n v="0.63406274238518123"/>
    <s v="Maharashtra"/>
    <x v="3"/>
  </r>
  <r>
    <s v="PBOR00692"/>
    <s v="PIZB0001"/>
    <x v="48"/>
    <x v="0"/>
    <x v="0"/>
    <n v="72"/>
    <s v="Adrien Martin"/>
    <n v="720"/>
    <n v="10"/>
    <n v="0.1557414066057361"/>
    <s v="Andhra Pradesh"/>
    <x v="0"/>
  </r>
  <r>
    <s v="PBOR00693"/>
    <s v="PIZB0002"/>
    <x v="78"/>
    <x v="1"/>
    <x v="1"/>
    <n v="65"/>
    <s v="Albain Forestier"/>
    <n v="260"/>
    <n v="4"/>
    <n v="0.61175918612546909"/>
    <s v="Arunachal Pradesh"/>
    <x v="1"/>
  </r>
  <r>
    <s v="PBOR00694"/>
    <s v="PIZB0003"/>
    <x v="65"/>
    <x v="2"/>
    <x v="0"/>
    <n v="250"/>
    <s v="Roch Cousineau"/>
    <n v="750"/>
    <n v="3"/>
    <n v="0.67136545268669923"/>
    <s v="Maharashtra"/>
    <x v="3"/>
  </r>
  <r>
    <s v="PBOR00695"/>
    <s v="PIZB0004"/>
    <x v="80"/>
    <x v="3"/>
    <x v="1"/>
    <n v="130"/>
    <s v="Adrien Martin"/>
    <n v="520"/>
    <n v="4"/>
    <n v="0.50282002227449862"/>
    <s v="Manipur"/>
    <x v="2"/>
  </r>
  <r>
    <s v="PBOR00696"/>
    <s v="PIZB0005"/>
    <x v="42"/>
    <x v="4"/>
    <x v="0"/>
    <n v="60"/>
    <s v="Albain Forestier"/>
    <n v="780"/>
    <n v="13"/>
    <n v="0.69396620073271742"/>
    <s v="Meghalaya"/>
    <x v="2"/>
  </r>
  <r>
    <s v="PBOR00697"/>
    <s v="PIZB0001"/>
    <x v="21"/>
    <x v="0"/>
    <x v="1"/>
    <n v="72"/>
    <s v="Roch Cousineau"/>
    <n v="216"/>
    <n v="3"/>
    <n v="0.81158583160288211"/>
    <s v="Mizoram"/>
    <x v="2"/>
  </r>
  <r>
    <s v="PBOR00698"/>
    <s v="PIZB0002"/>
    <x v="30"/>
    <x v="1"/>
    <x v="0"/>
    <n v="65"/>
    <s v="Adrien Martin"/>
    <n v="585"/>
    <n v="9"/>
    <n v="7.9035878564996942E-2"/>
    <s v="Gujarat"/>
    <x v="3"/>
  </r>
  <r>
    <s v="PBOR00699"/>
    <s v="PIZB0003"/>
    <x v="17"/>
    <x v="2"/>
    <x v="1"/>
    <n v="250"/>
    <s v="Albain Forestier"/>
    <n v="750"/>
    <n v="3"/>
    <n v="0.64973881811885392"/>
    <s v="Haryana"/>
    <x v="1"/>
  </r>
  <r>
    <s v="PBOR00700"/>
    <s v="PIZB0004"/>
    <x v="48"/>
    <x v="3"/>
    <x v="0"/>
    <n v="130"/>
    <s v="Roch Cousineau"/>
    <n v="650"/>
    <n v="5"/>
    <n v="0.86263590207342211"/>
    <s v="Himachal Pradesh"/>
    <x v="1"/>
  </r>
  <r>
    <s v="PBOR00701"/>
    <s v="PIZB0001"/>
    <x v="17"/>
    <x v="0"/>
    <x v="1"/>
    <n v="72"/>
    <s v="Adrien Martin"/>
    <n v="648"/>
    <n v="9"/>
    <n v="0.32537855023246276"/>
    <s v="Odisha"/>
    <x v="2"/>
  </r>
  <r>
    <s v="PBOR00702"/>
    <s v="PIZB0002"/>
    <x v="75"/>
    <x v="1"/>
    <x v="0"/>
    <n v="65"/>
    <s v="Albain Forestier"/>
    <n v="455"/>
    <n v="7"/>
    <n v="0.79162162536352676"/>
    <s v="Punjab"/>
    <x v="1"/>
  </r>
  <r>
    <s v="PBOR00703"/>
    <s v="PIZB0003"/>
    <x v="44"/>
    <x v="2"/>
    <x v="1"/>
    <n v="250"/>
    <s v="Roch Cousineau"/>
    <n v="500"/>
    <n v="2"/>
    <n v="0.91334767739171474"/>
    <s v="Rajasthan"/>
    <x v="1"/>
  </r>
  <r>
    <s v="PBOR00704"/>
    <s v="PIZB0004"/>
    <x v="41"/>
    <x v="3"/>
    <x v="0"/>
    <n v="130"/>
    <s v="Adrien Martin"/>
    <n v="910"/>
    <n v="7"/>
    <n v="0.82733377034921862"/>
    <s v="Sikkim"/>
    <x v="2"/>
  </r>
  <r>
    <s v="PBOR00705"/>
    <s v="PIZB0005"/>
    <x v="37"/>
    <x v="4"/>
    <x v="0"/>
    <n v="60"/>
    <s v="Albain Forestier"/>
    <n v="480"/>
    <n v="8"/>
    <n v="0.65499462709775769"/>
    <s v="Tamil Nadu"/>
    <x v="0"/>
  </r>
  <r>
    <s v="PBOR00706"/>
    <s v="PIZB0006"/>
    <x v="65"/>
    <x v="5"/>
    <x v="1"/>
    <n v="95"/>
    <s v="Roch Cousineau"/>
    <n v="190"/>
    <n v="2"/>
    <n v="0.1057078003452806"/>
    <s v="Andhra Pradesh"/>
    <x v="0"/>
  </r>
  <r>
    <s v="PBOR00707"/>
    <s v="PIZB0001"/>
    <x v="40"/>
    <x v="0"/>
    <x v="1"/>
    <n v="72"/>
    <s v="Adrien Martin"/>
    <n v="360"/>
    <n v="5"/>
    <n v="0.71875434809254457"/>
    <s v="Arunachal Pradesh"/>
    <x v="1"/>
  </r>
  <r>
    <s v="PBOR00708"/>
    <s v="PIZB0002"/>
    <x v="26"/>
    <x v="1"/>
    <x v="1"/>
    <n v="65"/>
    <s v="Albain Forestier"/>
    <n v="845"/>
    <n v="13"/>
    <n v="0.78319995822992283"/>
    <s v="Maharashtra"/>
    <x v="3"/>
  </r>
  <r>
    <s v="PBOR00709"/>
    <s v="PIZB0003"/>
    <x v="46"/>
    <x v="2"/>
    <x v="0"/>
    <n v="250"/>
    <s v="Roch Cousineau"/>
    <n v="750"/>
    <n v="3"/>
    <n v="7.1264899723393671E-2"/>
    <s v="Manipur"/>
    <x v="2"/>
  </r>
  <r>
    <s v="PBOR00710"/>
    <s v="PIZB0004"/>
    <x v="82"/>
    <x v="3"/>
    <x v="0"/>
    <n v="130"/>
    <s v="Adrien Martin"/>
    <n v="260"/>
    <n v="2"/>
    <n v="0.12808347716227286"/>
    <s v="Meghalaya"/>
    <x v="2"/>
  </r>
  <r>
    <s v="PBOR00711"/>
    <s v="PIZB0001"/>
    <x v="56"/>
    <x v="0"/>
    <x v="0"/>
    <n v="72"/>
    <s v="Albain Forestier"/>
    <n v="360"/>
    <n v="5"/>
    <n v="0.54254689041301785"/>
    <s v="Mizoram"/>
    <x v="2"/>
  </r>
  <r>
    <s v="PBOR00712"/>
    <s v="PIZB0002"/>
    <x v="62"/>
    <x v="1"/>
    <x v="0"/>
    <n v="65"/>
    <s v="Roch Cousineau"/>
    <n v="390"/>
    <n v="6"/>
    <n v="0.5694219472896106"/>
    <s v="Gujarat"/>
    <x v="3"/>
  </r>
  <r>
    <s v="PBOR00713"/>
    <s v="PIZB0003"/>
    <x v="74"/>
    <x v="2"/>
    <x v="0"/>
    <n v="250"/>
    <s v="Adrien Martin"/>
    <n v="250"/>
    <n v="1"/>
    <n v="0.46964579904578596"/>
    <s v="Haryana"/>
    <x v="1"/>
  </r>
  <r>
    <s v="PBOR00714"/>
    <s v="PIZB0004"/>
    <x v="26"/>
    <x v="3"/>
    <x v="0"/>
    <n v="130"/>
    <s v="Albain Forestier"/>
    <n v="520"/>
    <n v="4"/>
    <n v="1.5423525212312494E-3"/>
    <s v="Himachal Pradesh"/>
    <x v="1"/>
  </r>
  <r>
    <s v="PBOR00715"/>
    <s v="PIZB0005"/>
    <x v="43"/>
    <x v="4"/>
    <x v="0"/>
    <n v="60"/>
    <s v="Roch Cousineau"/>
    <n v="420"/>
    <n v="7"/>
    <n v="5.719675633683996E-2"/>
    <s v="Odisha"/>
    <x v="2"/>
  </r>
  <r>
    <s v="PBOR00716"/>
    <s v="PIZB0001"/>
    <x v="57"/>
    <x v="0"/>
    <x v="0"/>
    <n v="72"/>
    <s v="Adrien Martin"/>
    <n v="432"/>
    <n v="6"/>
    <n v="0.24497450522884578"/>
    <s v="Punjab"/>
    <x v="1"/>
  </r>
  <r>
    <s v="PBOR00717"/>
    <s v="PIZB0002"/>
    <x v="40"/>
    <x v="1"/>
    <x v="0"/>
    <n v="65"/>
    <s v="Albain Forestier"/>
    <n v="715"/>
    <n v="11"/>
    <n v="0.33043499183874836"/>
    <s v="Rajasthan"/>
    <x v="1"/>
  </r>
  <r>
    <s v="PBOR00718"/>
    <s v="PIZB0003"/>
    <x v="32"/>
    <x v="2"/>
    <x v="1"/>
    <n v="250"/>
    <s v="Roch Cousineau"/>
    <n v="250"/>
    <n v="1"/>
    <n v="0.83063245363007743"/>
    <s v="Sikkim"/>
    <x v="2"/>
  </r>
  <r>
    <s v="PBOR00719"/>
    <s v="PIZB0004"/>
    <x v="33"/>
    <x v="3"/>
    <x v="0"/>
    <n v="130"/>
    <s v="Adrien Martin"/>
    <n v="260"/>
    <n v="2"/>
    <n v="0.79792570452294942"/>
    <s v="Tamil Nadu"/>
    <x v="0"/>
  </r>
  <r>
    <s v="PBOR00720"/>
    <s v="PIZB0001"/>
    <x v="49"/>
    <x v="0"/>
    <x v="0"/>
    <n v="72"/>
    <s v="Albain Forestier"/>
    <n v="864"/>
    <n v="12"/>
    <n v="0.45828328631070514"/>
    <s v="Andhra Pradesh"/>
    <x v="0"/>
  </r>
  <r>
    <s v="PBOR00721"/>
    <s v="PIZB0002"/>
    <x v="33"/>
    <x v="1"/>
    <x v="0"/>
    <n v="65"/>
    <s v="Roch Cousineau"/>
    <n v="585"/>
    <n v="9"/>
    <n v="0.62536068726741489"/>
    <s v="Arunachal Pradesh"/>
    <x v="1"/>
  </r>
  <r>
    <s v="PBOR00722"/>
    <s v="PIZB0003"/>
    <x v="79"/>
    <x v="2"/>
    <x v="0"/>
    <n v="250"/>
    <s v="Adrien Martin"/>
    <n v="500"/>
    <n v="2"/>
    <n v="0.31310199120489468"/>
    <s v="Maharashtra"/>
    <x v="3"/>
  </r>
  <r>
    <s v="PBOR00723"/>
    <s v="PIZB0004"/>
    <x v="82"/>
    <x v="3"/>
    <x v="0"/>
    <n v="130"/>
    <s v="Albain Forestier"/>
    <n v="260"/>
    <n v="2"/>
    <n v="0.15169037519171114"/>
    <s v="Manipur"/>
    <x v="2"/>
  </r>
  <r>
    <s v="PBOR00724"/>
    <s v="PIZB0005"/>
    <x v="42"/>
    <x v="4"/>
    <x v="1"/>
    <n v="60"/>
    <s v="Roch Cousineau"/>
    <n v="720"/>
    <n v="12"/>
    <n v="0.33552641007144435"/>
    <s v="Meghalaya"/>
    <x v="2"/>
  </r>
  <r>
    <s v="PBOR00725"/>
    <s v="PIZB0006"/>
    <x v="58"/>
    <x v="5"/>
    <x v="0"/>
    <n v="95"/>
    <s v="Adrien Martin"/>
    <n v="475"/>
    <n v="5"/>
    <n v="0.30546775385160096"/>
    <s v="Mizoram"/>
    <x v="2"/>
  </r>
  <r>
    <s v="PBOR00726"/>
    <s v="PIZB0001"/>
    <x v="63"/>
    <x v="0"/>
    <x v="0"/>
    <n v="72"/>
    <s v="Albain Forestier"/>
    <n v="576"/>
    <n v="8"/>
    <n v="0.10322873734871807"/>
    <s v="Gujarat"/>
    <x v="3"/>
  </r>
  <r>
    <s v="PBOR00727"/>
    <s v="PIZB0002"/>
    <x v="72"/>
    <x v="1"/>
    <x v="0"/>
    <n v="65"/>
    <s v="Roch Cousineau"/>
    <n v="260"/>
    <n v="4"/>
    <n v="0.664955447458494"/>
    <s v="Haryana"/>
    <x v="1"/>
  </r>
  <r>
    <s v="PBOR00728"/>
    <s v="PIZB0003"/>
    <x v="79"/>
    <x v="2"/>
    <x v="1"/>
    <n v="250"/>
    <s v="Adrien Martin"/>
    <n v="500"/>
    <n v="2"/>
    <n v="0.48859927500765477"/>
    <s v="Himachal Pradesh"/>
    <x v="1"/>
  </r>
  <r>
    <s v="PBOR00729"/>
    <s v="PIZB0004"/>
    <x v="17"/>
    <x v="3"/>
    <x v="1"/>
    <n v="130"/>
    <s v="Albain Forestier"/>
    <n v="520"/>
    <n v="4"/>
    <n v="0.16132442829233296"/>
    <s v="Odisha"/>
    <x v="2"/>
  </r>
  <r>
    <s v="PBOR00730"/>
    <s v="PIZB0001"/>
    <x v="52"/>
    <x v="0"/>
    <x v="1"/>
    <n v="72"/>
    <s v="Roch Cousineau"/>
    <n v="360"/>
    <n v="5"/>
    <n v="0.98913183949484973"/>
    <s v="Punjab"/>
    <x v="1"/>
  </r>
  <r>
    <s v="PBOR00731"/>
    <s v="PIZB0002"/>
    <x v="74"/>
    <x v="1"/>
    <x v="1"/>
    <n v="65"/>
    <s v="Adrien Martin"/>
    <n v="650"/>
    <n v="10"/>
    <n v="0.84653226868032605"/>
    <s v="Rajasthan"/>
    <x v="1"/>
  </r>
  <r>
    <s v="PBOR00732"/>
    <s v="PIZB0003"/>
    <x v="75"/>
    <x v="2"/>
    <x v="1"/>
    <n v="250"/>
    <s v="Albain Forestier"/>
    <n v="500"/>
    <n v="2"/>
    <n v="0.87667125707220506"/>
    <s v="Sikkim"/>
    <x v="2"/>
  </r>
  <r>
    <s v="PBOR00733"/>
    <s v="PIZB0004"/>
    <x v="57"/>
    <x v="3"/>
    <x v="1"/>
    <n v="130"/>
    <s v="Roch Cousineau"/>
    <n v="390"/>
    <n v="3"/>
    <n v="0.95964037208927422"/>
    <s v="Tamil Nadu"/>
    <x v="0"/>
  </r>
  <r>
    <s v="PBOR00734"/>
    <s v="PIZB0001"/>
    <x v="38"/>
    <x v="0"/>
    <x v="1"/>
    <n v="72"/>
    <s v="Roch Cousineau"/>
    <n v="648"/>
    <n v="9"/>
    <n v="0.38130753721359256"/>
    <s v="Andhra Pradesh"/>
    <x v="0"/>
  </r>
  <r>
    <s v="PBOR00735"/>
    <s v="PIZB0002"/>
    <x v="53"/>
    <x v="1"/>
    <x v="0"/>
    <n v="65"/>
    <s v="Adrien Martin"/>
    <n v="715"/>
    <n v="11"/>
    <n v="0.10803883230093703"/>
    <s v="Arunachal Pradesh"/>
    <x v="1"/>
  </r>
  <r>
    <s v="PBOR00736"/>
    <s v="PIZB0003"/>
    <x v="78"/>
    <x v="2"/>
    <x v="0"/>
    <n v="250"/>
    <s v="Albain Forestier"/>
    <n v="250"/>
    <n v="1"/>
    <n v="1.2208756672016152E-2"/>
    <s v="Assam"/>
    <x v="2"/>
  </r>
  <r>
    <s v="PBOR00737"/>
    <s v="PIZB0004"/>
    <x v="82"/>
    <x v="3"/>
    <x v="0"/>
    <n v="130"/>
    <s v="Roch Cousineau"/>
    <n v="650"/>
    <n v="5"/>
    <n v="0.56961850532968927"/>
    <s v="Bihar"/>
    <x v="1"/>
  </r>
  <r>
    <s v="PBOR00738"/>
    <s v="PIZB0001"/>
    <x v="61"/>
    <x v="0"/>
    <x v="1"/>
    <n v="72"/>
    <s v="Adrien Martin"/>
    <n v="792"/>
    <n v="11"/>
    <n v="0.66529569628854512"/>
    <s v="Chhattisgarh"/>
    <x v="3"/>
  </r>
  <r>
    <s v="PBOR00739"/>
    <s v="PIZB0002"/>
    <x v="21"/>
    <x v="1"/>
    <x v="1"/>
    <n v="65"/>
    <s v="Albain Forestier"/>
    <n v="650"/>
    <n v="10"/>
    <n v="0.39421549273705803"/>
    <s v="Goa"/>
    <x v="3"/>
  </r>
  <r>
    <s v="PBOR00740"/>
    <s v="PIZB0003"/>
    <x v="32"/>
    <x v="2"/>
    <x v="1"/>
    <n v="250"/>
    <s v="Roch Cousineau"/>
    <n v="500"/>
    <n v="2"/>
    <n v="0.12977496063420835"/>
    <s v="Gujarat"/>
    <x v="3"/>
  </r>
  <r>
    <s v="PBOR00741"/>
    <s v="PIZB0004"/>
    <x v="54"/>
    <x v="3"/>
    <x v="1"/>
    <n v="130"/>
    <s v="Adrien Martin"/>
    <n v="520"/>
    <n v="4"/>
    <n v="0.79609900309436954"/>
    <s v="Haryana"/>
    <x v="1"/>
  </r>
  <r>
    <s v="PBOR00742"/>
    <s v="PIZB0005"/>
    <x v="70"/>
    <x v="4"/>
    <x v="1"/>
    <n v="60"/>
    <s v="Albain Forestier"/>
    <n v="240"/>
    <n v="4"/>
    <n v="0.39667022985167155"/>
    <s v="Himachal Pradesh"/>
    <x v="1"/>
  </r>
  <r>
    <s v="PBOR00743"/>
    <s v="PIZB0001"/>
    <x v="30"/>
    <x v="0"/>
    <x v="1"/>
    <n v="72"/>
    <s v="Roch Cousineau"/>
    <n v="864"/>
    <n v="12"/>
    <n v="0.1860786336469501"/>
    <s v="Jharkhand"/>
    <x v="1"/>
  </r>
  <r>
    <s v="PBOR00744"/>
    <s v="PIZB0002"/>
    <x v="71"/>
    <x v="1"/>
    <x v="1"/>
    <n v="65"/>
    <s v="Adrien Martin"/>
    <n v="325"/>
    <n v="5"/>
    <n v="0.8325134153711512"/>
    <s v="Karnataka"/>
    <x v="0"/>
  </r>
  <r>
    <s v="PBOR00745"/>
    <s v="PIZB0003"/>
    <x v="82"/>
    <x v="2"/>
    <x v="0"/>
    <n v="250"/>
    <s v="Albain Forestier"/>
    <n v="750"/>
    <n v="3"/>
    <n v="0.62616437261442226"/>
    <s v="Kerala"/>
    <x v="0"/>
  </r>
  <r>
    <s v="PBOR00746"/>
    <s v="PIZB0004"/>
    <x v="67"/>
    <x v="3"/>
    <x v="0"/>
    <n v="130"/>
    <s v="Roch Cousineau"/>
    <n v="260"/>
    <n v="2"/>
    <n v="0.90272428264688398"/>
    <s v="Madhya Pradesh"/>
    <x v="3"/>
  </r>
  <r>
    <s v="PBOR00747"/>
    <s v="PIZB0001"/>
    <x v="43"/>
    <x v="0"/>
    <x v="0"/>
    <n v="72"/>
    <s v="Adrien Martin"/>
    <n v="504"/>
    <n v="7"/>
    <n v="0.59842987897238831"/>
    <s v="Andhra Pradesh"/>
    <x v="0"/>
  </r>
  <r>
    <s v="PBOR00748"/>
    <s v="PIZB0002"/>
    <x v="52"/>
    <x v="1"/>
    <x v="1"/>
    <n v="65"/>
    <s v="Albain Forestier"/>
    <n v="780"/>
    <n v="12"/>
    <n v="0.75048001136218145"/>
    <s v="Arunachal Pradesh"/>
    <x v="1"/>
  </r>
  <r>
    <s v="PBOR00749"/>
    <s v="PIZB0003"/>
    <x v="41"/>
    <x v="2"/>
    <x v="1"/>
    <n v="250"/>
    <s v="Roch Cousineau"/>
    <n v="750"/>
    <n v="3"/>
    <n v="0.60893357817095306"/>
    <s v="Assam"/>
    <x v="2"/>
  </r>
  <r>
    <s v="PBOR00750"/>
    <s v="PIZB0004"/>
    <x v="63"/>
    <x v="3"/>
    <x v="1"/>
    <n v="130"/>
    <s v="Adrien Martin"/>
    <n v="520"/>
    <n v="4"/>
    <n v="0.48284547427597979"/>
    <s v="Bihar"/>
    <x v="1"/>
  </r>
  <r>
    <s v="PBOR00751"/>
    <s v="PIZB0005"/>
    <x v="63"/>
    <x v="4"/>
    <x v="1"/>
    <n v="60"/>
    <s v="Albain Forestier"/>
    <n v="480"/>
    <n v="8"/>
    <n v="0.99233054084266281"/>
    <s v="Chhattisgarh"/>
    <x v="3"/>
  </r>
  <r>
    <s v="PBOR00752"/>
    <s v="PIZB0006"/>
    <x v="74"/>
    <x v="5"/>
    <x v="1"/>
    <n v="95"/>
    <s v="Roch Cousineau"/>
    <n v="285"/>
    <n v="3"/>
    <n v="0.72561062678586175"/>
    <s v="Goa"/>
    <x v="3"/>
  </r>
  <r>
    <s v="PBOR00753"/>
    <s v="PIZB0001"/>
    <x v="80"/>
    <x v="0"/>
    <x v="1"/>
    <n v="72"/>
    <s v="Adrien Martin"/>
    <n v="576"/>
    <n v="8"/>
    <n v="0.30045197115236377"/>
    <s v="Gujarat"/>
    <x v="3"/>
  </r>
  <r>
    <s v="PBOR00754"/>
    <s v="PIZB0002"/>
    <x v="37"/>
    <x v="1"/>
    <x v="1"/>
    <n v="65"/>
    <s v="Albain Forestier"/>
    <n v="780"/>
    <n v="12"/>
    <n v="0.9696129718729386"/>
    <s v="Haryana"/>
    <x v="1"/>
  </r>
  <r>
    <s v="PBOR00755"/>
    <s v="PIZB0003"/>
    <x v="58"/>
    <x v="2"/>
    <x v="0"/>
    <n v="250"/>
    <s v="Roch Cousineau"/>
    <n v="750"/>
    <n v="3"/>
    <n v="0.6610692912773114"/>
    <s v="Himachal Pradesh"/>
    <x v="1"/>
  </r>
  <r>
    <s v="PBOR00756"/>
    <s v="PIZB0004"/>
    <x v="67"/>
    <x v="3"/>
    <x v="0"/>
    <n v="130"/>
    <s v="Adrien Martin"/>
    <n v="520"/>
    <n v="4"/>
    <n v="0.5945511774416451"/>
    <s v="Jharkhand"/>
    <x v="1"/>
  </r>
  <r>
    <s v="PBOR00757"/>
    <s v="PIZB0001"/>
    <x v="45"/>
    <x v="0"/>
    <x v="0"/>
    <n v="72"/>
    <s v="Albain Forestier"/>
    <n v="792"/>
    <n v="11"/>
    <n v="0.86657544592998437"/>
    <s v="Karnataka"/>
    <x v="0"/>
  </r>
  <r>
    <s v="PBOR00758"/>
    <s v="PIZB0002"/>
    <x v="77"/>
    <x v="1"/>
    <x v="1"/>
    <n v="65"/>
    <s v="Roch Cousineau"/>
    <n v="585"/>
    <n v="9"/>
    <n v="9.7941753036828727E-3"/>
    <s v="Kerala"/>
    <x v="0"/>
  </r>
  <r>
    <s v="PBOR00759"/>
    <s v="PIZB0003"/>
    <x v="39"/>
    <x v="2"/>
    <x v="1"/>
    <n v="250"/>
    <s v="Adrien Martin"/>
    <n v="750"/>
    <n v="3"/>
    <n v="0.50795645148506385"/>
    <s v="Madhya Pradesh"/>
    <x v="3"/>
  </r>
  <r>
    <s v="PBOR00760"/>
    <s v="PIZB0004"/>
    <x v="17"/>
    <x v="3"/>
    <x v="1"/>
    <n v="130"/>
    <s v="Albain Forestier"/>
    <n v="390"/>
    <n v="3"/>
    <n v="0.6136198435484248"/>
    <s v="Andhra Pradesh"/>
    <x v="0"/>
  </r>
  <r>
    <s v="PBOR00761"/>
    <s v="PIZB0005"/>
    <x v="74"/>
    <x v="4"/>
    <x v="1"/>
    <n v="60"/>
    <s v="Roch Cousineau"/>
    <n v="780"/>
    <n v="13"/>
    <n v="0.27655475489784831"/>
    <s v="Arunachal Pradesh"/>
    <x v="1"/>
  </r>
  <r>
    <s v="PBOR00762"/>
    <s v="PIZB0001"/>
    <x v="26"/>
    <x v="0"/>
    <x v="1"/>
    <n v="72"/>
    <s v="Adrien Martin"/>
    <n v="864"/>
    <n v="12"/>
    <n v="0.99400405798766733"/>
    <s v="Assam"/>
    <x v="2"/>
  </r>
  <r>
    <s v="PBOR00763"/>
    <s v="PIZB0002"/>
    <x v="48"/>
    <x v="1"/>
    <x v="1"/>
    <n v="65"/>
    <s v="Albain Forestier"/>
    <n v="325"/>
    <n v="5"/>
    <n v="0.83740558548268496"/>
    <s v="Bihar"/>
    <x v="1"/>
  </r>
  <r>
    <s v="PBOR00764"/>
    <s v="PIZB0003"/>
    <x v="58"/>
    <x v="2"/>
    <x v="0"/>
    <n v="250"/>
    <s v="Roch Cousineau"/>
    <n v="750"/>
    <n v="3"/>
    <n v="0.7104659499421937"/>
    <s v="Chhattisgarh"/>
    <x v="3"/>
  </r>
  <r>
    <s v="PBOR00765"/>
    <s v="PIZB0004"/>
    <x v="74"/>
    <x v="3"/>
    <x v="1"/>
    <n v="130"/>
    <s v="Adrien Martin"/>
    <n v="650"/>
    <n v="5"/>
    <n v="0.54802637210743399"/>
    <s v="Goa"/>
    <x v="3"/>
  </r>
  <r>
    <s v="PBOR00766"/>
    <s v="PIZB0001"/>
    <x v="50"/>
    <x v="0"/>
    <x v="0"/>
    <n v="72"/>
    <s v="Albain Forestier"/>
    <n v="576"/>
    <n v="8"/>
    <n v="0.91910775146116308"/>
    <s v="Gujarat"/>
    <x v="3"/>
  </r>
  <r>
    <s v="PBOR00767"/>
    <s v="PIZB0002"/>
    <x v="49"/>
    <x v="1"/>
    <x v="1"/>
    <n v="65"/>
    <s v="Roch Cousineau"/>
    <n v="260"/>
    <n v="4"/>
    <n v="0.22231355579788348"/>
    <s v="Haryana"/>
    <x v="1"/>
  </r>
  <r>
    <s v="PBOR00768"/>
    <s v="PIZB0003"/>
    <x v="46"/>
    <x v="2"/>
    <x v="0"/>
    <n v="250"/>
    <s v="Adrien Martin"/>
    <n v="750"/>
    <n v="3"/>
    <n v="0.27610868773883013"/>
    <s v="Himachal Pradesh"/>
    <x v="1"/>
  </r>
  <r>
    <s v="PBOR00769"/>
    <s v="PIZB0004"/>
    <x v="38"/>
    <x v="3"/>
    <x v="1"/>
    <n v="130"/>
    <s v="Albain Forestier"/>
    <n v="910"/>
    <n v="7"/>
    <n v="0.35750549527956232"/>
    <s v="Jharkhand"/>
    <x v="1"/>
  </r>
  <r>
    <s v="PBOR00770"/>
    <s v="PIZB0005"/>
    <x v="80"/>
    <x v="4"/>
    <x v="0"/>
    <n v="60"/>
    <s v="Roch Cousineau"/>
    <n v="420"/>
    <n v="7"/>
    <n v="0.18444518012993105"/>
    <s v="Karnataka"/>
    <x v="0"/>
  </r>
  <r>
    <s v="PBOR00771"/>
    <s v="PIZB0006"/>
    <x v="42"/>
    <x v="5"/>
    <x v="1"/>
    <n v="95"/>
    <s v="Adrien Martin"/>
    <n v="665"/>
    <n v="7"/>
    <n v="0.192749736144739"/>
    <s v="Kerala"/>
    <x v="0"/>
  </r>
  <r>
    <s v="PBOR00772"/>
    <s v="PIZB0001"/>
    <x v="79"/>
    <x v="0"/>
    <x v="0"/>
    <n v="72"/>
    <s v="Albain Forestier"/>
    <n v="360"/>
    <n v="5"/>
    <n v="0.75521685403398087"/>
    <s v="Madhya Pradesh"/>
    <x v="3"/>
  </r>
  <r>
    <s v="PBOR00773"/>
    <s v="PIZB0002"/>
    <x v="46"/>
    <x v="1"/>
    <x v="1"/>
    <n v="65"/>
    <s v="Roch Cousineau"/>
    <n v="390"/>
    <n v="6"/>
    <n v="0.28486902400835912"/>
    <s v="Andhra Pradesh"/>
    <x v="0"/>
  </r>
  <r>
    <s v="PBOR00774"/>
    <s v="PIZB0003"/>
    <x v="42"/>
    <x v="2"/>
    <x v="0"/>
    <n v="250"/>
    <s v="Adrien Martin"/>
    <n v="500"/>
    <n v="2"/>
    <n v="0.82784056737669909"/>
    <s v="Arunachal Pradesh"/>
    <x v="1"/>
  </r>
  <r>
    <s v="PBOR00775"/>
    <s v="PIZB0004"/>
    <x v="47"/>
    <x v="3"/>
    <x v="1"/>
    <n v="130"/>
    <s v="Albain Forestier"/>
    <n v="260"/>
    <n v="2"/>
    <n v="0.19632804269835302"/>
    <s v="Assam"/>
    <x v="2"/>
  </r>
  <r>
    <s v="PBOR00776"/>
    <s v="PIZB0001"/>
    <x v="47"/>
    <x v="0"/>
    <x v="0"/>
    <n v="72"/>
    <s v="Roch Cousineau"/>
    <n v="288"/>
    <n v="4"/>
    <n v="0.58916192720275617"/>
    <s v="Bihar"/>
    <x v="1"/>
  </r>
  <r>
    <s v="PBOR00777"/>
    <s v="PIZB0002"/>
    <x v="19"/>
    <x v="1"/>
    <x v="1"/>
    <n v="65"/>
    <s v="Adrien Martin"/>
    <n v="650"/>
    <n v="10"/>
    <n v="0.50896041846590478"/>
    <s v="Chhattisgarh"/>
    <x v="3"/>
  </r>
  <r>
    <s v="PBOR00778"/>
    <s v="PIZB0003"/>
    <x v="80"/>
    <x v="2"/>
    <x v="0"/>
    <n v="250"/>
    <s v="Albain Forestier"/>
    <n v="250"/>
    <n v="1"/>
    <n v="0.60313345805836582"/>
    <s v="Goa"/>
    <x v="3"/>
  </r>
  <r>
    <s v="PBOR00779"/>
    <s v="PIZB0004"/>
    <x v="54"/>
    <x v="0"/>
    <x v="1"/>
    <n v="72"/>
    <s v="Roch Cousineau"/>
    <n v="864"/>
    <n v="12"/>
    <n v="0.66456734970274745"/>
    <s v="Gujarat"/>
    <x v="3"/>
  </r>
  <r>
    <s v="PBOR00780"/>
    <s v="PIZB0001"/>
    <x v="43"/>
    <x v="1"/>
    <x v="0"/>
    <n v="65"/>
    <s v="Roch Cousineau"/>
    <n v="715"/>
    <n v="11"/>
    <n v="0.50059382560531962"/>
    <s v="Haryana"/>
    <x v="1"/>
  </r>
  <r>
    <s v="PBOR00781"/>
    <s v="PIZB0002"/>
    <x v="81"/>
    <x v="2"/>
    <x v="1"/>
    <n v="250"/>
    <s v="Adrien Martin"/>
    <n v="500"/>
    <n v="2"/>
    <n v="0.76377592586409992"/>
    <s v="Himachal Pradesh"/>
    <x v="1"/>
  </r>
  <r>
    <s v="PBOR00782"/>
    <s v="PIZB0003"/>
    <x v="48"/>
    <x v="3"/>
    <x v="1"/>
    <n v="130"/>
    <s v="Albain Forestier"/>
    <n v="910"/>
    <n v="7"/>
    <n v="0.52592601186299104"/>
    <s v="Jharkhand"/>
    <x v="1"/>
  </r>
  <r>
    <s v="PBOR00783"/>
    <s v="PIZB0004"/>
    <x v="37"/>
    <x v="0"/>
    <x v="1"/>
    <n v="72"/>
    <s v="Roch Cousineau"/>
    <n v="432"/>
    <n v="6"/>
    <n v="0.76316390318190164"/>
    <s v="Karnataka"/>
    <x v="0"/>
  </r>
  <r>
    <s v="PBOR00784"/>
    <s v="PIZB0001"/>
    <x v="66"/>
    <x v="1"/>
    <x v="1"/>
    <n v="65"/>
    <s v="Adrien Martin"/>
    <n v="260"/>
    <n v="4"/>
    <n v="0.17226938915737178"/>
    <s v="Kerala"/>
    <x v="0"/>
  </r>
  <r>
    <s v="PBOR00785"/>
    <s v="PIZB0002"/>
    <x v="63"/>
    <x v="2"/>
    <x v="1"/>
    <n v="250"/>
    <s v="Albain Forestier"/>
    <n v="500"/>
    <n v="2"/>
    <n v="0.64295613330825074"/>
    <s v="Madhya Pradesh"/>
    <x v="3"/>
  </r>
  <r>
    <s v="PBOR00786"/>
    <s v="PIZB0003"/>
    <x v="39"/>
    <x v="3"/>
    <x v="0"/>
    <n v="130"/>
    <s v="Roch Cousineau"/>
    <n v="520"/>
    <n v="4"/>
    <n v="0.51625474049149811"/>
    <s v="Andhra Pradesh"/>
    <x v="0"/>
  </r>
  <r>
    <s v="PBOR00787"/>
    <s v="PIZB0004"/>
    <x v="42"/>
    <x v="4"/>
    <x v="1"/>
    <n v="60"/>
    <s v="Adrien Martin"/>
    <n v="480"/>
    <n v="8"/>
    <n v="0.59364776040108791"/>
    <s v="Arunachal Pradesh"/>
    <x v="1"/>
  </r>
  <r>
    <s v="PBOR00788"/>
    <s v="PIZB0005"/>
    <x v="30"/>
    <x v="0"/>
    <x v="0"/>
    <n v="72"/>
    <s v="Albain Forestier"/>
    <n v="288"/>
    <n v="4"/>
    <n v="0.78564545510710238"/>
    <s v="Assam"/>
    <x v="2"/>
  </r>
  <r>
    <s v="PBOR00789"/>
    <s v="PIZB0001"/>
    <x v="66"/>
    <x v="1"/>
    <x v="1"/>
    <n v="65"/>
    <s v="Roch Cousineau"/>
    <n v="325"/>
    <n v="5"/>
    <n v="0.1218964537487448"/>
    <s v="Bihar"/>
    <x v="1"/>
  </r>
  <r>
    <s v="PBOR00790"/>
    <s v="PIZB0002"/>
    <x v="42"/>
    <x v="2"/>
    <x v="0"/>
    <n v="250"/>
    <s v="Adrien Martin"/>
    <n v="750"/>
    <n v="3"/>
    <n v="0.65049355313636203"/>
    <s v="Chhattisgarh"/>
    <x v="3"/>
  </r>
  <r>
    <s v="PBOR00791"/>
    <s v="PIZB0003"/>
    <x v="83"/>
    <x v="3"/>
    <x v="1"/>
    <n v="130"/>
    <s v="Albain Forestier"/>
    <n v="520"/>
    <n v="4"/>
    <n v="0.77425116474426003"/>
    <s v="Goa"/>
    <x v="3"/>
  </r>
  <r>
    <s v="PBOR00792"/>
    <s v="PIZB0004"/>
    <x v="79"/>
    <x v="0"/>
    <x v="0"/>
    <n v="72"/>
    <s v="Roch Cousineau"/>
    <n v="360"/>
    <n v="5"/>
    <n v="0.21933013622555964"/>
    <s v="Gujarat"/>
    <x v="3"/>
  </r>
  <r>
    <s v="PBOR00793"/>
    <s v="PIZB0001"/>
    <x v="70"/>
    <x v="1"/>
    <x v="1"/>
    <n v="65"/>
    <s v="Adrien Martin"/>
    <n v="455"/>
    <n v="7"/>
    <n v="0.13094447904864404"/>
    <s v="Haryana"/>
    <x v="1"/>
  </r>
  <r>
    <s v="PBOR00794"/>
    <s v="PIZB0002"/>
    <x v="55"/>
    <x v="2"/>
    <x v="0"/>
    <n v="250"/>
    <s v="Albain Forestier"/>
    <n v="250"/>
    <n v="1"/>
    <n v="0.31059714349911793"/>
    <s v="Himachal Pradesh"/>
    <x v="1"/>
  </r>
  <r>
    <s v="PBOR00795"/>
    <s v="PIZB0003"/>
    <x v="51"/>
    <x v="3"/>
    <x v="1"/>
    <n v="130"/>
    <s v="Roch Cousineau"/>
    <n v="780"/>
    <n v="6"/>
    <n v="0.25039604316999664"/>
    <s v="Jharkhand"/>
    <x v="1"/>
  </r>
  <r>
    <s v="PBOR00796"/>
    <s v="PIZB0004"/>
    <x v="77"/>
    <x v="4"/>
    <x v="0"/>
    <n v="60"/>
    <s v="Adrien Martin"/>
    <n v="780"/>
    <n v="13"/>
    <n v="2.9375806417115791E-2"/>
    <s v="Karnataka"/>
    <x v="0"/>
  </r>
  <r>
    <s v="PBOR00797"/>
    <s v="PIZB0005"/>
    <x v="30"/>
    <x v="5"/>
    <x v="1"/>
    <n v="95"/>
    <s v="Albain Forestier"/>
    <n v="570"/>
    <n v="6"/>
    <n v="0.97913840164307187"/>
    <s v="Kerala"/>
    <x v="0"/>
  </r>
  <r>
    <s v="PBOR00798"/>
    <s v="PIZB0006"/>
    <x v="70"/>
    <x v="0"/>
    <x v="0"/>
    <n v="72"/>
    <s v="Roch Cousineau"/>
    <n v="864"/>
    <n v="12"/>
    <n v="0.40545586227573904"/>
    <s v="Madhya Pradesh"/>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63F34CC-1FC5-42DD-8B55-44117795973A}" name="PivotTable2"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6" rowHeaderCaption="Product">
  <location ref="A29:B35" firstHeaderRow="1" firstDataRow="1" firstDataCol="1"/>
  <pivotFields count="14">
    <pivotField dataField="1" showAll="0"/>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axis="axisRow" showAll="0">
      <items count="7">
        <item x="5"/>
        <item x="1"/>
        <item x="2"/>
        <item x="3"/>
        <item x="4"/>
        <item x="0"/>
        <item t="default"/>
      </items>
    </pivotField>
    <pivotField showAll="0">
      <items count="3">
        <item x="0"/>
        <item x="1"/>
        <item t="default"/>
      </items>
    </pivotField>
    <pivotField showAll="0"/>
    <pivotField showAll="0"/>
    <pivotField showAll="0"/>
    <pivotField showAll="0"/>
    <pivotField numFmtId="9" showAll="0"/>
    <pivotField showAll="0"/>
    <pivotField showAll="0">
      <items count="5">
        <item x="2"/>
        <item x="1"/>
        <item x="0"/>
        <item x="3"/>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3"/>
  </rowFields>
  <rowItems count="6">
    <i>
      <x/>
    </i>
    <i>
      <x v="1"/>
    </i>
    <i>
      <x v="2"/>
    </i>
    <i>
      <x v="3"/>
    </i>
    <i>
      <x v="4"/>
    </i>
    <i>
      <x v="5"/>
    </i>
  </rowItems>
  <colItems count="1">
    <i/>
  </colItems>
  <dataFields count="1">
    <dataField name="Total Orders" fld="0" subtotal="count" baseField="3" baseItem="0"/>
  </dataFields>
  <chartFormats count="3">
    <chartFormat chart="1"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C3C767E-83DE-48DE-B717-6072A44F73C1}" name="PivotTable1"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5" rowHeaderCaption="Product">
  <location ref="A9:E15" firstHeaderRow="0" firstDataRow="1" firstDataCol="1"/>
  <pivotFields count="14">
    <pivotField dataField="1" showAll="0"/>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axis="axisRow" showAll="0">
      <items count="7">
        <item x="5"/>
        <item x="1"/>
        <item x="2"/>
        <item x="3"/>
        <item x="4"/>
        <item x="0"/>
        <item t="default"/>
      </items>
    </pivotField>
    <pivotField showAll="0">
      <items count="3">
        <item x="0"/>
        <item x="1"/>
        <item t="default"/>
      </items>
    </pivotField>
    <pivotField showAll="0"/>
    <pivotField showAll="0"/>
    <pivotField dataField="1" showAll="0"/>
    <pivotField showAll="0"/>
    <pivotField dataField="1" numFmtId="9" showAll="0"/>
    <pivotField showAll="0"/>
    <pivotField showAll="0">
      <items count="5">
        <item x="2"/>
        <item x="1"/>
        <item x="0"/>
        <item x="3"/>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3"/>
  </rowFields>
  <rowItems count="6">
    <i>
      <x/>
    </i>
    <i>
      <x v="1"/>
    </i>
    <i>
      <x v="2"/>
    </i>
    <i>
      <x v="3"/>
    </i>
    <i>
      <x v="4"/>
    </i>
    <i>
      <x v="5"/>
    </i>
  </rowItems>
  <colFields count="1">
    <field x="-2"/>
  </colFields>
  <colItems count="4">
    <i>
      <x/>
    </i>
    <i i="1">
      <x v="1"/>
    </i>
    <i i="2">
      <x v="2"/>
    </i>
    <i i="3">
      <x v="3"/>
    </i>
  </colItems>
  <dataFields count="4">
    <dataField name="Total Orders" fld="0" subtotal="count" baseField="3" baseItem="0"/>
    <dataField name="Sum of Total Revenue" fld="7" baseField="0" baseItem="0"/>
    <dataField name="Average Revenue" fld="7" subtotal="average" baseField="3" baseItem="0"/>
    <dataField name="Average Discount Given" fld="9" subtotal="average" baseField="3" baseItem="0"/>
  </dataFields>
  <formats count="1">
    <format dxfId="5">
      <pivotArea collapsedLevelsAreSubtotals="1" fieldPosition="0">
        <references count="2">
          <reference field="4294967294" count="2" selected="0">
            <x v="2"/>
            <x v="3"/>
          </reference>
          <reference field="3" count="0"/>
        </references>
      </pivotArea>
    </format>
  </formats>
  <chartFormats count="8">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2"/>
          </reference>
        </references>
      </pivotArea>
    </chartFormat>
    <chartFormat chart="1" format="3" series="1">
      <pivotArea type="data" outline="0" fieldPosition="0">
        <references count="1">
          <reference field="4294967294" count="1" selected="0">
            <x v="3"/>
          </reference>
        </references>
      </pivotArea>
    </chartFormat>
    <chartFormat chart="4" format="8" series="1">
      <pivotArea type="data" outline="0" fieldPosition="0">
        <references count="1">
          <reference field="4294967294" count="1" selected="0">
            <x v="1"/>
          </reference>
        </references>
      </pivotArea>
    </chartFormat>
    <chartFormat chart="4" format="9" series="1">
      <pivotArea type="data" outline="0" fieldPosition="0">
        <references count="1">
          <reference field="4294967294" count="1" selected="0">
            <x v="0"/>
          </reference>
        </references>
      </pivotArea>
    </chartFormat>
    <chartFormat chart="4" format="10" series="1">
      <pivotArea type="data" outline="0" fieldPosition="0">
        <references count="1">
          <reference field="4294967294" count="1" selected="0">
            <x v="2"/>
          </reference>
        </references>
      </pivotArea>
    </chartFormat>
    <chartFormat chart="4" format="11"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D4F07DB-E330-445B-A44F-49F5DE4E02C5}" name="PivotTable6"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8" rowHeaderCaption="Product">
  <location ref="D117:E123" firstHeaderRow="1" firstDataRow="1" firstDataCol="1"/>
  <pivotFields count="14">
    <pivotField showAll="0"/>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axis="axisRow" showAll="0">
      <items count="7">
        <item x="5"/>
        <item x="1"/>
        <item x="2"/>
        <item x="3"/>
        <item x="4"/>
        <item x="0"/>
        <item t="default"/>
      </items>
    </pivotField>
    <pivotField dataField="1" showAll="0">
      <items count="3">
        <item x="0"/>
        <item x="1"/>
        <item t="default"/>
      </items>
    </pivotField>
    <pivotField showAll="0"/>
    <pivotField showAll="0"/>
    <pivotField showAll="0"/>
    <pivotField showAll="0"/>
    <pivotField numFmtId="9" showAll="0"/>
    <pivotField showAll="0"/>
    <pivotField showAll="0">
      <items count="5">
        <item x="2"/>
        <item x="1"/>
        <item x="0"/>
        <item x="3"/>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3"/>
  </rowFields>
  <rowItems count="6">
    <i>
      <x/>
    </i>
    <i>
      <x v="1"/>
    </i>
    <i>
      <x v="2"/>
    </i>
    <i>
      <x v="3"/>
    </i>
    <i>
      <x v="4"/>
    </i>
    <i>
      <x v="5"/>
    </i>
  </rowItems>
  <colItems count="1">
    <i/>
  </colItems>
  <dataFields count="1">
    <dataField name="Count of Order Type" fld="4" subtotal="count" baseField="0" baseItem="0"/>
  </dataFields>
  <chartFormats count="2">
    <chartFormat chart="4"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4ADCFC2-7742-481E-8CAA-FB4D1A51FA5B}" name="PivotTable5"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7">
  <location ref="D94:E100" firstHeaderRow="1" firstDataRow="1" firstDataCol="1"/>
  <pivotFields count="14">
    <pivotField showAll="0"/>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axis="axisRow" showAll="0">
      <items count="7">
        <item x="5"/>
        <item x="1"/>
        <item x="2"/>
        <item x="3"/>
        <item x="4"/>
        <item x="0"/>
        <item t="default"/>
      </items>
    </pivotField>
    <pivotField showAll="0">
      <items count="3">
        <item x="0"/>
        <item x="1"/>
        <item t="default"/>
      </items>
    </pivotField>
    <pivotField showAll="0"/>
    <pivotField showAll="0"/>
    <pivotField dataField="1" showAll="0"/>
    <pivotField showAll="0"/>
    <pivotField numFmtId="9" showAll="0"/>
    <pivotField showAll="0"/>
    <pivotField showAll="0">
      <items count="5">
        <item x="2"/>
        <item x="1"/>
        <item x="0"/>
        <item x="3"/>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3"/>
  </rowFields>
  <rowItems count="6">
    <i>
      <x/>
    </i>
    <i>
      <x v="1"/>
    </i>
    <i>
      <x v="2"/>
    </i>
    <i>
      <x v="3"/>
    </i>
    <i>
      <x v="4"/>
    </i>
    <i>
      <x v="5"/>
    </i>
  </rowItems>
  <colItems count="1">
    <i/>
  </colItems>
  <dataFields count="1">
    <dataField name="Sum of Total Revenue" fld="7" baseField="0" baseItem="0"/>
  </dataFields>
  <chartFormats count="4">
    <chartFormat chart="3"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21E5850-1741-485E-A677-03C762E6FF56}" name="PivotTable4"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3">
  <location ref="A144:B228" firstHeaderRow="1" firstDataRow="1" firstDataCol="1"/>
  <pivotFields count="14">
    <pivotField showAll="0"/>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items count="7">
        <item sd="0" x="5"/>
        <item sd="0" x="1"/>
        <item sd="0" x="2"/>
        <item sd="0" x="3"/>
        <item sd="0" x="4"/>
        <item sd="0" x="0"/>
        <item t="default"/>
      </items>
    </pivotField>
    <pivotField showAll="0">
      <items count="3">
        <item x="0"/>
        <item x="1"/>
        <item t="default"/>
      </items>
    </pivotField>
    <pivotField showAll="0"/>
    <pivotField showAll="0"/>
    <pivotField dataField="1" showAll="0"/>
    <pivotField showAll="0"/>
    <pivotField numFmtId="9" showAll="0"/>
    <pivotField showAll="0"/>
    <pivotField showAll="0">
      <items count="5">
        <item x="2"/>
        <item x="1"/>
        <item x="0"/>
        <item x="3"/>
        <item t="default"/>
      </items>
    </pivotField>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x="0"/>
        <item x="1"/>
        <item x="2"/>
        <item x="3"/>
        <item x="4"/>
        <item x="5"/>
        <item x="6"/>
        <item x="7"/>
        <item x="8"/>
        <item x="9"/>
        <item x="10"/>
        <item x="11"/>
        <item x="12"/>
        <item x="13"/>
        <item t="default"/>
      </items>
    </pivotField>
  </pivotFields>
  <rowFields count="1">
    <field x="12"/>
  </rowFields>
  <rowItems count="84">
    <i>
      <x v="165"/>
    </i>
    <i>
      <x v="166"/>
    </i>
    <i>
      <x v="167"/>
    </i>
    <i>
      <x v="168"/>
    </i>
    <i>
      <x v="169"/>
    </i>
    <i>
      <x v="170"/>
    </i>
    <i>
      <x v="171"/>
    </i>
    <i>
      <x v="172"/>
    </i>
    <i>
      <x v="173"/>
    </i>
    <i>
      <x v="174"/>
    </i>
    <i>
      <x v="175"/>
    </i>
    <i>
      <x v="176"/>
    </i>
    <i>
      <x v="177"/>
    </i>
    <i>
      <x v="178"/>
    </i>
    <i>
      <x v="179"/>
    </i>
    <i>
      <x v="180"/>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rowItems>
  <colItems count="1">
    <i/>
  </colItems>
  <dataFields count="1">
    <dataField name="Sum of Total Revenue" fld="7" baseField="0" baseItem="0"/>
  </dataFields>
  <chartFormats count="4">
    <chartFormat chart="3" format="0" series="1">
      <pivotArea type="data" outline="0" fieldPosition="0">
        <references count="1">
          <reference field="4294967294" count="1" selected="0">
            <x v="0"/>
          </reference>
        </references>
      </pivotArea>
    </chartFormat>
    <chartFormat chart="10" format="1"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4C44A2B-6103-499F-8A13-3BDE2ECBB6AA}" name="PivotTable3"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8" rowHeaderCaption="Day">
  <location ref="A46:B130" firstHeaderRow="1" firstDataRow="1" firstDataCol="1"/>
  <pivotFields count="14">
    <pivotField dataField="1" showAll="0"/>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items count="7">
        <item x="5"/>
        <item x="1"/>
        <item x="2"/>
        <item x="3"/>
        <item x="4"/>
        <item x="0"/>
        <item t="default"/>
      </items>
    </pivotField>
    <pivotField showAll="0">
      <items count="3">
        <item x="0"/>
        <item x="1"/>
        <item t="default"/>
      </items>
    </pivotField>
    <pivotField showAll="0"/>
    <pivotField showAll="0"/>
    <pivotField showAll="0"/>
    <pivotField showAll="0"/>
    <pivotField numFmtId="9" showAll="0"/>
    <pivotField showAll="0"/>
    <pivotField showAll="0">
      <items count="5">
        <item x="2"/>
        <item x="1"/>
        <item x="0"/>
        <item x="3"/>
        <item t="default"/>
      </items>
    </pivotField>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12"/>
  </rowFields>
  <rowItems count="84">
    <i>
      <x v="165"/>
    </i>
    <i>
      <x v="166"/>
    </i>
    <i>
      <x v="167"/>
    </i>
    <i>
      <x v="168"/>
    </i>
    <i>
      <x v="169"/>
    </i>
    <i>
      <x v="170"/>
    </i>
    <i>
      <x v="171"/>
    </i>
    <i>
      <x v="172"/>
    </i>
    <i>
      <x v="173"/>
    </i>
    <i>
      <x v="174"/>
    </i>
    <i>
      <x v="175"/>
    </i>
    <i>
      <x v="176"/>
    </i>
    <i>
      <x v="177"/>
    </i>
    <i>
      <x v="178"/>
    </i>
    <i>
      <x v="179"/>
    </i>
    <i>
      <x v="180"/>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rowItems>
  <colItems count="1">
    <i/>
  </colItems>
  <dataFields count="1">
    <dataField name="Total Orders" fld="0" subtotal="count" baseField="3" baseItem="0"/>
  </dataFields>
  <chartFormats count="4">
    <chartFormat chart="1"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Type" xr10:uid="{1E79410A-7AE1-401D-A27A-F7D8282A2566}" sourceName="Order Type">
  <pivotTables>
    <pivotTable tabId="2" name="PivotTable6"/>
  </pivotTables>
  <data>
    <tabular pivotCacheId="176446147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A2B329E-292B-47C7-95F1-CBAD339A9AE3}" sourceName="Region">
  <pivotTables>
    <pivotTable tabId="2" name="PivotTable6"/>
    <pivotTable tabId="2" name="PivotTable1"/>
    <pivotTable tabId="2" name="PivotTable2"/>
    <pivotTable tabId="2" name="PivotTable3"/>
    <pivotTable tabId="2" name="PivotTable4"/>
    <pivotTable tabId="2" name="PivotTable5"/>
  </pivotTables>
  <data>
    <tabular pivotCacheId="1764461477">
      <items count="4">
        <i x="2" s="1"/>
        <i x="1" s="1"/>
        <i x="0"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rder Type" xr10:uid="{017D876D-5493-455F-9415-BC82D87E2041}" cache="Slicer_Order_Type" caption="Order Type"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rder Type 1" xr10:uid="{88735EC8-033F-42B1-9599-90D523166E34}" cache="Slicer_Order_Type" caption="Order Type" rowHeight="234950"/>
  <slicer name="Region" xr10:uid="{231E3BBC-4399-45A6-8866-2CCE8D525AF2}" cache="Slicer_Region" caption="Region"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F94BF76-9A3A-4C74-88D0-16D61F21A837}" name="Table3" displayName="Table3" ref="A1:L795" totalsRowShown="0">
  <autoFilter ref="A1:L795" xr:uid="{7F94BF76-9A3A-4C74-88D0-16D61F21A837}"/>
  <tableColumns count="12">
    <tableColumn id="1" xr3:uid="{31F8E96E-5C8A-44C0-8321-880957ADA31E}" name="Order ID"/>
    <tableColumn id="2" xr3:uid="{B95A92D5-D77F-4CE8-8632-014DAEF851F1}" name="Product ID"/>
    <tableColumn id="3" xr3:uid="{E8787275-9842-4737-98B1-C821F5FB0251}" name="Sale Date" dataDxfId="9"/>
    <tableColumn id="4" xr3:uid="{4517B54E-BD1C-48F9-9923-560B395AADDB}" name="Product Name"/>
    <tableColumn id="5" xr3:uid="{73301CBA-9FB2-4E70-A622-AE5EAE6037D6}" name="Order Type"/>
    <tableColumn id="6" xr3:uid="{FE159581-B680-479E-9AF8-C592DAB85FAC}" name="Price of One Product"/>
    <tableColumn id="7" xr3:uid="{86126DF4-384C-423D-B5AE-BEF63F95FEA1}" name="Agent"/>
    <tableColumn id="13" xr3:uid="{8A8F92F9-FCA3-470F-B27C-2EBD958A286C}" name="Total Revenue" dataDxfId="8">
      <calculatedColumnFormula>PRODUCT(Table3[[#This Row],[No of Products in one Sale]],Table3[[#This Row],[Price of One Product]])</calculatedColumnFormula>
    </tableColumn>
    <tableColumn id="8" xr3:uid="{9DF83D79-4F34-43A5-AE3E-58686DF8042B}" name="No of Products in one Sale" dataDxfId="7"/>
    <tableColumn id="9" xr3:uid="{F291EC5E-FEEB-4F42-9786-010216282B68}" name="Discount" dataDxfId="6"/>
    <tableColumn id="10" xr3:uid="{588A2F19-9E89-4B8E-A6B5-A7F7EF428E7A}" name="State of Order"/>
    <tableColumn id="11" xr3:uid="{81739B5D-2969-4ADE-BDBF-0D2CD135A784}" name="Region"/>
  </tableColumns>
  <tableStyleInfo name="TableStyleMedium2" showFirstColumn="0" showLastColumn="0" showRowStripes="1" showColumnStripes="0"/>
</table>
</file>

<file path=xl/theme/theme1.xml><?xml version="1.0" encoding="utf-8"?>
<a:theme xmlns:a="http://schemas.openxmlformats.org/drawingml/2006/main" name="Facet">
  <a:themeElements>
    <a:clrScheme name="Facet">
      <a:dk1>
        <a:sysClr val="windowText" lastClr="000000"/>
      </a:dk1>
      <a:lt1>
        <a:sysClr val="window" lastClr="FFFFFF"/>
      </a:lt1>
      <a:dk2>
        <a:srgbClr val="2C3C43"/>
      </a:dk2>
      <a:lt2>
        <a:srgbClr val="EBEBEB"/>
      </a:lt2>
      <a:accent1>
        <a:srgbClr val="90C226"/>
      </a:accent1>
      <a:accent2>
        <a:srgbClr val="54A021"/>
      </a:accent2>
      <a:accent3>
        <a:srgbClr val="E6B91E"/>
      </a:accent3>
      <a:accent4>
        <a:srgbClr val="E76618"/>
      </a:accent4>
      <a:accent5>
        <a:srgbClr val="C42F1A"/>
      </a:accent5>
      <a:accent6>
        <a:srgbClr val="918655"/>
      </a:accent6>
      <a:hlink>
        <a:srgbClr val="99CA3C"/>
      </a:hlink>
      <a:folHlink>
        <a:srgbClr val="B9D181"/>
      </a:folHlink>
    </a:clrScheme>
    <a:fontScheme name="Facet">
      <a:majorFont>
        <a:latin typeface="Trebuchet MS" panose="020B0603020202020204"/>
        <a:ea typeface=""/>
        <a:cs typeface=""/>
        <a:font script="Jpan" typeface="メイリオ"/>
        <a:font script="Hang" typeface="맑은 고딕"/>
        <a:font script="Hans" typeface="方正姚体"/>
        <a:font script="Hant" typeface="微軟正黑體"/>
        <a:font script="Arab" typeface="Tahoma"/>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Trebuchet MS" panose="020B0603020202020204"/>
        <a:ea typeface=""/>
        <a:cs typeface=""/>
        <a:font script="Jpan" typeface="メイリオ"/>
        <a:font script="Hang" typeface="HY그래픽M"/>
        <a:font script="Hans" typeface="华文新魏"/>
        <a:font script="Hant" typeface="微軟正黑體"/>
        <a:font script="Arab" typeface="Tahoma"/>
        <a:font script="Hebr" typeface="Gisha"/>
        <a:font script="Thai" typeface="Iris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Facet">
      <a:fillStyleLst>
        <a:solidFill>
          <a:schemeClr val="phClr"/>
        </a:solidFill>
        <a:gradFill rotWithShape="1">
          <a:gsLst>
            <a:gs pos="0">
              <a:schemeClr val="phClr">
                <a:tint val="65000"/>
                <a:lumMod val="110000"/>
              </a:schemeClr>
            </a:gs>
            <a:gs pos="88000">
              <a:schemeClr val="phClr">
                <a:tint val="90000"/>
              </a:schemeClr>
            </a:gs>
          </a:gsLst>
          <a:lin ang="5400000" scaled="0"/>
        </a:gradFill>
        <a:gradFill rotWithShape="1">
          <a:gsLst>
            <a:gs pos="0">
              <a:schemeClr val="phClr">
                <a:tint val="96000"/>
                <a:lumMod val="100000"/>
              </a:schemeClr>
            </a:gs>
            <a:gs pos="78000">
              <a:schemeClr val="phClr">
                <a:shade val="94000"/>
                <a:lumMod val="94000"/>
              </a:schemeClr>
            </a:gs>
          </a:gsLst>
          <a:lin ang="5400000" scaled="0"/>
        </a:gradFill>
      </a:fillStyleLst>
      <a:lnStyleLst>
        <a:ln w="12700" cap="rnd" cmpd="sng" algn="ctr">
          <a:solidFill>
            <a:schemeClr val="phClr"/>
          </a:solidFill>
          <a:prstDash val="solid"/>
        </a:ln>
        <a:ln w="19050" cap="rnd" cmpd="sng" algn="ctr">
          <a:solidFill>
            <a:schemeClr val="phClr"/>
          </a:solidFill>
          <a:prstDash val="solid"/>
        </a:ln>
        <a:ln w="25400" cap="rnd" cmpd="sng" algn="ctr">
          <a:solidFill>
            <a:schemeClr val="phClr"/>
          </a:solidFill>
          <a:prstDash val="solid"/>
        </a:ln>
      </a:lnStyleLst>
      <a:effectStyleLst>
        <a:effectStyle>
          <a:effectLst/>
        </a:effectStyle>
        <a:effectStyle>
          <a:effectLst>
            <a:outerShdw blurRad="38100" dist="25400" dir="5400000" rotWithShape="0">
              <a:srgbClr val="000000">
                <a:alpha val="35000"/>
              </a:srgbClr>
            </a:outerShdw>
          </a:effectLst>
        </a:effectStyle>
        <a:effectStyle>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a:effectStyle>
      </a:effectStyleLst>
      <a:bgFillStyleLst>
        <a:solidFill>
          <a:schemeClr val="phClr"/>
        </a:solidFill>
        <a:gradFill rotWithShape="1">
          <a:gsLst>
            <a:gs pos="0">
              <a:schemeClr val="phClr">
                <a:tint val="90000"/>
                <a:lumMod val="104000"/>
              </a:schemeClr>
            </a:gs>
            <a:gs pos="94000">
              <a:schemeClr val="phClr">
                <a:shade val="96000"/>
                <a:lumMod val="82000"/>
              </a:schemeClr>
            </a:gs>
          </a:gsLst>
          <a:lin ang="5400000" scaled="0"/>
        </a:gradFill>
        <a:gradFill rotWithShape="1">
          <a:gsLst>
            <a:gs pos="0">
              <a:schemeClr val="phClr">
                <a:tint val="90000"/>
                <a:lumMod val="110000"/>
              </a:schemeClr>
            </a:gs>
            <a:gs pos="100000">
              <a:schemeClr val="phClr">
                <a:shade val="94000"/>
                <a:lumMod val="96000"/>
              </a:schemeClr>
            </a:gs>
          </a:gsLst>
          <a:path path="circle">
            <a:fillToRect l="50000" t="50000" r="100000" b="100000"/>
          </a:path>
        </a:gradFill>
      </a:bgFillStyleLst>
    </a:fmtScheme>
  </a:themeElements>
  <a:objectDefaults/>
  <a:extraClrSchemeLst/>
  <a:extLst>
    <a:ext uri="{05A4C25C-085E-4340-85A3-A5531E510DB2}">
      <thm15:themeFamily xmlns:thm15="http://schemas.microsoft.com/office/thememl/2012/main" name="Facet" id="{C0C680CD-088A-49FC-A102-D699147F32B2}" vid="{CFBC31BA-B70F-4F30-BCAA-4F3011E16C4D}"/>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90DAA7-411B-4956-97D2-9CDC9EB31C7C}">
  <dimension ref="A1:L795"/>
  <sheetViews>
    <sheetView zoomScale="80" zoomScaleNormal="80" workbookViewId="0">
      <selection activeCell="E2" sqref="E2"/>
    </sheetView>
  </sheetViews>
  <sheetFormatPr defaultRowHeight="14.4" x14ac:dyDescent="0.3"/>
  <cols>
    <col min="2" max="2" width="12.77734375" customWidth="1"/>
    <col min="3" max="3" width="11.77734375" customWidth="1"/>
    <col min="4" max="5" width="27.109375" customWidth="1"/>
    <col min="6" max="6" width="23.77734375" customWidth="1"/>
    <col min="7" max="8" width="17" customWidth="1"/>
    <col min="9" max="9" width="30.5546875" customWidth="1"/>
    <col min="10" max="10" width="14.44140625" customWidth="1"/>
    <col min="11" max="11" width="20.6640625" customWidth="1"/>
  </cols>
  <sheetData>
    <row r="1" spans="1:12" x14ac:dyDescent="0.3">
      <c r="A1" t="s">
        <v>0</v>
      </c>
      <c r="B1" t="s">
        <v>1</v>
      </c>
      <c r="C1" t="s">
        <v>2</v>
      </c>
      <c r="D1" t="s">
        <v>3</v>
      </c>
      <c r="E1" t="s">
        <v>4</v>
      </c>
      <c r="F1" t="s">
        <v>5</v>
      </c>
      <c r="G1" t="s">
        <v>6</v>
      </c>
      <c r="H1" t="s">
        <v>860</v>
      </c>
      <c r="I1" t="s">
        <v>7</v>
      </c>
      <c r="J1" t="s">
        <v>8</v>
      </c>
      <c r="K1" t="s">
        <v>9</v>
      </c>
      <c r="L1" t="s">
        <v>10</v>
      </c>
    </row>
    <row r="2" spans="1:12" x14ac:dyDescent="0.3">
      <c r="A2" t="s">
        <v>11</v>
      </c>
      <c r="B2" t="s">
        <v>12</v>
      </c>
      <c r="C2" s="1">
        <v>44739</v>
      </c>
      <c r="D2" t="s">
        <v>13</v>
      </c>
      <c r="E2" t="s">
        <v>14</v>
      </c>
      <c r="F2">
        <v>72</v>
      </c>
      <c r="G2" t="s">
        <v>15</v>
      </c>
      <c r="H2">
        <f>PRODUCT(Table3[[#This Row],[No of Products in one Sale]],Table3[[#This Row],[Price of One Product]])</f>
        <v>576</v>
      </c>
      <c r="I2" s="2">
        <v>8</v>
      </c>
      <c r="J2" s="3">
        <v>1.372080123313592E-2</v>
      </c>
      <c r="K2" t="s">
        <v>16</v>
      </c>
      <c r="L2" t="s">
        <v>17</v>
      </c>
    </row>
    <row r="3" spans="1:12" x14ac:dyDescent="0.3">
      <c r="A3" t="s">
        <v>18</v>
      </c>
      <c r="B3" t="s">
        <v>19</v>
      </c>
      <c r="C3" s="1">
        <v>44740</v>
      </c>
      <c r="D3" t="s">
        <v>20</v>
      </c>
      <c r="E3" t="s">
        <v>21</v>
      </c>
      <c r="F3">
        <v>65</v>
      </c>
      <c r="G3" t="s">
        <v>22</v>
      </c>
      <c r="H3">
        <f>PRODUCT(Table3[[#This Row],[No of Products in one Sale]],Table3[[#This Row],[Price of One Product]])</f>
        <v>455</v>
      </c>
      <c r="I3" s="2">
        <v>7</v>
      </c>
      <c r="J3" s="3">
        <v>2.2083854314921911E-2</v>
      </c>
      <c r="K3" t="s">
        <v>23</v>
      </c>
      <c r="L3" t="s">
        <v>24</v>
      </c>
    </row>
    <row r="4" spans="1:12" x14ac:dyDescent="0.3">
      <c r="A4" t="s">
        <v>25</v>
      </c>
      <c r="B4" t="s">
        <v>26</v>
      </c>
      <c r="C4" s="1">
        <v>44734</v>
      </c>
      <c r="D4" t="s">
        <v>27</v>
      </c>
      <c r="E4" t="s">
        <v>14</v>
      </c>
      <c r="F4">
        <v>250</v>
      </c>
      <c r="G4" t="s">
        <v>28</v>
      </c>
      <c r="H4">
        <f>PRODUCT(Table3[[#This Row],[No of Products in one Sale]],Table3[[#This Row],[Price of One Product]])</f>
        <v>750</v>
      </c>
      <c r="I4" s="2">
        <v>3</v>
      </c>
      <c r="J4" s="3">
        <v>0.92842323956324613</v>
      </c>
      <c r="K4" t="s">
        <v>29</v>
      </c>
      <c r="L4" t="s">
        <v>30</v>
      </c>
    </row>
    <row r="5" spans="1:12" x14ac:dyDescent="0.3">
      <c r="A5" t="s">
        <v>31</v>
      </c>
      <c r="B5" t="s">
        <v>32</v>
      </c>
      <c r="C5" s="1">
        <v>44737</v>
      </c>
      <c r="D5" t="s">
        <v>33</v>
      </c>
      <c r="E5" t="s">
        <v>21</v>
      </c>
      <c r="F5">
        <v>130</v>
      </c>
      <c r="G5" t="s">
        <v>15</v>
      </c>
      <c r="H5">
        <f>PRODUCT(Table3[[#This Row],[No of Products in one Sale]],Table3[[#This Row],[Price of One Product]])</f>
        <v>650</v>
      </c>
      <c r="I5" s="2">
        <v>5</v>
      </c>
      <c r="J5" s="3">
        <v>0.20990358910221096</v>
      </c>
      <c r="K5" t="s">
        <v>34</v>
      </c>
      <c r="L5" t="s">
        <v>24</v>
      </c>
    </row>
    <row r="6" spans="1:12" x14ac:dyDescent="0.3">
      <c r="A6" t="s">
        <v>35</v>
      </c>
      <c r="B6" t="s">
        <v>12</v>
      </c>
      <c r="C6" s="1">
        <v>44735</v>
      </c>
      <c r="D6" t="s">
        <v>13</v>
      </c>
      <c r="E6" t="s">
        <v>14</v>
      </c>
      <c r="F6">
        <v>72</v>
      </c>
      <c r="G6" t="s">
        <v>22</v>
      </c>
      <c r="H6">
        <f>PRODUCT(Table3[[#This Row],[No of Products in one Sale]],Table3[[#This Row],[Price of One Product]])</f>
        <v>288</v>
      </c>
      <c r="I6" s="2">
        <v>4</v>
      </c>
      <c r="J6" s="3">
        <v>0.184343159134289</v>
      </c>
      <c r="K6" t="s">
        <v>36</v>
      </c>
      <c r="L6" t="s">
        <v>37</v>
      </c>
    </row>
    <row r="7" spans="1:12" x14ac:dyDescent="0.3">
      <c r="A7" t="s">
        <v>38</v>
      </c>
      <c r="B7" t="s">
        <v>19</v>
      </c>
      <c r="C7" s="1">
        <v>44727</v>
      </c>
      <c r="D7" t="s">
        <v>20</v>
      </c>
      <c r="E7" t="s">
        <v>21</v>
      </c>
      <c r="F7">
        <v>65</v>
      </c>
      <c r="G7" t="s">
        <v>28</v>
      </c>
      <c r="H7">
        <f>PRODUCT(Table3[[#This Row],[No of Products in one Sale]],Table3[[#This Row],[Price of One Product]])</f>
        <v>520</v>
      </c>
      <c r="I7" s="2">
        <v>8</v>
      </c>
      <c r="J7" s="3">
        <v>0.11144429073382323</v>
      </c>
      <c r="K7" t="s">
        <v>39</v>
      </c>
      <c r="L7" t="s">
        <v>37</v>
      </c>
    </row>
    <row r="8" spans="1:12" x14ac:dyDescent="0.3">
      <c r="A8" t="s">
        <v>40</v>
      </c>
      <c r="B8" t="s">
        <v>26</v>
      </c>
      <c r="C8" s="1">
        <v>44740</v>
      </c>
      <c r="D8" t="s">
        <v>27</v>
      </c>
      <c r="E8" t="s">
        <v>14</v>
      </c>
      <c r="F8">
        <v>250</v>
      </c>
      <c r="G8" t="s">
        <v>15</v>
      </c>
      <c r="H8">
        <f>PRODUCT(Table3[[#This Row],[No of Products in one Sale]],Table3[[#This Row],[Price of One Product]])</f>
        <v>750</v>
      </c>
      <c r="I8" s="2">
        <v>3</v>
      </c>
      <c r="J8" s="3">
        <v>0.56286929186816415</v>
      </c>
      <c r="K8" t="s">
        <v>41</v>
      </c>
      <c r="L8" t="s">
        <v>37</v>
      </c>
    </row>
    <row r="9" spans="1:12" x14ac:dyDescent="0.3">
      <c r="A9" t="s">
        <v>42</v>
      </c>
      <c r="B9" t="s">
        <v>32</v>
      </c>
      <c r="C9" s="1">
        <v>44725</v>
      </c>
      <c r="D9" t="s">
        <v>33</v>
      </c>
      <c r="E9" t="s">
        <v>21</v>
      </c>
      <c r="F9">
        <v>130</v>
      </c>
      <c r="G9" t="s">
        <v>22</v>
      </c>
      <c r="H9">
        <f>PRODUCT(Table3[[#This Row],[No of Products in one Sale]],Table3[[#This Row],[Price of One Product]])</f>
        <v>780</v>
      </c>
      <c r="I9" s="2">
        <v>6</v>
      </c>
      <c r="J9" s="3">
        <v>3.138956050307417E-2</v>
      </c>
      <c r="K9" t="s">
        <v>43</v>
      </c>
      <c r="L9" t="s">
        <v>24</v>
      </c>
    </row>
    <row r="10" spans="1:12" x14ac:dyDescent="0.3">
      <c r="A10" t="s">
        <v>44</v>
      </c>
      <c r="B10" t="s">
        <v>45</v>
      </c>
      <c r="C10" s="1">
        <v>44736</v>
      </c>
      <c r="D10" t="s">
        <v>46</v>
      </c>
      <c r="E10" t="s">
        <v>14</v>
      </c>
      <c r="F10">
        <v>60</v>
      </c>
      <c r="G10" t="s">
        <v>28</v>
      </c>
      <c r="H10">
        <f>PRODUCT(Table3[[#This Row],[No of Products in one Sale]],Table3[[#This Row],[Price of One Product]])</f>
        <v>420</v>
      </c>
      <c r="I10" s="2">
        <v>7</v>
      </c>
      <c r="J10" s="3">
        <v>0.23798278495106248</v>
      </c>
      <c r="K10" t="s">
        <v>47</v>
      </c>
      <c r="L10" t="s">
        <v>24</v>
      </c>
    </row>
    <row r="11" spans="1:12" x14ac:dyDescent="0.3">
      <c r="A11" t="s">
        <v>48</v>
      </c>
      <c r="B11" t="s">
        <v>12</v>
      </c>
      <c r="C11" s="1">
        <v>44725</v>
      </c>
      <c r="D11" t="s">
        <v>13</v>
      </c>
      <c r="E11" t="s">
        <v>21</v>
      </c>
      <c r="F11">
        <v>72</v>
      </c>
      <c r="G11" t="s">
        <v>15</v>
      </c>
      <c r="H11">
        <f>PRODUCT(Table3[[#This Row],[No of Products in one Sale]],Table3[[#This Row],[Price of One Product]])</f>
        <v>648</v>
      </c>
      <c r="I11" s="2">
        <v>9</v>
      </c>
      <c r="J11" s="3">
        <v>0.19712344024473996</v>
      </c>
      <c r="K11" t="s">
        <v>49</v>
      </c>
      <c r="L11" t="s">
        <v>24</v>
      </c>
    </row>
    <row r="12" spans="1:12" x14ac:dyDescent="0.3">
      <c r="A12" t="s">
        <v>50</v>
      </c>
      <c r="B12" t="s">
        <v>19</v>
      </c>
      <c r="C12" s="1">
        <v>44734</v>
      </c>
      <c r="D12" t="s">
        <v>20</v>
      </c>
      <c r="E12" t="s">
        <v>14</v>
      </c>
      <c r="F12">
        <v>65</v>
      </c>
      <c r="G12" t="s">
        <v>22</v>
      </c>
      <c r="H12">
        <f>PRODUCT(Table3[[#This Row],[No of Products in one Sale]],Table3[[#This Row],[Price of One Product]])</f>
        <v>260</v>
      </c>
      <c r="I12" s="2">
        <v>4</v>
      </c>
      <c r="J12" s="3">
        <v>6.8295799738434873E-2</v>
      </c>
      <c r="K12" t="s">
        <v>51</v>
      </c>
      <c r="L12" t="s">
        <v>17</v>
      </c>
    </row>
    <row r="13" spans="1:12" x14ac:dyDescent="0.3">
      <c r="A13" t="s">
        <v>52</v>
      </c>
      <c r="B13" t="s">
        <v>26</v>
      </c>
      <c r="C13" s="1">
        <v>44731</v>
      </c>
      <c r="D13" t="s">
        <v>27</v>
      </c>
      <c r="E13" t="s">
        <v>21</v>
      </c>
      <c r="F13">
        <v>250</v>
      </c>
      <c r="G13" t="s">
        <v>28</v>
      </c>
      <c r="H13">
        <f>PRODUCT(Table3[[#This Row],[No of Products in one Sale]],Table3[[#This Row],[Price of One Product]])</f>
        <v>750</v>
      </c>
      <c r="I13" s="2">
        <v>3</v>
      </c>
      <c r="J13" s="3">
        <v>1.6828522965904168E-2</v>
      </c>
      <c r="K13" t="s">
        <v>53</v>
      </c>
      <c r="L13" t="s">
        <v>17</v>
      </c>
    </row>
    <row r="14" spans="1:12" x14ac:dyDescent="0.3">
      <c r="A14" t="s">
        <v>54</v>
      </c>
      <c r="B14" t="s">
        <v>32</v>
      </c>
      <c r="C14" s="1">
        <v>44730</v>
      </c>
      <c r="D14" t="s">
        <v>33</v>
      </c>
      <c r="E14" t="s">
        <v>14</v>
      </c>
      <c r="F14">
        <v>130</v>
      </c>
      <c r="G14" t="s">
        <v>15</v>
      </c>
      <c r="H14">
        <f>PRODUCT(Table3[[#This Row],[No of Products in one Sale]],Table3[[#This Row],[Price of One Product]])</f>
        <v>650</v>
      </c>
      <c r="I14" s="2">
        <v>5</v>
      </c>
      <c r="J14" s="3">
        <v>0.26661284065553453</v>
      </c>
      <c r="K14" t="s">
        <v>55</v>
      </c>
      <c r="L14" t="s">
        <v>37</v>
      </c>
    </row>
    <row r="15" spans="1:12" x14ac:dyDescent="0.3">
      <c r="A15" t="s">
        <v>56</v>
      </c>
      <c r="B15" t="s">
        <v>12</v>
      </c>
      <c r="C15" s="1">
        <v>44735</v>
      </c>
      <c r="D15" t="s">
        <v>13</v>
      </c>
      <c r="E15" t="s">
        <v>21</v>
      </c>
      <c r="F15">
        <v>72</v>
      </c>
      <c r="G15" t="s">
        <v>22</v>
      </c>
      <c r="H15">
        <f>PRODUCT(Table3[[#This Row],[No of Products in one Sale]],Table3[[#This Row],[Price of One Product]])</f>
        <v>864</v>
      </c>
      <c r="I15" s="2">
        <v>12</v>
      </c>
      <c r="J15" s="3">
        <v>0.21251347110701568</v>
      </c>
      <c r="K15" t="s">
        <v>57</v>
      </c>
      <c r="L15" t="s">
        <v>37</v>
      </c>
    </row>
    <row r="16" spans="1:12" x14ac:dyDescent="0.3">
      <c r="A16" t="s">
        <v>58</v>
      </c>
      <c r="B16" t="s">
        <v>19</v>
      </c>
      <c r="C16" s="1">
        <v>44738</v>
      </c>
      <c r="D16" t="s">
        <v>20</v>
      </c>
      <c r="E16" t="s">
        <v>14</v>
      </c>
      <c r="F16">
        <v>65</v>
      </c>
      <c r="G16" t="s">
        <v>28</v>
      </c>
      <c r="H16">
        <f>PRODUCT(Table3[[#This Row],[No of Products in one Sale]],Table3[[#This Row],[Price of One Product]])</f>
        <v>260</v>
      </c>
      <c r="I16" s="2">
        <v>4</v>
      </c>
      <c r="J16" s="3">
        <v>0.10994257661413849</v>
      </c>
      <c r="K16" t="s">
        <v>59</v>
      </c>
      <c r="L16" t="s">
        <v>30</v>
      </c>
    </row>
    <row r="17" spans="1:12" x14ac:dyDescent="0.3">
      <c r="A17" t="s">
        <v>60</v>
      </c>
      <c r="B17" t="s">
        <v>26</v>
      </c>
      <c r="C17" s="1">
        <v>44738</v>
      </c>
      <c r="D17" t="s">
        <v>27</v>
      </c>
      <c r="E17" t="s">
        <v>21</v>
      </c>
      <c r="F17">
        <v>250</v>
      </c>
      <c r="G17" t="s">
        <v>15</v>
      </c>
      <c r="H17">
        <f>PRODUCT(Table3[[#This Row],[No of Products in one Sale]],Table3[[#This Row],[Price of One Product]])</f>
        <v>750</v>
      </c>
      <c r="I17" s="2">
        <v>3</v>
      </c>
      <c r="J17" s="3">
        <v>0.53607498908607099</v>
      </c>
      <c r="K17" t="s">
        <v>61</v>
      </c>
      <c r="L17" t="s">
        <v>30</v>
      </c>
    </row>
    <row r="18" spans="1:12" x14ac:dyDescent="0.3">
      <c r="A18" t="s">
        <v>62</v>
      </c>
      <c r="B18" t="s">
        <v>32</v>
      </c>
      <c r="C18" s="1">
        <v>44725</v>
      </c>
      <c r="D18" t="s">
        <v>33</v>
      </c>
      <c r="E18" t="s">
        <v>14</v>
      </c>
      <c r="F18">
        <v>130</v>
      </c>
      <c r="G18" t="s">
        <v>22</v>
      </c>
      <c r="H18">
        <f>PRODUCT(Table3[[#This Row],[No of Products in one Sale]],Table3[[#This Row],[Price of One Product]])</f>
        <v>650</v>
      </c>
      <c r="I18" s="2">
        <v>5</v>
      </c>
      <c r="J18" s="3">
        <v>3.7515550327758003E-2</v>
      </c>
      <c r="K18" t="s">
        <v>63</v>
      </c>
      <c r="L18" t="s">
        <v>30</v>
      </c>
    </row>
    <row r="19" spans="1:12" x14ac:dyDescent="0.3">
      <c r="A19" t="s">
        <v>64</v>
      </c>
      <c r="B19" t="s">
        <v>45</v>
      </c>
      <c r="C19" s="1">
        <v>44730</v>
      </c>
      <c r="D19" t="s">
        <v>46</v>
      </c>
      <c r="E19" t="s">
        <v>14</v>
      </c>
      <c r="F19">
        <v>60</v>
      </c>
      <c r="G19" t="s">
        <v>28</v>
      </c>
      <c r="H19">
        <f>PRODUCT(Table3[[#This Row],[No of Products in one Sale]],Table3[[#This Row],[Price of One Product]])</f>
        <v>780</v>
      </c>
      <c r="I19" s="2">
        <v>13</v>
      </c>
      <c r="J19" s="3">
        <v>2.4938289886663061E-2</v>
      </c>
      <c r="K19" t="s">
        <v>65</v>
      </c>
      <c r="L19" t="s">
        <v>30</v>
      </c>
    </row>
    <row r="20" spans="1:12" x14ac:dyDescent="0.3">
      <c r="A20" t="s">
        <v>66</v>
      </c>
      <c r="B20" t="s">
        <v>67</v>
      </c>
      <c r="C20" s="1">
        <v>44738</v>
      </c>
      <c r="D20" t="s">
        <v>68</v>
      </c>
      <c r="E20" t="s">
        <v>21</v>
      </c>
      <c r="F20">
        <v>95</v>
      </c>
      <c r="G20" t="s">
        <v>15</v>
      </c>
      <c r="H20">
        <f>PRODUCT(Table3[[#This Row],[No of Products in one Sale]],Table3[[#This Row],[Price of One Product]])</f>
        <v>475</v>
      </c>
      <c r="I20" s="2">
        <v>5</v>
      </c>
      <c r="J20" s="3">
        <v>1.0123391970414241E-2</v>
      </c>
      <c r="K20" t="s">
        <v>69</v>
      </c>
      <c r="L20" t="s">
        <v>30</v>
      </c>
    </row>
    <row r="21" spans="1:12" x14ac:dyDescent="0.3">
      <c r="A21" t="s">
        <v>70</v>
      </c>
      <c r="B21" t="s">
        <v>12</v>
      </c>
      <c r="C21" s="1">
        <v>44730</v>
      </c>
      <c r="D21" t="s">
        <v>13</v>
      </c>
      <c r="E21" t="s">
        <v>21</v>
      </c>
      <c r="F21">
        <v>72</v>
      </c>
      <c r="G21" t="s">
        <v>22</v>
      </c>
      <c r="H21">
        <f>PRODUCT(Table3[[#This Row],[No of Products in one Sale]],Table3[[#This Row],[Price of One Product]])</f>
        <v>360</v>
      </c>
      <c r="I21" s="2">
        <v>5</v>
      </c>
      <c r="J21" s="3">
        <v>0.1308869366379137</v>
      </c>
      <c r="K21" t="s">
        <v>71</v>
      </c>
      <c r="L21" t="s">
        <v>24</v>
      </c>
    </row>
    <row r="22" spans="1:12" x14ac:dyDescent="0.3">
      <c r="A22" t="s">
        <v>72</v>
      </c>
      <c r="B22" t="s">
        <v>19</v>
      </c>
      <c r="C22" s="1">
        <v>44738</v>
      </c>
      <c r="D22" t="s">
        <v>20</v>
      </c>
      <c r="E22" t="s">
        <v>21</v>
      </c>
      <c r="F22">
        <v>65</v>
      </c>
      <c r="G22" t="s">
        <v>28</v>
      </c>
      <c r="H22">
        <f>PRODUCT(Table3[[#This Row],[No of Products in one Sale]],Table3[[#This Row],[Price of One Product]])</f>
        <v>260</v>
      </c>
      <c r="I22" s="2">
        <v>4</v>
      </c>
      <c r="J22" s="3">
        <v>6.6961969492996459E-2</v>
      </c>
      <c r="K22" t="s">
        <v>73</v>
      </c>
      <c r="L22" t="s">
        <v>24</v>
      </c>
    </row>
    <row r="23" spans="1:12" x14ac:dyDescent="0.3">
      <c r="A23" t="s">
        <v>74</v>
      </c>
      <c r="B23" t="s">
        <v>26</v>
      </c>
      <c r="C23" s="1">
        <v>44734</v>
      </c>
      <c r="D23" t="s">
        <v>27</v>
      </c>
      <c r="E23" t="s">
        <v>14</v>
      </c>
      <c r="F23">
        <v>250</v>
      </c>
      <c r="G23" t="s">
        <v>15</v>
      </c>
      <c r="H23">
        <f>PRODUCT(Table3[[#This Row],[No of Products in one Sale]],Table3[[#This Row],[Price of One Product]])</f>
        <v>750</v>
      </c>
      <c r="I23" s="2">
        <v>3</v>
      </c>
      <c r="J23" s="3">
        <v>0.36350761794645753</v>
      </c>
      <c r="K23" t="s">
        <v>75</v>
      </c>
      <c r="L23" t="s">
        <v>30</v>
      </c>
    </row>
    <row r="24" spans="1:12" x14ac:dyDescent="0.3">
      <c r="A24" t="s">
        <v>76</v>
      </c>
      <c r="B24" t="s">
        <v>32</v>
      </c>
      <c r="C24" s="1">
        <v>44729</v>
      </c>
      <c r="D24" t="s">
        <v>33</v>
      </c>
      <c r="E24" t="s">
        <v>14</v>
      </c>
      <c r="F24">
        <v>130</v>
      </c>
      <c r="G24" t="s">
        <v>22</v>
      </c>
      <c r="H24">
        <f>PRODUCT(Table3[[#This Row],[No of Products in one Sale]],Table3[[#This Row],[Price of One Product]])</f>
        <v>780</v>
      </c>
      <c r="I24" s="2">
        <v>6</v>
      </c>
      <c r="J24" s="3">
        <v>0.30841415491993102</v>
      </c>
      <c r="K24" t="s">
        <v>77</v>
      </c>
      <c r="L24" t="s">
        <v>17</v>
      </c>
    </row>
    <row r="25" spans="1:12" x14ac:dyDescent="0.3">
      <c r="A25" t="s">
        <v>78</v>
      </c>
      <c r="B25" t="s">
        <v>12</v>
      </c>
      <c r="C25" s="1">
        <v>44730</v>
      </c>
      <c r="D25" t="s">
        <v>13</v>
      </c>
      <c r="E25" t="s">
        <v>14</v>
      </c>
      <c r="F25">
        <v>72</v>
      </c>
      <c r="G25" t="s">
        <v>28</v>
      </c>
      <c r="H25">
        <f>PRODUCT(Table3[[#This Row],[No of Products in one Sale]],Table3[[#This Row],[Price of One Product]])</f>
        <v>576</v>
      </c>
      <c r="I25" s="2">
        <v>8</v>
      </c>
      <c r="J25" s="3">
        <v>0.21287301321989574</v>
      </c>
      <c r="K25" t="s">
        <v>79</v>
      </c>
      <c r="L25" t="s">
        <v>17</v>
      </c>
    </row>
    <row r="26" spans="1:12" x14ac:dyDescent="0.3">
      <c r="A26" t="s">
        <v>80</v>
      </c>
      <c r="B26" t="s">
        <v>19</v>
      </c>
      <c r="C26" s="1">
        <v>44728</v>
      </c>
      <c r="D26" t="s">
        <v>20</v>
      </c>
      <c r="E26" t="s">
        <v>14</v>
      </c>
      <c r="F26">
        <v>65</v>
      </c>
      <c r="G26" t="s">
        <v>15</v>
      </c>
      <c r="H26">
        <f>PRODUCT(Table3[[#This Row],[No of Products in one Sale]],Table3[[#This Row],[Price of One Product]])</f>
        <v>325</v>
      </c>
      <c r="I26" s="2">
        <v>5</v>
      </c>
      <c r="J26" s="3">
        <v>0.11047742601795077</v>
      </c>
      <c r="K26" t="s">
        <v>81</v>
      </c>
      <c r="L26" t="s">
        <v>30</v>
      </c>
    </row>
    <row r="27" spans="1:12" x14ac:dyDescent="0.3">
      <c r="A27" t="s">
        <v>82</v>
      </c>
      <c r="B27" t="s">
        <v>26</v>
      </c>
      <c r="C27" s="1">
        <v>44735</v>
      </c>
      <c r="D27" t="s">
        <v>27</v>
      </c>
      <c r="E27" t="s">
        <v>14</v>
      </c>
      <c r="F27">
        <v>250</v>
      </c>
      <c r="G27" t="s">
        <v>22</v>
      </c>
      <c r="H27">
        <f>PRODUCT(Table3[[#This Row],[No of Products in one Sale]],Table3[[#This Row],[Price of One Product]])</f>
        <v>500</v>
      </c>
      <c r="I27" s="2">
        <v>2</v>
      </c>
      <c r="J27" s="3">
        <v>4.8799156151631218E-2</v>
      </c>
      <c r="K27" t="s">
        <v>83</v>
      </c>
      <c r="L27" t="s">
        <v>24</v>
      </c>
    </row>
    <row r="28" spans="1:12" x14ac:dyDescent="0.3">
      <c r="A28" t="s">
        <v>84</v>
      </c>
      <c r="B28" t="s">
        <v>32</v>
      </c>
      <c r="C28" s="1">
        <v>44738</v>
      </c>
      <c r="D28" t="s">
        <v>33</v>
      </c>
      <c r="E28" t="s">
        <v>14</v>
      </c>
      <c r="F28">
        <v>130</v>
      </c>
      <c r="G28" t="s">
        <v>28</v>
      </c>
      <c r="H28">
        <f>PRODUCT(Table3[[#This Row],[No of Products in one Sale]],Table3[[#This Row],[Price of One Product]])</f>
        <v>390</v>
      </c>
      <c r="I28" s="2">
        <v>3</v>
      </c>
      <c r="J28" s="3">
        <v>0.27879506176921365</v>
      </c>
      <c r="K28" t="s">
        <v>85</v>
      </c>
      <c r="L28" t="s">
        <v>24</v>
      </c>
    </row>
    <row r="29" spans="1:12" x14ac:dyDescent="0.3">
      <c r="A29" t="s">
        <v>86</v>
      </c>
      <c r="B29" t="s">
        <v>45</v>
      </c>
      <c r="C29" s="1">
        <v>44738</v>
      </c>
      <c r="D29" t="s">
        <v>46</v>
      </c>
      <c r="E29" t="s">
        <v>14</v>
      </c>
      <c r="F29">
        <v>60</v>
      </c>
      <c r="G29" t="s">
        <v>15</v>
      </c>
      <c r="H29">
        <f>PRODUCT(Table3[[#This Row],[No of Products in one Sale]],Table3[[#This Row],[Price of One Product]])</f>
        <v>840</v>
      </c>
      <c r="I29" s="2">
        <v>14</v>
      </c>
      <c r="J29" s="3">
        <v>7.6045534046593019E-2</v>
      </c>
      <c r="K29" t="s">
        <v>87</v>
      </c>
      <c r="L29" t="s">
        <v>30</v>
      </c>
    </row>
    <row r="30" spans="1:12" x14ac:dyDescent="0.3">
      <c r="A30" t="s">
        <v>88</v>
      </c>
      <c r="B30" t="s">
        <v>12</v>
      </c>
      <c r="C30" s="1">
        <v>44734</v>
      </c>
      <c r="D30" t="s">
        <v>13</v>
      </c>
      <c r="E30" t="s">
        <v>14</v>
      </c>
      <c r="F30">
        <v>72</v>
      </c>
      <c r="G30" t="s">
        <v>22</v>
      </c>
      <c r="H30">
        <f>PRODUCT(Table3[[#This Row],[No of Products in one Sale]],Table3[[#This Row],[Price of One Product]])</f>
        <v>864</v>
      </c>
      <c r="I30" s="2">
        <v>12</v>
      </c>
      <c r="J30" s="3">
        <v>0.12055762754740325</v>
      </c>
      <c r="K30" t="s">
        <v>16</v>
      </c>
      <c r="L30" t="s">
        <v>17</v>
      </c>
    </row>
    <row r="31" spans="1:12" x14ac:dyDescent="0.3">
      <c r="A31" t="s">
        <v>89</v>
      </c>
      <c r="B31" t="s">
        <v>19</v>
      </c>
      <c r="C31" s="1">
        <v>44727</v>
      </c>
      <c r="D31" t="s">
        <v>20</v>
      </c>
      <c r="E31" t="s">
        <v>14</v>
      </c>
      <c r="F31">
        <v>65</v>
      </c>
      <c r="G31" t="s">
        <v>28</v>
      </c>
      <c r="H31">
        <f>PRODUCT(Table3[[#This Row],[No of Products in one Sale]],Table3[[#This Row],[Price of One Product]])</f>
        <v>325</v>
      </c>
      <c r="I31" s="2">
        <v>5</v>
      </c>
      <c r="J31" s="3">
        <v>0.30283946337780637</v>
      </c>
      <c r="K31" t="s">
        <v>23</v>
      </c>
      <c r="L31" t="s">
        <v>24</v>
      </c>
    </row>
    <row r="32" spans="1:12" x14ac:dyDescent="0.3">
      <c r="A32" t="s">
        <v>90</v>
      </c>
      <c r="B32" t="s">
        <v>26</v>
      </c>
      <c r="C32" s="1">
        <v>44729</v>
      </c>
      <c r="D32" t="s">
        <v>27</v>
      </c>
      <c r="E32" t="s">
        <v>21</v>
      </c>
      <c r="F32">
        <v>250</v>
      </c>
      <c r="G32" t="s">
        <v>15</v>
      </c>
      <c r="H32">
        <f>PRODUCT(Table3[[#This Row],[No of Products in one Sale]],Table3[[#This Row],[Price of One Product]])</f>
        <v>250</v>
      </c>
      <c r="I32" s="2">
        <v>1</v>
      </c>
      <c r="J32" s="3">
        <v>0.41401829873258272</v>
      </c>
      <c r="K32" t="s">
        <v>29</v>
      </c>
      <c r="L32" t="s">
        <v>30</v>
      </c>
    </row>
    <row r="33" spans="1:12" x14ac:dyDescent="0.3">
      <c r="A33" t="s">
        <v>91</v>
      </c>
      <c r="B33" t="s">
        <v>32</v>
      </c>
      <c r="C33" s="1">
        <v>44726</v>
      </c>
      <c r="D33" t="s">
        <v>33</v>
      </c>
      <c r="E33" t="s">
        <v>14</v>
      </c>
      <c r="F33">
        <v>130</v>
      </c>
      <c r="G33" t="s">
        <v>22</v>
      </c>
      <c r="H33">
        <f>PRODUCT(Table3[[#This Row],[No of Products in one Sale]],Table3[[#This Row],[Price of One Product]])</f>
        <v>520</v>
      </c>
      <c r="I33" s="2">
        <v>4</v>
      </c>
      <c r="J33" s="3">
        <v>6.1603660271292333E-3</v>
      </c>
      <c r="K33" t="s">
        <v>34</v>
      </c>
      <c r="L33" t="s">
        <v>24</v>
      </c>
    </row>
    <row r="34" spans="1:12" x14ac:dyDescent="0.3">
      <c r="A34" t="s">
        <v>92</v>
      </c>
      <c r="B34" t="s">
        <v>12</v>
      </c>
      <c r="C34" s="1">
        <v>44733</v>
      </c>
      <c r="D34" t="s">
        <v>13</v>
      </c>
      <c r="E34" t="s">
        <v>14</v>
      </c>
      <c r="F34">
        <v>72</v>
      </c>
      <c r="G34" t="s">
        <v>28</v>
      </c>
      <c r="H34">
        <f>PRODUCT(Table3[[#This Row],[No of Products in one Sale]],Table3[[#This Row],[Price of One Product]])</f>
        <v>576</v>
      </c>
      <c r="I34" s="2">
        <v>8</v>
      </c>
      <c r="J34" s="3">
        <v>0.10495963672233184</v>
      </c>
      <c r="K34" t="s">
        <v>36</v>
      </c>
      <c r="L34" t="s">
        <v>37</v>
      </c>
    </row>
    <row r="35" spans="1:12" x14ac:dyDescent="0.3">
      <c r="A35" t="s">
        <v>93</v>
      </c>
      <c r="B35" t="s">
        <v>19</v>
      </c>
      <c r="C35" s="1">
        <v>44730</v>
      </c>
      <c r="D35" t="s">
        <v>20</v>
      </c>
      <c r="E35" t="s">
        <v>14</v>
      </c>
      <c r="F35">
        <v>65</v>
      </c>
      <c r="G35" t="s">
        <v>15</v>
      </c>
      <c r="H35">
        <f>PRODUCT(Table3[[#This Row],[No of Products in one Sale]],Table3[[#This Row],[Price of One Product]])</f>
        <v>780</v>
      </c>
      <c r="I35" s="2">
        <v>12</v>
      </c>
      <c r="J35" s="3">
        <v>0.29377273906475571</v>
      </c>
      <c r="K35" t="s">
        <v>39</v>
      </c>
      <c r="L35" t="s">
        <v>37</v>
      </c>
    </row>
    <row r="36" spans="1:12" x14ac:dyDescent="0.3">
      <c r="A36" t="s">
        <v>94</v>
      </c>
      <c r="B36" t="s">
        <v>26</v>
      </c>
      <c r="C36" s="1">
        <v>44736</v>
      </c>
      <c r="D36" t="s">
        <v>27</v>
      </c>
      <c r="E36" t="s">
        <v>14</v>
      </c>
      <c r="F36">
        <v>250</v>
      </c>
      <c r="G36" t="s">
        <v>22</v>
      </c>
      <c r="H36">
        <f>PRODUCT(Table3[[#This Row],[No of Products in one Sale]],Table3[[#This Row],[Price of One Product]])</f>
        <v>750</v>
      </c>
      <c r="I36" s="2">
        <v>3</v>
      </c>
      <c r="J36" s="3">
        <v>0.56559810101924179</v>
      </c>
      <c r="K36" t="s">
        <v>41</v>
      </c>
      <c r="L36" t="s">
        <v>37</v>
      </c>
    </row>
    <row r="37" spans="1:12" x14ac:dyDescent="0.3">
      <c r="A37" t="s">
        <v>95</v>
      </c>
      <c r="B37" t="s">
        <v>32</v>
      </c>
      <c r="C37" s="1">
        <v>44732</v>
      </c>
      <c r="D37" t="s">
        <v>33</v>
      </c>
      <c r="E37" t="s">
        <v>14</v>
      </c>
      <c r="F37">
        <v>130</v>
      </c>
      <c r="G37" t="s">
        <v>28</v>
      </c>
      <c r="H37">
        <f>PRODUCT(Table3[[#This Row],[No of Products in one Sale]],Table3[[#This Row],[Price of One Product]])</f>
        <v>390</v>
      </c>
      <c r="I37" s="2">
        <v>3</v>
      </c>
      <c r="J37" s="3">
        <v>0.14180367825735268</v>
      </c>
      <c r="K37" t="s">
        <v>43</v>
      </c>
      <c r="L37" t="s">
        <v>24</v>
      </c>
    </row>
    <row r="38" spans="1:12" x14ac:dyDescent="0.3">
      <c r="A38" t="s">
        <v>96</v>
      </c>
      <c r="B38" t="s">
        <v>45</v>
      </c>
      <c r="C38" s="1">
        <v>44732</v>
      </c>
      <c r="D38" t="s">
        <v>46</v>
      </c>
      <c r="E38" t="s">
        <v>21</v>
      </c>
      <c r="F38">
        <v>60</v>
      </c>
      <c r="G38" t="s">
        <v>15</v>
      </c>
      <c r="H38">
        <f>PRODUCT(Table3[[#This Row],[No of Products in one Sale]],Table3[[#This Row],[Price of One Product]])</f>
        <v>660</v>
      </c>
      <c r="I38" s="2">
        <v>11</v>
      </c>
      <c r="J38" s="3">
        <v>0.19727585407121537</v>
      </c>
      <c r="K38" t="s">
        <v>47</v>
      </c>
      <c r="L38" t="s">
        <v>24</v>
      </c>
    </row>
    <row r="39" spans="1:12" x14ac:dyDescent="0.3">
      <c r="A39" t="s">
        <v>97</v>
      </c>
      <c r="B39" t="s">
        <v>67</v>
      </c>
      <c r="C39" s="1">
        <v>44731</v>
      </c>
      <c r="D39" t="s">
        <v>68</v>
      </c>
      <c r="E39" t="s">
        <v>14</v>
      </c>
      <c r="F39">
        <v>95</v>
      </c>
      <c r="G39" t="s">
        <v>22</v>
      </c>
      <c r="H39">
        <f>PRODUCT(Table3[[#This Row],[No of Products in one Sale]],Table3[[#This Row],[Price of One Product]])</f>
        <v>760</v>
      </c>
      <c r="I39" s="2">
        <v>8</v>
      </c>
      <c r="J39" s="3">
        <v>0.16026707373910823</v>
      </c>
      <c r="K39" t="s">
        <v>49</v>
      </c>
      <c r="L39" t="s">
        <v>24</v>
      </c>
    </row>
    <row r="40" spans="1:12" x14ac:dyDescent="0.3">
      <c r="A40" t="s">
        <v>98</v>
      </c>
      <c r="B40" t="s">
        <v>12</v>
      </c>
      <c r="C40" s="1">
        <v>44735</v>
      </c>
      <c r="D40" t="s">
        <v>13</v>
      </c>
      <c r="E40" t="s">
        <v>14</v>
      </c>
      <c r="F40">
        <v>72</v>
      </c>
      <c r="G40" t="s">
        <v>28</v>
      </c>
      <c r="H40">
        <f>PRODUCT(Table3[[#This Row],[No of Products in one Sale]],Table3[[#This Row],[Price of One Product]])</f>
        <v>360</v>
      </c>
      <c r="I40" s="2">
        <v>5</v>
      </c>
      <c r="J40" s="3">
        <v>3.6754234817017679E-2</v>
      </c>
      <c r="K40" t="s">
        <v>51</v>
      </c>
      <c r="L40" t="s">
        <v>17</v>
      </c>
    </row>
    <row r="41" spans="1:12" x14ac:dyDescent="0.3">
      <c r="A41" t="s">
        <v>99</v>
      </c>
      <c r="B41" t="s">
        <v>19</v>
      </c>
      <c r="C41" s="1">
        <v>44728</v>
      </c>
      <c r="D41" t="s">
        <v>20</v>
      </c>
      <c r="E41" t="s">
        <v>14</v>
      </c>
      <c r="F41">
        <v>65</v>
      </c>
      <c r="G41" t="s">
        <v>15</v>
      </c>
      <c r="H41">
        <f>PRODUCT(Table3[[#This Row],[No of Products in one Sale]],Table3[[#This Row],[Price of One Product]])</f>
        <v>390</v>
      </c>
      <c r="I41" s="2">
        <v>6</v>
      </c>
      <c r="J41" s="3">
        <v>0.12047427034169578</v>
      </c>
      <c r="K41" t="s">
        <v>53</v>
      </c>
      <c r="L41" t="s">
        <v>17</v>
      </c>
    </row>
    <row r="42" spans="1:12" x14ac:dyDescent="0.3">
      <c r="A42" t="s">
        <v>100</v>
      </c>
      <c r="B42" t="s">
        <v>26</v>
      </c>
      <c r="C42" s="1">
        <v>44727</v>
      </c>
      <c r="D42" t="s">
        <v>27</v>
      </c>
      <c r="E42" t="s">
        <v>21</v>
      </c>
      <c r="F42">
        <v>250</v>
      </c>
      <c r="G42" t="s">
        <v>22</v>
      </c>
      <c r="H42">
        <f>PRODUCT(Table3[[#This Row],[No of Products in one Sale]],Table3[[#This Row],[Price of One Product]])</f>
        <v>250</v>
      </c>
      <c r="I42" s="2">
        <v>1</v>
      </c>
      <c r="J42" s="3">
        <v>0.38636401364592987</v>
      </c>
      <c r="K42" t="s">
        <v>55</v>
      </c>
      <c r="L42" t="s">
        <v>37</v>
      </c>
    </row>
    <row r="43" spans="1:12" x14ac:dyDescent="0.3">
      <c r="A43" t="s">
        <v>101</v>
      </c>
      <c r="B43" t="s">
        <v>32</v>
      </c>
      <c r="C43" s="1">
        <v>44731</v>
      </c>
      <c r="D43" t="s">
        <v>33</v>
      </c>
      <c r="E43" t="s">
        <v>21</v>
      </c>
      <c r="F43">
        <v>130</v>
      </c>
      <c r="G43" t="s">
        <v>28</v>
      </c>
      <c r="H43">
        <f>PRODUCT(Table3[[#This Row],[No of Products in one Sale]],Table3[[#This Row],[Price of One Product]])</f>
        <v>910</v>
      </c>
      <c r="I43" s="2">
        <v>7</v>
      </c>
      <c r="J43" s="3">
        <v>0.25111930985495906</v>
      </c>
      <c r="K43" t="s">
        <v>57</v>
      </c>
      <c r="L43" t="s">
        <v>37</v>
      </c>
    </row>
    <row r="44" spans="1:12" x14ac:dyDescent="0.3">
      <c r="A44" t="s">
        <v>102</v>
      </c>
      <c r="B44" t="s">
        <v>12</v>
      </c>
      <c r="C44" s="1">
        <v>44732</v>
      </c>
      <c r="D44" t="s">
        <v>13</v>
      </c>
      <c r="E44" t="s">
        <v>21</v>
      </c>
      <c r="F44">
        <v>72</v>
      </c>
      <c r="G44" t="s">
        <v>15</v>
      </c>
      <c r="H44">
        <f>PRODUCT(Table3[[#This Row],[No of Products in one Sale]],Table3[[#This Row],[Price of One Product]])</f>
        <v>504</v>
      </c>
      <c r="I44" s="2">
        <v>7</v>
      </c>
      <c r="J44" s="3">
        <v>0.18099169049889144</v>
      </c>
      <c r="K44" t="s">
        <v>59</v>
      </c>
      <c r="L44" t="s">
        <v>30</v>
      </c>
    </row>
    <row r="45" spans="1:12" x14ac:dyDescent="0.3">
      <c r="A45" t="s">
        <v>103</v>
      </c>
      <c r="B45" t="s">
        <v>19</v>
      </c>
      <c r="C45" s="1">
        <v>44738</v>
      </c>
      <c r="D45" t="s">
        <v>20</v>
      </c>
      <c r="E45" t="s">
        <v>21</v>
      </c>
      <c r="F45">
        <v>65</v>
      </c>
      <c r="G45" t="s">
        <v>22</v>
      </c>
      <c r="H45">
        <f>PRODUCT(Table3[[#This Row],[No of Products in one Sale]],Table3[[#This Row],[Price of One Product]])</f>
        <v>195</v>
      </c>
      <c r="I45" s="2">
        <v>3</v>
      </c>
      <c r="J45" s="3">
        <v>0.17363786365000505</v>
      </c>
      <c r="K45" t="s">
        <v>61</v>
      </c>
      <c r="L45" t="s">
        <v>30</v>
      </c>
    </row>
    <row r="46" spans="1:12" x14ac:dyDescent="0.3">
      <c r="A46" t="s">
        <v>104</v>
      </c>
      <c r="B46" t="s">
        <v>26</v>
      </c>
      <c r="C46" s="1">
        <v>44730</v>
      </c>
      <c r="D46" t="s">
        <v>27</v>
      </c>
      <c r="E46" t="s">
        <v>21</v>
      </c>
      <c r="F46">
        <v>250</v>
      </c>
      <c r="G46" t="s">
        <v>28</v>
      </c>
      <c r="H46">
        <f>PRODUCT(Table3[[#This Row],[No of Products in one Sale]],Table3[[#This Row],[Price of One Product]])</f>
        <v>250</v>
      </c>
      <c r="I46" s="2">
        <v>1</v>
      </c>
      <c r="J46" s="3">
        <v>0.75489814137474298</v>
      </c>
      <c r="K46" t="s">
        <v>63</v>
      </c>
      <c r="L46" t="s">
        <v>30</v>
      </c>
    </row>
    <row r="47" spans="1:12" x14ac:dyDescent="0.3">
      <c r="A47" t="s">
        <v>105</v>
      </c>
      <c r="B47" t="s">
        <v>32</v>
      </c>
      <c r="C47" s="1">
        <v>44736</v>
      </c>
      <c r="D47" t="s">
        <v>33</v>
      </c>
      <c r="E47" t="s">
        <v>21</v>
      </c>
      <c r="F47">
        <v>130</v>
      </c>
      <c r="G47" t="s">
        <v>15</v>
      </c>
      <c r="H47">
        <f>PRODUCT(Table3[[#This Row],[No of Products in one Sale]],Table3[[#This Row],[Price of One Product]])</f>
        <v>780</v>
      </c>
      <c r="I47" s="2">
        <v>6</v>
      </c>
      <c r="J47" s="3">
        <v>0.41826226246410803</v>
      </c>
      <c r="K47" t="s">
        <v>65</v>
      </c>
      <c r="L47" t="s">
        <v>30</v>
      </c>
    </row>
    <row r="48" spans="1:12" x14ac:dyDescent="0.3">
      <c r="A48" t="s">
        <v>106</v>
      </c>
      <c r="B48" t="s">
        <v>12</v>
      </c>
      <c r="C48" s="1">
        <v>44733</v>
      </c>
      <c r="D48" t="s">
        <v>13</v>
      </c>
      <c r="E48" t="s">
        <v>14</v>
      </c>
      <c r="F48">
        <v>72</v>
      </c>
      <c r="G48" t="s">
        <v>15</v>
      </c>
      <c r="H48">
        <f>PRODUCT(Table3[[#This Row],[No of Products in one Sale]],Table3[[#This Row],[Price of One Product]])</f>
        <v>288</v>
      </c>
      <c r="I48" s="2">
        <v>4</v>
      </c>
      <c r="J48" s="3">
        <v>1.372080123313592E-2</v>
      </c>
      <c r="K48" t="s">
        <v>69</v>
      </c>
      <c r="L48" t="s">
        <v>30</v>
      </c>
    </row>
    <row r="49" spans="1:12" x14ac:dyDescent="0.3">
      <c r="A49" t="s">
        <v>107</v>
      </c>
      <c r="B49" t="s">
        <v>19</v>
      </c>
      <c r="C49" s="1">
        <v>44746</v>
      </c>
      <c r="D49" t="s">
        <v>20</v>
      </c>
      <c r="E49" t="s">
        <v>21</v>
      </c>
      <c r="F49">
        <v>65</v>
      </c>
      <c r="G49" t="s">
        <v>22</v>
      </c>
      <c r="H49">
        <f>PRODUCT(Table3[[#This Row],[No of Products in one Sale]],Table3[[#This Row],[Price of One Product]])</f>
        <v>390</v>
      </c>
      <c r="I49" s="2">
        <v>6</v>
      </c>
      <c r="J49" s="3">
        <v>2.2083854314921911E-2</v>
      </c>
      <c r="K49" t="s">
        <v>71</v>
      </c>
      <c r="L49" t="s">
        <v>24</v>
      </c>
    </row>
    <row r="50" spans="1:12" x14ac:dyDescent="0.3">
      <c r="A50" t="s">
        <v>108</v>
      </c>
      <c r="B50" t="s">
        <v>26</v>
      </c>
      <c r="C50" s="1">
        <v>44755</v>
      </c>
      <c r="D50" t="s">
        <v>27</v>
      </c>
      <c r="E50" t="s">
        <v>14</v>
      </c>
      <c r="F50">
        <v>250</v>
      </c>
      <c r="G50" t="s">
        <v>28</v>
      </c>
      <c r="H50">
        <f>PRODUCT(Table3[[#This Row],[No of Products in one Sale]],Table3[[#This Row],[Price of One Product]])</f>
        <v>750</v>
      </c>
      <c r="I50" s="2">
        <v>3</v>
      </c>
      <c r="J50" s="3">
        <v>0.92842323956324613</v>
      </c>
      <c r="K50" t="s">
        <v>73</v>
      </c>
      <c r="L50" t="s">
        <v>24</v>
      </c>
    </row>
    <row r="51" spans="1:12" x14ac:dyDescent="0.3">
      <c r="A51" t="s">
        <v>109</v>
      </c>
      <c r="B51" t="s">
        <v>32</v>
      </c>
      <c r="C51" s="1">
        <v>44755</v>
      </c>
      <c r="D51" t="s">
        <v>33</v>
      </c>
      <c r="E51" t="s">
        <v>21</v>
      </c>
      <c r="F51">
        <v>130</v>
      </c>
      <c r="G51" t="s">
        <v>15</v>
      </c>
      <c r="H51">
        <f>PRODUCT(Table3[[#This Row],[No of Products in one Sale]],Table3[[#This Row],[Price of One Product]])</f>
        <v>260</v>
      </c>
      <c r="I51" s="2">
        <v>2</v>
      </c>
      <c r="J51" s="3">
        <v>0.20990358910221096</v>
      </c>
      <c r="K51" t="s">
        <v>75</v>
      </c>
      <c r="L51" t="s">
        <v>30</v>
      </c>
    </row>
    <row r="52" spans="1:12" x14ac:dyDescent="0.3">
      <c r="A52" t="s">
        <v>110</v>
      </c>
      <c r="B52" t="s">
        <v>12</v>
      </c>
      <c r="C52" s="1">
        <v>44727</v>
      </c>
      <c r="D52" t="s">
        <v>13</v>
      </c>
      <c r="E52" t="s">
        <v>14</v>
      </c>
      <c r="F52">
        <v>72</v>
      </c>
      <c r="G52" t="s">
        <v>22</v>
      </c>
      <c r="H52">
        <f>PRODUCT(Table3[[#This Row],[No of Products in one Sale]],Table3[[#This Row],[Price of One Product]])</f>
        <v>360</v>
      </c>
      <c r="I52" s="2">
        <v>5</v>
      </c>
      <c r="J52" s="3">
        <v>0.184343159134289</v>
      </c>
      <c r="K52" t="s">
        <v>77</v>
      </c>
      <c r="L52" t="s">
        <v>17</v>
      </c>
    </row>
    <row r="53" spans="1:12" x14ac:dyDescent="0.3">
      <c r="A53" t="s">
        <v>111</v>
      </c>
      <c r="B53" t="s">
        <v>19</v>
      </c>
      <c r="C53" s="1">
        <v>44746</v>
      </c>
      <c r="D53" t="s">
        <v>20</v>
      </c>
      <c r="E53" t="s">
        <v>21</v>
      </c>
      <c r="F53">
        <v>65</v>
      </c>
      <c r="G53" t="s">
        <v>28</v>
      </c>
      <c r="H53">
        <f>PRODUCT(Table3[[#This Row],[No of Products in one Sale]],Table3[[#This Row],[Price of One Product]])</f>
        <v>520</v>
      </c>
      <c r="I53" s="2">
        <v>8</v>
      </c>
      <c r="J53" s="3">
        <v>0.11144429073382323</v>
      </c>
      <c r="K53" t="s">
        <v>79</v>
      </c>
      <c r="L53" t="s">
        <v>17</v>
      </c>
    </row>
    <row r="54" spans="1:12" x14ac:dyDescent="0.3">
      <c r="A54" t="s">
        <v>112</v>
      </c>
      <c r="B54" t="s">
        <v>26</v>
      </c>
      <c r="C54" s="1">
        <v>44740</v>
      </c>
      <c r="D54" t="s">
        <v>27</v>
      </c>
      <c r="E54" t="s">
        <v>14</v>
      </c>
      <c r="F54">
        <v>250</v>
      </c>
      <c r="G54" t="s">
        <v>15</v>
      </c>
      <c r="H54">
        <f>PRODUCT(Table3[[#This Row],[No of Products in one Sale]],Table3[[#This Row],[Price of One Product]])</f>
        <v>750</v>
      </c>
      <c r="I54" s="2">
        <v>3</v>
      </c>
      <c r="J54" s="3">
        <v>0.56286929186816415</v>
      </c>
      <c r="K54" t="s">
        <v>81</v>
      </c>
      <c r="L54" t="s">
        <v>30</v>
      </c>
    </row>
    <row r="55" spans="1:12" x14ac:dyDescent="0.3">
      <c r="A55" t="s">
        <v>113</v>
      </c>
      <c r="B55" t="s">
        <v>32</v>
      </c>
      <c r="C55" s="1">
        <v>44743</v>
      </c>
      <c r="D55" t="s">
        <v>33</v>
      </c>
      <c r="E55" t="s">
        <v>21</v>
      </c>
      <c r="F55">
        <v>130</v>
      </c>
      <c r="G55" t="s">
        <v>22</v>
      </c>
      <c r="H55">
        <f>PRODUCT(Table3[[#This Row],[No of Products in one Sale]],Table3[[#This Row],[Price of One Product]])</f>
        <v>390</v>
      </c>
      <c r="I55" s="2">
        <v>3</v>
      </c>
      <c r="J55" s="3">
        <v>3.138956050307417E-2</v>
      </c>
      <c r="K55" t="s">
        <v>83</v>
      </c>
      <c r="L55" t="s">
        <v>24</v>
      </c>
    </row>
    <row r="56" spans="1:12" x14ac:dyDescent="0.3">
      <c r="A56" t="s">
        <v>114</v>
      </c>
      <c r="B56" t="s">
        <v>45</v>
      </c>
      <c r="C56" s="1">
        <v>44737</v>
      </c>
      <c r="D56" t="s">
        <v>46</v>
      </c>
      <c r="E56" t="s">
        <v>14</v>
      </c>
      <c r="F56">
        <v>60</v>
      </c>
      <c r="G56" t="s">
        <v>28</v>
      </c>
      <c r="H56">
        <f>PRODUCT(Table3[[#This Row],[No of Products in one Sale]],Table3[[#This Row],[Price of One Product]])</f>
        <v>780</v>
      </c>
      <c r="I56" s="2">
        <v>13</v>
      </c>
      <c r="J56" s="3">
        <v>0.23798278495106248</v>
      </c>
      <c r="K56" t="s">
        <v>85</v>
      </c>
      <c r="L56" t="s">
        <v>24</v>
      </c>
    </row>
    <row r="57" spans="1:12" x14ac:dyDescent="0.3">
      <c r="A57" t="s">
        <v>115</v>
      </c>
      <c r="B57" t="s">
        <v>12</v>
      </c>
      <c r="C57" s="1">
        <v>44757</v>
      </c>
      <c r="D57" t="s">
        <v>13</v>
      </c>
      <c r="E57" t="s">
        <v>21</v>
      </c>
      <c r="F57">
        <v>72</v>
      </c>
      <c r="G57" t="s">
        <v>15</v>
      </c>
      <c r="H57">
        <f>PRODUCT(Table3[[#This Row],[No of Products in one Sale]],Table3[[#This Row],[Price of One Product]])</f>
        <v>360</v>
      </c>
      <c r="I57" s="2">
        <v>5</v>
      </c>
      <c r="J57" s="3">
        <v>0.19712344024473996</v>
      </c>
      <c r="K57" t="s">
        <v>87</v>
      </c>
      <c r="L57" t="s">
        <v>30</v>
      </c>
    </row>
    <row r="58" spans="1:12" x14ac:dyDescent="0.3">
      <c r="A58" t="s">
        <v>116</v>
      </c>
      <c r="B58" t="s">
        <v>19</v>
      </c>
      <c r="C58" s="1">
        <v>44745</v>
      </c>
      <c r="D58" t="s">
        <v>20</v>
      </c>
      <c r="E58" t="s">
        <v>14</v>
      </c>
      <c r="F58">
        <v>65</v>
      </c>
      <c r="G58" t="s">
        <v>22</v>
      </c>
      <c r="H58">
        <f>PRODUCT(Table3[[#This Row],[No of Products in one Sale]],Table3[[#This Row],[Price of One Product]])</f>
        <v>455</v>
      </c>
      <c r="I58" s="2">
        <v>7</v>
      </c>
      <c r="J58" s="3">
        <v>6.8295799738434873E-2</v>
      </c>
      <c r="K58" t="s">
        <v>16</v>
      </c>
      <c r="L58" t="s">
        <v>17</v>
      </c>
    </row>
    <row r="59" spans="1:12" x14ac:dyDescent="0.3">
      <c r="A59" t="s">
        <v>117</v>
      </c>
      <c r="B59" t="s">
        <v>26</v>
      </c>
      <c r="C59" s="1">
        <v>44760</v>
      </c>
      <c r="D59" t="s">
        <v>27</v>
      </c>
      <c r="E59" t="s">
        <v>21</v>
      </c>
      <c r="F59">
        <v>250</v>
      </c>
      <c r="G59" t="s">
        <v>28</v>
      </c>
      <c r="H59">
        <f>PRODUCT(Table3[[#This Row],[No of Products in one Sale]],Table3[[#This Row],[Price of One Product]])</f>
        <v>750</v>
      </c>
      <c r="I59" s="2">
        <v>3</v>
      </c>
      <c r="J59" s="3">
        <v>1.6828522965904168E-2</v>
      </c>
      <c r="K59" t="s">
        <v>23</v>
      </c>
      <c r="L59" t="s">
        <v>24</v>
      </c>
    </row>
    <row r="60" spans="1:12" x14ac:dyDescent="0.3">
      <c r="A60" t="s">
        <v>118</v>
      </c>
      <c r="B60" t="s">
        <v>32</v>
      </c>
      <c r="C60" s="1">
        <v>44750</v>
      </c>
      <c r="D60" t="s">
        <v>33</v>
      </c>
      <c r="E60" t="s">
        <v>14</v>
      </c>
      <c r="F60">
        <v>130</v>
      </c>
      <c r="G60" t="s">
        <v>15</v>
      </c>
      <c r="H60">
        <f>PRODUCT(Table3[[#This Row],[No of Products in one Sale]],Table3[[#This Row],[Price of One Product]])</f>
        <v>780</v>
      </c>
      <c r="I60" s="2">
        <v>6</v>
      </c>
      <c r="J60" s="3">
        <v>0.26661284065553453</v>
      </c>
      <c r="K60" t="s">
        <v>57</v>
      </c>
      <c r="L60" t="s">
        <v>37</v>
      </c>
    </row>
    <row r="61" spans="1:12" x14ac:dyDescent="0.3">
      <c r="A61" t="s">
        <v>119</v>
      </c>
      <c r="B61" t="s">
        <v>12</v>
      </c>
      <c r="C61" s="1">
        <v>44742</v>
      </c>
      <c r="D61" t="s">
        <v>13</v>
      </c>
      <c r="E61" t="s">
        <v>21</v>
      </c>
      <c r="F61">
        <v>72</v>
      </c>
      <c r="G61" t="s">
        <v>22</v>
      </c>
      <c r="H61">
        <f>PRODUCT(Table3[[#This Row],[No of Products in one Sale]],Table3[[#This Row],[Price of One Product]])</f>
        <v>792</v>
      </c>
      <c r="I61" s="2">
        <v>11</v>
      </c>
      <c r="J61" s="3">
        <v>0.21251347110701568</v>
      </c>
      <c r="K61" t="s">
        <v>59</v>
      </c>
      <c r="L61" t="s">
        <v>30</v>
      </c>
    </row>
    <row r="62" spans="1:12" x14ac:dyDescent="0.3">
      <c r="A62" t="s">
        <v>120</v>
      </c>
      <c r="B62" t="s">
        <v>19</v>
      </c>
      <c r="C62" s="1">
        <v>44754</v>
      </c>
      <c r="D62" t="s">
        <v>20</v>
      </c>
      <c r="E62" t="s">
        <v>14</v>
      </c>
      <c r="F62">
        <v>65</v>
      </c>
      <c r="G62" t="s">
        <v>28</v>
      </c>
      <c r="H62">
        <f>PRODUCT(Table3[[#This Row],[No of Products in one Sale]],Table3[[#This Row],[Price of One Product]])</f>
        <v>780</v>
      </c>
      <c r="I62" s="2">
        <v>12</v>
      </c>
      <c r="J62" s="3">
        <v>0.10994257661413849</v>
      </c>
      <c r="K62" t="s">
        <v>61</v>
      </c>
      <c r="L62" t="s">
        <v>30</v>
      </c>
    </row>
    <row r="63" spans="1:12" x14ac:dyDescent="0.3">
      <c r="A63" t="s">
        <v>121</v>
      </c>
      <c r="B63" t="s">
        <v>26</v>
      </c>
      <c r="C63" s="1">
        <v>44746</v>
      </c>
      <c r="D63" t="s">
        <v>27</v>
      </c>
      <c r="E63" t="s">
        <v>21</v>
      </c>
      <c r="F63">
        <v>250</v>
      </c>
      <c r="G63" t="s">
        <v>15</v>
      </c>
      <c r="H63">
        <f>PRODUCT(Table3[[#This Row],[No of Products in one Sale]],Table3[[#This Row],[Price of One Product]])</f>
        <v>500</v>
      </c>
      <c r="I63" s="2">
        <v>2</v>
      </c>
      <c r="J63" s="3">
        <v>0.53607498908607099</v>
      </c>
      <c r="K63" t="s">
        <v>63</v>
      </c>
      <c r="L63" t="s">
        <v>30</v>
      </c>
    </row>
    <row r="64" spans="1:12" x14ac:dyDescent="0.3">
      <c r="A64" t="s">
        <v>122</v>
      </c>
      <c r="B64" t="s">
        <v>32</v>
      </c>
      <c r="C64" s="1">
        <v>44752</v>
      </c>
      <c r="D64" t="s">
        <v>33</v>
      </c>
      <c r="E64" t="s">
        <v>14</v>
      </c>
      <c r="F64">
        <v>130</v>
      </c>
      <c r="G64" t="s">
        <v>22</v>
      </c>
      <c r="H64">
        <f>PRODUCT(Table3[[#This Row],[No of Products in one Sale]],Table3[[#This Row],[Price of One Product]])</f>
        <v>780</v>
      </c>
      <c r="I64" s="2">
        <v>6</v>
      </c>
      <c r="J64" s="3">
        <v>3.7515550327758003E-2</v>
      </c>
      <c r="K64" t="s">
        <v>41</v>
      </c>
      <c r="L64" t="s">
        <v>37</v>
      </c>
    </row>
    <row r="65" spans="1:12" x14ac:dyDescent="0.3">
      <c r="A65" t="s">
        <v>123</v>
      </c>
      <c r="B65" t="s">
        <v>45</v>
      </c>
      <c r="C65" s="1">
        <v>44725</v>
      </c>
      <c r="D65" t="s">
        <v>46</v>
      </c>
      <c r="E65" t="s">
        <v>14</v>
      </c>
      <c r="F65">
        <v>60</v>
      </c>
      <c r="G65" t="s">
        <v>28</v>
      </c>
      <c r="H65">
        <f>PRODUCT(Table3[[#This Row],[No of Products in one Sale]],Table3[[#This Row],[Price of One Product]])</f>
        <v>900</v>
      </c>
      <c r="I65" s="2">
        <v>15</v>
      </c>
      <c r="J65" s="3">
        <v>2.4938289886663061E-2</v>
      </c>
      <c r="K65" t="s">
        <v>43</v>
      </c>
      <c r="L65" t="s">
        <v>24</v>
      </c>
    </row>
    <row r="66" spans="1:12" x14ac:dyDescent="0.3">
      <c r="A66" t="s">
        <v>124</v>
      </c>
      <c r="B66" t="s">
        <v>67</v>
      </c>
      <c r="C66" s="1">
        <v>44734</v>
      </c>
      <c r="D66" t="s">
        <v>68</v>
      </c>
      <c r="E66" t="s">
        <v>21</v>
      </c>
      <c r="F66">
        <v>95</v>
      </c>
      <c r="G66" t="s">
        <v>15</v>
      </c>
      <c r="H66">
        <f>PRODUCT(Table3[[#This Row],[No of Products in one Sale]],Table3[[#This Row],[Price of One Product]])</f>
        <v>855</v>
      </c>
      <c r="I66" s="2">
        <v>9</v>
      </c>
      <c r="J66" s="3">
        <v>1.0123391970414241E-2</v>
      </c>
      <c r="K66" t="s">
        <v>47</v>
      </c>
      <c r="L66" t="s">
        <v>24</v>
      </c>
    </row>
    <row r="67" spans="1:12" x14ac:dyDescent="0.3">
      <c r="A67" t="s">
        <v>125</v>
      </c>
      <c r="B67" t="s">
        <v>12</v>
      </c>
      <c r="C67" s="1">
        <v>44761</v>
      </c>
      <c r="D67" t="s">
        <v>13</v>
      </c>
      <c r="E67" t="s">
        <v>21</v>
      </c>
      <c r="F67">
        <v>72</v>
      </c>
      <c r="G67" t="s">
        <v>22</v>
      </c>
      <c r="H67">
        <f>PRODUCT(Table3[[#This Row],[No of Products in one Sale]],Table3[[#This Row],[Price of One Product]])</f>
        <v>864</v>
      </c>
      <c r="I67" s="2">
        <v>12</v>
      </c>
      <c r="J67" s="3">
        <v>0.1308869366379137</v>
      </c>
      <c r="K67" t="s">
        <v>69</v>
      </c>
      <c r="L67" t="s">
        <v>30</v>
      </c>
    </row>
    <row r="68" spans="1:12" x14ac:dyDescent="0.3">
      <c r="A68" t="s">
        <v>126</v>
      </c>
      <c r="B68" t="s">
        <v>19</v>
      </c>
      <c r="C68" s="1">
        <v>44735</v>
      </c>
      <c r="D68" t="s">
        <v>20</v>
      </c>
      <c r="E68" t="s">
        <v>21</v>
      </c>
      <c r="F68">
        <v>65</v>
      </c>
      <c r="G68" t="s">
        <v>28</v>
      </c>
      <c r="H68">
        <f>PRODUCT(Table3[[#This Row],[No of Products in one Sale]],Table3[[#This Row],[Price of One Product]])</f>
        <v>455</v>
      </c>
      <c r="I68" s="2">
        <v>7</v>
      </c>
      <c r="J68" s="3">
        <v>6.6961969492996459E-2</v>
      </c>
      <c r="K68" t="s">
        <v>71</v>
      </c>
      <c r="L68" t="s">
        <v>24</v>
      </c>
    </row>
    <row r="69" spans="1:12" x14ac:dyDescent="0.3">
      <c r="A69" t="s">
        <v>127</v>
      </c>
      <c r="B69" t="s">
        <v>26</v>
      </c>
      <c r="C69" s="1">
        <v>44753</v>
      </c>
      <c r="D69" t="s">
        <v>27</v>
      </c>
      <c r="E69" t="s">
        <v>14</v>
      </c>
      <c r="F69">
        <v>250</v>
      </c>
      <c r="G69" t="s">
        <v>15</v>
      </c>
      <c r="H69">
        <f>PRODUCT(Table3[[#This Row],[No of Products in one Sale]],Table3[[#This Row],[Price of One Product]])</f>
        <v>750</v>
      </c>
      <c r="I69" s="2">
        <v>3</v>
      </c>
      <c r="J69" s="3">
        <v>0.36350761794645753</v>
      </c>
      <c r="K69" t="s">
        <v>73</v>
      </c>
      <c r="L69" t="s">
        <v>24</v>
      </c>
    </row>
    <row r="70" spans="1:12" x14ac:dyDescent="0.3">
      <c r="A70" t="s">
        <v>128</v>
      </c>
      <c r="B70" t="s">
        <v>32</v>
      </c>
      <c r="C70" s="1">
        <v>44732</v>
      </c>
      <c r="D70" t="s">
        <v>33</v>
      </c>
      <c r="E70" t="s">
        <v>14</v>
      </c>
      <c r="F70">
        <v>130</v>
      </c>
      <c r="G70" t="s">
        <v>22</v>
      </c>
      <c r="H70">
        <f>PRODUCT(Table3[[#This Row],[No of Products in one Sale]],Table3[[#This Row],[Price of One Product]])</f>
        <v>780</v>
      </c>
      <c r="I70" s="2">
        <v>6</v>
      </c>
      <c r="J70" s="3">
        <v>0.30841415491993102</v>
      </c>
      <c r="K70" t="s">
        <v>75</v>
      </c>
      <c r="L70" t="s">
        <v>30</v>
      </c>
    </row>
    <row r="71" spans="1:12" x14ac:dyDescent="0.3">
      <c r="A71" t="s">
        <v>129</v>
      </c>
      <c r="B71" t="s">
        <v>12</v>
      </c>
      <c r="C71" s="1">
        <v>44748</v>
      </c>
      <c r="D71" t="s">
        <v>13</v>
      </c>
      <c r="E71" t="s">
        <v>14</v>
      </c>
      <c r="F71">
        <v>72</v>
      </c>
      <c r="G71" t="s">
        <v>28</v>
      </c>
      <c r="H71">
        <f>PRODUCT(Table3[[#This Row],[No of Products in one Sale]],Table3[[#This Row],[Price of One Product]])</f>
        <v>648</v>
      </c>
      <c r="I71" s="2">
        <v>9</v>
      </c>
      <c r="J71" s="3">
        <v>0.21287301321989574</v>
      </c>
      <c r="K71" t="s">
        <v>77</v>
      </c>
      <c r="L71" t="s">
        <v>17</v>
      </c>
    </row>
    <row r="72" spans="1:12" x14ac:dyDescent="0.3">
      <c r="A72" t="s">
        <v>130</v>
      </c>
      <c r="B72" t="s">
        <v>19</v>
      </c>
      <c r="C72" s="1">
        <v>44731</v>
      </c>
      <c r="D72" t="s">
        <v>20</v>
      </c>
      <c r="E72" t="s">
        <v>14</v>
      </c>
      <c r="F72">
        <v>65</v>
      </c>
      <c r="G72" t="s">
        <v>15</v>
      </c>
      <c r="H72">
        <f>PRODUCT(Table3[[#This Row],[No of Products in one Sale]],Table3[[#This Row],[Price of One Product]])</f>
        <v>260</v>
      </c>
      <c r="I72" s="2">
        <v>4</v>
      </c>
      <c r="J72" s="3">
        <v>0.11047742601795077</v>
      </c>
      <c r="K72" t="s">
        <v>79</v>
      </c>
      <c r="L72" t="s">
        <v>17</v>
      </c>
    </row>
    <row r="73" spans="1:12" x14ac:dyDescent="0.3">
      <c r="A73" t="s">
        <v>131</v>
      </c>
      <c r="B73" t="s">
        <v>26</v>
      </c>
      <c r="C73" s="1">
        <v>44725</v>
      </c>
      <c r="D73" t="s">
        <v>27</v>
      </c>
      <c r="E73" t="s">
        <v>14</v>
      </c>
      <c r="F73">
        <v>250</v>
      </c>
      <c r="G73" t="s">
        <v>22</v>
      </c>
      <c r="H73">
        <f>PRODUCT(Table3[[#This Row],[No of Products in one Sale]],Table3[[#This Row],[Price of One Product]])</f>
        <v>500</v>
      </c>
      <c r="I73" s="2">
        <v>2</v>
      </c>
      <c r="J73" s="3">
        <v>4.8799156151631218E-2</v>
      </c>
      <c r="K73" t="s">
        <v>81</v>
      </c>
      <c r="L73" t="s">
        <v>30</v>
      </c>
    </row>
    <row r="74" spans="1:12" x14ac:dyDescent="0.3">
      <c r="A74" t="s">
        <v>132</v>
      </c>
      <c r="B74" t="s">
        <v>32</v>
      </c>
      <c r="C74" s="1">
        <v>44753</v>
      </c>
      <c r="D74" t="s">
        <v>33</v>
      </c>
      <c r="E74" t="s">
        <v>14</v>
      </c>
      <c r="F74">
        <v>130</v>
      </c>
      <c r="G74" t="s">
        <v>28</v>
      </c>
      <c r="H74">
        <f>PRODUCT(Table3[[#This Row],[No of Products in one Sale]],Table3[[#This Row],[Price of One Product]])</f>
        <v>780</v>
      </c>
      <c r="I74" s="2">
        <v>6</v>
      </c>
      <c r="J74" s="3">
        <v>0.27879506176921365</v>
      </c>
      <c r="K74" t="s">
        <v>43</v>
      </c>
      <c r="L74" t="s">
        <v>24</v>
      </c>
    </row>
    <row r="75" spans="1:12" x14ac:dyDescent="0.3">
      <c r="A75" t="s">
        <v>133</v>
      </c>
      <c r="B75" t="s">
        <v>45</v>
      </c>
      <c r="C75" s="1">
        <v>44738</v>
      </c>
      <c r="D75" t="s">
        <v>46</v>
      </c>
      <c r="E75" t="s">
        <v>14</v>
      </c>
      <c r="F75">
        <v>60</v>
      </c>
      <c r="G75" t="s">
        <v>15</v>
      </c>
      <c r="H75">
        <f>PRODUCT(Table3[[#This Row],[No of Products in one Sale]],Table3[[#This Row],[Price of One Product]])</f>
        <v>540</v>
      </c>
      <c r="I75" s="2">
        <v>9</v>
      </c>
      <c r="J75" s="3">
        <v>7.6045534046593019E-2</v>
      </c>
      <c r="K75" t="s">
        <v>47</v>
      </c>
      <c r="L75" t="s">
        <v>24</v>
      </c>
    </row>
    <row r="76" spans="1:12" x14ac:dyDescent="0.3">
      <c r="A76" t="s">
        <v>134</v>
      </c>
      <c r="B76" t="s">
        <v>12</v>
      </c>
      <c r="C76" s="1">
        <v>44762</v>
      </c>
      <c r="D76" t="s">
        <v>13</v>
      </c>
      <c r="E76" t="s">
        <v>14</v>
      </c>
      <c r="F76">
        <v>72</v>
      </c>
      <c r="G76" t="s">
        <v>22</v>
      </c>
      <c r="H76">
        <f>PRODUCT(Table3[[#This Row],[No of Products in one Sale]],Table3[[#This Row],[Price of One Product]])</f>
        <v>792</v>
      </c>
      <c r="I76" s="2">
        <v>11</v>
      </c>
      <c r="J76" s="3">
        <v>0.12055762754740325</v>
      </c>
      <c r="K76" t="s">
        <v>49</v>
      </c>
      <c r="L76" t="s">
        <v>24</v>
      </c>
    </row>
    <row r="77" spans="1:12" x14ac:dyDescent="0.3">
      <c r="A77" t="s">
        <v>135</v>
      </c>
      <c r="B77" t="s">
        <v>19</v>
      </c>
      <c r="C77" s="1">
        <v>44756</v>
      </c>
      <c r="D77" t="s">
        <v>20</v>
      </c>
      <c r="E77" t="s">
        <v>14</v>
      </c>
      <c r="F77">
        <v>65</v>
      </c>
      <c r="G77" t="s">
        <v>28</v>
      </c>
      <c r="H77">
        <f>PRODUCT(Table3[[#This Row],[No of Products in one Sale]],Table3[[#This Row],[Price of One Product]])</f>
        <v>845</v>
      </c>
      <c r="I77" s="2">
        <v>13</v>
      </c>
      <c r="J77" s="3">
        <v>0.30283946337780637</v>
      </c>
      <c r="K77" t="s">
        <v>83</v>
      </c>
      <c r="L77" t="s">
        <v>24</v>
      </c>
    </row>
    <row r="78" spans="1:12" x14ac:dyDescent="0.3">
      <c r="A78" t="s">
        <v>136</v>
      </c>
      <c r="B78" t="s">
        <v>26</v>
      </c>
      <c r="C78" s="1">
        <v>44744</v>
      </c>
      <c r="D78" t="s">
        <v>27</v>
      </c>
      <c r="E78" t="s">
        <v>21</v>
      </c>
      <c r="F78">
        <v>250</v>
      </c>
      <c r="G78" t="s">
        <v>15</v>
      </c>
      <c r="H78">
        <f>PRODUCT(Table3[[#This Row],[No of Products in one Sale]],Table3[[#This Row],[Price of One Product]])</f>
        <v>500</v>
      </c>
      <c r="I78" s="2">
        <v>2</v>
      </c>
      <c r="J78" s="3">
        <v>0.41401829873258272</v>
      </c>
      <c r="K78" t="s">
        <v>85</v>
      </c>
      <c r="L78" t="s">
        <v>24</v>
      </c>
    </row>
    <row r="79" spans="1:12" x14ac:dyDescent="0.3">
      <c r="A79" t="s">
        <v>137</v>
      </c>
      <c r="B79" t="s">
        <v>32</v>
      </c>
      <c r="C79" s="1">
        <v>44753</v>
      </c>
      <c r="D79" t="s">
        <v>33</v>
      </c>
      <c r="E79" t="s">
        <v>14</v>
      </c>
      <c r="F79">
        <v>130</v>
      </c>
      <c r="G79" t="s">
        <v>22</v>
      </c>
      <c r="H79">
        <f>PRODUCT(Table3[[#This Row],[No of Products in one Sale]],Table3[[#This Row],[Price of One Product]])</f>
        <v>780</v>
      </c>
      <c r="I79" s="2">
        <v>6</v>
      </c>
      <c r="J79" s="3">
        <v>6.1603660271292333E-3</v>
      </c>
      <c r="K79" t="s">
        <v>87</v>
      </c>
      <c r="L79" t="s">
        <v>30</v>
      </c>
    </row>
    <row r="80" spans="1:12" x14ac:dyDescent="0.3">
      <c r="A80" t="s">
        <v>138</v>
      </c>
      <c r="B80" t="s">
        <v>12</v>
      </c>
      <c r="C80" s="1">
        <v>44762</v>
      </c>
      <c r="D80" t="s">
        <v>13</v>
      </c>
      <c r="E80" t="s">
        <v>14</v>
      </c>
      <c r="F80">
        <v>72</v>
      </c>
      <c r="G80" t="s">
        <v>28</v>
      </c>
      <c r="H80">
        <f>PRODUCT(Table3[[#This Row],[No of Products in one Sale]],Table3[[#This Row],[Price of One Product]])</f>
        <v>864</v>
      </c>
      <c r="I80" s="2">
        <v>12</v>
      </c>
      <c r="J80" s="3">
        <v>0.10495963672233184</v>
      </c>
      <c r="K80" t="s">
        <v>16</v>
      </c>
      <c r="L80" t="s">
        <v>17</v>
      </c>
    </row>
    <row r="81" spans="1:12" x14ac:dyDescent="0.3">
      <c r="A81" t="s">
        <v>139</v>
      </c>
      <c r="B81" t="s">
        <v>19</v>
      </c>
      <c r="C81" s="1">
        <v>44740</v>
      </c>
      <c r="D81" t="s">
        <v>20</v>
      </c>
      <c r="E81" t="s">
        <v>14</v>
      </c>
      <c r="F81">
        <v>65</v>
      </c>
      <c r="G81" t="s">
        <v>15</v>
      </c>
      <c r="H81">
        <f>PRODUCT(Table3[[#This Row],[No of Products in one Sale]],Table3[[#This Row],[Price of One Product]])</f>
        <v>715</v>
      </c>
      <c r="I81" s="2">
        <v>11</v>
      </c>
      <c r="J81" s="3">
        <v>0.29377273906475571</v>
      </c>
      <c r="K81" t="s">
        <v>23</v>
      </c>
      <c r="L81" t="s">
        <v>24</v>
      </c>
    </row>
    <row r="82" spans="1:12" x14ac:dyDescent="0.3">
      <c r="A82" t="s">
        <v>140</v>
      </c>
      <c r="B82" t="s">
        <v>26</v>
      </c>
      <c r="C82" s="1">
        <v>44729</v>
      </c>
      <c r="D82" t="s">
        <v>27</v>
      </c>
      <c r="E82" t="s">
        <v>14</v>
      </c>
      <c r="F82">
        <v>250</v>
      </c>
      <c r="G82" t="s">
        <v>22</v>
      </c>
      <c r="H82">
        <f>PRODUCT(Table3[[#This Row],[No of Products in one Sale]],Table3[[#This Row],[Price of One Product]])</f>
        <v>750</v>
      </c>
      <c r="I82" s="2">
        <v>3</v>
      </c>
      <c r="J82" s="3">
        <v>0.56559810101924179</v>
      </c>
      <c r="K82" t="s">
        <v>57</v>
      </c>
      <c r="L82" t="s">
        <v>37</v>
      </c>
    </row>
    <row r="83" spans="1:12" x14ac:dyDescent="0.3">
      <c r="A83" t="s">
        <v>141</v>
      </c>
      <c r="B83" t="s">
        <v>32</v>
      </c>
      <c r="C83" s="1">
        <v>44727</v>
      </c>
      <c r="D83" t="s">
        <v>33</v>
      </c>
      <c r="E83" t="s">
        <v>14</v>
      </c>
      <c r="F83">
        <v>130</v>
      </c>
      <c r="G83" t="s">
        <v>28</v>
      </c>
      <c r="H83">
        <f>PRODUCT(Table3[[#This Row],[No of Products in one Sale]],Table3[[#This Row],[Price of One Product]])</f>
        <v>520</v>
      </c>
      <c r="I83" s="2">
        <v>4</v>
      </c>
      <c r="J83" s="3">
        <v>0.14180367825735268</v>
      </c>
      <c r="K83" t="s">
        <v>59</v>
      </c>
      <c r="L83" t="s">
        <v>30</v>
      </c>
    </row>
    <row r="84" spans="1:12" x14ac:dyDescent="0.3">
      <c r="A84" t="s">
        <v>142</v>
      </c>
      <c r="B84" t="s">
        <v>45</v>
      </c>
      <c r="C84" s="1">
        <v>44734</v>
      </c>
      <c r="D84" t="s">
        <v>46</v>
      </c>
      <c r="E84" t="s">
        <v>21</v>
      </c>
      <c r="F84">
        <v>60</v>
      </c>
      <c r="G84" t="s">
        <v>15</v>
      </c>
      <c r="H84">
        <f>PRODUCT(Table3[[#This Row],[No of Products in one Sale]],Table3[[#This Row],[Price of One Product]])</f>
        <v>840</v>
      </c>
      <c r="I84" s="2">
        <v>14</v>
      </c>
      <c r="J84" s="3">
        <v>0.19727585407121537</v>
      </c>
      <c r="K84" t="s">
        <v>61</v>
      </c>
      <c r="L84" t="s">
        <v>30</v>
      </c>
    </row>
    <row r="85" spans="1:12" x14ac:dyDescent="0.3">
      <c r="A85" t="s">
        <v>143</v>
      </c>
      <c r="B85" t="s">
        <v>67</v>
      </c>
      <c r="C85" s="1">
        <v>44744</v>
      </c>
      <c r="D85" t="s">
        <v>68</v>
      </c>
      <c r="E85" t="s">
        <v>14</v>
      </c>
      <c r="F85">
        <v>95</v>
      </c>
      <c r="G85" t="s">
        <v>22</v>
      </c>
      <c r="H85">
        <f>PRODUCT(Table3[[#This Row],[No of Products in one Sale]],Table3[[#This Row],[Price of One Product]])</f>
        <v>190</v>
      </c>
      <c r="I85" s="2">
        <v>2</v>
      </c>
      <c r="J85" s="3">
        <v>0.16026707373910823</v>
      </c>
      <c r="K85" t="s">
        <v>63</v>
      </c>
      <c r="L85" t="s">
        <v>30</v>
      </c>
    </row>
    <row r="86" spans="1:12" x14ac:dyDescent="0.3">
      <c r="A86" t="s">
        <v>144</v>
      </c>
      <c r="B86" t="s">
        <v>12</v>
      </c>
      <c r="C86" s="1">
        <v>44737</v>
      </c>
      <c r="D86" t="s">
        <v>13</v>
      </c>
      <c r="E86" t="s">
        <v>14</v>
      </c>
      <c r="F86">
        <v>72</v>
      </c>
      <c r="G86" t="s">
        <v>28</v>
      </c>
      <c r="H86">
        <f>PRODUCT(Table3[[#This Row],[No of Products in one Sale]],Table3[[#This Row],[Price of One Product]])</f>
        <v>288</v>
      </c>
      <c r="I86" s="2">
        <v>4</v>
      </c>
      <c r="J86" s="3">
        <v>3.6754234817017679E-2</v>
      </c>
      <c r="K86" t="s">
        <v>41</v>
      </c>
      <c r="L86" t="s">
        <v>37</v>
      </c>
    </row>
    <row r="87" spans="1:12" x14ac:dyDescent="0.3">
      <c r="A87" t="s">
        <v>145</v>
      </c>
      <c r="B87" t="s">
        <v>19</v>
      </c>
      <c r="C87" s="1">
        <v>44752</v>
      </c>
      <c r="D87" t="s">
        <v>20</v>
      </c>
      <c r="E87" t="s">
        <v>14</v>
      </c>
      <c r="F87">
        <v>65</v>
      </c>
      <c r="G87" t="s">
        <v>15</v>
      </c>
      <c r="H87">
        <f>PRODUCT(Table3[[#This Row],[No of Products in one Sale]],Table3[[#This Row],[Price of One Product]])</f>
        <v>390</v>
      </c>
      <c r="I87" s="2">
        <v>6</v>
      </c>
      <c r="J87" s="3">
        <v>0.12047427034169578</v>
      </c>
      <c r="K87" t="s">
        <v>43</v>
      </c>
      <c r="L87" t="s">
        <v>24</v>
      </c>
    </row>
    <row r="88" spans="1:12" x14ac:dyDescent="0.3">
      <c r="A88" t="s">
        <v>146</v>
      </c>
      <c r="B88" t="s">
        <v>26</v>
      </c>
      <c r="C88" s="1">
        <v>44736</v>
      </c>
      <c r="D88" t="s">
        <v>27</v>
      </c>
      <c r="E88" t="s">
        <v>21</v>
      </c>
      <c r="F88">
        <v>250</v>
      </c>
      <c r="G88" t="s">
        <v>22</v>
      </c>
      <c r="H88">
        <f>PRODUCT(Table3[[#This Row],[No of Products in one Sale]],Table3[[#This Row],[Price of One Product]])</f>
        <v>500</v>
      </c>
      <c r="I88" s="2">
        <v>2</v>
      </c>
      <c r="J88" s="3">
        <v>0.38636401364592987</v>
      </c>
      <c r="K88" t="s">
        <v>47</v>
      </c>
      <c r="L88" t="s">
        <v>24</v>
      </c>
    </row>
    <row r="89" spans="1:12" x14ac:dyDescent="0.3">
      <c r="A89" t="s">
        <v>147</v>
      </c>
      <c r="B89" t="s">
        <v>32</v>
      </c>
      <c r="C89" s="1">
        <v>44752</v>
      </c>
      <c r="D89" t="s">
        <v>33</v>
      </c>
      <c r="E89" t="s">
        <v>21</v>
      </c>
      <c r="F89">
        <v>130</v>
      </c>
      <c r="G89" t="s">
        <v>28</v>
      </c>
      <c r="H89">
        <f>PRODUCT(Table3[[#This Row],[No of Products in one Sale]],Table3[[#This Row],[Price of One Product]])</f>
        <v>650</v>
      </c>
      <c r="I89" s="2">
        <v>5</v>
      </c>
      <c r="J89" s="3">
        <v>0.25111930985495906</v>
      </c>
      <c r="K89" t="s">
        <v>69</v>
      </c>
      <c r="L89" t="s">
        <v>30</v>
      </c>
    </row>
    <row r="90" spans="1:12" x14ac:dyDescent="0.3">
      <c r="A90" t="s">
        <v>148</v>
      </c>
      <c r="B90" t="s">
        <v>12</v>
      </c>
      <c r="C90" s="1">
        <v>44759</v>
      </c>
      <c r="D90" t="s">
        <v>13</v>
      </c>
      <c r="E90" t="s">
        <v>21</v>
      </c>
      <c r="F90">
        <v>72</v>
      </c>
      <c r="G90" t="s">
        <v>15</v>
      </c>
      <c r="H90">
        <f>PRODUCT(Table3[[#This Row],[No of Products in one Sale]],Table3[[#This Row],[Price of One Product]])</f>
        <v>432</v>
      </c>
      <c r="I90" s="2">
        <v>6</v>
      </c>
      <c r="J90" s="3">
        <v>0.18099169049889144</v>
      </c>
      <c r="K90" t="s">
        <v>71</v>
      </c>
      <c r="L90" t="s">
        <v>24</v>
      </c>
    </row>
    <row r="91" spans="1:12" x14ac:dyDescent="0.3">
      <c r="A91" t="s">
        <v>149</v>
      </c>
      <c r="B91" t="s">
        <v>19</v>
      </c>
      <c r="C91" s="1">
        <v>44763</v>
      </c>
      <c r="D91" t="s">
        <v>20</v>
      </c>
      <c r="E91" t="s">
        <v>21</v>
      </c>
      <c r="F91">
        <v>65</v>
      </c>
      <c r="G91" t="s">
        <v>22</v>
      </c>
      <c r="H91">
        <f>PRODUCT(Table3[[#This Row],[No of Products in one Sale]],Table3[[#This Row],[Price of One Product]])</f>
        <v>390</v>
      </c>
      <c r="I91" s="2">
        <v>6</v>
      </c>
      <c r="J91" s="3">
        <v>0.17363786365000505</v>
      </c>
      <c r="K91" t="s">
        <v>73</v>
      </c>
      <c r="L91" t="s">
        <v>24</v>
      </c>
    </row>
    <row r="92" spans="1:12" x14ac:dyDescent="0.3">
      <c r="A92" t="s">
        <v>150</v>
      </c>
      <c r="B92" t="s">
        <v>26</v>
      </c>
      <c r="C92" s="1">
        <v>44763</v>
      </c>
      <c r="D92" t="s">
        <v>27</v>
      </c>
      <c r="E92" t="s">
        <v>21</v>
      </c>
      <c r="F92">
        <v>250</v>
      </c>
      <c r="G92" t="s">
        <v>28</v>
      </c>
      <c r="H92">
        <f>PRODUCT(Table3[[#This Row],[No of Products in one Sale]],Table3[[#This Row],[Price of One Product]])</f>
        <v>750</v>
      </c>
      <c r="I92" s="2">
        <v>3</v>
      </c>
      <c r="J92" s="3">
        <v>0.75489814137474298</v>
      </c>
      <c r="K92" t="s">
        <v>75</v>
      </c>
      <c r="L92" t="s">
        <v>30</v>
      </c>
    </row>
    <row r="93" spans="1:12" x14ac:dyDescent="0.3">
      <c r="A93" t="s">
        <v>151</v>
      </c>
      <c r="B93" t="s">
        <v>32</v>
      </c>
      <c r="C93" s="1">
        <v>44750</v>
      </c>
      <c r="D93" t="s">
        <v>33</v>
      </c>
      <c r="E93" t="s">
        <v>21</v>
      </c>
      <c r="F93">
        <v>130</v>
      </c>
      <c r="G93" t="s">
        <v>15</v>
      </c>
      <c r="H93">
        <f>PRODUCT(Table3[[#This Row],[No of Products in one Sale]],Table3[[#This Row],[Price of One Product]])</f>
        <v>520</v>
      </c>
      <c r="I93" s="2">
        <v>4</v>
      </c>
      <c r="J93" s="3">
        <v>0.41826226246410803</v>
      </c>
      <c r="K93" t="s">
        <v>77</v>
      </c>
      <c r="L93" t="s">
        <v>17</v>
      </c>
    </row>
    <row r="94" spans="1:12" x14ac:dyDescent="0.3">
      <c r="A94" t="s">
        <v>152</v>
      </c>
      <c r="B94" t="s">
        <v>12</v>
      </c>
      <c r="C94" s="1">
        <v>44751</v>
      </c>
      <c r="D94" t="s">
        <v>13</v>
      </c>
      <c r="E94" t="s">
        <v>14</v>
      </c>
      <c r="F94">
        <v>72</v>
      </c>
      <c r="G94" t="s">
        <v>15</v>
      </c>
      <c r="H94">
        <f>PRODUCT(Table3[[#This Row],[No of Products in one Sale]],Table3[[#This Row],[Price of One Product]])</f>
        <v>792</v>
      </c>
      <c r="I94" s="2">
        <v>11</v>
      </c>
      <c r="J94" s="3">
        <v>0.52183512590850833</v>
      </c>
      <c r="K94" t="s">
        <v>79</v>
      </c>
      <c r="L94" t="s">
        <v>17</v>
      </c>
    </row>
    <row r="95" spans="1:12" x14ac:dyDescent="0.3">
      <c r="A95" t="s">
        <v>153</v>
      </c>
      <c r="B95" t="s">
        <v>19</v>
      </c>
      <c r="C95" s="1">
        <v>44736</v>
      </c>
      <c r="D95" t="s">
        <v>20</v>
      </c>
      <c r="E95" t="s">
        <v>21</v>
      </c>
      <c r="F95">
        <v>65</v>
      </c>
      <c r="G95" t="s">
        <v>22</v>
      </c>
      <c r="H95">
        <f>PRODUCT(Table3[[#This Row],[No of Products in one Sale]],Table3[[#This Row],[Price of One Product]])</f>
        <v>780</v>
      </c>
      <c r="I95" s="2">
        <v>12</v>
      </c>
      <c r="J95" s="3">
        <v>0.4407264983607897</v>
      </c>
      <c r="K95" t="s">
        <v>81</v>
      </c>
      <c r="L95" t="s">
        <v>30</v>
      </c>
    </row>
    <row r="96" spans="1:12" x14ac:dyDescent="0.3">
      <c r="A96" t="s">
        <v>154</v>
      </c>
      <c r="B96" t="s">
        <v>26</v>
      </c>
      <c r="C96" s="1">
        <v>44737</v>
      </c>
      <c r="D96" t="s">
        <v>27</v>
      </c>
      <c r="E96" t="s">
        <v>14</v>
      </c>
      <c r="F96">
        <v>250</v>
      </c>
      <c r="G96" t="s">
        <v>28</v>
      </c>
      <c r="H96">
        <f>PRODUCT(Table3[[#This Row],[No of Products in one Sale]],Table3[[#This Row],[Price of One Product]])</f>
        <v>750</v>
      </c>
      <c r="I96" s="2">
        <v>3</v>
      </c>
      <c r="J96" s="3">
        <v>0.30123769132028422</v>
      </c>
      <c r="K96" t="s">
        <v>43</v>
      </c>
      <c r="L96" t="s">
        <v>24</v>
      </c>
    </row>
    <row r="97" spans="1:12" x14ac:dyDescent="0.3">
      <c r="A97" t="s">
        <v>155</v>
      </c>
      <c r="B97" t="s">
        <v>32</v>
      </c>
      <c r="C97" s="1">
        <v>44744</v>
      </c>
      <c r="D97" t="s">
        <v>33</v>
      </c>
      <c r="E97" t="s">
        <v>21</v>
      </c>
      <c r="F97">
        <v>130</v>
      </c>
      <c r="G97" t="s">
        <v>15</v>
      </c>
      <c r="H97">
        <f>PRODUCT(Table3[[#This Row],[No of Products in one Sale]],Table3[[#This Row],[Price of One Product]])</f>
        <v>520</v>
      </c>
      <c r="I97" s="2">
        <v>4</v>
      </c>
      <c r="J97" s="3">
        <v>0.42020557863905661</v>
      </c>
      <c r="K97" t="s">
        <v>47</v>
      </c>
      <c r="L97" t="s">
        <v>24</v>
      </c>
    </row>
    <row r="98" spans="1:12" x14ac:dyDescent="0.3">
      <c r="A98" t="s">
        <v>156</v>
      </c>
      <c r="B98" t="s">
        <v>12</v>
      </c>
      <c r="C98" s="1">
        <v>44735</v>
      </c>
      <c r="D98" t="s">
        <v>13</v>
      </c>
      <c r="E98" t="s">
        <v>14</v>
      </c>
      <c r="F98">
        <v>72</v>
      </c>
      <c r="G98" t="s">
        <v>22</v>
      </c>
      <c r="H98">
        <f>PRODUCT(Table3[[#This Row],[No of Products in one Sale]],Table3[[#This Row],[Price of One Product]])</f>
        <v>720</v>
      </c>
      <c r="I98" s="2">
        <v>10</v>
      </c>
      <c r="J98" s="3">
        <v>0.38179966249899233</v>
      </c>
      <c r="K98" t="s">
        <v>49</v>
      </c>
      <c r="L98" t="s">
        <v>24</v>
      </c>
    </row>
    <row r="99" spans="1:12" x14ac:dyDescent="0.3">
      <c r="A99" t="s">
        <v>157</v>
      </c>
      <c r="B99" t="s">
        <v>19</v>
      </c>
      <c r="C99" s="1">
        <v>44751</v>
      </c>
      <c r="D99" t="s">
        <v>20</v>
      </c>
      <c r="E99" t="s">
        <v>21</v>
      </c>
      <c r="F99">
        <v>65</v>
      </c>
      <c r="G99" t="s">
        <v>28</v>
      </c>
      <c r="H99">
        <f>PRODUCT(Table3[[#This Row],[No of Products in one Sale]],Table3[[#This Row],[Price of One Product]])</f>
        <v>325</v>
      </c>
      <c r="I99" s="2">
        <v>5</v>
      </c>
      <c r="J99" s="3">
        <v>4.8435914836800764E-3</v>
      </c>
      <c r="K99" t="s">
        <v>83</v>
      </c>
      <c r="L99" t="s">
        <v>24</v>
      </c>
    </row>
    <row r="100" spans="1:12" x14ac:dyDescent="0.3">
      <c r="A100" t="s">
        <v>158</v>
      </c>
      <c r="B100" t="s">
        <v>26</v>
      </c>
      <c r="C100" s="1">
        <v>44726</v>
      </c>
      <c r="D100" t="s">
        <v>27</v>
      </c>
      <c r="E100" t="s">
        <v>14</v>
      </c>
      <c r="F100">
        <v>250</v>
      </c>
      <c r="G100" t="s">
        <v>15</v>
      </c>
      <c r="H100">
        <f>PRODUCT(Table3[[#This Row],[No of Products in one Sale]],Table3[[#This Row],[Price of One Product]])</f>
        <v>500</v>
      </c>
      <c r="I100" s="2">
        <v>2</v>
      </c>
      <c r="J100" s="3">
        <v>0.63857584714373206</v>
      </c>
      <c r="K100" t="s">
        <v>85</v>
      </c>
      <c r="L100" t="s">
        <v>24</v>
      </c>
    </row>
    <row r="101" spans="1:12" x14ac:dyDescent="0.3">
      <c r="A101" t="s">
        <v>159</v>
      </c>
      <c r="B101" t="s">
        <v>32</v>
      </c>
      <c r="C101" s="1">
        <v>44749</v>
      </c>
      <c r="D101" t="s">
        <v>33</v>
      </c>
      <c r="E101" t="s">
        <v>21</v>
      </c>
      <c r="F101">
        <v>130</v>
      </c>
      <c r="G101" t="s">
        <v>22</v>
      </c>
      <c r="H101">
        <f>PRODUCT(Table3[[#This Row],[No of Products in one Sale]],Table3[[#This Row],[Price of One Product]])</f>
        <v>910</v>
      </c>
      <c r="I101" s="2">
        <v>7</v>
      </c>
      <c r="J101" s="3">
        <v>0.92544771931561698</v>
      </c>
      <c r="K101" t="s">
        <v>87</v>
      </c>
      <c r="L101" t="s">
        <v>30</v>
      </c>
    </row>
    <row r="102" spans="1:12" x14ac:dyDescent="0.3">
      <c r="A102" t="s">
        <v>160</v>
      </c>
      <c r="B102" t="s">
        <v>45</v>
      </c>
      <c r="C102" s="1">
        <v>44734</v>
      </c>
      <c r="D102" t="s">
        <v>46</v>
      </c>
      <c r="E102" t="s">
        <v>14</v>
      </c>
      <c r="F102">
        <v>60</v>
      </c>
      <c r="G102" t="s">
        <v>28</v>
      </c>
      <c r="H102">
        <f>PRODUCT(Table3[[#This Row],[No of Products in one Sale]],Table3[[#This Row],[Price of One Product]])</f>
        <v>600</v>
      </c>
      <c r="I102" s="2">
        <v>10</v>
      </c>
      <c r="J102" s="3">
        <v>4.9069353138029403E-2</v>
      </c>
      <c r="K102" t="s">
        <v>16</v>
      </c>
      <c r="L102" t="s">
        <v>17</v>
      </c>
    </row>
    <row r="103" spans="1:12" x14ac:dyDescent="0.3">
      <c r="A103" t="s">
        <v>161</v>
      </c>
      <c r="B103" t="s">
        <v>12</v>
      </c>
      <c r="C103" s="1">
        <v>44726</v>
      </c>
      <c r="D103" t="s">
        <v>13</v>
      </c>
      <c r="E103" t="s">
        <v>21</v>
      </c>
      <c r="F103">
        <v>72</v>
      </c>
      <c r="G103" t="s">
        <v>15</v>
      </c>
      <c r="H103">
        <f>PRODUCT(Table3[[#This Row],[No of Products in one Sale]],Table3[[#This Row],[Price of One Product]])</f>
        <v>792</v>
      </c>
      <c r="I103" s="2">
        <v>11</v>
      </c>
      <c r="J103" s="3">
        <v>0.7875779554918797</v>
      </c>
      <c r="K103" t="s">
        <v>23</v>
      </c>
      <c r="L103" t="s">
        <v>24</v>
      </c>
    </row>
    <row r="104" spans="1:12" x14ac:dyDescent="0.3">
      <c r="A104" t="s">
        <v>162</v>
      </c>
      <c r="B104" t="s">
        <v>19</v>
      </c>
      <c r="C104" s="1">
        <v>44743</v>
      </c>
      <c r="D104" t="s">
        <v>20</v>
      </c>
      <c r="E104" t="s">
        <v>14</v>
      </c>
      <c r="F104">
        <v>65</v>
      </c>
      <c r="G104" t="s">
        <v>22</v>
      </c>
      <c r="H104">
        <f>PRODUCT(Table3[[#This Row],[No of Products in one Sale]],Table3[[#This Row],[Price of One Product]])</f>
        <v>845</v>
      </c>
      <c r="I104" s="2">
        <v>13</v>
      </c>
      <c r="J104" s="3">
        <v>0.4468603878067412</v>
      </c>
      <c r="K104" t="s">
        <v>57</v>
      </c>
      <c r="L104" t="s">
        <v>37</v>
      </c>
    </row>
    <row r="105" spans="1:12" x14ac:dyDescent="0.3">
      <c r="A105" t="s">
        <v>163</v>
      </c>
      <c r="B105" t="s">
        <v>26</v>
      </c>
      <c r="C105" s="1">
        <v>44742</v>
      </c>
      <c r="D105" t="s">
        <v>27</v>
      </c>
      <c r="E105" t="s">
        <v>21</v>
      </c>
      <c r="F105">
        <v>250</v>
      </c>
      <c r="G105" t="s">
        <v>28</v>
      </c>
      <c r="H105">
        <f>PRODUCT(Table3[[#This Row],[No of Products in one Sale]],Table3[[#This Row],[Price of One Product]])</f>
        <v>500</v>
      </c>
      <c r="I105" s="2">
        <v>2</v>
      </c>
      <c r="J105" s="3">
        <v>0.89674363393446022</v>
      </c>
      <c r="K105" t="s">
        <v>59</v>
      </c>
      <c r="L105" t="s">
        <v>30</v>
      </c>
    </row>
    <row r="106" spans="1:12" x14ac:dyDescent="0.3">
      <c r="A106" t="s">
        <v>164</v>
      </c>
      <c r="B106" t="s">
        <v>32</v>
      </c>
      <c r="C106" s="1">
        <v>44747</v>
      </c>
      <c r="D106" t="s">
        <v>33</v>
      </c>
      <c r="E106" t="s">
        <v>14</v>
      </c>
      <c r="F106">
        <v>130</v>
      </c>
      <c r="G106" t="s">
        <v>15</v>
      </c>
      <c r="H106">
        <f>PRODUCT(Table3[[#This Row],[No of Products in one Sale]],Table3[[#This Row],[Price of One Product]])</f>
        <v>780</v>
      </c>
      <c r="I106" s="2">
        <v>6</v>
      </c>
      <c r="J106" s="3">
        <v>3.2373342558606799E-2</v>
      </c>
      <c r="K106" t="s">
        <v>61</v>
      </c>
      <c r="L106" t="s">
        <v>30</v>
      </c>
    </row>
    <row r="107" spans="1:12" x14ac:dyDescent="0.3">
      <c r="A107" t="s">
        <v>165</v>
      </c>
      <c r="B107" t="s">
        <v>12</v>
      </c>
      <c r="C107" s="1">
        <v>44764</v>
      </c>
      <c r="D107" t="s">
        <v>13</v>
      </c>
      <c r="E107" t="s">
        <v>21</v>
      </c>
      <c r="F107">
        <v>72</v>
      </c>
      <c r="G107" t="s">
        <v>22</v>
      </c>
      <c r="H107">
        <f>PRODUCT(Table3[[#This Row],[No of Products in one Sale]],Table3[[#This Row],[Price of One Product]])</f>
        <v>792</v>
      </c>
      <c r="I107" s="2">
        <v>11</v>
      </c>
      <c r="J107" s="3">
        <v>0.94247200152138155</v>
      </c>
      <c r="K107" t="s">
        <v>63</v>
      </c>
      <c r="L107" t="s">
        <v>30</v>
      </c>
    </row>
    <row r="108" spans="1:12" x14ac:dyDescent="0.3">
      <c r="A108" t="s">
        <v>166</v>
      </c>
      <c r="B108" t="s">
        <v>19</v>
      </c>
      <c r="C108" s="1">
        <v>44735</v>
      </c>
      <c r="D108" t="s">
        <v>20</v>
      </c>
      <c r="E108" t="s">
        <v>14</v>
      </c>
      <c r="F108">
        <v>65</v>
      </c>
      <c r="G108" t="s">
        <v>28</v>
      </c>
      <c r="H108">
        <f>PRODUCT(Table3[[#This Row],[No of Products in one Sale]],Table3[[#This Row],[Price of One Product]])</f>
        <v>455</v>
      </c>
      <c r="I108" s="2">
        <v>7</v>
      </c>
      <c r="J108" s="3">
        <v>0.24863680679080546</v>
      </c>
      <c r="K108" t="s">
        <v>41</v>
      </c>
      <c r="L108" t="s">
        <v>37</v>
      </c>
    </row>
    <row r="109" spans="1:12" x14ac:dyDescent="0.3">
      <c r="A109" t="s">
        <v>167</v>
      </c>
      <c r="B109" t="s">
        <v>26</v>
      </c>
      <c r="C109" s="1">
        <v>44737</v>
      </c>
      <c r="D109" t="s">
        <v>27</v>
      </c>
      <c r="E109" t="s">
        <v>21</v>
      </c>
      <c r="F109">
        <v>250</v>
      </c>
      <c r="G109" t="s">
        <v>15</v>
      </c>
      <c r="H109">
        <f>PRODUCT(Table3[[#This Row],[No of Products in one Sale]],Table3[[#This Row],[Price of One Product]])</f>
        <v>250</v>
      </c>
      <c r="I109" s="2">
        <v>1</v>
      </c>
      <c r="J109" s="3">
        <v>4.9896521056402299E-2</v>
      </c>
      <c r="K109" t="s">
        <v>43</v>
      </c>
      <c r="L109" t="s">
        <v>24</v>
      </c>
    </row>
    <row r="110" spans="1:12" x14ac:dyDescent="0.3">
      <c r="A110" t="s">
        <v>168</v>
      </c>
      <c r="B110" t="s">
        <v>32</v>
      </c>
      <c r="C110" s="1">
        <v>44749</v>
      </c>
      <c r="D110" t="s">
        <v>33</v>
      </c>
      <c r="E110" t="s">
        <v>14</v>
      </c>
      <c r="F110">
        <v>130</v>
      </c>
      <c r="G110" t="s">
        <v>22</v>
      </c>
      <c r="H110">
        <f>PRODUCT(Table3[[#This Row],[No of Products in one Sale]],Table3[[#This Row],[Price of One Product]])</f>
        <v>910</v>
      </c>
      <c r="I110" s="2">
        <v>7</v>
      </c>
      <c r="J110" s="3">
        <v>0.49618340188276622</v>
      </c>
      <c r="K110" t="s">
        <v>47</v>
      </c>
      <c r="L110" t="s">
        <v>24</v>
      </c>
    </row>
    <row r="111" spans="1:12" x14ac:dyDescent="0.3">
      <c r="A111" t="s">
        <v>169</v>
      </c>
      <c r="B111" t="s">
        <v>45</v>
      </c>
      <c r="C111" s="1">
        <v>44729</v>
      </c>
      <c r="D111" t="s">
        <v>46</v>
      </c>
      <c r="E111" t="s">
        <v>14</v>
      </c>
      <c r="F111">
        <v>60</v>
      </c>
      <c r="G111" t="s">
        <v>28</v>
      </c>
      <c r="H111">
        <f>PRODUCT(Table3[[#This Row],[No of Products in one Sale]],Table3[[#This Row],[Price of One Product]])</f>
        <v>780</v>
      </c>
      <c r="I111" s="2">
        <v>13</v>
      </c>
      <c r="J111" s="3">
        <v>0.62889621592411693</v>
      </c>
      <c r="K111" t="s">
        <v>69</v>
      </c>
      <c r="L111" t="s">
        <v>30</v>
      </c>
    </row>
    <row r="112" spans="1:12" x14ac:dyDescent="0.3">
      <c r="A112" t="s">
        <v>170</v>
      </c>
      <c r="B112" t="s">
        <v>67</v>
      </c>
      <c r="C112" s="1">
        <v>44738</v>
      </c>
      <c r="D112" t="s">
        <v>68</v>
      </c>
      <c r="E112" t="s">
        <v>21</v>
      </c>
      <c r="F112">
        <v>95</v>
      </c>
      <c r="G112" t="s">
        <v>15</v>
      </c>
      <c r="H112">
        <f>PRODUCT(Table3[[#This Row],[No of Products in one Sale]],Table3[[#This Row],[Price of One Product]])</f>
        <v>760</v>
      </c>
      <c r="I112" s="2">
        <v>8</v>
      </c>
      <c r="J112" s="3">
        <v>0.87580490637929664</v>
      </c>
      <c r="K112" t="s">
        <v>71</v>
      </c>
      <c r="L112" t="s">
        <v>24</v>
      </c>
    </row>
    <row r="113" spans="1:12" x14ac:dyDescent="0.3">
      <c r="A113" t="s">
        <v>171</v>
      </c>
      <c r="B113" t="s">
        <v>12</v>
      </c>
      <c r="C113" s="1">
        <v>44740</v>
      </c>
      <c r="D113" t="s">
        <v>13</v>
      </c>
      <c r="E113" t="s">
        <v>21</v>
      </c>
      <c r="F113">
        <v>72</v>
      </c>
      <c r="G113" t="s">
        <v>22</v>
      </c>
      <c r="H113">
        <f>PRODUCT(Table3[[#This Row],[No of Products in one Sale]],Table3[[#This Row],[Price of One Product]])</f>
        <v>792</v>
      </c>
      <c r="I113" s="2">
        <v>11</v>
      </c>
      <c r="J113" s="3">
        <v>0.37069854126093349</v>
      </c>
      <c r="K113" t="s">
        <v>73</v>
      </c>
      <c r="L113" t="s">
        <v>24</v>
      </c>
    </row>
    <row r="114" spans="1:12" x14ac:dyDescent="0.3">
      <c r="A114" t="s">
        <v>172</v>
      </c>
      <c r="B114" t="s">
        <v>19</v>
      </c>
      <c r="C114" s="1">
        <v>44755</v>
      </c>
      <c r="D114" t="s">
        <v>20</v>
      </c>
      <c r="E114" t="s">
        <v>21</v>
      </c>
      <c r="F114">
        <v>65</v>
      </c>
      <c r="G114" t="s">
        <v>28</v>
      </c>
      <c r="H114">
        <f>PRODUCT(Table3[[#This Row],[No of Products in one Sale]],Table3[[#This Row],[Price of One Product]])</f>
        <v>650</v>
      </c>
      <c r="I114" s="2">
        <v>10</v>
      </c>
      <c r="J114" s="3">
        <v>0.64422602074286228</v>
      </c>
      <c r="K114" t="s">
        <v>75</v>
      </c>
      <c r="L114" t="s">
        <v>30</v>
      </c>
    </row>
    <row r="115" spans="1:12" x14ac:dyDescent="0.3">
      <c r="A115" t="s">
        <v>173</v>
      </c>
      <c r="B115" t="s">
        <v>26</v>
      </c>
      <c r="C115" s="1">
        <v>44755</v>
      </c>
      <c r="D115" t="s">
        <v>27</v>
      </c>
      <c r="E115" t="s">
        <v>14</v>
      </c>
      <c r="F115">
        <v>250</v>
      </c>
      <c r="G115" t="s">
        <v>15</v>
      </c>
      <c r="H115">
        <f>PRODUCT(Table3[[#This Row],[No of Products in one Sale]],Table3[[#This Row],[Price of One Product]])</f>
        <v>500</v>
      </c>
      <c r="I115" s="2">
        <v>2</v>
      </c>
      <c r="J115" s="3">
        <v>0.76652707543193765</v>
      </c>
      <c r="K115" t="s">
        <v>77</v>
      </c>
      <c r="L115" t="s">
        <v>17</v>
      </c>
    </row>
    <row r="116" spans="1:12" x14ac:dyDescent="0.3">
      <c r="A116" t="s">
        <v>174</v>
      </c>
      <c r="B116" t="s">
        <v>32</v>
      </c>
      <c r="C116" s="1">
        <v>44764</v>
      </c>
      <c r="D116" t="s">
        <v>33</v>
      </c>
      <c r="E116" t="s">
        <v>14</v>
      </c>
      <c r="F116">
        <v>130</v>
      </c>
      <c r="G116" t="s">
        <v>22</v>
      </c>
      <c r="H116">
        <f>PRODUCT(Table3[[#This Row],[No of Products in one Sale]],Table3[[#This Row],[Price of One Product]])</f>
        <v>260</v>
      </c>
      <c r="I116" s="2">
        <v>2</v>
      </c>
      <c r="J116" s="3">
        <v>0.74416329829954486</v>
      </c>
      <c r="K116" t="s">
        <v>79</v>
      </c>
      <c r="L116" t="s">
        <v>17</v>
      </c>
    </row>
    <row r="117" spans="1:12" x14ac:dyDescent="0.3">
      <c r="A117" t="s">
        <v>175</v>
      </c>
      <c r="B117" t="s">
        <v>12</v>
      </c>
      <c r="C117" s="1">
        <v>44735</v>
      </c>
      <c r="D117" t="s">
        <v>13</v>
      </c>
      <c r="E117" t="s">
        <v>14</v>
      </c>
      <c r="F117">
        <v>72</v>
      </c>
      <c r="G117" t="s">
        <v>28</v>
      </c>
      <c r="H117">
        <f>PRODUCT(Table3[[#This Row],[No of Products in one Sale]],Table3[[#This Row],[Price of One Product]])</f>
        <v>576</v>
      </c>
      <c r="I117" s="2">
        <v>8</v>
      </c>
      <c r="J117" s="3">
        <v>0.48484032292333201</v>
      </c>
      <c r="K117" t="s">
        <v>81</v>
      </c>
      <c r="L117" t="s">
        <v>30</v>
      </c>
    </row>
    <row r="118" spans="1:12" x14ac:dyDescent="0.3">
      <c r="A118" t="s">
        <v>176</v>
      </c>
      <c r="B118" t="s">
        <v>19</v>
      </c>
      <c r="C118" s="1">
        <v>44734</v>
      </c>
      <c r="D118" t="s">
        <v>20</v>
      </c>
      <c r="E118" t="s">
        <v>14</v>
      </c>
      <c r="F118">
        <v>65</v>
      </c>
      <c r="G118" t="s">
        <v>15</v>
      </c>
      <c r="H118">
        <f>PRODUCT(Table3[[#This Row],[No of Products in one Sale]],Table3[[#This Row],[Price of One Product]])</f>
        <v>520</v>
      </c>
      <c r="I118" s="2">
        <v>8</v>
      </c>
      <c r="J118" s="3">
        <v>0.10556900790048951</v>
      </c>
      <c r="K118" t="s">
        <v>43</v>
      </c>
      <c r="L118" t="s">
        <v>24</v>
      </c>
    </row>
    <row r="119" spans="1:12" x14ac:dyDescent="0.3">
      <c r="A119" t="s">
        <v>177</v>
      </c>
      <c r="B119" t="s">
        <v>26</v>
      </c>
      <c r="C119" s="1">
        <v>44728</v>
      </c>
      <c r="D119" t="s">
        <v>27</v>
      </c>
      <c r="E119" t="s">
        <v>14</v>
      </c>
      <c r="F119">
        <v>250</v>
      </c>
      <c r="G119" t="s">
        <v>22</v>
      </c>
      <c r="H119">
        <f>PRODUCT(Table3[[#This Row],[No of Products in one Sale]],Table3[[#This Row],[Price of One Product]])</f>
        <v>250</v>
      </c>
      <c r="I119" s="2">
        <v>1</v>
      </c>
      <c r="J119" s="3">
        <v>0.35681327352398817</v>
      </c>
      <c r="K119" t="s">
        <v>47</v>
      </c>
      <c r="L119" t="s">
        <v>24</v>
      </c>
    </row>
    <row r="120" spans="1:12" x14ac:dyDescent="0.3">
      <c r="A120" t="s">
        <v>178</v>
      </c>
      <c r="B120" t="s">
        <v>32</v>
      </c>
      <c r="C120" s="1">
        <v>44739</v>
      </c>
      <c r="D120" t="s">
        <v>33</v>
      </c>
      <c r="E120" t="s">
        <v>14</v>
      </c>
      <c r="F120">
        <v>130</v>
      </c>
      <c r="G120" t="s">
        <v>28</v>
      </c>
      <c r="H120">
        <f>PRODUCT(Table3[[#This Row],[No of Products in one Sale]],Table3[[#This Row],[Price of One Product]])</f>
        <v>260</v>
      </c>
      <c r="I120" s="2">
        <v>2</v>
      </c>
      <c r="J120" s="3">
        <v>0.38966155247167111</v>
      </c>
      <c r="K120" t="s">
        <v>49</v>
      </c>
      <c r="L120" t="s">
        <v>24</v>
      </c>
    </row>
    <row r="121" spans="1:12" x14ac:dyDescent="0.3">
      <c r="A121" t="s">
        <v>179</v>
      </c>
      <c r="B121" t="s">
        <v>45</v>
      </c>
      <c r="C121" s="1">
        <v>44765</v>
      </c>
      <c r="D121" t="s">
        <v>46</v>
      </c>
      <c r="E121" t="s">
        <v>14</v>
      </c>
      <c r="F121">
        <v>60</v>
      </c>
      <c r="G121" t="s">
        <v>15</v>
      </c>
      <c r="H121">
        <f>PRODUCT(Table3[[#This Row],[No of Products in one Sale]],Table3[[#This Row],[Price of One Product]])</f>
        <v>360</v>
      </c>
      <c r="I121" s="2">
        <v>6</v>
      </c>
      <c r="J121" s="3">
        <v>0.27342799854809485</v>
      </c>
      <c r="K121" t="s">
        <v>16</v>
      </c>
      <c r="L121" t="s">
        <v>17</v>
      </c>
    </row>
    <row r="122" spans="1:12" x14ac:dyDescent="0.3">
      <c r="A122" t="s">
        <v>180</v>
      </c>
      <c r="B122" t="s">
        <v>12</v>
      </c>
      <c r="C122" s="1">
        <v>44740</v>
      </c>
      <c r="D122" t="s">
        <v>13</v>
      </c>
      <c r="E122" t="s">
        <v>14</v>
      </c>
      <c r="F122">
        <v>72</v>
      </c>
      <c r="G122" t="s">
        <v>22</v>
      </c>
      <c r="H122">
        <f>PRODUCT(Table3[[#This Row],[No of Products in one Sale]],Table3[[#This Row],[Price of One Product]])</f>
        <v>792</v>
      </c>
      <c r="I122" s="2">
        <v>11</v>
      </c>
      <c r="J122" s="3">
        <v>0.68404340685026022</v>
      </c>
      <c r="K122" t="s">
        <v>23</v>
      </c>
      <c r="L122" t="s">
        <v>24</v>
      </c>
    </row>
    <row r="123" spans="1:12" x14ac:dyDescent="0.3">
      <c r="A123" t="s">
        <v>181</v>
      </c>
      <c r="B123" t="s">
        <v>19</v>
      </c>
      <c r="C123" s="1">
        <v>44734</v>
      </c>
      <c r="D123" t="s">
        <v>20</v>
      </c>
      <c r="E123" t="s">
        <v>14</v>
      </c>
      <c r="F123">
        <v>65</v>
      </c>
      <c r="G123" t="s">
        <v>28</v>
      </c>
      <c r="H123">
        <f>PRODUCT(Table3[[#This Row],[No of Products in one Sale]],Table3[[#This Row],[Price of One Product]])</f>
        <v>260</v>
      </c>
      <c r="I123" s="2">
        <v>4</v>
      </c>
      <c r="J123" s="3">
        <v>0.30511671475159663</v>
      </c>
      <c r="K123" t="s">
        <v>29</v>
      </c>
      <c r="L123" t="s">
        <v>30</v>
      </c>
    </row>
    <row r="124" spans="1:12" x14ac:dyDescent="0.3">
      <c r="A124" t="s">
        <v>182</v>
      </c>
      <c r="B124" t="s">
        <v>26</v>
      </c>
      <c r="C124" s="1">
        <v>44727</v>
      </c>
      <c r="D124" t="s">
        <v>27</v>
      </c>
      <c r="E124" t="s">
        <v>21</v>
      </c>
      <c r="F124">
        <v>250</v>
      </c>
      <c r="G124" t="s">
        <v>15</v>
      </c>
      <c r="H124">
        <f>PRODUCT(Table3[[#This Row],[No of Products in one Sale]],Table3[[#This Row],[Price of One Product]])</f>
        <v>750</v>
      </c>
      <c r="I124" s="2">
        <v>3</v>
      </c>
      <c r="J124" s="3">
        <v>0.26634683182511409</v>
      </c>
      <c r="K124" t="s">
        <v>34</v>
      </c>
      <c r="L124" t="s">
        <v>24</v>
      </c>
    </row>
    <row r="125" spans="1:12" x14ac:dyDescent="0.3">
      <c r="A125" t="s">
        <v>183</v>
      </c>
      <c r="B125" t="s">
        <v>32</v>
      </c>
      <c r="C125" s="1">
        <v>44737</v>
      </c>
      <c r="D125" t="s">
        <v>33</v>
      </c>
      <c r="E125" t="s">
        <v>14</v>
      </c>
      <c r="F125">
        <v>130</v>
      </c>
      <c r="G125" t="s">
        <v>22</v>
      </c>
      <c r="H125">
        <f>PRODUCT(Table3[[#This Row],[No of Products in one Sale]],Table3[[#This Row],[Price of One Product]])</f>
        <v>260</v>
      </c>
      <c r="I125" s="2">
        <v>2</v>
      </c>
      <c r="J125" s="3">
        <v>0.95598379426073032</v>
      </c>
      <c r="K125" t="s">
        <v>36</v>
      </c>
      <c r="L125" t="s">
        <v>37</v>
      </c>
    </row>
    <row r="126" spans="1:12" x14ac:dyDescent="0.3">
      <c r="A126" t="s">
        <v>184</v>
      </c>
      <c r="B126" t="s">
        <v>12</v>
      </c>
      <c r="C126" s="1">
        <v>44747</v>
      </c>
      <c r="D126" t="s">
        <v>13</v>
      </c>
      <c r="E126" t="s">
        <v>14</v>
      </c>
      <c r="F126">
        <v>72</v>
      </c>
      <c r="G126" t="s">
        <v>28</v>
      </c>
      <c r="H126">
        <f>PRODUCT(Table3[[#This Row],[No of Products in one Sale]],Table3[[#This Row],[Price of One Product]])</f>
        <v>216</v>
      </c>
      <c r="I126" s="2">
        <v>3</v>
      </c>
      <c r="J126" s="3">
        <v>0.78465682989488972</v>
      </c>
      <c r="K126" t="s">
        <v>39</v>
      </c>
      <c r="L126" t="s">
        <v>37</v>
      </c>
    </row>
    <row r="127" spans="1:12" x14ac:dyDescent="0.3">
      <c r="A127" t="s">
        <v>185</v>
      </c>
      <c r="B127" t="s">
        <v>19</v>
      </c>
      <c r="C127" s="1">
        <v>44754</v>
      </c>
      <c r="D127" t="s">
        <v>20</v>
      </c>
      <c r="E127" t="s">
        <v>14</v>
      </c>
      <c r="F127">
        <v>65</v>
      </c>
      <c r="G127" t="s">
        <v>15</v>
      </c>
      <c r="H127">
        <f>PRODUCT(Table3[[#This Row],[No of Products in one Sale]],Table3[[#This Row],[Price of One Product]])</f>
        <v>260</v>
      </c>
      <c r="I127" s="2">
        <v>4</v>
      </c>
      <c r="J127" s="3">
        <v>0.92531650826605816</v>
      </c>
      <c r="K127" t="s">
        <v>41</v>
      </c>
      <c r="L127" t="s">
        <v>37</v>
      </c>
    </row>
    <row r="128" spans="1:12" x14ac:dyDescent="0.3">
      <c r="A128" t="s">
        <v>186</v>
      </c>
      <c r="B128" t="s">
        <v>26</v>
      </c>
      <c r="C128" s="1">
        <v>44760</v>
      </c>
      <c r="D128" t="s">
        <v>27</v>
      </c>
      <c r="E128" t="s">
        <v>14</v>
      </c>
      <c r="F128">
        <v>250</v>
      </c>
      <c r="G128" t="s">
        <v>22</v>
      </c>
      <c r="H128">
        <f>PRODUCT(Table3[[#This Row],[No of Products in one Sale]],Table3[[#This Row],[Price of One Product]])</f>
        <v>750</v>
      </c>
      <c r="I128" s="2">
        <v>3</v>
      </c>
      <c r="J128" s="3">
        <v>0.91314982692991542</v>
      </c>
      <c r="K128" t="s">
        <v>43</v>
      </c>
      <c r="L128" t="s">
        <v>24</v>
      </c>
    </row>
    <row r="129" spans="1:12" x14ac:dyDescent="0.3">
      <c r="A129" t="s">
        <v>187</v>
      </c>
      <c r="B129" t="s">
        <v>32</v>
      </c>
      <c r="C129" s="1">
        <v>44759</v>
      </c>
      <c r="D129" t="s">
        <v>33</v>
      </c>
      <c r="E129" t="s">
        <v>14</v>
      </c>
      <c r="F129">
        <v>130</v>
      </c>
      <c r="G129" t="s">
        <v>28</v>
      </c>
      <c r="H129">
        <f>PRODUCT(Table3[[#This Row],[No of Products in one Sale]],Table3[[#This Row],[Price of One Product]])</f>
        <v>260</v>
      </c>
      <c r="I129" s="2">
        <v>2</v>
      </c>
      <c r="J129" s="3">
        <v>8.4586093307030152E-2</v>
      </c>
      <c r="K129" t="s">
        <v>47</v>
      </c>
      <c r="L129" t="s">
        <v>24</v>
      </c>
    </row>
    <row r="130" spans="1:12" x14ac:dyDescent="0.3">
      <c r="A130" t="s">
        <v>188</v>
      </c>
      <c r="B130" t="s">
        <v>45</v>
      </c>
      <c r="C130" s="1">
        <v>44735</v>
      </c>
      <c r="D130" t="s">
        <v>46</v>
      </c>
      <c r="E130" t="s">
        <v>21</v>
      </c>
      <c r="F130">
        <v>60</v>
      </c>
      <c r="G130" t="s">
        <v>15</v>
      </c>
      <c r="H130">
        <f>PRODUCT(Table3[[#This Row],[No of Products in one Sale]],Table3[[#This Row],[Price of One Product]])</f>
        <v>420</v>
      </c>
      <c r="I130" s="2">
        <v>7</v>
      </c>
      <c r="J130" s="3">
        <v>0.92983220282837542</v>
      </c>
      <c r="K130" t="s">
        <v>49</v>
      </c>
      <c r="L130" t="s">
        <v>24</v>
      </c>
    </row>
    <row r="131" spans="1:12" x14ac:dyDescent="0.3">
      <c r="A131" t="s">
        <v>189</v>
      </c>
      <c r="B131" t="s">
        <v>67</v>
      </c>
      <c r="C131" s="1">
        <v>44734</v>
      </c>
      <c r="D131" t="s">
        <v>68</v>
      </c>
      <c r="E131" t="s">
        <v>14</v>
      </c>
      <c r="F131">
        <v>95</v>
      </c>
      <c r="G131" t="s">
        <v>22</v>
      </c>
      <c r="H131">
        <f>PRODUCT(Table3[[#This Row],[No of Products in one Sale]],Table3[[#This Row],[Price of One Product]])</f>
        <v>570</v>
      </c>
      <c r="I131" s="2">
        <v>6</v>
      </c>
      <c r="J131" s="3">
        <v>0.13029960752667558</v>
      </c>
      <c r="K131" t="s">
        <v>51</v>
      </c>
      <c r="L131" t="s">
        <v>17</v>
      </c>
    </row>
    <row r="132" spans="1:12" x14ac:dyDescent="0.3">
      <c r="A132" t="s">
        <v>190</v>
      </c>
      <c r="B132" t="s">
        <v>12</v>
      </c>
      <c r="C132" s="1">
        <v>44753</v>
      </c>
      <c r="D132" t="s">
        <v>13</v>
      </c>
      <c r="E132" t="s">
        <v>14</v>
      </c>
      <c r="F132">
        <v>72</v>
      </c>
      <c r="G132" t="s">
        <v>28</v>
      </c>
      <c r="H132">
        <f>PRODUCT(Table3[[#This Row],[No of Products in one Sale]],Table3[[#This Row],[Price of One Product]])</f>
        <v>432</v>
      </c>
      <c r="I132" s="2">
        <v>6</v>
      </c>
      <c r="J132" s="3">
        <v>0.41456728266200249</v>
      </c>
      <c r="K132" t="s">
        <v>53</v>
      </c>
      <c r="L132" t="s">
        <v>17</v>
      </c>
    </row>
    <row r="133" spans="1:12" x14ac:dyDescent="0.3">
      <c r="A133" t="s">
        <v>191</v>
      </c>
      <c r="B133" t="s">
        <v>19</v>
      </c>
      <c r="C133" s="1">
        <v>44739</v>
      </c>
      <c r="D133" t="s">
        <v>20</v>
      </c>
      <c r="E133" t="s">
        <v>14</v>
      </c>
      <c r="F133">
        <v>65</v>
      </c>
      <c r="G133" t="s">
        <v>15</v>
      </c>
      <c r="H133">
        <f>PRODUCT(Table3[[#This Row],[No of Products in one Sale]],Table3[[#This Row],[Price of One Product]])</f>
        <v>520</v>
      </c>
      <c r="I133" s="2">
        <v>8</v>
      </c>
      <c r="J133" s="3">
        <v>0.77953807822657883</v>
      </c>
      <c r="K133" t="s">
        <v>55</v>
      </c>
      <c r="L133" t="s">
        <v>37</v>
      </c>
    </row>
    <row r="134" spans="1:12" x14ac:dyDescent="0.3">
      <c r="A134" t="s">
        <v>192</v>
      </c>
      <c r="B134" t="s">
        <v>26</v>
      </c>
      <c r="C134" s="1">
        <v>44740</v>
      </c>
      <c r="D134" t="s">
        <v>27</v>
      </c>
      <c r="E134" t="s">
        <v>21</v>
      </c>
      <c r="F134">
        <v>250</v>
      </c>
      <c r="G134" t="s">
        <v>22</v>
      </c>
      <c r="H134">
        <f>PRODUCT(Table3[[#This Row],[No of Products in one Sale]],Table3[[#This Row],[Price of One Product]])</f>
        <v>750</v>
      </c>
      <c r="I134" s="2">
        <v>3</v>
      </c>
      <c r="J134" s="3">
        <v>0.56602493379943331</v>
      </c>
      <c r="K134" t="s">
        <v>57</v>
      </c>
      <c r="L134" t="s">
        <v>37</v>
      </c>
    </row>
    <row r="135" spans="1:12" x14ac:dyDescent="0.3">
      <c r="A135" t="s">
        <v>193</v>
      </c>
      <c r="B135" t="s">
        <v>32</v>
      </c>
      <c r="C135" s="1">
        <v>44748</v>
      </c>
      <c r="D135" t="s">
        <v>33</v>
      </c>
      <c r="E135" t="s">
        <v>21</v>
      </c>
      <c r="F135">
        <v>130</v>
      </c>
      <c r="G135" t="s">
        <v>28</v>
      </c>
      <c r="H135">
        <f>PRODUCT(Table3[[#This Row],[No of Products in one Sale]],Table3[[#This Row],[Price of One Product]])</f>
        <v>260</v>
      </c>
      <c r="I135" s="2">
        <v>2</v>
      </c>
      <c r="J135" s="3">
        <v>0.7922771947085826</v>
      </c>
      <c r="K135" t="s">
        <v>59</v>
      </c>
      <c r="L135" t="s">
        <v>30</v>
      </c>
    </row>
    <row r="136" spans="1:12" x14ac:dyDescent="0.3">
      <c r="A136" t="s">
        <v>194</v>
      </c>
      <c r="B136" t="s">
        <v>12</v>
      </c>
      <c r="C136" s="1">
        <v>44731</v>
      </c>
      <c r="D136" t="s">
        <v>13</v>
      </c>
      <c r="E136" t="s">
        <v>21</v>
      </c>
      <c r="F136">
        <v>72</v>
      </c>
      <c r="G136" t="s">
        <v>15</v>
      </c>
      <c r="H136">
        <f>PRODUCT(Table3[[#This Row],[No of Products in one Sale]],Table3[[#This Row],[Price of One Product]])</f>
        <v>648</v>
      </c>
      <c r="I136" s="2">
        <v>9</v>
      </c>
      <c r="J136" s="3">
        <v>9.6806596410280221E-2</v>
      </c>
      <c r="K136" t="s">
        <v>61</v>
      </c>
      <c r="L136" t="s">
        <v>30</v>
      </c>
    </row>
    <row r="137" spans="1:12" x14ac:dyDescent="0.3">
      <c r="A137" t="s">
        <v>195</v>
      </c>
      <c r="B137" t="s">
        <v>19</v>
      </c>
      <c r="C137" s="1">
        <v>44763</v>
      </c>
      <c r="D137" t="s">
        <v>20</v>
      </c>
      <c r="E137" t="s">
        <v>21</v>
      </c>
      <c r="F137">
        <v>65</v>
      </c>
      <c r="G137" t="s">
        <v>22</v>
      </c>
      <c r="H137">
        <f>PRODUCT(Table3[[#This Row],[No of Products in one Sale]],Table3[[#This Row],[Price of One Product]])</f>
        <v>520</v>
      </c>
      <c r="I137" s="2">
        <v>8</v>
      </c>
      <c r="J137" s="3">
        <v>0.10738058788365801</v>
      </c>
      <c r="K137" t="s">
        <v>63</v>
      </c>
      <c r="L137" t="s">
        <v>30</v>
      </c>
    </row>
    <row r="138" spans="1:12" x14ac:dyDescent="0.3">
      <c r="A138" t="s">
        <v>196</v>
      </c>
      <c r="B138" t="s">
        <v>26</v>
      </c>
      <c r="C138" s="1">
        <v>44733</v>
      </c>
      <c r="D138" t="s">
        <v>27</v>
      </c>
      <c r="E138" t="s">
        <v>21</v>
      </c>
      <c r="F138">
        <v>250</v>
      </c>
      <c r="G138" t="s">
        <v>28</v>
      </c>
      <c r="H138">
        <f>PRODUCT(Table3[[#This Row],[No of Products in one Sale]],Table3[[#This Row],[Price of One Product]])</f>
        <v>250</v>
      </c>
      <c r="I138" s="2">
        <v>1</v>
      </c>
      <c r="J138" s="3">
        <v>0.68298720032284699</v>
      </c>
      <c r="K138" t="s">
        <v>65</v>
      </c>
      <c r="L138" t="s">
        <v>30</v>
      </c>
    </row>
    <row r="139" spans="1:12" x14ac:dyDescent="0.3">
      <c r="A139" t="s">
        <v>197</v>
      </c>
      <c r="B139" t="s">
        <v>32</v>
      </c>
      <c r="C139" s="1">
        <v>44746</v>
      </c>
      <c r="D139" t="s">
        <v>33</v>
      </c>
      <c r="E139" t="s">
        <v>21</v>
      </c>
      <c r="F139">
        <v>130</v>
      </c>
      <c r="G139" t="s">
        <v>15</v>
      </c>
      <c r="H139">
        <f>PRODUCT(Table3[[#This Row],[No of Products in one Sale]],Table3[[#This Row],[Price of One Product]])</f>
        <v>260</v>
      </c>
      <c r="I139" s="2">
        <v>2</v>
      </c>
      <c r="J139" s="3">
        <v>8.8476327566971991E-2</v>
      </c>
      <c r="K139" t="s">
        <v>69</v>
      </c>
      <c r="L139" t="s">
        <v>30</v>
      </c>
    </row>
    <row r="140" spans="1:12" x14ac:dyDescent="0.3">
      <c r="A140" t="s">
        <v>198</v>
      </c>
      <c r="B140" t="s">
        <v>12</v>
      </c>
      <c r="C140" s="1">
        <v>44755</v>
      </c>
      <c r="D140" t="s">
        <v>13</v>
      </c>
      <c r="E140" t="s">
        <v>14</v>
      </c>
      <c r="F140">
        <v>72</v>
      </c>
      <c r="G140" t="s">
        <v>15</v>
      </c>
      <c r="H140">
        <f>PRODUCT(Table3[[#This Row],[No of Products in one Sale]],Table3[[#This Row],[Price of One Product]])</f>
        <v>648</v>
      </c>
      <c r="I140" s="2">
        <v>9</v>
      </c>
      <c r="J140" s="3">
        <v>0.12263076179640997</v>
      </c>
      <c r="K140" t="s">
        <v>71</v>
      </c>
      <c r="L140" t="s">
        <v>24</v>
      </c>
    </row>
    <row r="141" spans="1:12" x14ac:dyDescent="0.3">
      <c r="A141" t="s">
        <v>199</v>
      </c>
      <c r="B141" t="s">
        <v>19</v>
      </c>
      <c r="C141" s="1">
        <v>44755</v>
      </c>
      <c r="D141" t="s">
        <v>20</v>
      </c>
      <c r="E141" t="s">
        <v>21</v>
      </c>
      <c r="F141">
        <v>65</v>
      </c>
      <c r="G141" t="s">
        <v>22</v>
      </c>
      <c r="H141">
        <f>PRODUCT(Table3[[#This Row],[No of Products in one Sale]],Table3[[#This Row],[Price of One Product]])</f>
        <v>455</v>
      </c>
      <c r="I141" s="2">
        <v>7</v>
      </c>
      <c r="J141" s="3">
        <v>0.21348123854438894</v>
      </c>
      <c r="K141" t="s">
        <v>73</v>
      </c>
      <c r="L141" t="s">
        <v>24</v>
      </c>
    </row>
    <row r="142" spans="1:12" x14ac:dyDescent="0.3">
      <c r="A142" t="s">
        <v>200</v>
      </c>
      <c r="B142" t="s">
        <v>26</v>
      </c>
      <c r="C142" s="1">
        <v>44727</v>
      </c>
      <c r="D142" t="s">
        <v>27</v>
      </c>
      <c r="E142" t="s">
        <v>14</v>
      </c>
      <c r="F142">
        <v>250</v>
      </c>
      <c r="G142" t="s">
        <v>28</v>
      </c>
      <c r="H142">
        <f>PRODUCT(Table3[[#This Row],[No of Products in one Sale]],Table3[[#This Row],[Price of One Product]])</f>
        <v>750</v>
      </c>
      <c r="I142" s="2">
        <v>3</v>
      </c>
      <c r="J142" s="3">
        <v>0.51777110877083832</v>
      </c>
      <c r="K142" t="s">
        <v>75</v>
      </c>
      <c r="L142" t="s">
        <v>30</v>
      </c>
    </row>
    <row r="143" spans="1:12" x14ac:dyDescent="0.3">
      <c r="A143" t="s">
        <v>201</v>
      </c>
      <c r="B143" t="s">
        <v>32</v>
      </c>
      <c r="C143" s="1">
        <v>44746</v>
      </c>
      <c r="D143" t="s">
        <v>33</v>
      </c>
      <c r="E143" t="s">
        <v>21</v>
      </c>
      <c r="F143">
        <v>130</v>
      </c>
      <c r="G143" t="s">
        <v>15</v>
      </c>
      <c r="H143">
        <f>PRODUCT(Table3[[#This Row],[No of Products in one Sale]],Table3[[#This Row],[Price of One Product]])</f>
        <v>390</v>
      </c>
      <c r="I143" s="2">
        <v>3</v>
      </c>
      <c r="J143" s="3">
        <v>0.2471412366587864</v>
      </c>
      <c r="K143" t="s">
        <v>77</v>
      </c>
      <c r="L143" t="s">
        <v>17</v>
      </c>
    </row>
    <row r="144" spans="1:12" x14ac:dyDescent="0.3">
      <c r="A144" t="s">
        <v>202</v>
      </c>
      <c r="B144" t="s">
        <v>12</v>
      </c>
      <c r="C144" s="1">
        <v>44740</v>
      </c>
      <c r="D144" t="s">
        <v>13</v>
      </c>
      <c r="E144" t="s">
        <v>14</v>
      </c>
      <c r="F144">
        <v>72</v>
      </c>
      <c r="G144" t="s">
        <v>22</v>
      </c>
      <c r="H144">
        <f>PRODUCT(Table3[[#This Row],[No of Products in one Sale]],Table3[[#This Row],[Price of One Product]])</f>
        <v>288</v>
      </c>
      <c r="I144" s="2">
        <v>4</v>
      </c>
      <c r="J144" s="3">
        <v>0.74108890181243625</v>
      </c>
      <c r="K144" t="s">
        <v>79</v>
      </c>
      <c r="L144" t="s">
        <v>17</v>
      </c>
    </row>
    <row r="145" spans="1:12" x14ac:dyDescent="0.3">
      <c r="A145" t="s">
        <v>203</v>
      </c>
      <c r="B145" t="s">
        <v>19</v>
      </c>
      <c r="C145" s="1">
        <v>44743</v>
      </c>
      <c r="D145" t="s">
        <v>20</v>
      </c>
      <c r="E145" t="s">
        <v>21</v>
      </c>
      <c r="F145">
        <v>65</v>
      </c>
      <c r="G145" t="s">
        <v>28</v>
      </c>
      <c r="H145">
        <f>PRODUCT(Table3[[#This Row],[No of Products in one Sale]],Table3[[#This Row],[Price of One Product]])</f>
        <v>325</v>
      </c>
      <c r="I145" s="2">
        <v>5</v>
      </c>
      <c r="J145" s="3">
        <v>0.7589550474918334</v>
      </c>
      <c r="K145" t="s">
        <v>81</v>
      </c>
      <c r="L145" t="s">
        <v>30</v>
      </c>
    </row>
    <row r="146" spans="1:12" x14ac:dyDescent="0.3">
      <c r="A146" t="s">
        <v>204</v>
      </c>
      <c r="B146" t="s">
        <v>26</v>
      </c>
      <c r="C146" s="1">
        <v>44737</v>
      </c>
      <c r="D146" t="s">
        <v>27</v>
      </c>
      <c r="E146" t="s">
        <v>14</v>
      </c>
      <c r="F146">
        <v>250</v>
      </c>
      <c r="G146" t="s">
        <v>15</v>
      </c>
      <c r="H146">
        <f>PRODUCT(Table3[[#This Row],[No of Products in one Sale]],Table3[[#This Row],[Price of One Product]])</f>
        <v>1000</v>
      </c>
      <c r="I146" s="2">
        <v>4</v>
      </c>
      <c r="J146" s="3">
        <v>0.39519452416647527</v>
      </c>
      <c r="K146" t="s">
        <v>83</v>
      </c>
      <c r="L146" t="s">
        <v>24</v>
      </c>
    </row>
    <row r="147" spans="1:12" x14ac:dyDescent="0.3">
      <c r="A147" t="s">
        <v>205</v>
      </c>
      <c r="B147" t="s">
        <v>32</v>
      </c>
      <c r="C147" s="1">
        <v>44757</v>
      </c>
      <c r="D147" t="s">
        <v>33</v>
      </c>
      <c r="E147" t="s">
        <v>21</v>
      </c>
      <c r="F147">
        <v>130</v>
      </c>
      <c r="G147" t="s">
        <v>22</v>
      </c>
      <c r="H147">
        <f>PRODUCT(Table3[[#This Row],[No of Products in one Sale]],Table3[[#This Row],[Price of One Product]])</f>
        <v>650</v>
      </c>
      <c r="I147" s="2">
        <v>5</v>
      </c>
      <c r="J147" s="3">
        <v>2.5857814158937731E-2</v>
      </c>
      <c r="K147" t="s">
        <v>85</v>
      </c>
      <c r="L147" t="s">
        <v>24</v>
      </c>
    </row>
    <row r="148" spans="1:12" x14ac:dyDescent="0.3">
      <c r="A148" t="s">
        <v>206</v>
      </c>
      <c r="B148" t="s">
        <v>45</v>
      </c>
      <c r="C148" s="1">
        <v>44745</v>
      </c>
      <c r="D148" t="s">
        <v>46</v>
      </c>
      <c r="E148" t="s">
        <v>14</v>
      </c>
      <c r="F148">
        <v>60</v>
      </c>
      <c r="G148" t="s">
        <v>28</v>
      </c>
      <c r="H148">
        <f>PRODUCT(Table3[[#This Row],[No of Products in one Sale]],Table3[[#This Row],[Price of One Product]])</f>
        <v>600</v>
      </c>
      <c r="I148" s="2">
        <v>10</v>
      </c>
      <c r="J148" s="3">
        <v>0.35224195755599907</v>
      </c>
      <c r="K148" t="s">
        <v>87</v>
      </c>
      <c r="L148" t="s">
        <v>30</v>
      </c>
    </row>
    <row r="149" spans="1:12" x14ac:dyDescent="0.3">
      <c r="A149" t="s">
        <v>207</v>
      </c>
      <c r="B149" t="s">
        <v>12</v>
      </c>
      <c r="C149" s="1">
        <v>44760</v>
      </c>
      <c r="D149" t="s">
        <v>13</v>
      </c>
      <c r="E149" t="s">
        <v>21</v>
      </c>
      <c r="F149">
        <v>72</v>
      </c>
      <c r="G149" t="s">
        <v>15</v>
      </c>
      <c r="H149">
        <f>PRODUCT(Table3[[#This Row],[No of Products in one Sale]],Table3[[#This Row],[Price of One Product]])</f>
        <v>864</v>
      </c>
      <c r="I149" s="2">
        <v>12</v>
      </c>
      <c r="J149" s="3">
        <v>4.2934737769464881E-2</v>
      </c>
      <c r="K149" t="s">
        <v>16</v>
      </c>
      <c r="L149" t="s">
        <v>17</v>
      </c>
    </row>
    <row r="150" spans="1:12" x14ac:dyDescent="0.3">
      <c r="A150" t="s">
        <v>208</v>
      </c>
      <c r="B150" t="s">
        <v>19</v>
      </c>
      <c r="C150" s="1">
        <v>44750</v>
      </c>
      <c r="D150" t="s">
        <v>20</v>
      </c>
      <c r="E150" t="s">
        <v>14</v>
      </c>
      <c r="F150">
        <v>65</v>
      </c>
      <c r="G150" t="s">
        <v>22</v>
      </c>
      <c r="H150">
        <f>PRODUCT(Table3[[#This Row],[No of Products in one Sale]],Table3[[#This Row],[Price of One Product]])</f>
        <v>780</v>
      </c>
      <c r="I150" s="2">
        <v>12</v>
      </c>
      <c r="J150" s="3">
        <v>6.8824781708392013E-3</v>
      </c>
      <c r="K150" t="s">
        <v>23</v>
      </c>
      <c r="L150" t="s">
        <v>24</v>
      </c>
    </row>
    <row r="151" spans="1:12" x14ac:dyDescent="0.3">
      <c r="A151" t="s">
        <v>209</v>
      </c>
      <c r="B151" t="s">
        <v>26</v>
      </c>
      <c r="C151" s="1">
        <v>44742</v>
      </c>
      <c r="D151" t="s">
        <v>27</v>
      </c>
      <c r="E151" t="s">
        <v>21</v>
      </c>
      <c r="F151">
        <v>250</v>
      </c>
      <c r="G151" t="s">
        <v>28</v>
      </c>
      <c r="H151">
        <f>PRODUCT(Table3[[#This Row],[No of Products in one Sale]],Table3[[#This Row],[Price of One Product]])</f>
        <v>250</v>
      </c>
      <c r="I151" s="2">
        <v>1</v>
      </c>
      <c r="J151" s="3">
        <v>0.8553400747255635</v>
      </c>
      <c r="K151" t="s">
        <v>29</v>
      </c>
      <c r="L151" t="s">
        <v>30</v>
      </c>
    </row>
    <row r="152" spans="1:12" x14ac:dyDescent="0.3">
      <c r="A152" t="s">
        <v>210</v>
      </c>
      <c r="B152" t="s">
        <v>32</v>
      </c>
      <c r="C152" s="1">
        <v>44754</v>
      </c>
      <c r="D152" t="s">
        <v>33</v>
      </c>
      <c r="E152" t="s">
        <v>14</v>
      </c>
      <c r="F152">
        <v>130</v>
      </c>
      <c r="G152" t="s">
        <v>15</v>
      </c>
      <c r="H152">
        <f>PRODUCT(Table3[[#This Row],[No of Products in one Sale]],Table3[[#This Row],[Price of One Product]])</f>
        <v>780</v>
      </c>
      <c r="I152" s="2">
        <v>6</v>
      </c>
      <c r="J152" s="3">
        <v>0.62107648533214554</v>
      </c>
      <c r="K152" t="s">
        <v>34</v>
      </c>
      <c r="L152" t="s">
        <v>24</v>
      </c>
    </row>
    <row r="153" spans="1:12" x14ac:dyDescent="0.3">
      <c r="A153" t="s">
        <v>211</v>
      </c>
      <c r="B153" t="s">
        <v>12</v>
      </c>
      <c r="C153" s="1">
        <v>44746</v>
      </c>
      <c r="D153" t="s">
        <v>13</v>
      </c>
      <c r="E153" t="s">
        <v>21</v>
      </c>
      <c r="F153">
        <v>72</v>
      </c>
      <c r="G153" t="s">
        <v>22</v>
      </c>
      <c r="H153">
        <f>PRODUCT(Table3[[#This Row],[No of Products in one Sale]],Table3[[#This Row],[Price of One Product]])</f>
        <v>216</v>
      </c>
      <c r="I153" s="2">
        <v>3</v>
      </c>
      <c r="J153" s="3">
        <v>0.93819201157518672</v>
      </c>
      <c r="K153" t="s">
        <v>36</v>
      </c>
      <c r="L153" t="s">
        <v>37</v>
      </c>
    </row>
    <row r="154" spans="1:12" x14ac:dyDescent="0.3">
      <c r="A154" t="s">
        <v>212</v>
      </c>
      <c r="B154" t="s">
        <v>19</v>
      </c>
      <c r="C154" s="1">
        <v>44752</v>
      </c>
      <c r="D154" t="s">
        <v>20</v>
      </c>
      <c r="E154" t="s">
        <v>14</v>
      </c>
      <c r="F154">
        <v>65</v>
      </c>
      <c r="G154" t="s">
        <v>28</v>
      </c>
      <c r="H154">
        <f>PRODUCT(Table3[[#This Row],[No of Products in one Sale]],Table3[[#This Row],[Price of One Product]])</f>
        <v>780</v>
      </c>
      <c r="I154" s="2">
        <v>12</v>
      </c>
      <c r="J154" s="3">
        <v>0.97731506347213748</v>
      </c>
      <c r="K154" t="s">
        <v>39</v>
      </c>
      <c r="L154" t="s">
        <v>37</v>
      </c>
    </row>
    <row r="155" spans="1:12" x14ac:dyDescent="0.3">
      <c r="A155" t="s">
        <v>213</v>
      </c>
      <c r="B155" t="s">
        <v>26</v>
      </c>
      <c r="C155" s="1">
        <v>44725</v>
      </c>
      <c r="D155" t="s">
        <v>27</v>
      </c>
      <c r="E155" t="s">
        <v>21</v>
      </c>
      <c r="F155">
        <v>250</v>
      </c>
      <c r="G155" t="s">
        <v>15</v>
      </c>
      <c r="H155">
        <f>PRODUCT(Table3[[#This Row],[No of Products in one Sale]],Table3[[#This Row],[Price of One Product]])</f>
        <v>750</v>
      </c>
      <c r="I155" s="2">
        <v>3</v>
      </c>
      <c r="J155" s="3">
        <v>0.93618769203099483</v>
      </c>
      <c r="K155" t="s">
        <v>41</v>
      </c>
      <c r="L155" t="s">
        <v>37</v>
      </c>
    </row>
    <row r="156" spans="1:12" x14ac:dyDescent="0.3">
      <c r="A156" t="s">
        <v>214</v>
      </c>
      <c r="B156" t="s">
        <v>32</v>
      </c>
      <c r="C156" s="1">
        <v>44734</v>
      </c>
      <c r="D156" t="s">
        <v>33</v>
      </c>
      <c r="E156" t="s">
        <v>14</v>
      </c>
      <c r="F156">
        <v>130</v>
      </c>
      <c r="G156" t="s">
        <v>22</v>
      </c>
      <c r="H156">
        <f>PRODUCT(Table3[[#This Row],[No of Products in one Sale]],Table3[[#This Row],[Price of One Product]])</f>
        <v>650</v>
      </c>
      <c r="I156" s="2">
        <v>5</v>
      </c>
      <c r="J156" s="3">
        <v>0.92747059451906588</v>
      </c>
      <c r="K156" t="s">
        <v>43</v>
      </c>
      <c r="L156" t="s">
        <v>24</v>
      </c>
    </row>
    <row r="157" spans="1:12" x14ac:dyDescent="0.3">
      <c r="A157" t="s">
        <v>215</v>
      </c>
      <c r="B157" t="s">
        <v>45</v>
      </c>
      <c r="C157" s="1">
        <v>44761</v>
      </c>
      <c r="D157" t="s">
        <v>46</v>
      </c>
      <c r="E157" t="s">
        <v>14</v>
      </c>
      <c r="F157">
        <v>60</v>
      </c>
      <c r="G157" t="s">
        <v>28</v>
      </c>
      <c r="H157">
        <f>PRODUCT(Table3[[#This Row],[No of Products in one Sale]],Table3[[#This Row],[Price of One Product]])</f>
        <v>480</v>
      </c>
      <c r="I157" s="2">
        <v>8</v>
      </c>
      <c r="J157" s="3">
        <v>9.8331104648150314E-2</v>
      </c>
      <c r="K157" t="s">
        <v>47</v>
      </c>
      <c r="L157" t="s">
        <v>24</v>
      </c>
    </row>
    <row r="158" spans="1:12" x14ac:dyDescent="0.3">
      <c r="A158" t="s">
        <v>216</v>
      </c>
      <c r="B158" t="s">
        <v>67</v>
      </c>
      <c r="C158" s="1">
        <v>44735</v>
      </c>
      <c r="D158" t="s">
        <v>68</v>
      </c>
      <c r="E158" t="s">
        <v>21</v>
      </c>
      <c r="F158">
        <v>95</v>
      </c>
      <c r="G158" t="s">
        <v>15</v>
      </c>
      <c r="H158">
        <f>PRODUCT(Table3[[#This Row],[No of Products in one Sale]],Table3[[#This Row],[Price of One Product]])</f>
        <v>475</v>
      </c>
      <c r="I158" s="2">
        <v>5</v>
      </c>
      <c r="J158" s="3">
        <v>4.5012478047171678E-3</v>
      </c>
      <c r="K158" t="s">
        <v>49</v>
      </c>
      <c r="L158" t="s">
        <v>24</v>
      </c>
    </row>
    <row r="159" spans="1:12" x14ac:dyDescent="0.3">
      <c r="A159" t="s">
        <v>217</v>
      </c>
      <c r="B159" t="s">
        <v>12</v>
      </c>
      <c r="C159" s="1">
        <v>44753</v>
      </c>
      <c r="D159" t="s">
        <v>13</v>
      </c>
      <c r="E159" t="s">
        <v>21</v>
      </c>
      <c r="F159">
        <v>72</v>
      </c>
      <c r="G159" t="s">
        <v>22</v>
      </c>
      <c r="H159">
        <f>PRODUCT(Table3[[#This Row],[No of Products in one Sale]],Table3[[#This Row],[Price of One Product]])</f>
        <v>648</v>
      </c>
      <c r="I159" s="2">
        <v>9</v>
      </c>
      <c r="J159" s="3">
        <v>0.22169192366246837</v>
      </c>
      <c r="K159" t="s">
        <v>51</v>
      </c>
      <c r="L159" t="s">
        <v>17</v>
      </c>
    </row>
    <row r="160" spans="1:12" x14ac:dyDescent="0.3">
      <c r="A160" t="s">
        <v>218</v>
      </c>
      <c r="B160" t="s">
        <v>19</v>
      </c>
      <c r="C160" s="1">
        <v>44732</v>
      </c>
      <c r="D160" t="s">
        <v>20</v>
      </c>
      <c r="E160" t="s">
        <v>21</v>
      </c>
      <c r="F160">
        <v>65</v>
      </c>
      <c r="G160" t="s">
        <v>28</v>
      </c>
      <c r="H160">
        <f>PRODUCT(Table3[[#This Row],[No of Products in one Sale]],Table3[[#This Row],[Price of One Product]])</f>
        <v>390</v>
      </c>
      <c r="I160" s="2">
        <v>6</v>
      </c>
      <c r="J160" s="3">
        <v>0.91624709117858605</v>
      </c>
      <c r="K160" t="s">
        <v>53</v>
      </c>
      <c r="L160" t="s">
        <v>17</v>
      </c>
    </row>
    <row r="161" spans="1:12" x14ac:dyDescent="0.3">
      <c r="A161" t="s">
        <v>219</v>
      </c>
      <c r="B161" t="s">
        <v>26</v>
      </c>
      <c r="C161" s="1">
        <v>44748</v>
      </c>
      <c r="D161" t="s">
        <v>27</v>
      </c>
      <c r="E161" t="s">
        <v>14</v>
      </c>
      <c r="F161">
        <v>250</v>
      </c>
      <c r="G161" t="s">
        <v>15</v>
      </c>
      <c r="H161">
        <f>PRODUCT(Table3[[#This Row],[No of Products in one Sale]],Table3[[#This Row],[Price of One Product]])</f>
        <v>750</v>
      </c>
      <c r="I161" s="2">
        <v>3</v>
      </c>
      <c r="J161" s="3">
        <v>0.61362516317019966</v>
      </c>
      <c r="K161" t="s">
        <v>55</v>
      </c>
      <c r="L161" t="s">
        <v>37</v>
      </c>
    </row>
    <row r="162" spans="1:12" x14ac:dyDescent="0.3">
      <c r="A162" t="s">
        <v>220</v>
      </c>
      <c r="B162" t="s">
        <v>32</v>
      </c>
      <c r="C162" s="1">
        <v>44731</v>
      </c>
      <c r="D162" t="s">
        <v>33</v>
      </c>
      <c r="E162" t="s">
        <v>14</v>
      </c>
      <c r="F162">
        <v>130</v>
      </c>
      <c r="G162" t="s">
        <v>22</v>
      </c>
      <c r="H162">
        <f>PRODUCT(Table3[[#This Row],[No of Products in one Sale]],Table3[[#This Row],[Price of One Product]])</f>
        <v>520</v>
      </c>
      <c r="I162" s="2">
        <v>4</v>
      </c>
      <c r="J162" s="3">
        <v>0.81572623665656485</v>
      </c>
      <c r="K162" t="s">
        <v>57</v>
      </c>
      <c r="L162" t="s">
        <v>37</v>
      </c>
    </row>
    <row r="163" spans="1:12" x14ac:dyDescent="0.3">
      <c r="A163" t="s">
        <v>221</v>
      </c>
      <c r="B163" t="s">
        <v>12</v>
      </c>
      <c r="C163" s="1">
        <v>44725</v>
      </c>
      <c r="D163" t="s">
        <v>13</v>
      </c>
      <c r="E163" t="s">
        <v>14</v>
      </c>
      <c r="F163">
        <v>72</v>
      </c>
      <c r="G163" t="s">
        <v>28</v>
      </c>
      <c r="H163">
        <f>PRODUCT(Table3[[#This Row],[No of Products in one Sale]],Table3[[#This Row],[Price of One Product]])</f>
        <v>792</v>
      </c>
      <c r="I163" s="2">
        <v>11</v>
      </c>
      <c r="J163" s="3">
        <v>0.60394772308749511</v>
      </c>
      <c r="K163" t="s">
        <v>59</v>
      </c>
      <c r="L163" t="s">
        <v>30</v>
      </c>
    </row>
    <row r="164" spans="1:12" x14ac:dyDescent="0.3">
      <c r="A164" t="s">
        <v>222</v>
      </c>
      <c r="B164" t="s">
        <v>19</v>
      </c>
      <c r="C164" s="1">
        <v>44753</v>
      </c>
      <c r="D164" t="s">
        <v>20</v>
      </c>
      <c r="E164" t="s">
        <v>14</v>
      </c>
      <c r="F164">
        <v>65</v>
      </c>
      <c r="G164" t="s">
        <v>15</v>
      </c>
      <c r="H164">
        <f>PRODUCT(Table3[[#This Row],[No of Products in one Sale]],Table3[[#This Row],[Price of One Product]])</f>
        <v>455</v>
      </c>
      <c r="I164" s="2">
        <v>7</v>
      </c>
      <c r="J164" s="3">
        <v>0.2716676542664398</v>
      </c>
      <c r="K164" t="s">
        <v>61</v>
      </c>
      <c r="L164" t="s">
        <v>30</v>
      </c>
    </row>
    <row r="165" spans="1:12" x14ac:dyDescent="0.3">
      <c r="A165" t="s">
        <v>223</v>
      </c>
      <c r="B165" t="s">
        <v>26</v>
      </c>
      <c r="C165" s="1">
        <v>44738</v>
      </c>
      <c r="D165" t="s">
        <v>27</v>
      </c>
      <c r="E165" t="s">
        <v>14</v>
      </c>
      <c r="F165">
        <v>250</v>
      </c>
      <c r="G165" t="s">
        <v>22</v>
      </c>
      <c r="H165">
        <f>PRODUCT(Table3[[#This Row],[No of Products in one Sale]],Table3[[#This Row],[Price of One Product]])</f>
        <v>500</v>
      </c>
      <c r="I165" s="2">
        <v>2</v>
      </c>
      <c r="J165" s="3">
        <v>0.56293228162406539</v>
      </c>
      <c r="K165" t="s">
        <v>63</v>
      </c>
      <c r="L165" t="s">
        <v>30</v>
      </c>
    </row>
    <row r="166" spans="1:12" x14ac:dyDescent="0.3">
      <c r="A166" t="s">
        <v>224</v>
      </c>
      <c r="B166" t="s">
        <v>32</v>
      </c>
      <c r="C166" s="1">
        <v>44762</v>
      </c>
      <c r="D166" t="s">
        <v>33</v>
      </c>
      <c r="E166" t="s">
        <v>14</v>
      </c>
      <c r="F166">
        <v>130</v>
      </c>
      <c r="G166" t="s">
        <v>28</v>
      </c>
      <c r="H166">
        <f>PRODUCT(Table3[[#This Row],[No of Products in one Sale]],Table3[[#This Row],[Price of One Product]])</f>
        <v>520</v>
      </c>
      <c r="I166" s="2">
        <v>4</v>
      </c>
      <c r="J166" s="3">
        <v>0.73579140219525918</v>
      </c>
      <c r="K166" t="s">
        <v>65</v>
      </c>
      <c r="L166" t="s">
        <v>30</v>
      </c>
    </row>
    <row r="167" spans="1:12" x14ac:dyDescent="0.3">
      <c r="A167" t="s">
        <v>225</v>
      </c>
      <c r="B167" t="s">
        <v>45</v>
      </c>
      <c r="C167" s="1">
        <v>44756</v>
      </c>
      <c r="D167" t="s">
        <v>46</v>
      </c>
      <c r="E167" t="s">
        <v>14</v>
      </c>
      <c r="F167">
        <v>60</v>
      </c>
      <c r="G167" t="s">
        <v>15</v>
      </c>
      <c r="H167">
        <f>PRODUCT(Table3[[#This Row],[No of Products in one Sale]],Table3[[#This Row],[Price of One Product]])</f>
        <v>720</v>
      </c>
      <c r="I167" s="2">
        <v>12</v>
      </c>
      <c r="J167" s="3">
        <v>0.44112931781121201</v>
      </c>
      <c r="K167" t="s">
        <v>69</v>
      </c>
      <c r="L167" t="s">
        <v>30</v>
      </c>
    </row>
    <row r="168" spans="1:12" x14ac:dyDescent="0.3">
      <c r="A168" t="s">
        <v>226</v>
      </c>
      <c r="B168" t="s">
        <v>12</v>
      </c>
      <c r="C168" s="1">
        <v>44744</v>
      </c>
      <c r="D168" t="s">
        <v>13</v>
      </c>
      <c r="E168" t="s">
        <v>14</v>
      </c>
      <c r="F168">
        <v>72</v>
      </c>
      <c r="G168" t="s">
        <v>22</v>
      </c>
      <c r="H168">
        <f>PRODUCT(Table3[[#This Row],[No of Products in one Sale]],Table3[[#This Row],[Price of One Product]])</f>
        <v>792</v>
      </c>
      <c r="I168" s="2">
        <v>11</v>
      </c>
      <c r="J168" s="3">
        <v>0.67026763876764872</v>
      </c>
      <c r="K168" t="s">
        <v>71</v>
      </c>
      <c r="L168" t="s">
        <v>24</v>
      </c>
    </row>
    <row r="169" spans="1:12" x14ac:dyDescent="0.3">
      <c r="A169" t="s">
        <v>227</v>
      </c>
      <c r="B169" t="s">
        <v>19</v>
      </c>
      <c r="C169" s="1">
        <v>44753</v>
      </c>
      <c r="D169" t="s">
        <v>20</v>
      </c>
      <c r="E169" t="s">
        <v>14</v>
      </c>
      <c r="F169">
        <v>65</v>
      </c>
      <c r="G169" t="s">
        <v>28</v>
      </c>
      <c r="H169">
        <f>PRODUCT(Table3[[#This Row],[No of Products in one Sale]],Table3[[#This Row],[Price of One Product]])</f>
        <v>585</v>
      </c>
      <c r="I169" s="2">
        <v>9</v>
      </c>
      <c r="J169" s="3">
        <v>0.21501842814819261</v>
      </c>
      <c r="K169" t="s">
        <v>73</v>
      </c>
      <c r="L169" t="s">
        <v>24</v>
      </c>
    </row>
    <row r="170" spans="1:12" x14ac:dyDescent="0.3">
      <c r="A170" t="s">
        <v>228</v>
      </c>
      <c r="B170" t="s">
        <v>26</v>
      </c>
      <c r="C170" s="1">
        <v>44762</v>
      </c>
      <c r="D170" t="s">
        <v>27</v>
      </c>
      <c r="E170" t="s">
        <v>21</v>
      </c>
      <c r="F170">
        <v>250</v>
      </c>
      <c r="G170" t="s">
        <v>15</v>
      </c>
      <c r="H170">
        <f>PRODUCT(Table3[[#This Row],[No of Products in one Sale]],Table3[[#This Row],[Price of One Product]])</f>
        <v>750</v>
      </c>
      <c r="I170" s="2">
        <v>3</v>
      </c>
      <c r="J170" s="3">
        <v>0.77528388030776896</v>
      </c>
      <c r="K170" t="s">
        <v>75</v>
      </c>
      <c r="L170" t="s">
        <v>30</v>
      </c>
    </row>
    <row r="171" spans="1:12" x14ac:dyDescent="0.3">
      <c r="A171" t="s">
        <v>229</v>
      </c>
      <c r="B171" t="s">
        <v>32</v>
      </c>
      <c r="C171" s="1">
        <v>44740</v>
      </c>
      <c r="D171" t="s">
        <v>33</v>
      </c>
      <c r="E171" t="s">
        <v>14</v>
      </c>
      <c r="F171">
        <v>130</v>
      </c>
      <c r="G171" t="s">
        <v>22</v>
      </c>
      <c r="H171">
        <f>PRODUCT(Table3[[#This Row],[No of Products in one Sale]],Table3[[#This Row],[Price of One Product]])</f>
        <v>390</v>
      </c>
      <c r="I171" s="2">
        <v>3</v>
      </c>
      <c r="J171" s="3">
        <v>0.32334348690445713</v>
      </c>
      <c r="K171" t="s">
        <v>77</v>
      </c>
      <c r="L171" t="s">
        <v>17</v>
      </c>
    </row>
    <row r="172" spans="1:12" x14ac:dyDescent="0.3">
      <c r="A172" t="s">
        <v>230</v>
      </c>
      <c r="B172" t="s">
        <v>12</v>
      </c>
      <c r="C172" s="1">
        <v>44729</v>
      </c>
      <c r="D172" t="s">
        <v>13</v>
      </c>
      <c r="E172" t="s">
        <v>14</v>
      </c>
      <c r="F172">
        <v>72</v>
      </c>
      <c r="G172" t="s">
        <v>28</v>
      </c>
      <c r="H172">
        <f>PRODUCT(Table3[[#This Row],[No of Products in one Sale]],Table3[[#This Row],[Price of One Product]])</f>
        <v>360</v>
      </c>
      <c r="I172" s="2">
        <v>5</v>
      </c>
      <c r="J172" s="3">
        <v>0.2117276391971491</v>
      </c>
      <c r="K172" t="s">
        <v>79</v>
      </c>
      <c r="L172" t="s">
        <v>17</v>
      </c>
    </row>
    <row r="173" spans="1:12" x14ac:dyDescent="0.3">
      <c r="A173" t="s">
        <v>231</v>
      </c>
      <c r="B173" t="s">
        <v>19</v>
      </c>
      <c r="C173" s="1">
        <v>44727</v>
      </c>
      <c r="D173" t="s">
        <v>20</v>
      </c>
      <c r="E173" t="s">
        <v>14</v>
      </c>
      <c r="F173">
        <v>65</v>
      </c>
      <c r="G173" t="s">
        <v>15</v>
      </c>
      <c r="H173">
        <f>PRODUCT(Table3[[#This Row],[No of Products in one Sale]],Table3[[#This Row],[Price of One Product]])</f>
        <v>650</v>
      </c>
      <c r="I173" s="2">
        <v>10</v>
      </c>
      <c r="J173" s="3">
        <v>0.99817658128489728</v>
      </c>
      <c r="K173" t="s">
        <v>81</v>
      </c>
      <c r="L173" t="s">
        <v>30</v>
      </c>
    </row>
    <row r="174" spans="1:12" x14ac:dyDescent="0.3">
      <c r="A174" t="s">
        <v>232</v>
      </c>
      <c r="B174" t="s">
        <v>26</v>
      </c>
      <c r="C174" s="1">
        <v>44734</v>
      </c>
      <c r="D174" t="s">
        <v>27</v>
      </c>
      <c r="E174" t="s">
        <v>14</v>
      </c>
      <c r="F174">
        <v>250</v>
      </c>
      <c r="G174" t="s">
        <v>22</v>
      </c>
      <c r="H174">
        <f>PRODUCT(Table3[[#This Row],[No of Products in one Sale]],Table3[[#This Row],[Price of One Product]])</f>
        <v>750</v>
      </c>
      <c r="I174" s="2">
        <v>3</v>
      </c>
      <c r="J174" s="3">
        <v>0.34321661485625221</v>
      </c>
      <c r="K174" t="s">
        <v>83</v>
      </c>
      <c r="L174" t="s">
        <v>24</v>
      </c>
    </row>
    <row r="175" spans="1:12" x14ac:dyDescent="0.3">
      <c r="A175" t="s">
        <v>233</v>
      </c>
      <c r="B175" t="s">
        <v>32</v>
      </c>
      <c r="C175" s="1">
        <v>44744</v>
      </c>
      <c r="D175" t="s">
        <v>33</v>
      </c>
      <c r="E175" t="s">
        <v>14</v>
      </c>
      <c r="F175">
        <v>130</v>
      </c>
      <c r="G175" t="s">
        <v>28</v>
      </c>
      <c r="H175">
        <f>PRODUCT(Table3[[#This Row],[No of Products in one Sale]],Table3[[#This Row],[Price of One Product]])</f>
        <v>780</v>
      </c>
      <c r="I175" s="2">
        <v>6</v>
      </c>
      <c r="J175" s="3">
        <v>0.17688363553653064</v>
      </c>
      <c r="K175" t="s">
        <v>85</v>
      </c>
      <c r="L175" t="s">
        <v>24</v>
      </c>
    </row>
    <row r="176" spans="1:12" x14ac:dyDescent="0.3">
      <c r="A176" t="s">
        <v>234</v>
      </c>
      <c r="B176" t="s">
        <v>45</v>
      </c>
      <c r="C176" s="1">
        <v>44737</v>
      </c>
      <c r="D176" t="s">
        <v>46</v>
      </c>
      <c r="E176" t="s">
        <v>21</v>
      </c>
      <c r="F176">
        <v>60</v>
      </c>
      <c r="G176" t="s">
        <v>15</v>
      </c>
      <c r="H176">
        <f>PRODUCT(Table3[[#This Row],[No of Products in one Sale]],Table3[[#This Row],[Price of One Product]])</f>
        <v>720</v>
      </c>
      <c r="I176" s="2">
        <v>12</v>
      </c>
      <c r="J176" s="3">
        <v>0.54853763527560739</v>
      </c>
      <c r="K176" t="s">
        <v>87</v>
      </c>
      <c r="L176" t="s">
        <v>30</v>
      </c>
    </row>
    <row r="177" spans="1:12" x14ac:dyDescent="0.3">
      <c r="A177" t="s">
        <v>235</v>
      </c>
      <c r="B177" t="s">
        <v>67</v>
      </c>
      <c r="C177" s="1">
        <v>44752</v>
      </c>
      <c r="D177" t="s">
        <v>68</v>
      </c>
      <c r="E177" t="s">
        <v>14</v>
      </c>
      <c r="F177">
        <v>95</v>
      </c>
      <c r="G177" t="s">
        <v>22</v>
      </c>
      <c r="H177">
        <f>PRODUCT(Table3[[#This Row],[No of Products in one Sale]],Table3[[#This Row],[Price of One Product]])</f>
        <v>665</v>
      </c>
      <c r="I177" s="2">
        <v>7</v>
      </c>
      <c r="J177" s="3">
        <v>0.40612729229894939</v>
      </c>
      <c r="K177" t="s">
        <v>16</v>
      </c>
      <c r="L177" t="s">
        <v>17</v>
      </c>
    </row>
    <row r="178" spans="1:12" x14ac:dyDescent="0.3">
      <c r="A178" t="s">
        <v>236</v>
      </c>
      <c r="B178" t="s">
        <v>12</v>
      </c>
      <c r="C178" s="1">
        <v>44736</v>
      </c>
      <c r="D178" t="s">
        <v>13</v>
      </c>
      <c r="E178" t="s">
        <v>14</v>
      </c>
      <c r="F178">
        <v>72</v>
      </c>
      <c r="G178" t="s">
        <v>28</v>
      </c>
      <c r="H178">
        <f>PRODUCT(Table3[[#This Row],[No of Products in one Sale]],Table3[[#This Row],[Price of One Product]])</f>
        <v>432</v>
      </c>
      <c r="I178" s="2">
        <v>6</v>
      </c>
      <c r="J178" s="3">
        <v>0.16780300089638589</v>
      </c>
      <c r="K178" t="s">
        <v>23</v>
      </c>
      <c r="L178" t="s">
        <v>24</v>
      </c>
    </row>
    <row r="179" spans="1:12" x14ac:dyDescent="0.3">
      <c r="A179" t="s">
        <v>237</v>
      </c>
      <c r="B179" t="s">
        <v>19</v>
      </c>
      <c r="C179" s="1">
        <v>44752</v>
      </c>
      <c r="D179" t="s">
        <v>20</v>
      </c>
      <c r="E179" t="s">
        <v>14</v>
      </c>
      <c r="F179">
        <v>65</v>
      </c>
      <c r="G179" t="s">
        <v>15</v>
      </c>
      <c r="H179">
        <f>PRODUCT(Table3[[#This Row],[No of Products in one Sale]],Table3[[#This Row],[Price of One Product]])</f>
        <v>650</v>
      </c>
      <c r="I179" s="2">
        <v>10</v>
      </c>
      <c r="J179" s="3">
        <v>0.91086777790941564</v>
      </c>
      <c r="K179" t="s">
        <v>57</v>
      </c>
      <c r="L179" t="s">
        <v>37</v>
      </c>
    </row>
    <row r="180" spans="1:12" x14ac:dyDescent="0.3">
      <c r="A180" t="s">
        <v>238</v>
      </c>
      <c r="B180" t="s">
        <v>26</v>
      </c>
      <c r="C180" s="1">
        <v>44759</v>
      </c>
      <c r="D180" t="s">
        <v>27</v>
      </c>
      <c r="E180" t="s">
        <v>21</v>
      </c>
      <c r="F180">
        <v>250</v>
      </c>
      <c r="G180" t="s">
        <v>22</v>
      </c>
      <c r="H180">
        <f>PRODUCT(Table3[[#This Row],[No of Products in one Sale]],Table3[[#This Row],[Price of One Product]])</f>
        <v>750</v>
      </c>
      <c r="I180" s="2">
        <v>3</v>
      </c>
      <c r="J180" s="3">
        <v>0.2731985494536886</v>
      </c>
      <c r="K180" t="s">
        <v>59</v>
      </c>
      <c r="L180" t="s">
        <v>30</v>
      </c>
    </row>
    <row r="181" spans="1:12" x14ac:dyDescent="0.3">
      <c r="A181" t="s">
        <v>239</v>
      </c>
      <c r="B181" t="s">
        <v>32</v>
      </c>
      <c r="C181" s="1">
        <v>44763</v>
      </c>
      <c r="D181" t="s">
        <v>33</v>
      </c>
      <c r="E181" t="s">
        <v>21</v>
      </c>
      <c r="F181">
        <v>130</v>
      </c>
      <c r="G181" t="s">
        <v>28</v>
      </c>
      <c r="H181">
        <f>PRODUCT(Table3[[#This Row],[No of Products in one Sale]],Table3[[#This Row],[Price of One Product]])</f>
        <v>520</v>
      </c>
      <c r="I181" s="2">
        <v>4</v>
      </c>
      <c r="J181" s="3">
        <v>0.81984662786178419</v>
      </c>
      <c r="K181" t="s">
        <v>61</v>
      </c>
      <c r="L181" t="s">
        <v>30</v>
      </c>
    </row>
    <row r="182" spans="1:12" x14ac:dyDescent="0.3">
      <c r="A182" t="s">
        <v>240</v>
      </c>
      <c r="B182" t="s">
        <v>12</v>
      </c>
      <c r="C182" s="1">
        <v>44763</v>
      </c>
      <c r="D182" t="s">
        <v>13</v>
      </c>
      <c r="E182" t="s">
        <v>21</v>
      </c>
      <c r="F182">
        <v>72</v>
      </c>
      <c r="G182" t="s">
        <v>15</v>
      </c>
      <c r="H182">
        <f>PRODUCT(Table3[[#This Row],[No of Products in one Sale]],Table3[[#This Row],[Price of One Product]])</f>
        <v>504</v>
      </c>
      <c r="I182" s="2">
        <v>7</v>
      </c>
      <c r="J182" s="3">
        <v>0.89980934003543744</v>
      </c>
      <c r="K182" t="s">
        <v>63</v>
      </c>
      <c r="L182" t="s">
        <v>30</v>
      </c>
    </row>
    <row r="183" spans="1:12" x14ac:dyDescent="0.3">
      <c r="A183" t="s">
        <v>241</v>
      </c>
      <c r="B183" t="s">
        <v>19</v>
      </c>
      <c r="C183" s="1">
        <v>44750</v>
      </c>
      <c r="D183" t="s">
        <v>20</v>
      </c>
      <c r="E183" t="s">
        <v>21</v>
      </c>
      <c r="F183">
        <v>65</v>
      </c>
      <c r="G183" t="s">
        <v>22</v>
      </c>
      <c r="H183">
        <f>PRODUCT(Table3[[#This Row],[No of Products in one Sale]],Table3[[#This Row],[Price of One Product]])</f>
        <v>325</v>
      </c>
      <c r="I183" s="2">
        <v>5</v>
      </c>
      <c r="J183" s="3">
        <v>0.73522347452625669</v>
      </c>
      <c r="K183" t="s">
        <v>41</v>
      </c>
      <c r="L183" t="s">
        <v>37</v>
      </c>
    </row>
    <row r="184" spans="1:12" x14ac:dyDescent="0.3">
      <c r="A184" t="s">
        <v>242</v>
      </c>
      <c r="B184" t="s">
        <v>26</v>
      </c>
      <c r="C184" s="1">
        <v>44751</v>
      </c>
      <c r="D184" t="s">
        <v>27</v>
      </c>
      <c r="E184" t="s">
        <v>21</v>
      </c>
      <c r="F184">
        <v>250</v>
      </c>
      <c r="G184" t="s">
        <v>28</v>
      </c>
      <c r="H184">
        <f>PRODUCT(Table3[[#This Row],[No of Products in one Sale]],Table3[[#This Row],[Price of One Product]])</f>
        <v>750</v>
      </c>
      <c r="I184" s="2">
        <v>3</v>
      </c>
      <c r="J184" s="3">
        <v>0.36579213338930128</v>
      </c>
      <c r="K184" t="s">
        <v>43</v>
      </c>
      <c r="L184" t="s">
        <v>24</v>
      </c>
    </row>
    <row r="185" spans="1:12" x14ac:dyDescent="0.3">
      <c r="A185" t="s">
        <v>243</v>
      </c>
      <c r="B185" t="s">
        <v>32</v>
      </c>
      <c r="C185" s="1">
        <v>44736</v>
      </c>
      <c r="D185" t="s">
        <v>33</v>
      </c>
      <c r="E185" t="s">
        <v>21</v>
      </c>
      <c r="F185">
        <v>130</v>
      </c>
      <c r="G185" t="s">
        <v>15</v>
      </c>
      <c r="H185">
        <f>PRODUCT(Table3[[#This Row],[No of Products in one Sale]],Table3[[#This Row],[Price of One Product]])</f>
        <v>260</v>
      </c>
      <c r="I185" s="2">
        <v>2</v>
      </c>
      <c r="J185" s="3">
        <v>0.79313642440033238</v>
      </c>
      <c r="K185" t="s">
        <v>47</v>
      </c>
      <c r="L185" t="s">
        <v>24</v>
      </c>
    </row>
    <row r="186" spans="1:12" x14ac:dyDescent="0.3">
      <c r="A186" t="s">
        <v>244</v>
      </c>
      <c r="B186" t="s">
        <v>12</v>
      </c>
      <c r="C186" s="1">
        <v>44737</v>
      </c>
      <c r="D186" t="s">
        <v>13</v>
      </c>
      <c r="E186" t="s">
        <v>14</v>
      </c>
      <c r="F186">
        <v>72</v>
      </c>
      <c r="G186" t="s">
        <v>15</v>
      </c>
      <c r="H186">
        <f>PRODUCT(Table3[[#This Row],[No of Products in one Sale]],Table3[[#This Row],[Price of One Product]])</f>
        <v>288</v>
      </c>
      <c r="I186" s="2">
        <v>4</v>
      </c>
      <c r="J186" s="3">
        <v>8.0407664979564641E-2</v>
      </c>
      <c r="K186" t="s">
        <v>69</v>
      </c>
      <c r="L186" t="s">
        <v>30</v>
      </c>
    </row>
    <row r="187" spans="1:12" x14ac:dyDescent="0.3">
      <c r="A187" t="s">
        <v>245</v>
      </c>
      <c r="B187" t="s">
        <v>19</v>
      </c>
      <c r="C187" s="1">
        <v>44744</v>
      </c>
      <c r="D187" t="s">
        <v>20</v>
      </c>
      <c r="E187" t="s">
        <v>21</v>
      </c>
      <c r="F187">
        <v>65</v>
      </c>
      <c r="G187" t="s">
        <v>22</v>
      </c>
      <c r="H187">
        <f>PRODUCT(Table3[[#This Row],[No of Products in one Sale]],Table3[[#This Row],[Price of One Product]])</f>
        <v>780</v>
      </c>
      <c r="I187" s="2">
        <v>12</v>
      </c>
      <c r="J187" s="3">
        <v>0.38525936096781821</v>
      </c>
      <c r="K187" t="s">
        <v>71</v>
      </c>
      <c r="L187" t="s">
        <v>24</v>
      </c>
    </row>
    <row r="188" spans="1:12" x14ac:dyDescent="0.3">
      <c r="A188" t="s">
        <v>246</v>
      </c>
      <c r="B188" t="s">
        <v>26</v>
      </c>
      <c r="C188" s="1">
        <v>44735</v>
      </c>
      <c r="D188" t="s">
        <v>27</v>
      </c>
      <c r="E188" t="s">
        <v>14</v>
      </c>
      <c r="F188">
        <v>250</v>
      </c>
      <c r="G188" t="s">
        <v>28</v>
      </c>
      <c r="H188">
        <f>PRODUCT(Table3[[#This Row],[No of Products in one Sale]],Table3[[#This Row],[Price of One Product]])</f>
        <v>250</v>
      </c>
      <c r="I188" s="2">
        <v>1</v>
      </c>
      <c r="J188" s="3">
        <v>0.45507177071325888</v>
      </c>
      <c r="K188" t="s">
        <v>73</v>
      </c>
      <c r="L188" t="s">
        <v>24</v>
      </c>
    </row>
    <row r="189" spans="1:12" x14ac:dyDescent="0.3">
      <c r="A189" t="s">
        <v>247</v>
      </c>
      <c r="B189" t="s">
        <v>32</v>
      </c>
      <c r="C189" s="1">
        <v>44751</v>
      </c>
      <c r="D189" t="s">
        <v>33</v>
      </c>
      <c r="E189" t="s">
        <v>21</v>
      </c>
      <c r="F189">
        <v>130</v>
      </c>
      <c r="G189" t="s">
        <v>15</v>
      </c>
      <c r="H189">
        <f>PRODUCT(Table3[[#This Row],[No of Products in one Sale]],Table3[[#This Row],[Price of One Product]])</f>
        <v>520</v>
      </c>
      <c r="I189" s="2">
        <v>4</v>
      </c>
      <c r="J189" s="3">
        <v>0.93827031337312128</v>
      </c>
      <c r="K189" t="s">
        <v>75</v>
      </c>
      <c r="L189" t="s">
        <v>30</v>
      </c>
    </row>
    <row r="190" spans="1:12" x14ac:dyDescent="0.3">
      <c r="A190" t="s">
        <v>248</v>
      </c>
      <c r="B190" t="s">
        <v>12</v>
      </c>
      <c r="C190" s="1">
        <v>44726</v>
      </c>
      <c r="D190" t="s">
        <v>13</v>
      </c>
      <c r="E190" t="s">
        <v>14</v>
      </c>
      <c r="F190">
        <v>72</v>
      </c>
      <c r="G190" t="s">
        <v>22</v>
      </c>
      <c r="H190">
        <f>PRODUCT(Table3[[#This Row],[No of Products in one Sale]],Table3[[#This Row],[Price of One Product]])</f>
        <v>504</v>
      </c>
      <c r="I190" s="2">
        <v>7</v>
      </c>
      <c r="J190" s="3">
        <v>0.14716035331195043</v>
      </c>
      <c r="K190" t="s">
        <v>77</v>
      </c>
      <c r="L190" t="s">
        <v>17</v>
      </c>
    </row>
    <row r="191" spans="1:12" x14ac:dyDescent="0.3">
      <c r="A191" t="s">
        <v>249</v>
      </c>
      <c r="B191" t="s">
        <v>19</v>
      </c>
      <c r="C191" s="1">
        <v>44749</v>
      </c>
      <c r="D191" t="s">
        <v>20</v>
      </c>
      <c r="E191" t="s">
        <v>21</v>
      </c>
      <c r="F191">
        <v>65</v>
      </c>
      <c r="G191" t="s">
        <v>28</v>
      </c>
      <c r="H191">
        <f>PRODUCT(Table3[[#This Row],[No of Products in one Sale]],Table3[[#This Row],[Price of One Product]])</f>
        <v>780</v>
      </c>
      <c r="I191" s="2">
        <v>12</v>
      </c>
      <c r="J191" s="3">
        <v>0.10159867043013626</v>
      </c>
      <c r="K191" t="s">
        <v>79</v>
      </c>
      <c r="L191" t="s">
        <v>17</v>
      </c>
    </row>
    <row r="192" spans="1:12" x14ac:dyDescent="0.3">
      <c r="A192" t="s">
        <v>250</v>
      </c>
      <c r="B192" t="s">
        <v>26</v>
      </c>
      <c r="C192" s="1">
        <v>44734</v>
      </c>
      <c r="D192" t="s">
        <v>27</v>
      </c>
      <c r="E192" t="s">
        <v>14</v>
      </c>
      <c r="F192">
        <v>250</v>
      </c>
      <c r="G192" t="s">
        <v>15</v>
      </c>
      <c r="H192">
        <f>PRODUCT(Table3[[#This Row],[No of Products in one Sale]],Table3[[#This Row],[Price of One Product]])</f>
        <v>500</v>
      </c>
      <c r="I192" s="2">
        <v>2</v>
      </c>
      <c r="J192" s="3">
        <v>0.50060788399709522</v>
      </c>
      <c r="K192" t="s">
        <v>81</v>
      </c>
      <c r="L192" t="s">
        <v>30</v>
      </c>
    </row>
    <row r="193" spans="1:12" x14ac:dyDescent="0.3">
      <c r="A193" t="s">
        <v>251</v>
      </c>
      <c r="B193" t="s">
        <v>32</v>
      </c>
      <c r="C193" s="1">
        <v>44726</v>
      </c>
      <c r="D193" t="s">
        <v>33</v>
      </c>
      <c r="E193" t="s">
        <v>21</v>
      </c>
      <c r="F193">
        <v>130</v>
      </c>
      <c r="G193" t="s">
        <v>22</v>
      </c>
      <c r="H193">
        <f>PRODUCT(Table3[[#This Row],[No of Products in one Sale]],Table3[[#This Row],[Price of One Product]])</f>
        <v>780</v>
      </c>
      <c r="I193" s="2">
        <v>6</v>
      </c>
      <c r="J193" s="3">
        <v>0.70539643021834586</v>
      </c>
      <c r="K193" t="s">
        <v>43</v>
      </c>
      <c r="L193" t="s">
        <v>24</v>
      </c>
    </row>
    <row r="194" spans="1:12" x14ac:dyDescent="0.3">
      <c r="A194" t="s">
        <v>252</v>
      </c>
      <c r="B194" t="s">
        <v>45</v>
      </c>
      <c r="C194" s="1">
        <v>44743</v>
      </c>
      <c r="D194" t="s">
        <v>46</v>
      </c>
      <c r="E194" t="s">
        <v>14</v>
      </c>
      <c r="F194">
        <v>60</v>
      </c>
      <c r="G194" t="s">
        <v>28</v>
      </c>
      <c r="H194">
        <f>PRODUCT(Table3[[#This Row],[No of Products in one Sale]],Table3[[#This Row],[Price of One Product]])</f>
        <v>720</v>
      </c>
      <c r="I194" s="2">
        <v>12</v>
      </c>
      <c r="J194" s="3">
        <v>0.72481379032239401</v>
      </c>
      <c r="K194" t="s">
        <v>47</v>
      </c>
      <c r="L194" t="s">
        <v>24</v>
      </c>
    </row>
    <row r="195" spans="1:12" x14ac:dyDescent="0.3">
      <c r="A195" t="s">
        <v>253</v>
      </c>
      <c r="B195" t="s">
        <v>12</v>
      </c>
      <c r="C195" s="1">
        <v>44742</v>
      </c>
      <c r="D195" t="s">
        <v>13</v>
      </c>
      <c r="E195" t="s">
        <v>21</v>
      </c>
      <c r="F195">
        <v>72</v>
      </c>
      <c r="G195" t="s">
        <v>15</v>
      </c>
      <c r="H195">
        <f>PRODUCT(Table3[[#This Row],[No of Products in one Sale]],Table3[[#This Row],[Price of One Product]])</f>
        <v>432</v>
      </c>
      <c r="I195" s="2">
        <v>6</v>
      </c>
      <c r="J195" s="3">
        <v>0.21833121955544521</v>
      </c>
      <c r="K195" t="s">
        <v>49</v>
      </c>
      <c r="L195" t="s">
        <v>24</v>
      </c>
    </row>
    <row r="196" spans="1:12" x14ac:dyDescent="0.3">
      <c r="A196" t="s">
        <v>254</v>
      </c>
      <c r="B196" t="s">
        <v>19</v>
      </c>
      <c r="C196" s="1">
        <v>44747</v>
      </c>
      <c r="D196" t="s">
        <v>20</v>
      </c>
      <c r="E196" t="s">
        <v>14</v>
      </c>
      <c r="F196">
        <v>65</v>
      </c>
      <c r="G196" t="s">
        <v>22</v>
      </c>
      <c r="H196">
        <f>PRODUCT(Table3[[#This Row],[No of Products in one Sale]],Table3[[#This Row],[Price of One Product]])</f>
        <v>520</v>
      </c>
      <c r="I196" s="2">
        <v>8</v>
      </c>
      <c r="J196" s="3">
        <v>0.33253524453952932</v>
      </c>
      <c r="K196" t="s">
        <v>83</v>
      </c>
      <c r="L196" t="s">
        <v>24</v>
      </c>
    </row>
    <row r="197" spans="1:12" x14ac:dyDescent="0.3">
      <c r="A197" t="s">
        <v>255</v>
      </c>
      <c r="B197" t="s">
        <v>26</v>
      </c>
      <c r="C197" s="1">
        <v>44764</v>
      </c>
      <c r="D197" t="s">
        <v>27</v>
      </c>
      <c r="E197" t="s">
        <v>21</v>
      </c>
      <c r="F197">
        <v>250</v>
      </c>
      <c r="G197" t="s">
        <v>28</v>
      </c>
      <c r="H197">
        <f>PRODUCT(Table3[[#This Row],[No of Products in one Sale]],Table3[[#This Row],[Price of One Product]])</f>
        <v>500</v>
      </c>
      <c r="I197" s="2">
        <v>2</v>
      </c>
      <c r="J197" s="3">
        <v>0.39793552100289009</v>
      </c>
      <c r="K197" t="s">
        <v>85</v>
      </c>
      <c r="L197" t="s">
        <v>24</v>
      </c>
    </row>
    <row r="198" spans="1:12" x14ac:dyDescent="0.3">
      <c r="A198" t="s">
        <v>256</v>
      </c>
      <c r="B198" t="s">
        <v>32</v>
      </c>
      <c r="C198" s="1">
        <v>44735</v>
      </c>
      <c r="D198" t="s">
        <v>33</v>
      </c>
      <c r="E198" t="s">
        <v>14</v>
      </c>
      <c r="F198">
        <v>130</v>
      </c>
      <c r="G198" t="s">
        <v>15</v>
      </c>
      <c r="H198">
        <f>PRODUCT(Table3[[#This Row],[No of Products in one Sale]],Table3[[#This Row],[Price of One Product]])</f>
        <v>520</v>
      </c>
      <c r="I198" s="2">
        <v>4</v>
      </c>
      <c r="J198" s="3">
        <v>0.83519533088641318</v>
      </c>
      <c r="K198" t="s">
        <v>87</v>
      </c>
      <c r="L198" t="s">
        <v>30</v>
      </c>
    </row>
    <row r="199" spans="1:12" x14ac:dyDescent="0.3">
      <c r="A199" t="s">
        <v>257</v>
      </c>
      <c r="B199" t="s">
        <v>12</v>
      </c>
      <c r="C199" s="1">
        <v>44737</v>
      </c>
      <c r="D199" t="s">
        <v>13</v>
      </c>
      <c r="E199" t="s">
        <v>21</v>
      </c>
      <c r="F199">
        <v>72</v>
      </c>
      <c r="G199" t="s">
        <v>22</v>
      </c>
      <c r="H199">
        <f>PRODUCT(Table3[[#This Row],[No of Products in one Sale]],Table3[[#This Row],[Price of One Product]])</f>
        <v>720</v>
      </c>
      <c r="I199" s="2">
        <v>10</v>
      </c>
      <c r="J199" s="3">
        <v>8.7312208799101843E-3</v>
      </c>
      <c r="K199" t="s">
        <v>16</v>
      </c>
      <c r="L199" t="s">
        <v>17</v>
      </c>
    </row>
    <row r="200" spans="1:12" x14ac:dyDescent="0.3">
      <c r="A200" t="s">
        <v>258</v>
      </c>
      <c r="B200" t="s">
        <v>19</v>
      </c>
      <c r="C200" s="1">
        <v>44749</v>
      </c>
      <c r="D200" t="s">
        <v>20</v>
      </c>
      <c r="E200" t="s">
        <v>14</v>
      </c>
      <c r="F200">
        <v>65</v>
      </c>
      <c r="G200" t="s">
        <v>28</v>
      </c>
      <c r="H200">
        <f>PRODUCT(Table3[[#This Row],[No of Products in one Sale]],Table3[[#This Row],[Price of One Product]])</f>
        <v>780</v>
      </c>
      <c r="I200" s="2">
        <v>12</v>
      </c>
      <c r="J200" s="3">
        <v>0.95071636556912675</v>
      </c>
      <c r="K200" t="s">
        <v>23</v>
      </c>
      <c r="L200" t="s">
        <v>24</v>
      </c>
    </row>
    <row r="201" spans="1:12" x14ac:dyDescent="0.3">
      <c r="A201" t="s">
        <v>259</v>
      </c>
      <c r="B201" t="s">
        <v>26</v>
      </c>
      <c r="C201" s="1">
        <v>44729</v>
      </c>
      <c r="D201" t="s">
        <v>27</v>
      </c>
      <c r="E201" t="s">
        <v>21</v>
      </c>
      <c r="F201">
        <v>250</v>
      </c>
      <c r="G201" t="s">
        <v>15</v>
      </c>
      <c r="H201">
        <f>PRODUCT(Table3[[#This Row],[No of Products in one Sale]],Table3[[#This Row],[Price of One Product]])</f>
        <v>1000</v>
      </c>
      <c r="I201" s="2">
        <v>4</v>
      </c>
      <c r="J201" s="3">
        <v>6.5110770871939172E-2</v>
      </c>
      <c r="K201" t="s">
        <v>57</v>
      </c>
      <c r="L201" t="s">
        <v>37</v>
      </c>
    </row>
    <row r="202" spans="1:12" x14ac:dyDescent="0.3">
      <c r="A202" t="s">
        <v>260</v>
      </c>
      <c r="B202" t="s">
        <v>32</v>
      </c>
      <c r="C202" s="1">
        <v>44738</v>
      </c>
      <c r="D202" t="s">
        <v>33</v>
      </c>
      <c r="E202" t="s">
        <v>14</v>
      </c>
      <c r="F202">
        <v>130</v>
      </c>
      <c r="G202" t="s">
        <v>22</v>
      </c>
      <c r="H202">
        <f>PRODUCT(Table3[[#This Row],[No of Products in one Sale]],Table3[[#This Row],[Price of One Product]])</f>
        <v>780</v>
      </c>
      <c r="I202" s="2">
        <v>6</v>
      </c>
      <c r="J202" s="3">
        <v>0.43772024513265795</v>
      </c>
      <c r="K202" t="s">
        <v>59</v>
      </c>
      <c r="L202" t="s">
        <v>30</v>
      </c>
    </row>
    <row r="203" spans="1:12" x14ac:dyDescent="0.3">
      <c r="A203" t="s">
        <v>261</v>
      </c>
      <c r="B203" t="s">
        <v>45</v>
      </c>
      <c r="C203" s="1">
        <v>44740</v>
      </c>
      <c r="D203" t="s">
        <v>46</v>
      </c>
      <c r="E203" t="s">
        <v>14</v>
      </c>
      <c r="F203">
        <v>60</v>
      </c>
      <c r="G203" t="s">
        <v>28</v>
      </c>
      <c r="H203">
        <f>PRODUCT(Table3[[#This Row],[No of Products in one Sale]],Table3[[#This Row],[Price of One Product]])</f>
        <v>420</v>
      </c>
      <c r="I203" s="2">
        <v>7</v>
      </c>
      <c r="J203" s="3">
        <v>0.41853663840169475</v>
      </c>
      <c r="K203" t="s">
        <v>61</v>
      </c>
      <c r="L203" t="s">
        <v>30</v>
      </c>
    </row>
    <row r="204" spans="1:12" x14ac:dyDescent="0.3">
      <c r="A204" t="s">
        <v>262</v>
      </c>
      <c r="B204" t="s">
        <v>67</v>
      </c>
      <c r="C204" s="1">
        <v>44755</v>
      </c>
      <c r="D204" t="s">
        <v>68</v>
      </c>
      <c r="E204" t="s">
        <v>21</v>
      </c>
      <c r="F204">
        <v>95</v>
      </c>
      <c r="G204" t="s">
        <v>15</v>
      </c>
      <c r="H204">
        <f>PRODUCT(Table3[[#This Row],[No of Products in one Sale]],Table3[[#This Row],[Price of One Product]])</f>
        <v>665</v>
      </c>
      <c r="I204" s="2">
        <v>7</v>
      </c>
      <c r="J204" s="3">
        <v>0.38824165845812764</v>
      </c>
      <c r="K204" t="s">
        <v>63</v>
      </c>
      <c r="L204" t="s">
        <v>30</v>
      </c>
    </row>
    <row r="205" spans="1:12" x14ac:dyDescent="0.3">
      <c r="A205" t="s">
        <v>263</v>
      </c>
      <c r="B205" t="s">
        <v>12</v>
      </c>
      <c r="C205" s="1">
        <v>44755</v>
      </c>
      <c r="D205" t="s">
        <v>13</v>
      </c>
      <c r="E205" t="s">
        <v>21</v>
      </c>
      <c r="F205">
        <v>72</v>
      </c>
      <c r="G205" t="s">
        <v>22</v>
      </c>
      <c r="H205">
        <f>PRODUCT(Table3[[#This Row],[No of Products in one Sale]],Table3[[#This Row],[Price of One Product]])</f>
        <v>216</v>
      </c>
      <c r="I205" s="2">
        <v>3</v>
      </c>
      <c r="J205" s="3">
        <v>0.75434060698733896</v>
      </c>
      <c r="K205" t="s">
        <v>41</v>
      </c>
      <c r="L205" t="s">
        <v>37</v>
      </c>
    </row>
    <row r="206" spans="1:12" x14ac:dyDescent="0.3">
      <c r="A206" t="s">
        <v>264</v>
      </c>
      <c r="B206" t="s">
        <v>19</v>
      </c>
      <c r="C206" s="1">
        <v>44764</v>
      </c>
      <c r="D206" t="s">
        <v>20</v>
      </c>
      <c r="E206" t="s">
        <v>21</v>
      </c>
      <c r="F206">
        <v>65</v>
      </c>
      <c r="G206" t="s">
        <v>28</v>
      </c>
      <c r="H206">
        <f>PRODUCT(Table3[[#This Row],[No of Products in one Sale]],Table3[[#This Row],[Price of One Product]])</f>
        <v>780</v>
      </c>
      <c r="I206" s="2">
        <v>12</v>
      </c>
      <c r="J206" s="3">
        <v>0.61587381700020483</v>
      </c>
      <c r="K206" t="s">
        <v>43</v>
      </c>
      <c r="L206" t="s">
        <v>24</v>
      </c>
    </row>
    <row r="207" spans="1:12" x14ac:dyDescent="0.3">
      <c r="A207" t="s">
        <v>265</v>
      </c>
      <c r="B207" t="s">
        <v>26</v>
      </c>
      <c r="C207" s="1">
        <v>44735</v>
      </c>
      <c r="D207" t="s">
        <v>27</v>
      </c>
      <c r="E207" t="s">
        <v>14</v>
      </c>
      <c r="F207">
        <v>250</v>
      </c>
      <c r="G207" t="s">
        <v>15</v>
      </c>
      <c r="H207">
        <f>PRODUCT(Table3[[#This Row],[No of Products in one Sale]],Table3[[#This Row],[Price of One Product]])</f>
        <v>500</v>
      </c>
      <c r="I207" s="2">
        <v>2</v>
      </c>
      <c r="J207" s="3">
        <v>0.80006888756762451</v>
      </c>
      <c r="K207" t="s">
        <v>47</v>
      </c>
      <c r="L207" t="s">
        <v>24</v>
      </c>
    </row>
    <row r="208" spans="1:12" x14ac:dyDescent="0.3">
      <c r="A208" t="s">
        <v>266</v>
      </c>
      <c r="B208" t="s">
        <v>32</v>
      </c>
      <c r="C208" s="1">
        <v>44734</v>
      </c>
      <c r="D208" t="s">
        <v>33</v>
      </c>
      <c r="E208" t="s">
        <v>14</v>
      </c>
      <c r="F208">
        <v>130</v>
      </c>
      <c r="G208" t="s">
        <v>22</v>
      </c>
      <c r="H208">
        <f>PRODUCT(Table3[[#This Row],[No of Products in one Sale]],Table3[[#This Row],[Price of One Product]])</f>
        <v>650</v>
      </c>
      <c r="I208" s="2">
        <v>5</v>
      </c>
      <c r="J208" s="3">
        <v>0.68228949683615203</v>
      </c>
      <c r="K208" t="s">
        <v>69</v>
      </c>
      <c r="L208" t="s">
        <v>30</v>
      </c>
    </row>
    <row r="209" spans="1:12" x14ac:dyDescent="0.3">
      <c r="A209" t="s">
        <v>267</v>
      </c>
      <c r="B209" t="s">
        <v>12</v>
      </c>
      <c r="C209" s="1">
        <v>44728</v>
      </c>
      <c r="D209" t="s">
        <v>13</v>
      </c>
      <c r="E209" t="s">
        <v>14</v>
      </c>
      <c r="F209">
        <v>72</v>
      </c>
      <c r="G209" t="s">
        <v>28</v>
      </c>
      <c r="H209">
        <f>PRODUCT(Table3[[#This Row],[No of Products in one Sale]],Table3[[#This Row],[Price of One Product]])</f>
        <v>720</v>
      </c>
      <c r="I209" s="2">
        <v>10</v>
      </c>
      <c r="J209" s="3">
        <v>1.6479509006877335E-2</v>
      </c>
      <c r="K209" t="s">
        <v>71</v>
      </c>
      <c r="L209" t="s">
        <v>24</v>
      </c>
    </row>
    <row r="210" spans="1:12" x14ac:dyDescent="0.3">
      <c r="A210" t="s">
        <v>268</v>
      </c>
      <c r="B210" t="s">
        <v>19</v>
      </c>
      <c r="C210" s="1">
        <v>44739</v>
      </c>
      <c r="D210" t="s">
        <v>20</v>
      </c>
      <c r="E210" t="s">
        <v>14</v>
      </c>
      <c r="F210">
        <v>65</v>
      </c>
      <c r="G210" t="s">
        <v>15</v>
      </c>
      <c r="H210">
        <f>PRODUCT(Table3[[#This Row],[No of Products in one Sale]],Table3[[#This Row],[Price of One Product]])</f>
        <v>650</v>
      </c>
      <c r="I210" s="2">
        <v>10</v>
      </c>
      <c r="J210" s="3">
        <v>0.23078123893127422</v>
      </c>
      <c r="K210" t="s">
        <v>73</v>
      </c>
      <c r="L210" t="s">
        <v>24</v>
      </c>
    </row>
    <row r="211" spans="1:12" x14ac:dyDescent="0.3">
      <c r="A211" t="s">
        <v>269</v>
      </c>
      <c r="B211" t="s">
        <v>26</v>
      </c>
      <c r="C211" s="1">
        <v>44765</v>
      </c>
      <c r="D211" t="s">
        <v>27</v>
      </c>
      <c r="E211" t="s">
        <v>14</v>
      </c>
      <c r="F211">
        <v>250</v>
      </c>
      <c r="G211" t="s">
        <v>22</v>
      </c>
      <c r="H211">
        <f>PRODUCT(Table3[[#This Row],[No of Products in one Sale]],Table3[[#This Row],[Price of One Product]])</f>
        <v>750</v>
      </c>
      <c r="I211" s="2">
        <v>3</v>
      </c>
      <c r="J211" s="3">
        <v>2.2225272121484729E-2</v>
      </c>
      <c r="K211" t="s">
        <v>75</v>
      </c>
      <c r="L211" t="s">
        <v>30</v>
      </c>
    </row>
    <row r="212" spans="1:12" x14ac:dyDescent="0.3">
      <c r="A212" t="s">
        <v>270</v>
      </c>
      <c r="B212" t="s">
        <v>32</v>
      </c>
      <c r="C212" s="1">
        <v>44740</v>
      </c>
      <c r="D212" t="s">
        <v>33</v>
      </c>
      <c r="E212" t="s">
        <v>14</v>
      </c>
      <c r="F212">
        <v>130</v>
      </c>
      <c r="G212" t="s">
        <v>28</v>
      </c>
      <c r="H212">
        <f>PRODUCT(Table3[[#This Row],[No of Products in one Sale]],Table3[[#This Row],[Price of One Product]])</f>
        <v>390</v>
      </c>
      <c r="I212" s="2">
        <v>3</v>
      </c>
      <c r="J212" s="3">
        <v>0.72206439626516772</v>
      </c>
      <c r="K212" t="s">
        <v>77</v>
      </c>
      <c r="L212" t="s">
        <v>17</v>
      </c>
    </row>
    <row r="213" spans="1:12" x14ac:dyDescent="0.3">
      <c r="A213" t="s">
        <v>271</v>
      </c>
      <c r="B213" t="s">
        <v>45</v>
      </c>
      <c r="C213" s="1">
        <v>44734</v>
      </c>
      <c r="D213" t="s">
        <v>46</v>
      </c>
      <c r="E213" t="s">
        <v>14</v>
      </c>
      <c r="F213">
        <v>60</v>
      </c>
      <c r="G213" t="s">
        <v>15</v>
      </c>
      <c r="H213">
        <f>PRODUCT(Table3[[#This Row],[No of Products in one Sale]],Table3[[#This Row],[Price of One Product]])</f>
        <v>420</v>
      </c>
      <c r="I213" s="2">
        <v>7</v>
      </c>
      <c r="J213" s="3">
        <v>0.66067744665264683</v>
      </c>
      <c r="K213" t="s">
        <v>79</v>
      </c>
      <c r="L213" t="s">
        <v>17</v>
      </c>
    </row>
    <row r="214" spans="1:12" x14ac:dyDescent="0.3">
      <c r="A214" t="s">
        <v>272</v>
      </c>
      <c r="B214" t="s">
        <v>12</v>
      </c>
      <c r="C214" s="1">
        <v>44727</v>
      </c>
      <c r="D214" t="s">
        <v>13</v>
      </c>
      <c r="E214" t="s">
        <v>14</v>
      </c>
      <c r="F214">
        <v>72</v>
      </c>
      <c r="G214" t="s">
        <v>22</v>
      </c>
      <c r="H214">
        <f>PRODUCT(Table3[[#This Row],[No of Products in one Sale]],Table3[[#This Row],[Price of One Product]])</f>
        <v>432</v>
      </c>
      <c r="I214" s="2">
        <v>6</v>
      </c>
      <c r="J214" s="3">
        <v>0.14048396352986114</v>
      </c>
      <c r="K214" t="s">
        <v>81</v>
      </c>
      <c r="L214" t="s">
        <v>30</v>
      </c>
    </row>
    <row r="215" spans="1:12" x14ac:dyDescent="0.3">
      <c r="A215" t="s">
        <v>273</v>
      </c>
      <c r="B215" t="s">
        <v>19</v>
      </c>
      <c r="C215" s="1">
        <v>44737</v>
      </c>
      <c r="D215" t="s">
        <v>20</v>
      </c>
      <c r="E215" t="s">
        <v>14</v>
      </c>
      <c r="F215">
        <v>65</v>
      </c>
      <c r="G215" t="s">
        <v>28</v>
      </c>
      <c r="H215">
        <f>PRODUCT(Table3[[#This Row],[No of Products in one Sale]],Table3[[#This Row],[Price of One Product]])</f>
        <v>520</v>
      </c>
      <c r="I215" s="2">
        <v>8</v>
      </c>
      <c r="J215" s="3">
        <v>0.37872981249566817</v>
      </c>
      <c r="K215" t="s">
        <v>43</v>
      </c>
      <c r="L215" t="s">
        <v>24</v>
      </c>
    </row>
    <row r="216" spans="1:12" x14ac:dyDescent="0.3">
      <c r="A216" t="s">
        <v>274</v>
      </c>
      <c r="B216" t="s">
        <v>26</v>
      </c>
      <c r="C216" s="1">
        <v>44747</v>
      </c>
      <c r="D216" t="s">
        <v>27</v>
      </c>
      <c r="E216" t="s">
        <v>21</v>
      </c>
      <c r="F216">
        <v>250</v>
      </c>
      <c r="G216" t="s">
        <v>15</v>
      </c>
      <c r="H216">
        <f>PRODUCT(Table3[[#This Row],[No of Products in one Sale]],Table3[[#This Row],[Price of One Product]])</f>
        <v>500</v>
      </c>
      <c r="I216" s="2">
        <v>2</v>
      </c>
      <c r="J216" s="3">
        <v>0.71515589694127546</v>
      </c>
      <c r="K216" t="s">
        <v>47</v>
      </c>
      <c r="L216" t="s">
        <v>24</v>
      </c>
    </row>
    <row r="217" spans="1:12" x14ac:dyDescent="0.3">
      <c r="A217" t="s">
        <v>275</v>
      </c>
      <c r="B217" t="s">
        <v>32</v>
      </c>
      <c r="C217" s="1">
        <v>44754</v>
      </c>
      <c r="D217" t="s">
        <v>33</v>
      </c>
      <c r="E217" t="s">
        <v>14</v>
      </c>
      <c r="F217">
        <v>130</v>
      </c>
      <c r="G217" t="s">
        <v>22</v>
      </c>
      <c r="H217">
        <f>PRODUCT(Table3[[#This Row],[No of Products in one Sale]],Table3[[#This Row],[Price of One Product]])</f>
        <v>780</v>
      </c>
      <c r="I217" s="2">
        <v>6</v>
      </c>
      <c r="J217" s="3">
        <v>0.21412519358799298</v>
      </c>
      <c r="K217" t="s">
        <v>49</v>
      </c>
      <c r="L217" t="s">
        <v>24</v>
      </c>
    </row>
    <row r="218" spans="1:12" x14ac:dyDescent="0.3">
      <c r="A218" t="s">
        <v>276</v>
      </c>
      <c r="B218" t="s">
        <v>12</v>
      </c>
      <c r="C218" s="1">
        <v>44760</v>
      </c>
      <c r="D218" t="s">
        <v>13</v>
      </c>
      <c r="E218" t="s">
        <v>14</v>
      </c>
      <c r="F218">
        <v>72</v>
      </c>
      <c r="G218" t="s">
        <v>28</v>
      </c>
      <c r="H218">
        <f>PRODUCT(Table3[[#This Row],[No of Products in one Sale]],Table3[[#This Row],[Price of One Product]])</f>
        <v>432</v>
      </c>
      <c r="I218" s="2">
        <v>6</v>
      </c>
      <c r="J218" s="3">
        <v>0.16455091596073168</v>
      </c>
      <c r="K218" t="s">
        <v>83</v>
      </c>
      <c r="L218" t="s">
        <v>24</v>
      </c>
    </row>
    <row r="219" spans="1:12" x14ac:dyDescent="0.3">
      <c r="A219" t="s">
        <v>277</v>
      </c>
      <c r="B219" t="s">
        <v>19</v>
      </c>
      <c r="C219" s="1">
        <v>44759</v>
      </c>
      <c r="D219" t="s">
        <v>20</v>
      </c>
      <c r="E219" t="s">
        <v>14</v>
      </c>
      <c r="F219">
        <v>65</v>
      </c>
      <c r="G219" t="s">
        <v>15</v>
      </c>
      <c r="H219">
        <f>PRODUCT(Table3[[#This Row],[No of Products in one Sale]],Table3[[#This Row],[Price of One Product]])</f>
        <v>260</v>
      </c>
      <c r="I219" s="2">
        <v>4</v>
      </c>
      <c r="J219" s="3">
        <v>0.25666907491668522</v>
      </c>
      <c r="K219" t="s">
        <v>85</v>
      </c>
      <c r="L219" t="s">
        <v>24</v>
      </c>
    </row>
    <row r="220" spans="1:12" x14ac:dyDescent="0.3">
      <c r="A220" t="s">
        <v>278</v>
      </c>
      <c r="B220" t="s">
        <v>26</v>
      </c>
      <c r="C220" s="1">
        <v>44735</v>
      </c>
      <c r="D220" t="s">
        <v>27</v>
      </c>
      <c r="E220" t="s">
        <v>14</v>
      </c>
      <c r="F220">
        <v>250</v>
      </c>
      <c r="G220" t="s">
        <v>22</v>
      </c>
      <c r="H220">
        <f>PRODUCT(Table3[[#This Row],[No of Products in one Sale]],Table3[[#This Row],[Price of One Product]])</f>
        <v>750</v>
      </c>
      <c r="I220" s="2">
        <v>3</v>
      </c>
      <c r="J220" s="3">
        <v>0.90160231788426648</v>
      </c>
      <c r="K220" t="s">
        <v>87</v>
      </c>
      <c r="L220" t="s">
        <v>30</v>
      </c>
    </row>
    <row r="221" spans="1:12" x14ac:dyDescent="0.3">
      <c r="A221" t="s">
        <v>279</v>
      </c>
      <c r="B221" t="s">
        <v>32</v>
      </c>
      <c r="C221" s="1">
        <v>44734</v>
      </c>
      <c r="D221" t="s">
        <v>33</v>
      </c>
      <c r="E221" t="s">
        <v>14</v>
      </c>
      <c r="F221">
        <v>130</v>
      </c>
      <c r="G221" t="s">
        <v>28</v>
      </c>
      <c r="H221">
        <f>PRODUCT(Table3[[#This Row],[No of Products in one Sale]],Table3[[#This Row],[Price of One Product]])</f>
        <v>260</v>
      </c>
      <c r="I221" s="2">
        <v>2</v>
      </c>
      <c r="J221" s="3">
        <v>0.320164833885899</v>
      </c>
      <c r="K221" t="s">
        <v>16</v>
      </c>
      <c r="L221" t="s">
        <v>17</v>
      </c>
    </row>
    <row r="222" spans="1:12" x14ac:dyDescent="0.3">
      <c r="A222" t="s">
        <v>280</v>
      </c>
      <c r="B222" t="s">
        <v>45</v>
      </c>
      <c r="C222" s="1">
        <v>44753</v>
      </c>
      <c r="D222" t="s">
        <v>46</v>
      </c>
      <c r="E222" t="s">
        <v>21</v>
      </c>
      <c r="F222">
        <v>60</v>
      </c>
      <c r="G222" t="s">
        <v>15</v>
      </c>
      <c r="H222">
        <f>PRODUCT(Table3[[#This Row],[No of Products in one Sale]],Table3[[#This Row],[Price of One Product]])</f>
        <v>540</v>
      </c>
      <c r="I222" s="2">
        <v>9</v>
      </c>
      <c r="J222" s="3">
        <v>0.13498450487731639</v>
      </c>
      <c r="K222" t="s">
        <v>23</v>
      </c>
      <c r="L222" t="s">
        <v>24</v>
      </c>
    </row>
    <row r="223" spans="1:12" x14ac:dyDescent="0.3">
      <c r="A223" t="s">
        <v>281</v>
      </c>
      <c r="B223" t="s">
        <v>67</v>
      </c>
      <c r="C223" s="1">
        <v>44739</v>
      </c>
      <c r="D223" t="s">
        <v>68</v>
      </c>
      <c r="E223" t="s">
        <v>14</v>
      </c>
      <c r="F223">
        <v>95</v>
      </c>
      <c r="G223" t="s">
        <v>22</v>
      </c>
      <c r="H223">
        <f>PRODUCT(Table3[[#This Row],[No of Products in one Sale]],Table3[[#This Row],[Price of One Product]])</f>
        <v>475</v>
      </c>
      <c r="I223" s="2">
        <v>5</v>
      </c>
      <c r="J223" s="3">
        <v>0.91789593738279973</v>
      </c>
      <c r="K223" t="s">
        <v>57</v>
      </c>
      <c r="L223" t="s">
        <v>37</v>
      </c>
    </row>
    <row r="224" spans="1:12" x14ac:dyDescent="0.3">
      <c r="A224" t="s">
        <v>282</v>
      </c>
      <c r="B224" t="s">
        <v>12</v>
      </c>
      <c r="C224" s="1">
        <v>44740</v>
      </c>
      <c r="D224" t="s">
        <v>13</v>
      </c>
      <c r="E224" t="s">
        <v>14</v>
      </c>
      <c r="F224">
        <v>72</v>
      </c>
      <c r="G224" t="s">
        <v>28</v>
      </c>
      <c r="H224">
        <f>PRODUCT(Table3[[#This Row],[No of Products in one Sale]],Table3[[#This Row],[Price of One Product]])</f>
        <v>216</v>
      </c>
      <c r="I224" s="2">
        <v>3</v>
      </c>
      <c r="J224" s="3">
        <v>0.98021726342122206</v>
      </c>
      <c r="K224" t="s">
        <v>59</v>
      </c>
      <c r="L224" t="s">
        <v>30</v>
      </c>
    </row>
    <row r="225" spans="1:12" x14ac:dyDescent="0.3">
      <c r="A225" t="s">
        <v>283</v>
      </c>
      <c r="B225" t="s">
        <v>19</v>
      </c>
      <c r="C225" s="1">
        <v>44748</v>
      </c>
      <c r="D225" t="s">
        <v>20</v>
      </c>
      <c r="E225" t="s">
        <v>14</v>
      </c>
      <c r="F225">
        <v>65</v>
      </c>
      <c r="G225" t="s">
        <v>15</v>
      </c>
      <c r="H225">
        <f>PRODUCT(Table3[[#This Row],[No of Products in one Sale]],Table3[[#This Row],[Price of One Product]])</f>
        <v>455</v>
      </c>
      <c r="I225" s="2">
        <v>7</v>
      </c>
      <c r="J225" s="3">
        <v>6.7354248366482961E-2</v>
      </c>
      <c r="K225" t="s">
        <v>61</v>
      </c>
      <c r="L225" t="s">
        <v>30</v>
      </c>
    </row>
    <row r="226" spans="1:12" x14ac:dyDescent="0.3">
      <c r="A226" t="s">
        <v>284</v>
      </c>
      <c r="B226" t="s">
        <v>26</v>
      </c>
      <c r="C226" s="1">
        <v>44731</v>
      </c>
      <c r="D226" t="s">
        <v>27</v>
      </c>
      <c r="E226" t="s">
        <v>21</v>
      </c>
      <c r="F226">
        <v>250</v>
      </c>
      <c r="G226" t="s">
        <v>22</v>
      </c>
      <c r="H226">
        <f>PRODUCT(Table3[[#This Row],[No of Products in one Sale]],Table3[[#This Row],[Price of One Product]])</f>
        <v>500</v>
      </c>
      <c r="I226" s="2">
        <v>2</v>
      </c>
      <c r="J226" s="3">
        <v>0.49907272133883429</v>
      </c>
      <c r="K226" t="s">
        <v>63</v>
      </c>
      <c r="L226" t="s">
        <v>30</v>
      </c>
    </row>
    <row r="227" spans="1:12" x14ac:dyDescent="0.3">
      <c r="A227" t="s">
        <v>285</v>
      </c>
      <c r="B227" t="s">
        <v>32</v>
      </c>
      <c r="C227" s="1">
        <v>44763</v>
      </c>
      <c r="D227" t="s">
        <v>33</v>
      </c>
      <c r="E227" t="s">
        <v>21</v>
      </c>
      <c r="F227">
        <v>130</v>
      </c>
      <c r="G227" t="s">
        <v>28</v>
      </c>
      <c r="H227">
        <f>PRODUCT(Table3[[#This Row],[No of Products in one Sale]],Table3[[#This Row],[Price of One Product]])</f>
        <v>650</v>
      </c>
      <c r="I227" s="2">
        <v>5</v>
      </c>
      <c r="J227" s="3">
        <v>0.61466468459589796</v>
      </c>
      <c r="K227" t="s">
        <v>41</v>
      </c>
      <c r="L227" t="s">
        <v>37</v>
      </c>
    </row>
    <row r="228" spans="1:12" x14ac:dyDescent="0.3">
      <c r="A228" t="s">
        <v>286</v>
      </c>
      <c r="B228" t="s">
        <v>12</v>
      </c>
      <c r="C228" s="1">
        <v>44733</v>
      </c>
      <c r="D228" t="s">
        <v>13</v>
      </c>
      <c r="E228" t="s">
        <v>21</v>
      </c>
      <c r="F228">
        <v>72</v>
      </c>
      <c r="G228" t="s">
        <v>15</v>
      </c>
      <c r="H228">
        <f>PRODUCT(Table3[[#This Row],[No of Products in one Sale]],Table3[[#This Row],[Price of One Product]])</f>
        <v>504</v>
      </c>
      <c r="I228" s="2">
        <v>7</v>
      </c>
      <c r="J228" s="3">
        <v>0.94639798804768638</v>
      </c>
      <c r="K228" t="s">
        <v>43</v>
      </c>
      <c r="L228" t="s">
        <v>24</v>
      </c>
    </row>
    <row r="229" spans="1:12" x14ac:dyDescent="0.3">
      <c r="A229" t="s">
        <v>287</v>
      </c>
      <c r="B229" t="s">
        <v>19</v>
      </c>
      <c r="C229" s="1">
        <v>44746</v>
      </c>
      <c r="D229" t="s">
        <v>20</v>
      </c>
      <c r="E229" t="s">
        <v>21</v>
      </c>
      <c r="F229">
        <v>65</v>
      </c>
      <c r="G229" t="s">
        <v>22</v>
      </c>
      <c r="H229">
        <f>PRODUCT(Table3[[#This Row],[No of Products in one Sale]],Table3[[#This Row],[Price of One Product]])</f>
        <v>650</v>
      </c>
      <c r="I229" s="2">
        <v>10</v>
      </c>
      <c r="J229" s="3">
        <v>0.95168663838417633</v>
      </c>
      <c r="K229" t="s">
        <v>47</v>
      </c>
      <c r="L229" t="s">
        <v>24</v>
      </c>
    </row>
    <row r="230" spans="1:12" x14ac:dyDescent="0.3">
      <c r="A230" t="s">
        <v>288</v>
      </c>
      <c r="B230" t="s">
        <v>26</v>
      </c>
      <c r="C230" s="1">
        <v>44755</v>
      </c>
      <c r="D230" t="s">
        <v>27</v>
      </c>
      <c r="E230" t="s">
        <v>21</v>
      </c>
      <c r="F230">
        <v>250</v>
      </c>
      <c r="G230" t="s">
        <v>28</v>
      </c>
      <c r="H230">
        <f>PRODUCT(Table3[[#This Row],[No of Products in one Sale]],Table3[[#This Row],[Price of One Product]])</f>
        <v>500</v>
      </c>
      <c r="I230" s="2">
        <v>2</v>
      </c>
      <c r="J230" s="3">
        <v>0.55958868077394219</v>
      </c>
      <c r="K230" t="s">
        <v>69</v>
      </c>
      <c r="L230" t="s">
        <v>30</v>
      </c>
    </row>
    <row r="231" spans="1:12" x14ac:dyDescent="0.3">
      <c r="A231" t="s">
        <v>289</v>
      </c>
      <c r="B231" t="s">
        <v>32</v>
      </c>
      <c r="C231" s="1">
        <v>44755</v>
      </c>
      <c r="D231" t="s">
        <v>33</v>
      </c>
      <c r="E231" t="s">
        <v>21</v>
      </c>
      <c r="F231">
        <v>130</v>
      </c>
      <c r="G231" t="s">
        <v>15</v>
      </c>
      <c r="H231">
        <f>PRODUCT(Table3[[#This Row],[No of Products in one Sale]],Table3[[#This Row],[Price of One Product]])</f>
        <v>260</v>
      </c>
      <c r="I231" s="2">
        <v>2</v>
      </c>
      <c r="J231" s="3">
        <v>0.81003936677165544</v>
      </c>
      <c r="K231" t="s">
        <v>71</v>
      </c>
      <c r="L231" t="s">
        <v>24</v>
      </c>
    </row>
    <row r="232" spans="1:12" x14ac:dyDescent="0.3">
      <c r="A232" t="s">
        <v>290</v>
      </c>
      <c r="B232" t="s">
        <v>12</v>
      </c>
      <c r="C232" s="1">
        <v>44727</v>
      </c>
      <c r="D232" t="s">
        <v>13</v>
      </c>
      <c r="E232" t="s">
        <v>21</v>
      </c>
      <c r="F232">
        <v>72</v>
      </c>
      <c r="G232" t="s">
        <v>15</v>
      </c>
      <c r="H232">
        <f>PRODUCT(Table3[[#This Row],[No of Products in one Sale]],Table3[[#This Row],[Price of One Product]])</f>
        <v>864</v>
      </c>
      <c r="I232" s="2">
        <v>12</v>
      </c>
      <c r="J232" s="3">
        <v>0.35450072343254235</v>
      </c>
      <c r="K232" t="s">
        <v>73</v>
      </c>
      <c r="L232" t="s">
        <v>24</v>
      </c>
    </row>
    <row r="233" spans="1:12" x14ac:dyDescent="0.3">
      <c r="A233" t="s">
        <v>291</v>
      </c>
      <c r="B233" t="s">
        <v>19</v>
      </c>
      <c r="C233" s="1">
        <v>44746</v>
      </c>
      <c r="D233" t="s">
        <v>20</v>
      </c>
      <c r="E233" t="s">
        <v>14</v>
      </c>
      <c r="F233">
        <v>65</v>
      </c>
      <c r="G233" t="s">
        <v>22</v>
      </c>
      <c r="H233">
        <f>PRODUCT(Table3[[#This Row],[No of Products in one Sale]],Table3[[#This Row],[Price of One Product]])</f>
        <v>715</v>
      </c>
      <c r="I233" s="2">
        <v>11</v>
      </c>
      <c r="J233" s="3">
        <v>0.34895469608332785</v>
      </c>
      <c r="K233" t="s">
        <v>75</v>
      </c>
      <c r="L233" t="s">
        <v>30</v>
      </c>
    </row>
    <row r="234" spans="1:12" x14ac:dyDescent="0.3">
      <c r="A234" t="s">
        <v>292</v>
      </c>
      <c r="B234" t="s">
        <v>26</v>
      </c>
      <c r="C234" s="1">
        <v>44740</v>
      </c>
      <c r="D234" t="s">
        <v>27</v>
      </c>
      <c r="E234" t="s">
        <v>14</v>
      </c>
      <c r="F234">
        <v>250</v>
      </c>
      <c r="G234" t="s">
        <v>28</v>
      </c>
      <c r="H234">
        <f>PRODUCT(Table3[[#This Row],[No of Products in one Sale]],Table3[[#This Row],[Price of One Product]])</f>
        <v>500</v>
      </c>
      <c r="I234" s="2">
        <v>2</v>
      </c>
      <c r="J234" s="3">
        <v>0.52279578451533193</v>
      </c>
      <c r="K234" t="s">
        <v>77</v>
      </c>
      <c r="L234" t="s">
        <v>17</v>
      </c>
    </row>
    <row r="235" spans="1:12" x14ac:dyDescent="0.3">
      <c r="A235" t="s">
        <v>293</v>
      </c>
      <c r="B235" t="s">
        <v>32</v>
      </c>
      <c r="C235" s="1">
        <v>44743</v>
      </c>
      <c r="D235" t="s">
        <v>33</v>
      </c>
      <c r="E235" t="s">
        <v>14</v>
      </c>
      <c r="F235">
        <v>130</v>
      </c>
      <c r="G235" t="s">
        <v>15</v>
      </c>
      <c r="H235">
        <f>PRODUCT(Table3[[#This Row],[No of Products in one Sale]],Table3[[#This Row],[Price of One Product]])</f>
        <v>390</v>
      </c>
      <c r="I235" s="2">
        <v>3</v>
      </c>
      <c r="J235" s="3">
        <v>0.69617887937852907</v>
      </c>
      <c r="K235" t="s">
        <v>79</v>
      </c>
      <c r="L235" t="s">
        <v>17</v>
      </c>
    </row>
    <row r="236" spans="1:12" x14ac:dyDescent="0.3">
      <c r="A236" t="s">
        <v>294</v>
      </c>
      <c r="B236" t="s">
        <v>12</v>
      </c>
      <c r="C236" s="1">
        <v>44737</v>
      </c>
      <c r="D236" t="s">
        <v>13</v>
      </c>
      <c r="E236" t="s">
        <v>21</v>
      </c>
      <c r="F236">
        <v>72</v>
      </c>
      <c r="G236" t="s">
        <v>22</v>
      </c>
      <c r="H236">
        <f>PRODUCT(Table3[[#This Row],[No of Products in one Sale]],Table3[[#This Row],[Price of One Product]])</f>
        <v>432</v>
      </c>
      <c r="I236" s="2">
        <v>6</v>
      </c>
      <c r="J236" s="3">
        <v>0.55638354082081654</v>
      </c>
      <c r="K236" t="s">
        <v>81</v>
      </c>
      <c r="L236" t="s">
        <v>30</v>
      </c>
    </row>
    <row r="237" spans="1:12" x14ac:dyDescent="0.3">
      <c r="A237" t="s">
        <v>295</v>
      </c>
      <c r="B237" t="s">
        <v>19</v>
      </c>
      <c r="C237" s="1">
        <v>44757</v>
      </c>
      <c r="D237" t="s">
        <v>20</v>
      </c>
      <c r="E237" t="s">
        <v>21</v>
      </c>
      <c r="F237">
        <v>65</v>
      </c>
      <c r="G237" t="s">
        <v>28</v>
      </c>
      <c r="H237">
        <f>PRODUCT(Table3[[#This Row],[No of Products in one Sale]],Table3[[#This Row],[Price of One Product]])</f>
        <v>520</v>
      </c>
      <c r="I237" s="2">
        <v>8</v>
      </c>
      <c r="J237" s="3">
        <v>7.8132692098414003E-2</v>
      </c>
      <c r="K237" t="s">
        <v>43</v>
      </c>
      <c r="L237" t="s">
        <v>24</v>
      </c>
    </row>
    <row r="238" spans="1:12" x14ac:dyDescent="0.3">
      <c r="A238" t="s">
        <v>296</v>
      </c>
      <c r="B238" t="s">
        <v>26</v>
      </c>
      <c r="C238" s="1">
        <v>44745</v>
      </c>
      <c r="D238" t="s">
        <v>27</v>
      </c>
      <c r="E238" t="s">
        <v>21</v>
      </c>
      <c r="F238">
        <v>250</v>
      </c>
      <c r="G238" t="s">
        <v>15</v>
      </c>
      <c r="H238">
        <f>PRODUCT(Table3[[#This Row],[No of Products in one Sale]],Table3[[#This Row],[Price of One Product]])</f>
        <v>250</v>
      </c>
      <c r="I238" s="2">
        <v>1</v>
      </c>
      <c r="J238" s="3">
        <v>0.37783112687678633</v>
      </c>
      <c r="K238" t="s">
        <v>47</v>
      </c>
      <c r="L238" t="s">
        <v>24</v>
      </c>
    </row>
    <row r="239" spans="1:12" x14ac:dyDescent="0.3">
      <c r="A239" t="s">
        <v>297</v>
      </c>
      <c r="B239" t="s">
        <v>32</v>
      </c>
      <c r="C239" s="1">
        <v>44760</v>
      </c>
      <c r="D239" t="s">
        <v>33</v>
      </c>
      <c r="E239" t="s">
        <v>21</v>
      </c>
      <c r="F239">
        <v>130</v>
      </c>
      <c r="G239" t="s">
        <v>22</v>
      </c>
      <c r="H239">
        <f>PRODUCT(Table3[[#This Row],[No of Products in one Sale]],Table3[[#This Row],[Price of One Product]])</f>
        <v>910</v>
      </c>
      <c r="I239" s="2">
        <v>7</v>
      </c>
      <c r="J239" s="3">
        <v>0.34200944354303275</v>
      </c>
      <c r="K239" t="s">
        <v>49</v>
      </c>
      <c r="L239" t="s">
        <v>24</v>
      </c>
    </row>
    <row r="240" spans="1:12" x14ac:dyDescent="0.3">
      <c r="A240" t="s">
        <v>298</v>
      </c>
      <c r="B240" t="s">
        <v>45</v>
      </c>
      <c r="C240" s="1">
        <v>44750</v>
      </c>
      <c r="D240" t="s">
        <v>46</v>
      </c>
      <c r="E240" t="s">
        <v>21</v>
      </c>
      <c r="F240">
        <v>60</v>
      </c>
      <c r="G240" t="s">
        <v>28</v>
      </c>
      <c r="H240">
        <f>PRODUCT(Table3[[#This Row],[No of Products in one Sale]],Table3[[#This Row],[Price of One Product]])</f>
        <v>660</v>
      </c>
      <c r="I240" s="2">
        <v>11</v>
      </c>
      <c r="J240" s="3">
        <v>0.92737976442865855</v>
      </c>
      <c r="K240" t="s">
        <v>87</v>
      </c>
      <c r="L240" t="s">
        <v>30</v>
      </c>
    </row>
    <row r="241" spans="1:12" x14ac:dyDescent="0.3">
      <c r="A241" t="s">
        <v>299</v>
      </c>
      <c r="B241" t="s">
        <v>12</v>
      </c>
      <c r="C241" s="1">
        <v>44742</v>
      </c>
      <c r="D241" t="s">
        <v>13</v>
      </c>
      <c r="E241" t="s">
        <v>21</v>
      </c>
      <c r="F241">
        <v>72</v>
      </c>
      <c r="G241" t="s">
        <v>15</v>
      </c>
      <c r="H241">
        <f>PRODUCT(Table3[[#This Row],[No of Products in one Sale]],Table3[[#This Row],[Price of One Product]])</f>
        <v>432</v>
      </c>
      <c r="I241" s="2">
        <v>6</v>
      </c>
      <c r="J241" s="3">
        <v>0.96938667185148797</v>
      </c>
      <c r="K241" t="s">
        <v>16</v>
      </c>
      <c r="L241" t="s">
        <v>17</v>
      </c>
    </row>
    <row r="242" spans="1:12" x14ac:dyDescent="0.3">
      <c r="A242" t="s">
        <v>300</v>
      </c>
      <c r="B242" t="s">
        <v>19</v>
      </c>
      <c r="C242" s="1">
        <v>44754</v>
      </c>
      <c r="D242" t="s">
        <v>20</v>
      </c>
      <c r="E242" t="s">
        <v>21</v>
      </c>
      <c r="F242">
        <v>65</v>
      </c>
      <c r="G242" t="s">
        <v>22</v>
      </c>
      <c r="H242">
        <f>PRODUCT(Table3[[#This Row],[No of Products in one Sale]],Table3[[#This Row],[Price of One Product]])</f>
        <v>390</v>
      </c>
      <c r="I242" s="2">
        <v>6</v>
      </c>
      <c r="J242" s="3">
        <v>0.24406307827004359</v>
      </c>
      <c r="K242" t="s">
        <v>23</v>
      </c>
      <c r="L242" t="s">
        <v>24</v>
      </c>
    </row>
    <row r="243" spans="1:12" x14ac:dyDescent="0.3">
      <c r="A243" t="s">
        <v>301</v>
      </c>
      <c r="B243" t="s">
        <v>26</v>
      </c>
      <c r="C243" s="1">
        <v>44746</v>
      </c>
      <c r="D243" t="s">
        <v>27</v>
      </c>
      <c r="E243" t="s">
        <v>14</v>
      </c>
      <c r="F243">
        <v>250</v>
      </c>
      <c r="G243" t="s">
        <v>28</v>
      </c>
      <c r="H243">
        <f>PRODUCT(Table3[[#This Row],[No of Products in one Sale]],Table3[[#This Row],[Price of One Product]])</f>
        <v>500</v>
      </c>
      <c r="I243" s="2">
        <v>2</v>
      </c>
      <c r="J243" s="3">
        <v>0.931057824254786</v>
      </c>
      <c r="K243" t="s">
        <v>57</v>
      </c>
      <c r="L243" t="s">
        <v>37</v>
      </c>
    </row>
    <row r="244" spans="1:12" x14ac:dyDescent="0.3">
      <c r="A244" t="s">
        <v>302</v>
      </c>
      <c r="B244" t="s">
        <v>32</v>
      </c>
      <c r="C244" s="1">
        <v>44752</v>
      </c>
      <c r="D244" t="s">
        <v>33</v>
      </c>
      <c r="E244" t="s">
        <v>14</v>
      </c>
      <c r="F244">
        <v>130</v>
      </c>
      <c r="G244" t="s">
        <v>15</v>
      </c>
      <c r="H244">
        <f>PRODUCT(Table3[[#This Row],[No of Products in one Sale]],Table3[[#This Row],[Price of One Product]])</f>
        <v>520</v>
      </c>
      <c r="I244" s="2">
        <v>4</v>
      </c>
      <c r="J244" s="3">
        <v>0.67570229189541975</v>
      </c>
      <c r="K244" t="s">
        <v>59</v>
      </c>
      <c r="L244" t="s">
        <v>30</v>
      </c>
    </row>
    <row r="245" spans="1:12" x14ac:dyDescent="0.3">
      <c r="A245" t="s">
        <v>303</v>
      </c>
      <c r="B245" t="s">
        <v>12</v>
      </c>
      <c r="C245" s="1">
        <v>44725</v>
      </c>
      <c r="D245" t="s">
        <v>13</v>
      </c>
      <c r="E245" t="s">
        <v>14</v>
      </c>
      <c r="F245">
        <v>72</v>
      </c>
      <c r="G245" t="s">
        <v>22</v>
      </c>
      <c r="H245">
        <f>PRODUCT(Table3[[#This Row],[No of Products in one Sale]],Table3[[#This Row],[Price of One Product]])</f>
        <v>504</v>
      </c>
      <c r="I245" s="2">
        <v>7</v>
      </c>
      <c r="J245" s="3">
        <v>0.91192982577548221</v>
      </c>
      <c r="K245" t="s">
        <v>61</v>
      </c>
      <c r="L245" t="s">
        <v>30</v>
      </c>
    </row>
    <row r="246" spans="1:12" x14ac:dyDescent="0.3">
      <c r="A246" t="s">
        <v>304</v>
      </c>
      <c r="B246" t="s">
        <v>19</v>
      </c>
      <c r="C246" s="1">
        <v>44734</v>
      </c>
      <c r="D246" t="s">
        <v>20</v>
      </c>
      <c r="E246" t="s">
        <v>21</v>
      </c>
      <c r="F246">
        <v>65</v>
      </c>
      <c r="G246" t="s">
        <v>28</v>
      </c>
      <c r="H246">
        <f>PRODUCT(Table3[[#This Row],[No of Products in one Sale]],Table3[[#This Row],[Price of One Product]])</f>
        <v>845</v>
      </c>
      <c r="I246" s="2">
        <v>13</v>
      </c>
      <c r="J246" s="3">
        <v>0.46313611506175134</v>
      </c>
      <c r="K246" t="s">
        <v>63</v>
      </c>
      <c r="L246" t="s">
        <v>30</v>
      </c>
    </row>
    <row r="247" spans="1:12" x14ac:dyDescent="0.3">
      <c r="A247" t="s">
        <v>305</v>
      </c>
      <c r="B247" t="s">
        <v>26</v>
      </c>
      <c r="C247" s="1">
        <v>44761</v>
      </c>
      <c r="D247" t="s">
        <v>27</v>
      </c>
      <c r="E247" t="s">
        <v>21</v>
      </c>
      <c r="F247">
        <v>250</v>
      </c>
      <c r="G247" t="s">
        <v>15</v>
      </c>
      <c r="H247">
        <f>PRODUCT(Table3[[#This Row],[No of Products in one Sale]],Table3[[#This Row],[Price of One Product]])</f>
        <v>250</v>
      </c>
      <c r="I247" s="2">
        <v>1</v>
      </c>
      <c r="J247" s="3">
        <v>5.3530222562513607E-2</v>
      </c>
      <c r="K247" t="s">
        <v>41</v>
      </c>
      <c r="L247" t="s">
        <v>37</v>
      </c>
    </row>
    <row r="248" spans="1:12" x14ac:dyDescent="0.3">
      <c r="A248" t="s">
        <v>306</v>
      </c>
      <c r="B248" t="s">
        <v>32</v>
      </c>
      <c r="C248" s="1">
        <v>44735</v>
      </c>
      <c r="D248" t="s">
        <v>33</v>
      </c>
      <c r="E248" t="s">
        <v>21</v>
      </c>
      <c r="F248">
        <v>130</v>
      </c>
      <c r="G248" t="s">
        <v>22</v>
      </c>
      <c r="H248">
        <f>PRODUCT(Table3[[#This Row],[No of Products in one Sale]],Table3[[#This Row],[Price of One Product]])</f>
        <v>260</v>
      </c>
      <c r="I248" s="2">
        <v>2</v>
      </c>
      <c r="J248" s="3">
        <v>0.10135414856508229</v>
      </c>
      <c r="K248" t="s">
        <v>43</v>
      </c>
      <c r="L248" t="s">
        <v>24</v>
      </c>
    </row>
    <row r="249" spans="1:12" x14ac:dyDescent="0.3">
      <c r="A249" t="s">
        <v>307</v>
      </c>
      <c r="B249" t="s">
        <v>45</v>
      </c>
      <c r="C249" s="1">
        <v>44753</v>
      </c>
      <c r="D249" t="s">
        <v>46</v>
      </c>
      <c r="E249" t="s">
        <v>21</v>
      </c>
      <c r="F249">
        <v>60</v>
      </c>
      <c r="G249" t="s">
        <v>28</v>
      </c>
      <c r="H249">
        <f>PRODUCT(Table3[[#This Row],[No of Products in one Sale]],Table3[[#This Row],[Price of One Product]])</f>
        <v>600</v>
      </c>
      <c r="I249" s="2">
        <v>10</v>
      </c>
      <c r="J249" s="3">
        <v>0.15413196820236597</v>
      </c>
      <c r="K249" t="s">
        <v>47</v>
      </c>
      <c r="L249" t="s">
        <v>24</v>
      </c>
    </row>
    <row r="250" spans="1:12" x14ac:dyDescent="0.3">
      <c r="A250" t="s">
        <v>308</v>
      </c>
      <c r="B250" t="s">
        <v>67</v>
      </c>
      <c r="C250" s="1">
        <v>44732</v>
      </c>
      <c r="D250" t="s">
        <v>68</v>
      </c>
      <c r="E250" t="s">
        <v>21</v>
      </c>
      <c r="F250">
        <v>95</v>
      </c>
      <c r="G250" t="s">
        <v>15</v>
      </c>
      <c r="H250">
        <f>PRODUCT(Table3[[#This Row],[No of Products in one Sale]],Table3[[#This Row],[Price of One Product]])</f>
        <v>380</v>
      </c>
      <c r="I250" s="2">
        <v>4</v>
      </c>
      <c r="J250" s="3">
        <v>0.99147229272651061</v>
      </c>
      <c r="K250" t="s">
        <v>69</v>
      </c>
      <c r="L250" t="s">
        <v>30</v>
      </c>
    </row>
    <row r="251" spans="1:12" x14ac:dyDescent="0.3">
      <c r="A251" t="s">
        <v>309</v>
      </c>
      <c r="B251" t="s">
        <v>12</v>
      </c>
      <c r="C251" s="1">
        <v>44748</v>
      </c>
      <c r="D251" t="s">
        <v>13</v>
      </c>
      <c r="E251" t="s">
        <v>21</v>
      </c>
      <c r="F251">
        <v>72</v>
      </c>
      <c r="G251" t="s">
        <v>22</v>
      </c>
      <c r="H251">
        <f>PRODUCT(Table3[[#This Row],[No of Products in one Sale]],Table3[[#This Row],[Price of One Product]])</f>
        <v>288</v>
      </c>
      <c r="I251" s="2">
        <v>4</v>
      </c>
      <c r="J251" s="3">
        <v>0.26792541838229555</v>
      </c>
      <c r="K251" t="s">
        <v>71</v>
      </c>
      <c r="L251" t="s">
        <v>24</v>
      </c>
    </row>
    <row r="252" spans="1:12" x14ac:dyDescent="0.3">
      <c r="A252" t="s">
        <v>310</v>
      </c>
      <c r="B252" t="s">
        <v>19</v>
      </c>
      <c r="C252" s="1">
        <v>44731</v>
      </c>
      <c r="D252" t="s">
        <v>20</v>
      </c>
      <c r="E252" t="s">
        <v>21</v>
      </c>
      <c r="F252">
        <v>65</v>
      </c>
      <c r="G252" t="s">
        <v>28</v>
      </c>
      <c r="H252">
        <f>PRODUCT(Table3[[#This Row],[No of Products in one Sale]],Table3[[#This Row],[Price of One Product]])</f>
        <v>455</v>
      </c>
      <c r="I252" s="2">
        <v>7</v>
      </c>
      <c r="J252" s="3">
        <v>0.67400237007588726</v>
      </c>
      <c r="K252" t="s">
        <v>73</v>
      </c>
      <c r="L252" t="s">
        <v>24</v>
      </c>
    </row>
    <row r="253" spans="1:12" x14ac:dyDescent="0.3">
      <c r="A253" t="s">
        <v>311</v>
      </c>
      <c r="B253" t="s">
        <v>26</v>
      </c>
      <c r="C253" s="1">
        <v>44725</v>
      </c>
      <c r="D253" t="s">
        <v>27</v>
      </c>
      <c r="E253" t="s">
        <v>14</v>
      </c>
      <c r="F253">
        <v>250</v>
      </c>
      <c r="G253" t="s">
        <v>15</v>
      </c>
      <c r="H253">
        <f>PRODUCT(Table3[[#This Row],[No of Products in one Sale]],Table3[[#This Row],[Price of One Product]])</f>
        <v>500</v>
      </c>
      <c r="I253" s="2">
        <v>2</v>
      </c>
      <c r="J253" s="3">
        <v>0.10779012567415547</v>
      </c>
      <c r="K253" t="s">
        <v>75</v>
      </c>
      <c r="L253" t="s">
        <v>30</v>
      </c>
    </row>
    <row r="254" spans="1:12" x14ac:dyDescent="0.3">
      <c r="A254" t="s">
        <v>312</v>
      </c>
      <c r="B254" t="s">
        <v>32</v>
      </c>
      <c r="C254" s="1">
        <v>44753</v>
      </c>
      <c r="D254" t="s">
        <v>33</v>
      </c>
      <c r="E254" t="s">
        <v>14</v>
      </c>
      <c r="F254">
        <v>130</v>
      </c>
      <c r="G254" t="s">
        <v>22</v>
      </c>
      <c r="H254">
        <f>PRODUCT(Table3[[#This Row],[No of Products in one Sale]],Table3[[#This Row],[Price of One Product]])</f>
        <v>520</v>
      </c>
      <c r="I254" s="2">
        <v>4</v>
      </c>
      <c r="J254" s="3">
        <v>6.5825812137458972E-2</v>
      </c>
      <c r="K254" t="s">
        <v>77</v>
      </c>
      <c r="L254" t="s">
        <v>17</v>
      </c>
    </row>
    <row r="255" spans="1:12" x14ac:dyDescent="0.3">
      <c r="A255" t="s">
        <v>313</v>
      </c>
      <c r="B255" t="s">
        <v>12</v>
      </c>
      <c r="C255" s="1">
        <v>44738</v>
      </c>
      <c r="D255" t="s">
        <v>13</v>
      </c>
      <c r="E255" t="s">
        <v>14</v>
      </c>
      <c r="F255">
        <v>72</v>
      </c>
      <c r="G255" t="s">
        <v>28</v>
      </c>
      <c r="H255">
        <f>PRODUCT(Table3[[#This Row],[No of Products in one Sale]],Table3[[#This Row],[Price of One Product]])</f>
        <v>792</v>
      </c>
      <c r="I255" s="2">
        <v>11</v>
      </c>
      <c r="J255" s="3">
        <v>0.36167362480508147</v>
      </c>
      <c r="K255" t="s">
        <v>79</v>
      </c>
      <c r="L255" t="s">
        <v>17</v>
      </c>
    </row>
    <row r="256" spans="1:12" x14ac:dyDescent="0.3">
      <c r="A256" t="s">
        <v>314</v>
      </c>
      <c r="B256" t="s">
        <v>19</v>
      </c>
      <c r="C256" s="1">
        <v>44762</v>
      </c>
      <c r="D256" t="s">
        <v>20</v>
      </c>
      <c r="E256" t="s">
        <v>21</v>
      </c>
      <c r="F256">
        <v>65</v>
      </c>
      <c r="G256" t="s">
        <v>15</v>
      </c>
      <c r="H256">
        <f>PRODUCT(Table3[[#This Row],[No of Products in one Sale]],Table3[[#This Row],[Price of One Product]])</f>
        <v>585</v>
      </c>
      <c r="I256" s="2">
        <v>9</v>
      </c>
      <c r="J256" s="3">
        <v>0.15611277710708626</v>
      </c>
      <c r="K256" t="s">
        <v>81</v>
      </c>
      <c r="L256" t="s">
        <v>30</v>
      </c>
    </row>
    <row r="257" spans="1:12" x14ac:dyDescent="0.3">
      <c r="A257" t="s">
        <v>315</v>
      </c>
      <c r="B257" t="s">
        <v>26</v>
      </c>
      <c r="C257" s="1">
        <v>44756</v>
      </c>
      <c r="D257" t="s">
        <v>27</v>
      </c>
      <c r="E257" t="s">
        <v>21</v>
      </c>
      <c r="F257">
        <v>250</v>
      </c>
      <c r="G257" t="s">
        <v>22</v>
      </c>
      <c r="H257">
        <f>PRODUCT(Table3[[#This Row],[No of Products in one Sale]],Table3[[#This Row],[Price of One Product]])</f>
        <v>500</v>
      </c>
      <c r="I257" s="2">
        <v>2</v>
      </c>
      <c r="J257" s="3">
        <v>0.11892962947938523</v>
      </c>
      <c r="K257" t="s">
        <v>43</v>
      </c>
      <c r="L257" t="s">
        <v>24</v>
      </c>
    </row>
    <row r="258" spans="1:12" x14ac:dyDescent="0.3">
      <c r="A258" t="s">
        <v>316</v>
      </c>
      <c r="B258" t="s">
        <v>32</v>
      </c>
      <c r="C258" s="1">
        <v>44744</v>
      </c>
      <c r="D258" t="s">
        <v>33</v>
      </c>
      <c r="E258" t="s">
        <v>21</v>
      </c>
      <c r="F258">
        <v>130</v>
      </c>
      <c r="G258" t="s">
        <v>28</v>
      </c>
      <c r="H258">
        <f>PRODUCT(Table3[[#This Row],[No of Products in one Sale]],Table3[[#This Row],[Price of One Product]])</f>
        <v>650</v>
      </c>
      <c r="I258" s="2">
        <v>5</v>
      </c>
      <c r="J258" s="3">
        <v>0.94178498482348294</v>
      </c>
      <c r="K258" t="s">
        <v>47</v>
      </c>
      <c r="L258" t="s">
        <v>24</v>
      </c>
    </row>
    <row r="259" spans="1:12" x14ac:dyDescent="0.3">
      <c r="A259" t="s">
        <v>317</v>
      </c>
      <c r="B259" t="s">
        <v>45</v>
      </c>
      <c r="C259" s="1">
        <v>44753</v>
      </c>
      <c r="D259" t="s">
        <v>46</v>
      </c>
      <c r="E259" t="s">
        <v>21</v>
      </c>
      <c r="F259">
        <v>60</v>
      </c>
      <c r="G259" t="s">
        <v>15</v>
      </c>
      <c r="H259">
        <f>PRODUCT(Table3[[#This Row],[No of Products in one Sale]],Table3[[#This Row],[Price of One Product]])</f>
        <v>300</v>
      </c>
      <c r="I259" s="2">
        <v>5</v>
      </c>
      <c r="J259" s="3">
        <v>0.82224390590219021</v>
      </c>
      <c r="K259" t="s">
        <v>49</v>
      </c>
      <c r="L259" t="s">
        <v>24</v>
      </c>
    </row>
    <row r="260" spans="1:12" x14ac:dyDescent="0.3">
      <c r="A260" t="s">
        <v>318</v>
      </c>
      <c r="B260" t="s">
        <v>12</v>
      </c>
      <c r="C260" s="1">
        <v>44762</v>
      </c>
      <c r="D260" t="s">
        <v>13</v>
      </c>
      <c r="E260" t="s">
        <v>21</v>
      </c>
      <c r="F260">
        <v>72</v>
      </c>
      <c r="G260" t="s">
        <v>22</v>
      </c>
      <c r="H260">
        <f>PRODUCT(Table3[[#This Row],[No of Products in one Sale]],Table3[[#This Row],[Price of One Product]])</f>
        <v>720</v>
      </c>
      <c r="I260" s="2">
        <v>10</v>
      </c>
      <c r="J260" s="3">
        <v>1.5473035826796155E-2</v>
      </c>
      <c r="K260" t="s">
        <v>77</v>
      </c>
      <c r="L260" t="s">
        <v>17</v>
      </c>
    </row>
    <row r="261" spans="1:12" x14ac:dyDescent="0.3">
      <c r="A261" t="s">
        <v>319</v>
      </c>
      <c r="B261" t="s">
        <v>19</v>
      </c>
      <c r="C261" s="1">
        <v>44740</v>
      </c>
      <c r="D261" t="s">
        <v>20</v>
      </c>
      <c r="E261" t="s">
        <v>21</v>
      </c>
      <c r="F261">
        <v>65</v>
      </c>
      <c r="G261" t="s">
        <v>28</v>
      </c>
      <c r="H261">
        <f>PRODUCT(Table3[[#This Row],[No of Products in one Sale]],Table3[[#This Row],[Price of One Product]])</f>
        <v>195</v>
      </c>
      <c r="I261" s="2">
        <v>3</v>
      </c>
      <c r="J261" s="3">
        <v>0.57002189482885535</v>
      </c>
      <c r="K261" t="s">
        <v>57</v>
      </c>
      <c r="L261" t="s">
        <v>37</v>
      </c>
    </row>
    <row r="262" spans="1:12" x14ac:dyDescent="0.3">
      <c r="A262" t="s">
        <v>320</v>
      </c>
      <c r="B262" t="s">
        <v>26</v>
      </c>
      <c r="C262" s="1">
        <v>44729</v>
      </c>
      <c r="D262" t="s">
        <v>27</v>
      </c>
      <c r="E262" t="s">
        <v>14</v>
      </c>
      <c r="F262">
        <v>250</v>
      </c>
      <c r="G262" t="s">
        <v>15</v>
      </c>
      <c r="H262">
        <f>PRODUCT(Table3[[#This Row],[No of Products in one Sale]],Table3[[#This Row],[Price of One Product]])</f>
        <v>750</v>
      </c>
      <c r="I262" s="2">
        <v>3</v>
      </c>
      <c r="J262" s="3">
        <v>0.22169123462523532</v>
      </c>
      <c r="K262" t="s">
        <v>77</v>
      </c>
      <c r="L262" t="s">
        <v>17</v>
      </c>
    </row>
    <row r="263" spans="1:12" x14ac:dyDescent="0.3">
      <c r="A263" t="s">
        <v>321</v>
      </c>
      <c r="B263" t="s">
        <v>32</v>
      </c>
      <c r="C263" s="1">
        <v>44727</v>
      </c>
      <c r="D263" t="s">
        <v>33</v>
      </c>
      <c r="E263" t="s">
        <v>21</v>
      </c>
      <c r="F263">
        <v>130</v>
      </c>
      <c r="G263" t="s">
        <v>22</v>
      </c>
      <c r="H263">
        <f>PRODUCT(Table3[[#This Row],[No of Products in one Sale]],Table3[[#This Row],[Price of One Product]])</f>
        <v>780</v>
      </c>
      <c r="I263" s="2">
        <v>6</v>
      </c>
      <c r="J263" s="3">
        <v>0.16327712663351335</v>
      </c>
      <c r="K263" t="s">
        <v>57</v>
      </c>
      <c r="L263" t="s">
        <v>37</v>
      </c>
    </row>
    <row r="264" spans="1:12" x14ac:dyDescent="0.3">
      <c r="A264" t="s">
        <v>322</v>
      </c>
      <c r="B264" t="s">
        <v>12</v>
      </c>
      <c r="C264" s="1">
        <v>44734</v>
      </c>
      <c r="D264" t="s">
        <v>13</v>
      </c>
      <c r="E264" t="s">
        <v>14</v>
      </c>
      <c r="F264">
        <v>72</v>
      </c>
      <c r="G264" t="s">
        <v>28</v>
      </c>
      <c r="H264">
        <f>PRODUCT(Table3[[#This Row],[No of Products in one Sale]],Table3[[#This Row],[Price of One Product]])</f>
        <v>648</v>
      </c>
      <c r="I264" s="2">
        <v>9</v>
      </c>
      <c r="J264" s="3">
        <v>0.71431849239690393</v>
      </c>
      <c r="K264" t="s">
        <v>77</v>
      </c>
      <c r="L264" t="s">
        <v>17</v>
      </c>
    </row>
    <row r="265" spans="1:12" x14ac:dyDescent="0.3">
      <c r="A265" t="s">
        <v>323</v>
      </c>
      <c r="B265" t="s">
        <v>19</v>
      </c>
      <c r="C265" s="1">
        <v>44744</v>
      </c>
      <c r="D265" t="s">
        <v>20</v>
      </c>
      <c r="E265" t="s">
        <v>21</v>
      </c>
      <c r="F265">
        <v>65</v>
      </c>
      <c r="G265" t="s">
        <v>15</v>
      </c>
      <c r="H265">
        <f>PRODUCT(Table3[[#This Row],[No of Products in one Sale]],Table3[[#This Row],[Price of One Product]])</f>
        <v>455</v>
      </c>
      <c r="I265" s="2">
        <v>7</v>
      </c>
      <c r="J265" s="3">
        <v>0.58151491016386692</v>
      </c>
      <c r="K265" t="s">
        <v>57</v>
      </c>
      <c r="L265" t="s">
        <v>37</v>
      </c>
    </row>
    <row r="266" spans="1:12" x14ac:dyDescent="0.3">
      <c r="A266" t="s">
        <v>324</v>
      </c>
      <c r="B266" t="s">
        <v>26</v>
      </c>
      <c r="C266" s="1">
        <v>44737</v>
      </c>
      <c r="D266" t="s">
        <v>27</v>
      </c>
      <c r="E266" t="s">
        <v>14</v>
      </c>
      <c r="F266">
        <v>250</v>
      </c>
      <c r="G266" t="s">
        <v>22</v>
      </c>
      <c r="H266">
        <f>PRODUCT(Table3[[#This Row],[No of Products in one Sale]],Table3[[#This Row],[Price of One Product]])</f>
        <v>250</v>
      </c>
      <c r="I266" s="2">
        <v>1</v>
      </c>
      <c r="J266" s="3">
        <v>0.94025500085845537</v>
      </c>
      <c r="K266" t="s">
        <v>77</v>
      </c>
      <c r="L266" t="s">
        <v>17</v>
      </c>
    </row>
    <row r="267" spans="1:12" x14ac:dyDescent="0.3">
      <c r="A267" t="s">
        <v>325</v>
      </c>
      <c r="B267" t="s">
        <v>32</v>
      </c>
      <c r="C267" s="1">
        <v>44752</v>
      </c>
      <c r="D267" t="s">
        <v>33</v>
      </c>
      <c r="E267" t="s">
        <v>21</v>
      </c>
      <c r="F267">
        <v>130</v>
      </c>
      <c r="G267" t="s">
        <v>28</v>
      </c>
      <c r="H267">
        <f>PRODUCT(Table3[[#This Row],[No of Products in one Sale]],Table3[[#This Row],[Price of One Product]])</f>
        <v>390</v>
      </c>
      <c r="I267" s="2">
        <v>3</v>
      </c>
      <c r="J267" s="3">
        <v>0.85696007733376245</v>
      </c>
      <c r="K267" t="s">
        <v>57</v>
      </c>
      <c r="L267" t="s">
        <v>37</v>
      </c>
    </row>
    <row r="268" spans="1:12" x14ac:dyDescent="0.3">
      <c r="A268" t="s">
        <v>326</v>
      </c>
      <c r="B268" t="s">
        <v>45</v>
      </c>
      <c r="C268" s="1">
        <v>44736</v>
      </c>
      <c r="D268" t="s">
        <v>46</v>
      </c>
      <c r="E268" t="s">
        <v>14</v>
      </c>
      <c r="F268">
        <v>60</v>
      </c>
      <c r="G268" t="s">
        <v>15</v>
      </c>
      <c r="H268">
        <f>PRODUCT(Table3[[#This Row],[No of Products in one Sale]],Table3[[#This Row],[Price of One Product]])</f>
        <v>360</v>
      </c>
      <c r="I268" s="2">
        <v>6</v>
      </c>
      <c r="J268" s="3">
        <v>0.73704670632037661</v>
      </c>
      <c r="K268" t="s">
        <v>77</v>
      </c>
      <c r="L268" t="s">
        <v>17</v>
      </c>
    </row>
    <row r="269" spans="1:12" x14ac:dyDescent="0.3">
      <c r="A269" t="s">
        <v>327</v>
      </c>
      <c r="B269" t="s">
        <v>67</v>
      </c>
      <c r="C269" s="1">
        <v>44752</v>
      </c>
      <c r="D269" t="s">
        <v>68</v>
      </c>
      <c r="E269" t="s">
        <v>21</v>
      </c>
      <c r="F269">
        <v>95</v>
      </c>
      <c r="G269" t="s">
        <v>22</v>
      </c>
      <c r="H269">
        <f>PRODUCT(Table3[[#This Row],[No of Products in one Sale]],Table3[[#This Row],[Price of One Product]])</f>
        <v>475</v>
      </c>
      <c r="I269" s="2">
        <v>5</v>
      </c>
      <c r="J269" s="3">
        <v>0.99556674564351355</v>
      </c>
      <c r="K269" t="s">
        <v>57</v>
      </c>
      <c r="L269" t="s">
        <v>37</v>
      </c>
    </row>
    <row r="270" spans="1:12" x14ac:dyDescent="0.3">
      <c r="A270" t="s">
        <v>328</v>
      </c>
      <c r="B270" t="s">
        <v>12</v>
      </c>
      <c r="C270" s="1">
        <v>44759</v>
      </c>
      <c r="D270" t="s">
        <v>13</v>
      </c>
      <c r="E270" t="s">
        <v>14</v>
      </c>
      <c r="F270">
        <v>72</v>
      </c>
      <c r="G270" t="s">
        <v>28</v>
      </c>
      <c r="H270">
        <f>PRODUCT(Table3[[#This Row],[No of Products in one Sale]],Table3[[#This Row],[Price of One Product]])</f>
        <v>576</v>
      </c>
      <c r="I270" s="2">
        <v>8</v>
      </c>
      <c r="J270" s="3">
        <v>0.82336237784945987</v>
      </c>
      <c r="K270" t="s">
        <v>77</v>
      </c>
      <c r="L270" t="s">
        <v>17</v>
      </c>
    </row>
    <row r="271" spans="1:12" x14ac:dyDescent="0.3">
      <c r="A271" t="s">
        <v>329</v>
      </c>
      <c r="B271" t="s">
        <v>19</v>
      </c>
      <c r="C271" s="1">
        <v>44763</v>
      </c>
      <c r="D271" t="s">
        <v>20</v>
      </c>
      <c r="E271" t="s">
        <v>21</v>
      </c>
      <c r="F271">
        <v>65</v>
      </c>
      <c r="G271" t="s">
        <v>15</v>
      </c>
      <c r="H271">
        <f>PRODUCT(Table3[[#This Row],[No of Products in one Sale]],Table3[[#This Row],[Price of One Product]])</f>
        <v>845</v>
      </c>
      <c r="I271" s="2">
        <v>13</v>
      </c>
      <c r="J271" s="3">
        <v>0.21429857063805535</v>
      </c>
      <c r="K271" t="s">
        <v>57</v>
      </c>
      <c r="L271" t="s">
        <v>37</v>
      </c>
    </row>
    <row r="272" spans="1:12" x14ac:dyDescent="0.3">
      <c r="A272" t="s">
        <v>330</v>
      </c>
      <c r="B272" t="s">
        <v>26</v>
      </c>
      <c r="C272" s="1">
        <v>44763</v>
      </c>
      <c r="D272" t="s">
        <v>27</v>
      </c>
      <c r="E272" t="s">
        <v>14</v>
      </c>
      <c r="F272">
        <v>250</v>
      </c>
      <c r="G272" t="s">
        <v>22</v>
      </c>
      <c r="H272">
        <f>PRODUCT(Table3[[#This Row],[No of Products in one Sale]],Table3[[#This Row],[Price of One Product]])</f>
        <v>500</v>
      </c>
      <c r="I272" s="2">
        <v>2</v>
      </c>
      <c r="J272" s="3">
        <v>0.9858246368711242</v>
      </c>
      <c r="K272" t="s">
        <v>77</v>
      </c>
      <c r="L272" t="s">
        <v>17</v>
      </c>
    </row>
    <row r="273" spans="1:12" x14ac:dyDescent="0.3">
      <c r="A273" t="s">
        <v>331</v>
      </c>
      <c r="B273" t="s">
        <v>32</v>
      </c>
      <c r="C273" s="1">
        <v>44750</v>
      </c>
      <c r="D273" t="s">
        <v>33</v>
      </c>
      <c r="E273" t="s">
        <v>21</v>
      </c>
      <c r="F273">
        <v>130</v>
      </c>
      <c r="G273" t="s">
        <v>28</v>
      </c>
      <c r="H273">
        <f>PRODUCT(Table3[[#This Row],[No of Products in one Sale]],Table3[[#This Row],[Price of One Product]])</f>
        <v>780</v>
      </c>
      <c r="I273" s="2">
        <v>6</v>
      </c>
      <c r="J273" s="3">
        <v>2.0787857004193944E-2</v>
      </c>
      <c r="K273" t="s">
        <v>57</v>
      </c>
      <c r="L273" t="s">
        <v>37</v>
      </c>
    </row>
    <row r="274" spans="1:12" x14ac:dyDescent="0.3">
      <c r="A274" t="s">
        <v>332</v>
      </c>
      <c r="B274" t="s">
        <v>12</v>
      </c>
      <c r="C274" s="1">
        <v>44751</v>
      </c>
      <c r="D274" t="s">
        <v>13</v>
      </c>
      <c r="E274" t="s">
        <v>14</v>
      </c>
      <c r="F274">
        <v>72</v>
      </c>
      <c r="G274" t="s">
        <v>15</v>
      </c>
      <c r="H274">
        <f>PRODUCT(Table3[[#This Row],[No of Products in one Sale]],Table3[[#This Row],[Price of One Product]])</f>
        <v>576</v>
      </c>
      <c r="I274" s="2">
        <v>8</v>
      </c>
      <c r="J274" s="3">
        <v>0.4043041551106823</v>
      </c>
      <c r="K274" t="s">
        <v>77</v>
      </c>
      <c r="L274" t="s">
        <v>17</v>
      </c>
    </row>
    <row r="275" spans="1:12" x14ac:dyDescent="0.3">
      <c r="A275" t="s">
        <v>333</v>
      </c>
      <c r="B275" t="s">
        <v>19</v>
      </c>
      <c r="C275" s="1">
        <v>44736</v>
      </c>
      <c r="D275" t="s">
        <v>20</v>
      </c>
      <c r="E275" t="s">
        <v>21</v>
      </c>
      <c r="F275">
        <v>65</v>
      </c>
      <c r="G275" t="s">
        <v>22</v>
      </c>
      <c r="H275">
        <f>PRODUCT(Table3[[#This Row],[No of Products in one Sale]],Table3[[#This Row],[Price of One Product]])</f>
        <v>390</v>
      </c>
      <c r="I275" s="2">
        <v>6</v>
      </c>
      <c r="J275" s="3">
        <v>0.86228936216370378</v>
      </c>
      <c r="K275" t="s">
        <v>57</v>
      </c>
      <c r="L275" t="s">
        <v>37</v>
      </c>
    </row>
    <row r="276" spans="1:12" x14ac:dyDescent="0.3">
      <c r="A276" t="s">
        <v>334</v>
      </c>
      <c r="B276" t="s">
        <v>26</v>
      </c>
      <c r="C276" s="1">
        <v>44737</v>
      </c>
      <c r="D276" t="s">
        <v>27</v>
      </c>
      <c r="E276" t="s">
        <v>14</v>
      </c>
      <c r="F276">
        <v>250</v>
      </c>
      <c r="G276" t="s">
        <v>28</v>
      </c>
      <c r="H276">
        <f>PRODUCT(Table3[[#This Row],[No of Products in one Sale]],Table3[[#This Row],[Price of One Product]])</f>
        <v>750</v>
      </c>
      <c r="I276" s="2">
        <v>3</v>
      </c>
      <c r="J276" s="3">
        <v>0.20267200262393703</v>
      </c>
      <c r="K276" t="s">
        <v>77</v>
      </c>
      <c r="L276" t="s">
        <v>17</v>
      </c>
    </row>
    <row r="277" spans="1:12" x14ac:dyDescent="0.3">
      <c r="A277" t="s">
        <v>335</v>
      </c>
      <c r="B277" t="s">
        <v>32</v>
      </c>
      <c r="C277" s="1">
        <v>44744</v>
      </c>
      <c r="D277" t="s">
        <v>13</v>
      </c>
      <c r="E277" t="s">
        <v>21</v>
      </c>
      <c r="F277">
        <v>72</v>
      </c>
      <c r="G277" t="s">
        <v>15</v>
      </c>
      <c r="H277">
        <f>PRODUCT(Table3[[#This Row],[No of Products in one Sale]],Table3[[#This Row],[Price of One Product]])</f>
        <v>432</v>
      </c>
      <c r="I277" s="2">
        <v>6</v>
      </c>
      <c r="J277" s="3">
        <v>0.42721330596562979</v>
      </c>
      <c r="K277" t="s">
        <v>57</v>
      </c>
      <c r="L277" t="s">
        <v>37</v>
      </c>
    </row>
    <row r="278" spans="1:12" x14ac:dyDescent="0.3">
      <c r="A278" t="s">
        <v>336</v>
      </c>
      <c r="B278" t="s">
        <v>12</v>
      </c>
      <c r="C278" s="1">
        <v>44735</v>
      </c>
      <c r="D278" t="s">
        <v>20</v>
      </c>
      <c r="E278" t="s">
        <v>14</v>
      </c>
      <c r="F278">
        <v>65</v>
      </c>
      <c r="G278" t="s">
        <v>15</v>
      </c>
      <c r="H278">
        <f>PRODUCT(Table3[[#This Row],[No of Products in one Sale]],Table3[[#This Row],[Price of One Product]])</f>
        <v>845</v>
      </c>
      <c r="I278" s="2">
        <v>13</v>
      </c>
      <c r="J278" s="3">
        <v>0.87108149970897442</v>
      </c>
      <c r="K278" t="s">
        <v>77</v>
      </c>
      <c r="L278" t="s">
        <v>17</v>
      </c>
    </row>
    <row r="279" spans="1:12" x14ac:dyDescent="0.3">
      <c r="A279" t="s">
        <v>337</v>
      </c>
      <c r="B279" t="s">
        <v>19</v>
      </c>
      <c r="C279" s="1">
        <v>44751</v>
      </c>
      <c r="D279" t="s">
        <v>27</v>
      </c>
      <c r="E279" t="s">
        <v>21</v>
      </c>
      <c r="F279">
        <v>250</v>
      </c>
      <c r="G279" t="s">
        <v>22</v>
      </c>
      <c r="H279">
        <f>PRODUCT(Table3[[#This Row],[No of Products in one Sale]],Table3[[#This Row],[Price of One Product]])</f>
        <v>250</v>
      </c>
      <c r="I279" s="2">
        <v>1</v>
      </c>
      <c r="J279" s="3">
        <v>2.6358009716956676E-2</v>
      </c>
      <c r="K279" t="s">
        <v>57</v>
      </c>
      <c r="L279" t="s">
        <v>37</v>
      </c>
    </row>
    <row r="280" spans="1:12" x14ac:dyDescent="0.3">
      <c r="A280" t="s">
        <v>338</v>
      </c>
      <c r="B280" t="s">
        <v>26</v>
      </c>
      <c r="C280" s="1">
        <v>44726</v>
      </c>
      <c r="D280" t="s">
        <v>33</v>
      </c>
      <c r="E280" t="s">
        <v>21</v>
      </c>
      <c r="F280">
        <v>130</v>
      </c>
      <c r="G280" t="s">
        <v>28</v>
      </c>
      <c r="H280">
        <f>PRODUCT(Table3[[#This Row],[No of Products in one Sale]],Table3[[#This Row],[Price of One Product]])</f>
        <v>390</v>
      </c>
      <c r="I280" s="2">
        <v>3</v>
      </c>
      <c r="J280" s="3">
        <v>0.77767785740350603</v>
      </c>
      <c r="K280" t="s">
        <v>77</v>
      </c>
      <c r="L280" t="s">
        <v>17</v>
      </c>
    </row>
    <row r="281" spans="1:12" x14ac:dyDescent="0.3">
      <c r="A281" t="s">
        <v>339</v>
      </c>
      <c r="B281" t="s">
        <v>32</v>
      </c>
      <c r="C281" s="1">
        <v>44749</v>
      </c>
      <c r="D281" t="s">
        <v>13</v>
      </c>
      <c r="E281" t="s">
        <v>21</v>
      </c>
      <c r="F281">
        <v>72</v>
      </c>
      <c r="G281" t="s">
        <v>15</v>
      </c>
      <c r="H281">
        <f>PRODUCT(Table3[[#This Row],[No of Products in one Sale]],Table3[[#This Row],[Price of One Product]])</f>
        <v>216</v>
      </c>
      <c r="I281" s="2">
        <v>3</v>
      </c>
      <c r="J281" s="3">
        <v>0.68682565144107521</v>
      </c>
      <c r="K281" t="s">
        <v>57</v>
      </c>
      <c r="L281" t="s">
        <v>37</v>
      </c>
    </row>
    <row r="282" spans="1:12" x14ac:dyDescent="0.3">
      <c r="A282" t="s">
        <v>340</v>
      </c>
      <c r="B282" t="s">
        <v>12</v>
      </c>
      <c r="C282" s="1">
        <v>44734</v>
      </c>
      <c r="D282" t="s">
        <v>20</v>
      </c>
      <c r="E282" t="s">
        <v>21</v>
      </c>
      <c r="F282">
        <v>65</v>
      </c>
      <c r="G282" t="s">
        <v>22</v>
      </c>
      <c r="H282">
        <f>PRODUCT(Table3[[#This Row],[No of Products in one Sale]],Table3[[#This Row],[Price of One Product]])</f>
        <v>910</v>
      </c>
      <c r="I282" s="2">
        <v>14</v>
      </c>
      <c r="J282" s="3">
        <v>0.58269109940879071</v>
      </c>
      <c r="K282" t="s">
        <v>77</v>
      </c>
      <c r="L282" t="s">
        <v>17</v>
      </c>
    </row>
    <row r="283" spans="1:12" x14ac:dyDescent="0.3">
      <c r="A283" t="s">
        <v>341</v>
      </c>
      <c r="B283" t="s">
        <v>19</v>
      </c>
      <c r="C283" s="1">
        <v>44726</v>
      </c>
      <c r="D283" t="s">
        <v>27</v>
      </c>
      <c r="E283" t="s">
        <v>21</v>
      </c>
      <c r="F283">
        <v>250</v>
      </c>
      <c r="G283" t="s">
        <v>28</v>
      </c>
      <c r="H283">
        <f>PRODUCT(Table3[[#This Row],[No of Products in one Sale]],Table3[[#This Row],[Price of One Product]])</f>
        <v>750</v>
      </c>
      <c r="I283" s="2">
        <v>3</v>
      </c>
      <c r="J283" s="3">
        <v>0.44339908275720785</v>
      </c>
      <c r="K283" t="s">
        <v>57</v>
      </c>
      <c r="L283" t="s">
        <v>37</v>
      </c>
    </row>
    <row r="284" spans="1:12" x14ac:dyDescent="0.3">
      <c r="A284" t="s">
        <v>342</v>
      </c>
      <c r="B284" t="s">
        <v>26</v>
      </c>
      <c r="C284" s="1">
        <v>44743</v>
      </c>
      <c r="D284" t="s">
        <v>33</v>
      </c>
      <c r="E284" t="s">
        <v>14</v>
      </c>
      <c r="F284">
        <v>130</v>
      </c>
      <c r="G284" t="s">
        <v>15</v>
      </c>
      <c r="H284">
        <f>PRODUCT(Table3[[#This Row],[No of Products in one Sale]],Table3[[#This Row],[Price of One Product]])</f>
        <v>390</v>
      </c>
      <c r="I284" s="2">
        <v>3</v>
      </c>
      <c r="J284" s="3">
        <v>0.12575036810320794</v>
      </c>
      <c r="K284" t="s">
        <v>77</v>
      </c>
      <c r="L284" t="s">
        <v>17</v>
      </c>
    </row>
    <row r="285" spans="1:12" x14ac:dyDescent="0.3">
      <c r="A285" t="s">
        <v>343</v>
      </c>
      <c r="B285" t="s">
        <v>32</v>
      </c>
      <c r="C285" s="1">
        <v>44742</v>
      </c>
      <c r="D285" t="s">
        <v>46</v>
      </c>
      <c r="E285" t="s">
        <v>21</v>
      </c>
      <c r="F285">
        <v>60</v>
      </c>
      <c r="G285" t="s">
        <v>22</v>
      </c>
      <c r="H285">
        <f>PRODUCT(Table3[[#This Row],[No of Products in one Sale]],Table3[[#This Row],[Price of One Product]])</f>
        <v>780</v>
      </c>
      <c r="I285" s="2">
        <v>13</v>
      </c>
      <c r="J285" s="3">
        <v>0.58443763111426095</v>
      </c>
      <c r="K285" t="s">
        <v>57</v>
      </c>
      <c r="L285" t="s">
        <v>37</v>
      </c>
    </row>
    <row r="286" spans="1:12" x14ac:dyDescent="0.3">
      <c r="A286" t="s">
        <v>344</v>
      </c>
      <c r="B286" t="s">
        <v>45</v>
      </c>
      <c r="C286" s="1">
        <v>44747</v>
      </c>
      <c r="D286" t="s">
        <v>13</v>
      </c>
      <c r="E286" t="s">
        <v>14</v>
      </c>
      <c r="F286">
        <v>72</v>
      </c>
      <c r="G286" t="s">
        <v>28</v>
      </c>
      <c r="H286">
        <f>PRODUCT(Table3[[#This Row],[No of Products in one Sale]],Table3[[#This Row],[Price of One Product]])</f>
        <v>792</v>
      </c>
      <c r="I286" s="2">
        <v>11</v>
      </c>
      <c r="J286" s="3">
        <v>0.20269838427382159</v>
      </c>
      <c r="K286" t="s">
        <v>77</v>
      </c>
      <c r="L286" t="s">
        <v>17</v>
      </c>
    </row>
    <row r="287" spans="1:12" x14ac:dyDescent="0.3">
      <c r="A287" t="s">
        <v>345</v>
      </c>
      <c r="B287" t="s">
        <v>12</v>
      </c>
      <c r="C287" s="1">
        <v>44764</v>
      </c>
      <c r="D287" t="s">
        <v>20</v>
      </c>
      <c r="E287" t="s">
        <v>21</v>
      </c>
      <c r="F287">
        <v>65</v>
      </c>
      <c r="G287" t="s">
        <v>15</v>
      </c>
      <c r="H287">
        <f>PRODUCT(Table3[[#This Row],[No of Products in one Sale]],Table3[[#This Row],[Price of One Product]])</f>
        <v>325</v>
      </c>
      <c r="I287" s="2">
        <v>5</v>
      </c>
      <c r="J287" s="3">
        <v>0.34588473967990274</v>
      </c>
      <c r="K287" t="s">
        <v>57</v>
      </c>
      <c r="L287" t="s">
        <v>37</v>
      </c>
    </row>
    <row r="288" spans="1:12" x14ac:dyDescent="0.3">
      <c r="A288" t="s">
        <v>346</v>
      </c>
      <c r="B288" t="s">
        <v>19</v>
      </c>
      <c r="C288" s="1">
        <v>44735</v>
      </c>
      <c r="D288" t="s">
        <v>27</v>
      </c>
      <c r="E288" t="s">
        <v>14</v>
      </c>
      <c r="F288">
        <v>250</v>
      </c>
      <c r="G288" t="s">
        <v>22</v>
      </c>
      <c r="H288">
        <f>PRODUCT(Table3[[#This Row],[No of Products in one Sale]],Table3[[#This Row],[Price of One Product]])</f>
        <v>750</v>
      </c>
      <c r="I288" s="2">
        <v>3</v>
      </c>
      <c r="J288" s="3">
        <v>0.44863071332488991</v>
      </c>
      <c r="K288" t="s">
        <v>77</v>
      </c>
      <c r="L288" t="s">
        <v>17</v>
      </c>
    </row>
    <row r="289" spans="1:12" x14ac:dyDescent="0.3">
      <c r="A289" t="s">
        <v>347</v>
      </c>
      <c r="B289" t="s">
        <v>26</v>
      </c>
      <c r="C289" s="1">
        <v>44737</v>
      </c>
      <c r="D289" t="s">
        <v>33</v>
      </c>
      <c r="E289" t="s">
        <v>21</v>
      </c>
      <c r="F289">
        <v>130</v>
      </c>
      <c r="G289" t="s">
        <v>28</v>
      </c>
      <c r="H289">
        <f>PRODUCT(Table3[[#This Row],[No of Products in one Sale]],Table3[[#This Row],[Price of One Product]])</f>
        <v>260</v>
      </c>
      <c r="I289" s="2">
        <v>2</v>
      </c>
      <c r="J289" s="3">
        <v>0.41195662281860623</v>
      </c>
      <c r="K289" t="s">
        <v>57</v>
      </c>
      <c r="L289" t="s">
        <v>37</v>
      </c>
    </row>
    <row r="290" spans="1:12" x14ac:dyDescent="0.3">
      <c r="A290" t="s">
        <v>348</v>
      </c>
      <c r="B290" t="s">
        <v>32</v>
      </c>
      <c r="C290" s="1">
        <v>44749</v>
      </c>
      <c r="D290" t="s">
        <v>13</v>
      </c>
      <c r="E290" t="s">
        <v>14</v>
      </c>
      <c r="F290">
        <v>72</v>
      </c>
      <c r="G290" t="s">
        <v>15</v>
      </c>
      <c r="H290">
        <f>PRODUCT(Table3[[#This Row],[No of Products in one Sale]],Table3[[#This Row],[Price of One Product]])</f>
        <v>720</v>
      </c>
      <c r="I290" s="2">
        <v>10</v>
      </c>
      <c r="J290" s="3">
        <v>0.78611978286567918</v>
      </c>
      <c r="K290" t="s">
        <v>77</v>
      </c>
      <c r="L290" t="s">
        <v>17</v>
      </c>
    </row>
    <row r="291" spans="1:12" x14ac:dyDescent="0.3">
      <c r="A291" t="s">
        <v>349</v>
      </c>
      <c r="B291" t="s">
        <v>12</v>
      </c>
      <c r="C291" s="1">
        <v>44729</v>
      </c>
      <c r="D291" t="s">
        <v>20</v>
      </c>
      <c r="E291" t="s">
        <v>21</v>
      </c>
      <c r="F291">
        <v>65</v>
      </c>
      <c r="G291" t="s">
        <v>22</v>
      </c>
      <c r="H291">
        <f>PRODUCT(Table3[[#This Row],[No of Products in one Sale]],Table3[[#This Row],[Price of One Product]])</f>
        <v>780</v>
      </c>
      <c r="I291" s="2">
        <v>12</v>
      </c>
      <c r="J291" s="3">
        <v>0.82093526112515247</v>
      </c>
      <c r="K291" t="s">
        <v>57</v>
      </c>
      <c r="L291" t="s">
        <v>37</v>
      </c>
    </row>
    <row r="292" spans="1:12" x14ac:dyDescent="0.3">
      <c r="A292" t="s">
        <v>350</v>
      </c>
      <c r="B292" t="s">
        <v>19</v>
      </c>
      <c r="C292" s="1">
        <v>44738</v>
      </c>
      <c r="D292" t="s">
        <v>27</v>
      </c>
      <c r="E292" t="s">
        <v>14</v>
      </c>
      <c r="F292">
        <v>250</v>
      </c>
      <c r="G292" t="s">
        <v>28</v>
      </c>
      <c r="H292">
        <f>PRODUCT(Table3[[#This Row],[No of Products in one Sale]],Table3[[#This Row],[Price of One Product]])</f>
        <v>750</v>
      </c>
      <c r="I292" s="2">
        <v>3</v>
      </c>
      <c r="J292" s="3">
        <v>0.5655055849614361</v>
      </c>
      <c r="K292" t="s">
        <v>16</v>
      </c>
      <c r="L292" t="s">
        <v>17</v>
      </c>
    </row>
    <row r="293" spans="1:12" x14ac:dyDescent="0.3">
      <c r="A293" t="s">
        <v>351</v>
      </c>
      <c r="B293" t="s">
        <v>26</v>
      </c>
      <c r="C293" s="1">
        <v>44740</v>
      </c>
      <c r="D293" t="s">
        <v>33</v>
      </c>
      <c r="E293" t="s">
        <v>21</v>
      </c>
      <c r="F293">
        <v>130</v>
      </c>
      <c r="G293" t="s">
        <v>15</v>
      </c>
      <c r="H293">
        <f>PRODUCT(Table3[[#This Row],[No of Products in one Sale]],Table3[[#This Row],[Price of One Product]])</f>
        <v>520</v>
      </c>
      <c r="I293" s="2">
        <v>4</v>
      </c>
      <c r="J293" s="3">
        <v>0.48001599413027629</v>
      </c>
      <c r="K293" t="s">
        <v>23</v>
      </c>
      <c r="L293" t="s">
        <v>24</v>
      </c>
    </row>
    <row r="294" spans="1:12" x14ac:dyDescent="0.3">
      <c r="A294" t="s">
        <v>352</v>
      </c>
      <c r="B294" t="s">
        <v>32</v>
      </c>
      <c r="C294" s="1">
        <v>44755</v>
      </c>
      <c r="D294" t="s">
        <v>46</v>
      </c>
      <c r="E294" t="s">
        <v>14</v>
      </c>
      <c r="F294">
        <v>60</v>
      </c>
      <c r="G294" t="s">
        <v>22</v>
      </c>
      <c r="H294">
        <f>PRODUCT(Table3[[#This Row],[No of Products in one Sale]],Table3[[#This Row],[Price of One Product]])</f>
        <v>540</v>
      </c>
      <c r="I294" s="2">
        <v>9</v>
      </c>
      <c r="J294" s="3">
        <v>0.80703544305681518</v>
      </c>
      <c r="K294" t="s">
        <v>57</v>
      </c>
      <c r="L294" t="s">
        <v>37</v>
      </c>
    </row>
    <row r="295" spans="1:12" x14ac:dyDescent="0.3">
      <c r="A295" t="s">
        <v>353</v>
      </c>
      <c r="B295" t="s">
        <v>45</v>
      </c>
      <c r="C295" s="1">
        <v>44755</v>
      </c>
      <c r="D295" t="s">
        <v>68</v>
      </c>
      <c r="E295" t="s">
        <v>21</v>
      </c>
      <c r="F295">
        <v>95</v>
      </c>
      <c r="G295" t="s">
        <v>28</v>
      </c>
      <c r="H295">
        <f>PRODUCT(Table3[[#This Row],[No of Products in one Sale]],Table3[[#This Row],[Price of One Product]])</f>
        <v>570</v>
      </c>
      <c r="I295" s="2">
        <v>6</v>
      </c>
      <c r="J295" s="3">
        <v>0.13472953271650978</v>
      </c>
      <c r="K295" t="s">
        <v>59</v>
      </c>
      <c r="L295" t="s">
        <v>30</v>
      </c>
    </row>
    <row r="296" spans="1:12" x14ac:dyDescent="0.3">
      <c r="A296" t="s">
        <v>354</v>
      </c>
      <c r="B296" t="s">
        <v>67</v>
      </c>
      <c r="C296" s="1">
        <v>44764</v>
      </c>
      <c r="D296" t="s">
        <v>13</v>
      </c>
      <c r="E296" t="s">
        <v>14</v>
      </c>
      <c r="F296">
        <v>72</v>
      </c>
      <c r="G296" t="s">
        <v>15</v>
      </c>
      <c r="H296">
        <f>PRODUCT(Table3[[#This Row],[No of Products in one Sale]],Table3[[#This Row],[Price of One Product]])</f>
        <v>648</v>
      </c>
      <c r="I296" s="2">
        <v>9</v>
      </c>
      <c r="J296" s="3">
        <v>0.53735244514022174</v>
      </c>
      <c r="K296" t="s">
        <v>61</v>
      </c>
      <c r="L296" t="s">
        <v>30</v>
      </c>
    </row>
    <row r="297" spans="1:12" x14ac:dyDescent="0.3">
      <c r="A297" t="s">
        <v>355</v>
      </c>
      <c r="B297" t="s">
        <v>12</v>
      </c>
      <c r="C297" s="1">
        <v>44735</v>
      </c>
      <c r="D297" t="s">
        <v>20</v>
      </c>
      <c r="E297" t="s">
        <v>21</v>
      </c>
      <c r="F297">
        <v>65</v>
      </c>
      <c r="G297" t="s">
        <v>22</v>
      </c>
      <c r="H297">
        <f>PRODUCT(Table3[[#This Row],[No of Products in one Sale]],Table3[[#This Row],[Price of One Product]])</f>
        <v>650</v>
      </c>
      <c r="I297" s="2">
        <v>10</v>
      </c>
      <c r="J297" s="3">
        <v>0.86493253723020291</v>
      </c>
      <c r="K297" t="s">
        <v>63</v>
      </c>
      <c r="L297" t="s">
        <v>30</v>
      </c>
    </row>
    <row r="298" spans="1:12" x14ac:dyDescent="0.3">
      <c r="A298" t="s">
        <v>356</v>
      </c>
      <c r="B298" t="s">
        <v>19</v>
      </c>
      <c r="C298" s="1">
        <v>44734</v>
      </c>
      <c r="D298" t="s">
        <v>27</v>
      </c>
      <c r="E298" t="s">
        <v>14</v>
      </c>
      <c r="F298">
        <v>250</v>
      </c>
      <c r="G298" t="s">
        <v>28</v>
      </c>
      <c r="H298">
        <f>PRODUCT(Table3[[#This Row],[No of Products in one Sale]],Table3[[#This Row],[Price of One Product]])</f>
        <v>500</v>
      </c>
      <c r="I298" s="2">
        <v>2</v>
      </c>
      <c r="J298" s="3">
        <v>0.14635193252367351</v>
      </c>
      <c r="K298" t="s">
        <v>41</v>
      </c>
      <c r="L298" t="s">
        <v>37</v>
      </c>
    </row>
    <row r="299" spans="1:12" x14ac:dyDescent="0.3">
      <c r="A299" t="s">
        <v>357</v>
      </c>
      <c r="B299" t="s">
        <v>26</v>
      </c>
      <c r="C299" s="1">
        <v>44728</v>
      </c>
      <c r="D299" t="s">
        <v>33</v>
      </c>
      <c r="E299" t="s">
        <v>21</v>
      </c>
      <c r="F299">
        <v>130</v>
      </c>
      <c r="G299" t="s">
        <v>15</v>
      </c>
      <c r="H299">
        <f>PRODUCT(Table3[[#This Row],[No of Products in one Sale]],Table3[[#This Row],[Price of One Product]])</f>
        <v>650</v>
      </c>
      <c r="I299" s="2">
        <v>5</v>
      </c>
      <c r="J299" s="3">
        <v>0.49930216593502397</v>
      </c>
      <c r="K299" t="s">
        <v>43</v>
      </c>
      <c r="L299" t="s">
        <v>24</v>
      </c>
    </row>
    <row r="300" spans="1:12" x14ac:dyDescent="0.3">
      <c r="A300" t="s">
        <v>358</v>
      </c>
      <c r="B300" t="s">
        <v>32</v>
      </c>
      <c r="C300" s="1">
        <v>44739</v>
      </c>
      <c r="D300" t="s">
        <v>13</v>
      </c>
      <c r="E300" t="s">
        <v>14</v>
      </c>
      <c r="F300">
        <v>72</v>
      </c>
      <c r="G300" t="s">
        <v>22</v>
      </c>
      <c r="H300">
        <f>PRODUCT(Table3[[#This Row],[No of Products in one Sale]],Table3[[#This Row],[Price of One Product]])</f>
        <v>288</v>
      </c>
      <c r="I300" s="2">
        <v>4</v>
      </c>
      <c r="J300" s="3">
        <v>0.16760369217058779</v>
      </c>
      <c r="K300" t="s">
        <v>47</v>
      </c>
      <c r="L300" t="s">
        <v>24</v>
      </c>
    </row>
    <row r="301" spans="1:12" x14ac:dyDescent="0.3">
      <c r="A301" t="s">
        <v>359</v>
      </c>
      <c r="B301" t="s">
        <v>12</v>
      </c>
      <c r="C301" s="1">
        <v>44765</v>
      </c>
      <c r="D301" t="s">
        <v>20</v>
      </c>
      <c r="E301" t="s">
        <v>21</v>
      </c>
      <c r="F301">
        <v>65</v>
      </c>
      <c r="G301" t="s">
        <v>28</v>
      </c>
      <c r="H301">
        <f>PRODUCT(Table3[[#This Row],[No of Products in one Sale]],Table3[[#This Row],[Price of One Product]])</f>
        <v>845</v>
      </c>
      <c r="I301" s="2">
        <v>13</v>
      </c>
      <c r="J301" s="3">
        <v>0.57040391639924315</v>
      </c>
      <c r="K301" t="s">
        <v>69</v>
      </c>
      <c r="L301" t="s">
        <v>30</v>
      </c>
    </row>
    <row r="302" spans="1:12" x14ac:dyDescent="0.3">
      <c r="A302" t="s">
        <v>360</v>
      </c>
      <c r="B302" t="s">
        <v>19</v>
      </c>
      <c r="C302" s="1">
        <v>44740</v>
      </c>
      <c r="D302" t="s">
        <v>27</v>
      </c>
      <c r="E302" t="s">
        <v>21</v>
      </c>
      <c r="F302">
        <v>250</v>
      </c>
      <c r="G302" t="s">
        <v>15</v>
      </c>
      <c r="H302">
        <f>PRODUCT(Table3[[#This Row],[No of Products in one Sale]],Table3[[#This Row],[Price of One Product]])</f>
        <v>500</v>
      </c>
      <c r="I302" s="2">
        <v>2</v>
      </c>
      <c r="J302" s="3">
        <v>0.35240472893682595</v>
      </c>
      <c r="K302" t="s">
        <v>71</v>
      </c>
      <c r="L302" t="s">
        <v>24</v>
      </c>
    </row>
    <row r="303" spans="1:12" x14ac:dyDescent="0.3">
      <c r="A303" t="s">
        <v>361</v>
      </c>
      <c r="B303" t="s">
        <v>26</v>
      </c>
      <c r="C303" s="1">
        <v>44734</v>
      </c>
      <c r="D303" t="s">
        <v>33</v>
      </c>
      <c r="E303" t="s">
        <v>21</v>
      </c>
      <c r="F303">
        <v>130</v>
      </c>
      <c r="G303" t="s">
        <v>22</v>
      </c>
      <c r="H303">
        <f>PRODUCT(Table3[[#This Row],[No of Products in one Sale]],Table3[[#This Row],[Price of One Product]])</f>
        <v>390</v>
      </c>
      <c r="I303" s="2">
        <v>3</v>
      </c>
      <c r="J303" s="3">
        <v>0.11208092156242278</v>
      </c>
      <c r="K303" t="s">
        <v>73</v>
      </c>
      <c r="L303" t="s">
        <v>24</v>
      </c>
    </row>
    <row r="304" spans="1:12" x14ac:dyDescent="0.3">
      <c r="A304" t="s">
        <v>362</v>
      </c>
      <c r="B304" t="s">
        <v>32</v>
      </c>
      <c r="C304" s="1">
        <v>44727</v>
      </c>
      <c r="D304" t="s">
        <v>46</v>
      </c>
      <c r="E304" t="s">
        <v>21</v>
      </c>
      <c r="F304">
        <v>60</v>
      </c>
      <c r="G304" t="s">
        <v>28</v>
      </c>
      <c r="H304">
        <f>PRODUCT(Table3[[#This Row],[No of Products in one Sale]],Table3[[#This Row],[Price of One Product]])</f>
        <v>600</v>
      </c>
      <c r="I304" s="2">
        <v>10</v>
      </c>
      <c r="J304" s="3">
        <v>0.57839134647100132</v>
      </c>
      <c r="K304" t="s">
        <v>75</v>
      </c>
      <c r="L304" t="s">
        <v>30</v>
      </c>
    </row>
    <row r="305" spans="1:12" x14ac:dyDescent="0.3">
      <c r="A305" t="s">
        <v>363</v>
      </c>
      <c r="B305" t="s">
        <v>45</v>
      </c>
      <c r="C305" s="1">
        <v>44737</v>
      </c>
      <c r="D305" t="s">
        <v>13</v>
      </c>
      <c r="E305" t="s">
        <v>21</v>
      </c>
      <c r="F305">
        <v>72</v>
      </c>
      <c r="G305" t="s">
        <v>15</v>
      </c>
      <c r="H305">
        <f>PRODUCT(Table3[[#This Row],[No of Products in one Sale]],Table3[[#This Row],[Price of One Product]])</f>
        <v>648</v>
      </c>
      <c r="I305" s="2">
        <v>9</v>
      </c>
      <c r="J305" s="3">
        <v>0.18785567306752626</v>
      </c>
      <c r="K305" t="s">
        <v>77</v>
      </c>
      <c r="L305" t="s">
        <v>17</v>
      </c>
    </row>
    <row r="306" spans="1:12" x14ac:dyDescent="0.3">
      <c r="A306" t="s">
        <v>364</v>
      </c>
      <c r="B306" t="s">
        <v>12</v>
      </c>
      <c r="C306" s="1">
        <v>44747</v>
      </c>
      <c r="D306" t="s">
        <v>20</v>
      </c>
      <c r="E306" t="s">
        <v>14</v>
      </c>
      <c r="F306">
        <v>65</v>
      </c>
      <c r="G306" t="s">
        <v>22</v>
      </c>
      <c r="H306">
        <f>PRODUCT(Table3[[#This Row],[No of Products in one Sale]],Table3[[#This Row],[Price of One Product]])</f>
        <v>520</v>
      </c>
      <c r="I306" s="2">
        <v>8</v>
      </c>
      <c r="J306" s="3">
        <v>0.69234786906479862</v>
      </c>
      <c r="K306" t="s">
        <v>16</v>
      </c>
      <c r="L306" t="s">
        <v>17</v>
      </c>
    </row>
    <row r="307" spans="1:12" x14ac:dyDescent="0.3">
      <c r="A307" t="s">
        <v>365</v>
      </c>
      <c r="B307" t="s">
        <v>19</v>
      </c>
      <c r="C307" s="1">
        <v>44754</v>
      </c>
      <c r="D307" t="s">
        <v>27</v>
      </c>
      <c r="E307" t="s">
        <v>21</v>
      </c>
      <c r="F307">
        <v>250</v>
      </c>
      <c r="G307" t="s">
        <v>28</v>
      </c>
      <c r="H307">
        <f>PRODUCT(Table3[[#This Row],[No of Products in one Sale]],Table3[[#This Row],[Price of One Product]])</f>
        <v>750</v>
      </c>
      <c r="I307" s="2">
        <v>3</v>
      </c>
      <c r="J307" s="3">
        <v>0.7313105471637672</v>
      </c>
      <c r="K307" t="s">
        <v>23</v>
      </c>
      <c r="L307" t="s">
        <v>24</v>
      </c>
    </row>
    <row r="308" spans="1:12" x14ac:dyDescent="0.3">
      <c r="A308" t="s">
        <v>366</v>
      </c>
      <c r="B308" t="s">
        <v>26</v>
      </c>
      <c r="C308" s="1">
        <v>44760</v>
      </c>
      <c r="D308" t="s">
        <v>33</v>
      </c>
      <c r="E308" t="s">
        <v>14</v>
      </c>
      <c r="F308">
        <v>130</v>
      </c>
      <c r="G308" t="s">
        <v>15</v>
      </c>
      <c r="H308">
        <f>PRODUCT(Table3[[#This Row],[No of Products in one Sale]],Table3[[#This Row],[Price of One Product]])</f>
        <v>390</v>
      </c>
      <c r="I308" s="2">
        <v>3</v>
      </c>
      <c r="J308" s="3">
        <v>0.39651294953245186</v>
      </c>
      <c r="K308" t="s">
        <v>57</v>
      </c>
      <c r="L308" t="s">
        <v>37</v>
      </c>
    </row>
    <row r="309" spans="1:12" x14ac:dyDescent="0.3">
      <c r="A309" t="s">
        <v>367</v>
      </c>
      <c r="B309" t="s">
        <v>32</v>
      </c>
      <c r="C309" s="1">
        <v>44759</v>
      </c>
      <c r="D309" t="s">
        <v>13</v>
      </c>
      <c r="E309" t="s">
        <v>21</v>
      </c>
      <c r="F309">
        <v>72</v>
      </c>
      <c r="G309" t="s">
        <v>22</v>
      </c>
      <c r="H309">
        <f>PRODUCT(Table3[[#This Row],[No of Products in one Sale]],Table3[[#This Row],[Price of One Product]])</f>
        <v>360</v>
      </c>
      <c r="I309" s="2">
        <v>5</v>
      </c>
      <c r="J309" s="3">
        <v>0.47053293956185105</v>
      </c>
      <c r="K309" t="s">
        <v>59</v>
      </c>
      <c r="L309" t="s">
        <v>30</v>
      </c>
    </row>
    <row r="310" spans="1:12" x14ac:dyDescent="0.3">
      <c r="A310" t="s">
        <v>368</v>
      </c>
      <c r="B310" t="s">
        <v>12</v>
      </c>
      <c r="C310" s="1">
        <v>44735</v>
      </c>
      <c r="D310" t="s">
        <v>20</v>
      </c>
      <c r="E310" t="s">
        <v>14</v>
      </c>
      <c r="F310">
        <v>65</v>
      </c>
      <c r="G310" t="s">
        <v>28</v>
      </c>
      <c r="H310">
        <f>PRODUCT(Table3[[#This Row],[No of Products in one Sale]],Table3[[#This Row],[Price of One Product]])</f>
        <v>585</v>
      </c>
      <c r="I310" s="2">
        <v>9</v>
      </c>
      <c r="J310" s="3">
        <v>0.9022424845836422</v>
      </c>
      <c r="K310" t="s">
        <v>61</v>
      </c>
      <c r="L310" t="s">
        <v>30</v>
      </c>
    </row>
    <row r="311" spans="1:12" x14ac:dyDescent="0.3">
      <c r="A311" t="s">
        <v>369</v>
      </c>
      <c r="B311" t="s">
        <v>19</v>
      </c>
      <c r="C311" s="1">
        <v>44734</v>
      </c>
      <c r="D311" t="s">
        <v>27</v>
      </c>
      <c r="E311" t="s">
        <v>21</v>
      </c>
      <c r="F311">
        <v>250</v>
      </c>
      <c r="G311" t="s">
        <v>15</v>
      </c>
      <c r="H311">
        <f>PRODUCT(Table3[[#This Row],[No of Products in one Sale]],Table3[[#This Row],[Price of One Product]])</f>
        <v>250</v>
      </c>
      <c r="I311" s="2">
        <v>1</v>
      </c>
      <c r="J311" s="3">
        <v>0.25057968884738369</v>
      </c>
      <c r="K311" t="s">
        <v>63</v>
      </c>
      <c r="L311" t="s">
        <v>30</v>
      </c>
    </row>
    <row r="312" spans="1:12" x14ac:dyDescent="0.3">
      <c r="A312" t="s">
        <v>370</v>
      </c>
      <c r="B312" t="s">
        <v>26</v>
      </c>
      <c r="C312" s="1">
        <v>44753</v>
      </c>
      <c r="D312" t="s">
        <v>33</v>
      </c>
      <c r="E312" t="s">
        <v>14</v>
      </c>
      <c r="F312">
        <v>130</v>
      </c>
      <c r="G312" t="s">
        <v>22</v>
      </c>
      <c r="H312">
        <f>PRODUCT(Table3[[#This Row],[No of Products in one Sale]],Table3[[#This Row],[Price of One Product]])</f>
        <v>520</v>
      </c>
      <c r="I312" s="2">
        <v>4</v>
      </c>
      <c r="J312" s="3">
        <v>0.56892266919679113</v>
      </c>
      <c r="K312" t="s">
        <v>41</v>
      </c>
      <c r="L312" t="s">
        <v>37</v>
      </c>
    </row>
    <row r="313" spans="1:12" x14ac:dyDescent="0.3">
      <c r="A313" t="s">
        <v>371</v>
      </c>
      <c r="B313" t="s">
        <v>32</v>
      </c>
      <c r="C313" s="1">
        <v>44739</v>
      </c>
      <c r="D313" t="s">
        <v>46</v>
      </c>
      <c r="E313" t="s">
        <v>21</v>
      </c>
      <c r="F313">
        <v>60</v>
      </c>
      <c r="G313" t="s">
        <v>28</v>
      </c>
      <c r="H313">
        <f>PRODUCT(Table3[[#This Row],[No of Products in one Sale]],Table3[[#This Row],[Price of One Product]])</f>
        <v>360</v>
      </c>
      <c r="I313" s="2">
        <v>6</v>
      </c>
      <c r="J313" s="3">
        <v>3.357106137416721E-2</v>
      </c>
      <c r="K313" t="s">
        <v>43</v>
      </c>
      <c r="L313" t="s">
        <v>24</v>
      </c>
    </row>
    <row r="314" spans="1:12" x14ac:dyDescent="0.3">
      <c r="A314" t="s">
        <v>372</v>
      </c>
      <c r="B314" t="s">
        <v>45</v>
      </c>
      <c r="C314" s="1">
        <v>44740</v>
      </c>
      <c r="D314" t="s">
        <v>68</v>
      </c>
      <c r="E314" t="s">
        <v>14</v>
      </c>
      <c r="F314">
        <v>95</v>
      </c>
      <c r="G314" t="s">
        <v>15</v>
      </c>
      <c r="H314">
        <f>PRODUCT(Table3[[#This Row],[No of Products in one Sale]],Table3[[#This Row],[Price of One Product]])</f>
        <v>380</v>
      </c>
      <c r="I314" s="2">
        <v>4</v>
      </c>
      <c r="J314" s="3">
        <v>0.11797039324964398</v>
      </c>
      <c r="K314" t="s">
        <v>47</v>
      </c>
      <c r="L314" t="s">
        <v>24</v>
      </c>
    </row>
    <row r="315" spans="1:12" x14ac:dyDescent="0.3">
      <c r="A315" t="s">
        <v>373</v>
      </c>
      <c r="B315" t="s">
        <v>67</v>
      </c>
      <c r="C315" s="1">
        <v>44748</v>
      </c>
      <c r="D315" t="s">
        <v>13</v>
      </c>
      <c r="E315" t="s">
        <v>21</v>
      </c>
      <c r="F315">
        <v>72</v>
      </c>
      <c r="G315" t="s">
        <v>22</v>
      </c>
      <c r="H315">
        <f>PRODUCT(Table3[[#This Row],[No of Products in one Sale]],Table3[[#This Row],[Price of One Product]])</f>
        <v>576</v>
      </c>
      <c r="I315" s="2">
        <v>8</v>
      </c>
      <c r="J315" s="3">
        <v>2.8176385964748696E-2</v>
      </c>
      <c r="K315" t="s">
        <v>69</v>
      </c>
      <c r="L315" t="s">
        <v>30</v>
      </c>
    </row>
    <row r="316" spans="1:12" x14ac:dyDescent="0.3">
      <c r="A316" t="s">
        <v>374</v>
      </c>
      <c r="B316" t="s">
        <v>12</v>
      </c>
      <c r="C316" s="1">
        <v>44731</v>
      </c>
      <c r="D316" t="s">
        <v>20</v>
      </c>
      <c r="E316" t="s">
        <v>14</v>
      </c>
      <c r="F316">
        <v>65</v>
      </c>
      <c r="G316" t="s">
        <v>28</v>
      </c>
      <c r="H316">
        <f>PRODUCT(Table3[[#This Row],[No of Products in one Sale]],Table3[[#This Row],[Price of One Product]])</f>
        <v>520</v>
      </c>
      <c r="I316" s="2">
        <v>8</v>
      </c>
      <c r="J316" s="3">
        <v>0.66941136725758887</v>
      </c>
      <c r="K316" t="s">
        <v>71</v>
      </c>
      <c r="L316" t="s">
        <v>24</v>
      </c>
    </row>
    <row r="317" spans="1:12" x14ac:dyDescent="0.3">
      <c r="A317" t="s">
        <v>375</v>
      </c>
      <c r="B317" t="s">
        <v>19</v>
      </c>
      <c r="C317" s="1">
        <v>44763</v>
      </c>
      <c r="D317" t="s">
        <v>27</v>
      </c>
      <c r="E317" t="s">
        <v>21</v>
      </c>
      <c r="F317">
        <v>250</v>
      </c>
      <c r="G317" t="s">
        <v>15</v>
      </c>
      <c r="H317">
        <f>PRODUCT(Table3[[#This Row],[No of Products in one Sale]],Table3[[#This Row],[Price of One Product]])</f>
        <v>500</v>
      </c>
      <c r="I317" s="2">
        <v>2</v>
      </c>
      <c r="J317" s="3">
        <v>0.36448172495541775</v>
      </c>
      <c r="K317" t="s">
        <v>73</v>
      </c>
      <c r="L317" t="s">
        <v>24</v>
      </c>
    </row>
    <row r="318" spans="1:12" x14ac:dyDescent="0.3">
      <c r="A318" t="s">
        <v>376</v>
      </c>
      <c r="B318" t="s">
        <v>26</v>
      </c>
      <c r="C318" s="1">
        <v>44733</v>
      </c>
      <c r="D318" t="s">
        <v>33</v>
      </c>
      <c r="E318" t="s">
        <v>14</v>
      </c>
      <c r="F318">
        <v>130</v>
      </c>
      <c r="G318" t="s">
        <v>22</v>
      </c>
      <c r="H318">
        <f>PRODUCT(Table3[[#This Row],[No of Products in one Sale]],Table3[[#This Row],[Price of One Product]])</f>
        <v>910</v>
      </c>
      <c r="I318" s="2">
        <v>7</v>
      </c>
      <c r="J318" s="3">
        <v>0.15416488306079768</v>
      </c>
      <c r="K318" t="s">
        <v>75</v>
      </c>
      <c r="L318" t="s">
        <v>30</v>
      </c>
    </row>
    <row r="319" spans="1:12" x14ac:dyDescent="0.3">
      <c r="A319" t="s">
        <v>377</v>
      </c>
      <c r="B319" t="s">
        <v>32</v>
      </c>
      <c r="C319" s="1">
        <v>44746</v>
      </c>
      <c r="D319" t="s">
        <v>13</v>
      </c>
      <c r="E319" t="s">
        <v>21</v>
      </c>
      <c r="F319">
        <v>72</v>
      </c>
      <c r="G319" t="s">
        <v>28</v>
      </c>
      <c r="H319">
        <f>PRODUCT(Table3[[#This Row],[No of Products in one Sale]],Table3[[#This Row],[Price of One Product]])</f>
        <v>504</v>
      </c>
      <c r="I319" s="2">
        <v>7</v>
      </c>
      <c r="J319" s="3">
        <v>0.66646609625242947</v>
      </c>
      <c r="K319" t="s">
        <v>77</v>
      </c>
      <c r="L319" t="s">
        <v>17</v>
      </c>
    </row>
    <row r="320" spans="1:12" x14ac:dyDescent="0.3">
      <c r="A320" t="s">
        <v>378</v>
      </c>
      <c r="B320" t="s">
        <v>12</v>
      </c>
      <c r="C320" s="1">
        <v>44755</v>
      </c>
      <c r="D320" t="s">
        <v>20</v>
      </c>
      <c r="E320" t="s">
        <v>14</v>
      </c>
      <c r="F320">
        <v>65</v>
      </c>
      <c r="G320" t="s">
        <v>15</v>
      </c>
      <c r="H320">
        <f>PRODUCT(Table3[[#This Row],[No of Products in one Sale]],Table3[[#This Row],[Price of One Product]])</f>
        <v>260</v>
      </c>
      <c r="I320" s="2">
        <v>4</v>
      </c>
      <c r="J320" s="3">
        <v>0.69183752034253276</v>
      </c>
      <c r="K320" t="s">
        <v>16</v>
      </c>
      <c r="L320" t="s">
        <v>17</v>
      </c>
    </row>
    <row r="321" spans="1:12" x14ac:dyDescent="0.3">
      <c r="A321" t="s">
        <v>379</v>
      </c>
      <c r="B321" t="s">
        <v>19</v>
      </c>
      <c r="C321" s="1">
        <v>44755</v>
      </c>
      <c r="D321" t="s">
        <v>27</v>
      </c>
      <c r="E321" t="s">
        <v>21</v>
      </c>
      <c r="F321">
        <v>250</v>
      </c>
      <c r="G321" t="s">
        <v>22</v>
      </c>
      <c r="H321">
        <f>PRODUCT(Table3[[#This Row],[No of Products in one Sale]],Table3[[#This Row],[Price of One Product]])</f>
        <v>500</v>
      </c>
      <c r="I321" s="2">
        <v>2</v>
      </c>
      <c r="J321" s="3">
        <v>0.14649599591234685</v>
      </c>
      <c r="K321" t="s">
        <v>23</v>
      </c>
      <c r="L321" t="s">
        <v>24</v>
      </c>
    </row>
    <row r="322" spans="1:12" x14ac:dyDescent="0.3">
      <c r="A322" t="s">
        <v>380</v>
      </c>
      <c r="B322" t="s">
        <v>26</v>
      </c>
      <c r="C322" s="1">
        <v>44727</v>
      </c>
      <c r="D322" t="s">
        <v>33</v>
      </c>
      <c r="E322" t="s">
        <v>14</v>
      </c>
      <c r="F322">
        <v>130</v>
      </c>
      <c r="G322" t="s">
        <v>28</v>
      </c>
      <c r="H322">
        <f>PRODUCT(Table3[[#This Row],[No of Products in one Sale]],Table3[[#This Row],[Price of One Product]])</f>
        <v>260</v>
      </c>
      <c r="I322" s="2">
        <v>2</v>
      </c>
      <c r="J322" s="3">
        <v>0.98540635482364014</v>
      </c>
      <c r="K322" t="s">
        <v>57</v>
      </c>
      <c r="L322" t="s">
        <v>37</v>
      </c>
    </row>
    <row r="323" spans="1:12" x14ac:dyDescent="0.3">
      <c r="A323" t="s">
        <v>381</v>
      </c>
      <c r="B323" t="s">
        <v>32</v>
      </c>
      <c r="C323" s="1">
        <v>44746</v>
      </c>
      <c r="D323" t="s">
        <v>13</v>
      </c>
      <c r="E323" t="s">
        <v>21</v>
      </c>
      <c r="F323">
        <v>72</v>
      </c>
      <c r="G323" t="s">
        <v>15</v>
      </c>
      <c r="H323">
        <f>PRODUCT(Table3[[#This Row],[No of Products in one Sale]],Table3[[#This Row],[Price of One Product]])</f>
        <v>648</v>
      </c>
      <c r="I323" s="2">
        <v>9</v>
      </c>
      <c r="J323" s="3">
        <v>0.32091320735788698</v>
      </c>
      <c r="K323" t="s">
        <v>59</v>
      </c>
      <c r="L323" t="s">
        <v>30</v>
      </c>
    </row>
    <row r="324" spans="1:12" x14ac:dyDescent="0.3">
      <c r="A324" t="s">
        <v>382</v>
      </c>
      <c r="B324" t="s">
        <v>12</v>
      </c>
      <c r="C324" s="1">
        <v>44740</v>
      </c>
      <c r="D324" t="s">
        <v>20</v>
      </c>
      <c r="E324" t="s">
        <v>21</v>
      </c>
      <c r="F324">
        <v>65</v>
      </c>
      <c r="G324" t="s">
        <v>15</v>
      </c>
      <c r="H324">
        <f>PRODUCT(Table3[[#This Row],[No of Products in one Sale]],Table3[[#This Row],[Price of One Product]])</f>
        <v>585</v>
      </c>
      <c r="I324" s="2">
        <v>9</v>
      </c>
      <c r="J324" s="3">
        <v>0.94495394109275654</v>
      </c>
      <c r="K324" t="s">
        <v>61</v>
      </c>
      <c r="L324" t="s">
        <v>30</v>
      </c>
    </row>
    <row r="325" spans="1:12" x14ac:dyDescent="0.3">
      <c r="A325" t="s">
        <v>383</v>
      </c>
      <c r="B325" t="s">
        <v>19</v>
      </c>
      <c r="C325" s="1">
        <v>44743</v>
      </c>
      <c r="D325" t="s">
        <v>27</v>
      </c>
      <c r="E325" t="s">
        <v>21</v>
      </c>
      <c r="F325">
        <v>250</v>
      </c>
      <c r="G325" t="s">
        <v>22</v>
      </c>
      <c r="H325">
        <f>PRODUCT(Table3[[#This Row],[No of Products in one Sale]],Table3[[#This Row],[Price of One Product]])</f>
        <v>500</v>
      </c>
      <c r="I325" s="2">
        <v>2</v>
      </c>
      <c r="J325" s="3">
        <v>0.50906748027199666</v>
      </c>
      <c r="K325" t="s">
        <v>63</v>
      </c>
      <c r="L325" t="s">
        <v>30</v>
      </c>
    </row>
    <row r="326" spans="1:12" x14ac:dyDescent="0.3">
      <c r="A326" t="s">
        <v>384</v>
      </c>
      <c r="B326" t="s">
        <v>26</v>
      </c>
      <c r="C326" s="1">
        <v>44737</v>
      </c>
      <c r="D326" t="s">
        <v>33</v>
      </c>
      <c r="E326" t="s">
        <v>21</v>
      </c>
      <c r="F326">
        <v>130</v>
      </c>
      <c r="G326" t="s">
        <v>28</v>
      </c>
      <c r="H326">
        <f>PRODUCT(Table3[[#This Row],[No of Products in one Sale]],Table3[[#This Row],[Price of One Product]])</f>
        <v>520</v>
      </c>
      <c r="I326" s="2">
        <v>4</v>
      </c>
      <c r="J326" s="3">
        <v>0.66059053266706258</v>
      </c>
      <c r="K326" t="s">
        <v>41</v>
      </c>
      <c r="L326" t="s">
        <v>37</v>
      </c>
    </row>
    <row r="327" spans="1:12" x14ac:dyDescent="0.3">
      <c r="A327" t="s">
        <v>385</v>
      </c>
      <c r="B327" t="s">
        <v>32</v>
      </c>
      <c r="C327" s="1">
        <v>44757</v>
      </c>
      <c r="D327" t="s">
        <v>13</v>
      </c>
      <c r="E327" t="s">
        <v>21</v>
      </c>
      <c r="F327">
        <v>72</v>
      </c>
      <c r="G327" t="s">
        <v>15</v>
      </c>
      <c r="H327">
        <f>PRODUCT(Table3[[#This Row],[No of Products in one Sale]],Table3[[#This Row],[Price of One Product]])</f>
        <v>576</v>
      </c>
      <c r="I327" s="2">
        <v>8</v>
      </c>
      <c r="J327" s="3">
        <v>0.89615601403703116</v>
      </c>
      <c r="K327" t="s">
        <v>43</v>
      </c>
      <c r="L327" t="s">
        <v>24</v>
      </c>
    </row>
    <row r="328" spans="1:12" x14ac:dyDescent="0.3">
      <c r="A328" t="s">
        <v>386</v>
      </c>
      <c r="B328" t="s">
        <v>12</v>
      </c>
      <c r="C328" s="1">
        <v>44745</v>
      </c>
      <c r="D328" t="s">
        <v>20</v>
      </c>
      <c r="E328" t="s">
        <v>14</v>
      </c>
      <c r="F328">
        <v>65</v>
      </c>
      <c r="G328" t="s">
        <v>22</v>
      </c>
      <c r="H328">
        <f>PRODUCT(Table3[[#This Row],[No of Products in one Sale]],Table3[[#This Row],[Price of One Product]])</f>
        <v>520</v>
      </c>
      <c r="I328" s="2">
        <v>8</v>
      </c>
      <c r="J328" s="3">
        <v>0.133950017527805</v>
      </c>
      <c r="K328" t="s">
        <v>47</v>
      </c>
      <c r="L328" t="s">
        <v>24</v>
      </c>
    </row>
    <row r="329" spans="1:12" x14ac:dyDescent="0.3">
      <c r="A329" t="s">
        <v>387</v>
      </c>
      <c r="B329" t="s">
        <v>19</v>
      </c>
      <c r="C329" s="1">
        <v>44760</v>
      </c>
      <c r="D329" t="s">
        <v>27</v>
      </c>
      <c r="E329" t="s">
        <v>21</v>
      </c>
      <c r="F329">
        <v>250</v>
      </c>
      <c r="G329" t="s">
        <v>28</v>
      </c>
      <c r="H329">
        <f>PRODUCT(Table3[[#This Row],[No of Products in one Sale]],Table3[[#This Row],[Price of One Product]])</f>
        <v>1000</v>
      </c>
      <c r="I329" s="2">
        <v>4</v>
      </c>
      <c r="J329" s="3">
        <v>0.3823797297998468</v>
      </c>
      <c r="K329" t="s">
        <v>69</v>
      </c>
      <c r="L329" t="s">
        <v>30</v>
      </c>
    </row>
    <row r="330" spans="1:12" x14ac:dyDescent="0.3">
      <c r="A330" t="s">
        <v>388</v>
      </c>
      <c r="B330" t="s">
        <v>26</v>
      </c>
      <c r="C330" s="1">
        <v>44750</v>
      </c>
      <c r="D330" t="s">
        <v>33</v>
      </c>
      <c r="E330" t="s">
        <v>14</v>
      </c>
      <c r="F330">
        <v>130</v>
      </c>
      <c r="G330" t="s">
        <v>15</v>
      </c>
      <c r="H330">
        <f>PRODUCT(Table3[[#This Row],[No of Products in one Sale]],Table3[[#This Row],[Price of One Product]])</f>
        <v>260</v>
      </c>
      <c r="I330" s="2">
        <v>2</v>
      </c>
      <c r="J330" s="3">
        <v>0.15073825601342095</v>
      </c>
      <c r="K330" t="s">
        <v>71</v>
      </c>
      <c r="L330" t="s">
        <v>24</v>
      </c>
    </row>
    <row r="331" spans="1:12" x14ac:dyDescent="0.3">
      <c r="A331" t="s">
        <v>389</v>
      </c>
      <c r="B331" t="s">
        <v>32</v>
      </c>
      <c r="C331" s="1">
        <v>44742</v>
      </c>
      <c r="D331" t="s">
        <v>46</v>
      </c>
      <c r="E331" t="s">
        <v>21</v>
      </c>
      <c r="F331">
        <v>60</v>
      </c>
      <c r="G331" t="s">
        <v>22</v>
      </c>
      <c r="H331">
        <f>PRODUCT(Table3[[#This Row],[No of Products in one Sale]],Table3[[#This Row],[Price of One Product]])</f>
        <v>600</v>
      </c>
      <c r="I331" s="2">
        <v>10</v>
      </c>
      <c r="J331" s="3">
        <v>0.96395128247903139</v>
      </c>
      <c r="K331" t="s">
        <v>73</v>
      </c>
      <c r="L331" t="s">
        <v>24</v>
      </c>
    </row>
    <row r="332" spans="1:12" x14ac:dyDescent="0.3">
      <c r="A332" t="s">
        <v>390</v>
      </c>
      <c r="B332" t="s">
        <v>45</v>
      </c>
      <c r="C332" s="1">
        <v>44754</v>
      </c>
      <c r="D332" t="s">
        <v>13</v>
      </c>
      <c r="E332" t="s">
        <v>14</v>
      </c>
      <c r="F332">
        <v>72</v>
      </c>
      <c r="G332" t="s">
        <v>28</v>
      </c>
      <c r="H332">
        <f>PRODUCT(Table3[[#This Row],[No of Products in one Sale]],Table3[[#This Row],[Price of One Product]])</f>
        <v>360</v>
      </c>
      <c r="I332" s="2">
        <v>5</v>
      </c>
      <c r="J332" s="3">
        <v>0.93894083705684528</v>
      </c>
      <c r="K332" t="s">
        <v>75</v>
      </c>
      <c r="L332" t="s">
        <v>30</v>
      </c>
    </row>
    <row r="333" spans="1:12" x14ac:dyDescent="0.3">
      <c r="A333" t="s">
        <v>391</v>
      </c>
      <c r="B333" t="s">
        <v>12</v>
      </c>
      <c r="C333" s="1">
        <v>44746</v>
      </c>
      <c r="D333" t="s">
        <v>20</v>
      </c>
      <c r="E333" t="s">
        <v>21</v>
      </c>
      <c r="F333">
        <v>65</v>
      </c>
      <c r="G333" t="s">
        <v>15</v>
      </c>
      <c r="H333">
        <f>PRODUCT(Table3[[#This Row],[No of Products in one Sale]],Table3[[#This Row],[Price of One Product]])</f>
        <v>455</v>
      </c>
      <c r="I333" s="2">
        <v>7</v>
      </c>
      <c r="J333" s="3">
        <v>0.90335270578489546</v>
      </c>
      <c r="K333" t="s">
        <v>77</v>
      </c>
      <c r="L333" t="s">
        <v>17</v>
      </c>
    </row>
    <row r="334" spans="1:12" x14ac:dyDescent="0.3">
      <c r="A334" t="s">
        <v>392</v>
      </c>
      <c r="B334" t="s">
        <v>19</v>
      </c>
      <c r="C334" s="1">
        <v>44752</v>
      </c>
      <c r="D334" t="s">
        <v>27</v>
      </c>
      <c r="E334" t="s">
        <v>14</v>
      </c>
      <c r="F334">
        <v>250</v>
      </c>
      <c r="G334" t="s">
        <v>22</v>
      </c>
      <c r="H334">
        <f>PRODUCT(Table3[[#This Row],[No of Products in one Sale]],Table3[[#This Row],[Price of One Product]])</f>
        <v>500</v>
      </c>
      <c r="I334" s="2">
        <v>2</v>
      </c>
      <c r="J334" s="3">
        <v>0.62209777321995885</v>
      </c>
      <c r="K334" t="s">
        <v>16</v>
      </c>
      <c r="L334" t="s">
        <v>17</v>
      </c>
    </row>
    <row r="335" spans="1:12" x14ac:dyDescent="0.3">
      <c r="A335" t="s">
        <v>393</v>
      </c>
      <c r="B335" t="s">
        <v>26</v>
      </c>
      <c r="C335" s="1">
        <v>44725</v>
      </c>
      <c r="D335" t="s">
        <v>33</v>
      </c>
      <c r="E335" t="s">
        <v>21</v>
      </c>
      <c r="F335">
        <v>130</v>
      </c>
      <c r="G335" t="s">
        <v>28</v>
      </c>
      <c r="H335">
        <f>PRODUCT(Table3[[#This Row],[No of Products in one Sale]],Table3[[#This Row],[Price of One Product]])</f>
        <v>650</v>
      </c>
      <c r="I335" s="2">
        <v>5</v>
      </c>
      <c r="J335" s="3">
        <v>6.1676790443396468E-2</v>
      </c>
      <c r="K335" t="s">
        <v>23</v>
      </c>
      <c r="L335" t="s">
        <v>24</v>
      </c>
    </row>
    <row r="336" spans="1:12" x14ac:dyDescent="0.3">
      <c r="A336" t="s">
        <v>394</v>
      </c>
      <c r="B336" t="s">
        <v>32</v>
      </c>
      <c r="C336" s="1">
        <v>44734</v>
      </c>
      <c r="D336" t="s">
        <v>13</v>
      </c>
      <c r="E336" t="s">
        <v>14</v>
      </c>
      <c r="F336">
        <v>72</v>
      </c>
      <c r="G336" t="s">
        <v>15</v>
      </c>
      <c r="H336">
        <f>PRODUCT(Table3[[#This Row],[No of Products in one Sale]],Table3[[#This Row],[Price of One Product]])</f>
        <v>864</v>
      </c>
      <c r="I336" s="2">
        <v>12</v>
      </c>
      <c r="J336" s="3">
        <v>0.49213521317421138</v>
      </c>
      <c r="K336" t="s">
        <v>29</v>
      </c>
      <c r="L336" t="s">
        <v>30</v>
      </c>
    </row>
    <row r="337" spans="1:12" x14ac:dyDescent="0.3">
      <c r="A337" t="s">
        <v>395</v>
      </c>
      <c r="B337" t="s">
        <v>12</v>
      </c>
      <c r="C337" s="1">
        <v>44761</v>
      </c>
      <c r="D337" t="s">
        <v>20</v>
      </c>
      <c r="E337" t="s">
        <v>21</v>
      </c>
      <c r="F337">
        <v>65</v>
      </c>
      <c r="G337" t="s">
        <v>22</v>
      </c>
      <c r="H337">
        <f>PRODUCT(Table3[[#This Row],[No of Products in one Sale]],Table3[[#This Row],[Price of One Product]])</f>
        <v>585</v>
      </c>
      <c r="I337" s="2">
        <v>9</v>
      </c>
      <c r="J337" s="3">
        <v>0.69552711985994919</v>
      </c>
      <c r="K337" t="s">
        <v>34</v>
      </c>
      <c r="L337" t="s">
        <v>24</v>
      </c>
    </row>
    <row r="338" spans="1:12" x14ac:dyDescent="0.3">
      <c r="A338" t="s">
        <v>396</v>
      </c>
      <c r="B338" t="s">
        <v>19</v>
      </c>
      <c r="C338" s="1">
        <v>44735</v>
      </c>
      <c r="D338" t="s">
        <v>27</v>
      </c>
      <c r="E338" t="s">
        <v>14</v>
      </c>
      <c r="F338">
        <v>250</v>
      </c>
      <c r="G338" t="s">
        <v>28</v>
      </c>
      <c r="H338">
        <f>PRODUCT(Table3[[#This Row],[No of Products in one Sale]],Table3[[#This Row],[Price of One Product]])</f>
        <v>1000</v>
      </c>
      <c r="I338" s="2">
        <v>4</v>
      </c>
      <c r="J338" s="3">
        <v>0.54528907278354111</v>
      </c>
      <c r="K338" t="s">
        <v>36</v>
      </c>
      <c r="L338" t="s">
        <v>37</v>
      </c>
    </row>
    <row r="339" spans="1:12" x14ac:dyDescent="0.3">
      <c r="A339" t="s">
        <v>397</v>
      </c>
      <c r="B339" t="s">
        <v>26</v>
      </c>
      <c r="C339" s="1">
        <v>44753</v>
      </c>
      <c r="D339" t="s">
        <v>33</v>
      </c>
      <c r="E339" t="s">
        <v>21</v>
      </c>
      <c r="F339">
        <v>130</v>
      </c>
      <c r="G339" t="s">
        <v>15</v>
      </c>
      <c r="H339">
        <f>PRODUCT(Table3[[#This Row],[No of Products in one Sale]],Table3[[#This Row],[Price of One Product]])</f>
        <v>520</v>
      </c>
      <c r="I339" s="2">
        <v>4</v>
      </c>
      <c r="J339" s="3">
        <v>0.35199536538224718</v>
      </c>
      <c r="K339" t="s">
        <v>39</v>
      </c>
      <c r="L339" t="s">
        <v>37</v>
      </c>
    </row>
    <row r="340" spans="1:12" x14ac:dyDescent="0.3">
      <c r="A340" t="s">
        <v>398</v>
      </c>
      <c r="B340" t="s">
        <v>32</v>
      </c>
      <c r="C340" s="1">
        <v>44732</v>
      </c>
      <c r="D340" t="s">
        <v>46</v>
      </c>
      <c r="E340" t="s">
        <v>14</v>
      </c>
      <c r="F340">
        <v>60</v>
      </c>
      <c r="G340" t="s">
        <v>22</v>
      </c>
      <c r="H340">
        <f>PRODUCT(Table3[[#This Row],[No of Products in one Sale]],Table3[[#This Row],[Price of One Product]])</f>
        <v>360</v>
      </c>
      <c r="I340" s="2">
        <v>6</v>
      </c>
      <c r="J340" s="3">
        <v>6.0292533629099143E-2</v>
      </c>
      <c r="K340" t="s">
        <v>41</v>
      </c>
      <c r="L340" t="s">
        <v>37</v>
      </c>
    </row>
    <row r="341" spans="1:12" x14ac:dyDescent="0.3">
      <c r="A341" t="s">
        <v>399</v>
      </c>
      <c r="B341" t="s">
        <v>45</v>
      </c>
      <c r="C341" s="1">
        <v>44748</v>
      </c>
      <c r="D341" t="s">
        <v>68</v>
      </c>
      <c r="E341" t="s">
        <v>21</v>
      </c>
      <c r="F341">
        <v>95</v>
      </c>
      <c r="G341" t="s">
        <v>28</v>
      </c>
      <c r="H341">
        <f>PRODUCT(Table3[[#This Row],[No of Products in one Sale]],Table3[[#This Row],[Price of One Product]])</f>
        <v>665</v>
      </c>
      <c r="I341" s="2">
        <v>7</v>
      </c>
      <c r="J341" s="3">
        <v>4.1434457281700587E-2</v>
      </c>
      <c r="K341" t="s">
        <v>43</v>
      </c>
      <c r="L341" t="s">
        <v>24</v>
      </c>
    </row>
    <row r="342" spans="1:12" x14ac:dyDescent="0.3">
      <c r="A342" t="s">
        <v>400</v>
      </c>
      <c r="B342" t="s">
        <v>67</v>
      </c>
      <c r="C342" s="1">
        <v>44731</v>
      </c>
      <c r="D342" t="s">
        <v>13</v>
      </c>
      <c r="E342" t="s">
        <v>14</v>
      </c>
      <c r="F342">
        <v>72</v>
      </c>
      <c r="G342" t="s">
        <v>15</v>
      </c>
      <c r="H342">
        <f>PRODUCT(Table3[[#This Row],[No of Products in one Sale]],Table3[[#This Row],[Price of One Product]])</f>
        <v>216</v>
      </c>
      <c r="I342" s="2">
        <v>3</v>
      </c>
      <c r="J342" s="3">
        <v>0.29516274884520199</v>
      </c>
      <c r="K342" t="s">
        <v>47</v>
      </c>
      <c r="L342" t="s">
        <v>24</v>
      </c>
    </row>
    <row r="343" spans="1:12" x14ac:dyDescent="0.3">
      <c r="A343" t="s">
        <v>401</v>
      </c>
      <c r="B343" t="s">
        <v>12</v>
      </c>
      <c r="C343" s="1">
        <v>44725</v>
      </c>
      <c r="D343" t="s">
        <v>20</v>
      </c>
      <c r="E343" t="s">
        <v>21</v>
      </c>
      <c r="F343">
        <v>65</v>
      </c>
      <c r="G343" t="s">
        <v>22</v>
      </c>
      <c r="H343">
        <f>PRODUCT(Table3[[#This Row],[No of Products in one Sale]],Table3[[#This Row],[Price of One Product]])</f>
        <v>260</v>
      </c>
      <c r="I343" s="2">
        <v>4</v>
      </c>
      <c r="J343" s="3">
        <v>0.68154294540119276</v>
      </c>
      <c r="K343" t="s">
        <v>49</v>
      </c>
      <c r="L343" t="s">
        <v>24</v>
      </c>
    </row>
    <row r="344" spans="1:12" x14ac:dyDescent="0.3">
      <c r="A344" t="s">
        <v>402</v>
      </c>
      <c r="B344" t="s">
        <v>19</v>
      </c>
      <c r="C344" s="1">
        <v>44753</v>
      </c>
      <c r="D344" t="s">
        <v>27</v>
      </c>
      <c r="E344" t="s">
        <v>14</v>
      </c>
      <c r="F344">
        <v>250</v>
      </c>
      <c r="G344" t="s">
        <v>28</v>
      </c>
      <c r="H344">
        <f>PRODUCT(Table3[[#This Row],[No of Products in one Sale]],Table3[[#This Row],[Price of One Product]])</f>
        <v>250</v>
      </c>
      <c r="I344" s="2">
        <v>1</v>
      </c>
      <c r="J344" s="3">
        <v>0.52632346520297391</v>
      </c>
      <c r="K344" t="s">
        <v>51</v>
      </c>
      <c r="L344" t="s">
        <v>17</v>
      </c>
    </row>
    <row r="345" spans="1:12" x14ac:dyDescent="0.3">
      <c r="A345" t="s">
        <v>403</v>
      </c>
      <c r="B345" t="s">
        <v>26</v>
      </c>
      <c r="C345" s="1">
        <v>44738</v>
      </c>
      <c r="D345" t="s">
        <v>33</v>
      </c>
      <c r="E345" t="s">
        <v>21</v>
      </c>
      <c r="F345">
        <v>130</v>
      </c>
      <c r="G345" t="s">
        <v>15</v>
      </c>
      <c r="H345">
        <f>PRODUCT(Table3[[#This Row],[No of Products in one Sale]],Table3[[#This Row],[Price of One Product]])</f>
        <v>780</v>
      </c>
      <c r="I345" s="2">
        <v>6</v>
      </c>
      <c r="J345" s="3">
        <v>5.4437687903536869E-2</v>
      </c>
      <c r="K345" t="s">
        <v>53</v>
      </c>
      <c r="L345" t="s">
        <v>17</v>
      </c>
    </row>
    <row r="346" spans="1:12" x14ac:dyDescent="0.3">
      <c r="A346" t="s">
        <v>404</v>
      </c>
      <c r="B346" t="s">
        <v>32</v>
      </c>
      <c r="C346" s="1">
        <v>44762</v>
      </c>
      <c r="D346" t="s">
        <v>13</v>
      </c>
      <c r="E346" t="s">
        <v>21</v>
      </c>
      <c r="F346">
        <v>72</v>
      </c>
      <c r="G346" t="s">
        <v>22</v>
      </c>
      <c r="H346">
        <f>PRODUCT(Table3[[#This Row],[No of Products in one Sale]],Table3[[#This Row],[Price of One Product]])</f>
        <v>720</v>
      </c>
      <c r="I346" s="2">
        <v>10</v>
      </c>
      <c r="J346" s="3">
        <v>0.95350738842174898</v>
      </c>
      <c r="K346" t="s">
        <v>55</v>
      </c>
      <c r="L346" t="s">
        <v>37</v>
      </c>
    </row>
    <row r="347" spans="1:12" x14ac:dyDescent="0.3">
      <c r="A347" t="s">
        <v>405</v>
      </c>
      <c r="B347" t="s">
        <v>12</v>
      </c>
      <c r="C347" s="1">
        <v>44756</v>
      </c>
      <c r="D347" t="s">
        <v>20</v>
      </c>
      <c r="E347" t="s">
        <v>21</v>
      </c>
      <c r="F347">
        <v>65</v>
      </c>
      <c r="G347" t="s">
        <v>28</v>
      </c>
      <c r="H347">
        <f>PRODUCT(Table3[[#This Row],[No of Products in one Sale]],Table3[[#This Row],[Price of One Product]])</f>
        <v>260</v>
      </c>
      <c r="I347" s="2">
        <v>4</v>
      </c>
      <c r="J347" s="3">
        <v>0.46726651348176196</v>
      </c>
      <c r="K347" t="s">
        <v>16</v>
      </c>
      <c r="L347" t="s">
        <v>17</v>
      </c>
    </row>
    <row r="348" spans="1:12" x14ac:dyDescent="0.3">
      <c r="A348" t="s">
        <v>406</v>
      </c>
      <c r="B348" t="s">
        <v>19</v>
      </c>
      <c r="C348" s="1">
        <v>44744</v>
      </c>
      <c r="D348" t="s">
        <v>27</v>
      </c>
      <c r="E348" t="s">
        <v>21</v>
      </c>
      <c r="F348">
        <v>250</v>
      </c>
      <c r="G348" t="s">
        <v>15</v>
      </c>
      <c r="H348">
        <f>PRODUCT(Table3[[#This Row],[No of Products in one Sale]],Table3[[#This Row],[Price of One Product]])</f>
        <v>500</v>
      </c>
      <c r="I348" s="2">
        <v>2</v>
      </c>
      <c r="J348" s="3">
        <v>0.6015089815611987</v>
      </c>
      <c r="K348" t="s">
        <v>23</v>
      </c>
      <c r="L348" t="s">
        <v>24</v>
      </c>
    </row>
    <row r="349" spans="1:12" x14ac:dyDescent="0.3">
      <c r="A349" t="s">
        <v>407</v>
      </c>
      <c r="B349" t="s">
        <v>26</v>
      </c>
      <c r="C349" s="1">
        <v>44753</v>
      </c>
      <c r="D349" t="s">
        <v>33</v>
      </c>
      <c r="E349" t="s">
        <v>21</v>
      </c>
      <c r="F349">
        <v>130</v>
      </c>
      <c r="G349" t="s">
        <v>22</v>
      </c>
      <c r="H349">
        <f>PRODUCT(Table3[[#This Row],[No of Products in one Sale]],Table3[[#This Row],[Price of One Product]])</f>
        <v>910</v>
      </c>
      <c r="I349" s="2">
        <v>7</v>
      </c>
      <c r="J349" s="3">
        <v>0.17158764742187849</v>
      </c>
      <c r="K349" t="s">
        <v>29</v>
      </c>
      <c r="L349" t="s">
        <v>30</v>
      </c>
    </row>
    <row r="350" spans="1:12" x14ac:dyDescent="0.3">
      <c r="A350" t="s">
        <v>408</v>
      </c>
      <c r="B350" t="s">
        <v>32</v>
      </c>
      <c r="C350" s="1">
        <v>44762</v>
      </c>
      <c r="D350" t="s">
        <v>46</v>
      </c>
      <c r="E350" t="s">
        <v>14</v>
      </c>
      <c r="F350">
        <v>60</v>
      </c>
      <c r="G350" t="s">
        <v>28</v>
      </c>
      <c r="H350">
        <f>PRODUCT(Table3[[#This Row],[No of Products in one Sale]],Table3[[#This Row],[Price of One Product]])</f>
        <v>660</v>
      </c>
      <c r="I350" s="2">
        <v>11</v>
      </c>
      <c r="J350" s="3">
        <v>0.44731050880102885</v>
      </c>
      <c r="K350" t="s">
        <v>34</v>
      </c>
      <c r="L350" t="s">
        <v>24</v>
      </c>
    </row>
    <row r="351" spans="1:12" x14ac:dyDescent="0.3">
      <c r="A351" t="s">
        <v>409</v>
      </c>
      <c r="B351" t="s">
        <v>45</v>
      </c>
      <c r="C351" s="1">
        <v>44740</v>
      </c>
      <c r="D351" t="s">
        <v>13</v>
      </c>
      <c r="E351" t="s">
        <v>21</v>
      </c>
      <c r="F351">
        <v>72</v>
      </c>
      <c r="G351" t="s">
        <v>15</v>
      </c>
      <c r="H351">
        <f>PRODUCT(Table3[[#This Row],[No of Products in one Sale]],Table3[[#This Row],[Price of One Product]])</f>
        <v>576</v>
      </c>
      <c r="I351" s="2">
        <v>8</v>
      </c>
      <c r="J351" s="3">
        <v>0.54246953050958213</v>
      </c>
      <c r="K351" t="s">
        <v>36</v>
      </c>
      <c r="L351" t="s">
        <v>37</v>
      </c>
    </row>
    <row r="352" spans="1:12" x14ac:dyDescent="0.3">
      <c r="A352" t="s">
        <v>410</v>
      </c>
      <c r="B352" t="s">
        <v>12</v>
      </c>
      <c r="C352" s="1">
        <v>44729</v>
      </c>
      <c r="D352" t="s">
        <v>20</v>
      </c>
      <c r="E352" t="s">
        <v>14</v>
      </c>
      <c r="F352">
        <v>65</v>
      </c>
      <c r="G352" t="s">
        <v>22</v>
      </c>
      <c r="H352">
        <f>PRODUCT(Table3[[#This Row],[No of Products in one Sale]],Table3[[#This Row],[Price of One Product]])</f>
        <v>715</v>
      </c>
      <c r="I352" s="2">
        <v>11</v>
      </c>
      <c r="J352" s="3">
        <v>0.50484804947298401</v>
      </c>
      <c r="K352" t="s">
        <v>39</v>
      </c>
      <c r="L352" t="s">
        <v>37</v>
      </c>
    </row>
    <row r="353" spans="1:12" x14ac:dyDescent="0.3">
      <c r="A353" t="s">
        <v>411</v>
      </c>
      <c r="B353" t="s">
        <v>19</v>
      </c>
      <c r="C353" s="1">
        <v>44727</v>
      </c>
      <c r="D353" t="s">
        <v>27</v>
      </c>
      <c r="E353" t="s">
        <v>21</v>
      </c>
      <c r="F353">
        <v>250</v>
      </c>
      <c r="G353" t="s">
        <v>28</v>
      </c>
      <c r="H353">
        <f>PRODUCT(Table3[[#This Row],[No of Products in one Sale]],Table3[[#This Row],[Price of One Product]])</f>
        <v>1000</v>
      </c>
      <c r="I353" s="2">
        <v>4</v>
      </c>
      <c r="J353" s="3">
        <v>9.2316747421295475E-2</v>
      </c>
      <c r="K353" t="s">
        <v>41</v>
      </c>
      <c r="L353" t="s">
        <v>37</v>
      </c>
    </row>
    <row r="354" spans="1:12" x14ac:dyDescent="0.3">
      <c r="A354" t="s">
        <v>412</v>
      </c>
      <c r="B354" t="s">
        <v>26</v>
      </c>
      <c r="C354" s="1">
        <v>44734</v>
      </c>
      <c r="D354" t="s">
        <v>33</v>
      </c>
      <c r="E354" t="s">
        <v>14</v>
      </c>
      <c r="F354">
        <v>130</v>
      </c>
      <c r="G354" t="s">
        <v>15</v>
      </c>
      <c r="H354">
        <f>PRODUCT(Table3[[#This Row],[No of Products in one Sale]],Table3[[#This Row],[Price of One Product]])</f>
        <v>910</v>
      </c>
      <c r="I354" s="2">
        <v>7</v>
      </c>
      <c r="J354" s="3">
        <v>0.34907542272706216</v>
      </c>
      <c r="K354" t="s">
        <v>43</v>
      </c>
      <c r="L354" t="s">
        <v>24</v>
      </c>
    </row>
    <row r="355" spans="1:12" x14ac:dyDescent="0.3">
      <c r="A355" t="s">
        <v>413</v>
      </c>
      <c r="B355" t="s">
        <v>32</v>
      </c>
      <c r="C355" s="1">
        <v>44744</v>
      </c>
      <c r="D355" t="s">
        <v>13</v>
      </c>
      <c r="E355" t="s">
        <v>21</v>
      </c>
      <c r="F355">
        <v>72</v>
      </c>
      <c r="G355" t="s">
        <v>22</v>
      </c>
      <c r="H355">
        <f>PRODUCT(Table3[[#This Row],[No of Products in one Sale]],Table3[[#This Row],[Price of One Product]])</f>
        <v>288</v>
      </c>
      <c r="I355" s="2">
        <v>4</v>
      </c>
      <c r="J355" s="3">
        <v>0.90031823580716619</v>
      </c>
      <c r="K355" t="s">
        <v>47</v>
      </c>
      <c r="L355" t="s">
        <v>24</v>
      </c>
    </row>
    <row r="356" spans="1:12" x14ac:dyDescent="0.3">
      <c r="A356" t="s">
        <v>414</v>
      </c>
      <c r="B356" t="s">
        <v>12</v>
      </c>
      <c r="C356" s="1">
        <v>44737</v>
      </c>
      <c r="D356" t="s">
        <v>20</v>
      </c>
      <c r="E356" t="s">
        <v>14</v>
      </c>
      <c r="F356">
        <v>65</v>
      </c>
      <c r="G356" t="s">
        <v>28</v>
      </c>
      <c r="H356">
        <f>PRODUCT(Table3[[#This Row],[No of Products in one Sale]],Table3[[#This Row],[Price of One Product]])</f>
        <v>325</v>
      </c>
      <c r="I356" s="2">
        <v>5</v>
      </c>
      <c r="J356" s="3">
        <v>0.18050692795462731</v>
      </c>
      <c r="K356" t="s">
        <v>49</v>
      </c>
      <c r="L356" t="s">
        <v>24</v>
      </c>
    </row>
    <row r="357" spans="1:12" x14ac:dyDescent="0.3">
      <c r="A357" t="s">
        <v>415</v>
      </c>
      <c r="B357" t="s">
        <v>19</v>
      </c>
      <c r="C357" s="1">
        <v>44752</v>
      </c>
      <c r="D357" t="s">
        <v>27</v>
      </c>
      <c r="E357" t="s">
        <v>21</v>
      </c>
      <c r="F357">
        <v>250</v>
      </c>
      <c r="G357" t="s">
        <v>15</v>
      </c>
      <c r="H357">
        <f>PRODUCT(Table3[[#This Row],[No of Products in one Sale]],Table3[[#This Row],[Price of One Product]])</f>
        <v>250</v>
      </c>
      <c r="I357" s="2">
        <v>1</v>
      </c>
      <c r="J357" s="3">
        <v>2.5445092820001292E-2</v>
      </c>
      <c r="K357" t="s">
        <v>51</v>
      </c>
      <c r="L357" t="s">
        <v>17</v>
      </c>
    </row>
    <row r="358" spans="1:12" x14ac:dyDescent="0.3">
      <c r="A358" t="s">
        <v>416</v>
      </c>
      <c r="B358" t="s">
        <v>26</v>
      </c>
      <c r="C358" s="1">
        <v>44736</v>
      </c>
      <c r="D358" t="s">
        <v>33</v>
      </c>
      <c r="E358" t="s">
        <v>14</v>
      </c>
      <c r="F358">
        <v>130</v>
      </c>
      <c r="G358" t="s">
        <v>22</v>
      </c>
      <c r="H358">
        <f>PRODUCT(Table3[[#This Row],[No of Products in one Sale]],Table3[[#This Row],[Price of One Product]])</f>
        <v>260</v>
      </c>
      <c r="I358" s="2">
        <v>2</v>
      </c>
      <c r="J358" s="3">
        <v>0.79643741142705549</v>
      </c>
      <c r="K358" t="s">
        <v>53</v>
      </c>
      <c r="L358" t="s">
        <v>17</v>
      </c>
    </row>
    <row r="359" spans="1:12" x14ac:dyDescent="0.3">
      <c r="A359" t="s">
        <v>417</v>
      </c>
      <c r="B359" t="s">
        <v>32</v>
      </c>
      <c r="C359" s="1">
        <v>44752</v>
      </c>
      <c r="D359" t="s">
        <v>46</v>
      </c>
      <c r="E359" t="s">
        <v>21</v>
      </c>
      <c r="F359">
        <v>60</v>
      </c>
      <c r="G359" t="s">
        <v>28</v>
      </c>
      <c r="H359">
        <f>PRODUCT(Table3[[#This Row],[No of Products in one Sale]],Table3[[#This Row],[Price of One Product]])</f>
        <v>840</v>
      </c>
      <c r="I359" s="2">
        <v>14</v>
      </c>
      <c r="J359" s="3">
        <v>0.16077213359827813</v>
      </c>
      <c r="K359" t="s">
        <v>55</v>
      </c>
      <c r="L359" t="s">
        <v>37</v>
      </c>
    </row>
    <row r="360" spans="1:12" x14ac:dyDescent="0.3">
      <c r="A360" t="s">
        <v>418</v>
      </c>
      <c r="B360" t="s">
        <v>45</v>
      </c>
      <c r="C360" s="1">
        <v>44759</v>
      </c>
      <c r="D360" t="s">
        <v>68</v>
      </c>
      <c r="E360" t="s">
        <v>14</v>
      </c>
      <c r="F360">
        <v>95</v>
      </c>
      <c r="G360" t="s">
        <v>15</v>
      </c>
      <c r="H360">
        <f>PRODUCT(Table3[[#This Row],[No of Products in one Sale]],Table3[[#This Row],[Price of One Product]])</f>
        <v>855</v>
      </c>
      <c r="I360" s="2">
        <v>9</v>
      </c>
      <c r="J360" s="3">
        <v>0.24693836978869843</v>
      </c>
      <c r="K360" t="s">
        <v>16</v>
      </c>
      <c r="L360" t="s">
        <v>17</v>
      </c>
    </row>
    <row r="361" spans="1:12" x14ac:dyDescent="0.3">
      <c r="A361" t="s">
        <v>419</v>
      </c>
      <c r="B361" t="s">
        <v>67</v>
      </c>
      <c r="C361" s="1">
        <v>44763</v>
      </c>
      <c r="D361" t="s">
        <v>13</v>
      </c>
      <c r="E361" t="s">
        <v>21</v>
      </c>
      <c r="F361">
        <v>72</v>
      </c>
      <c r="G361" t="s">
        <v>22</v>
      </c>
      <c r="H361">
        <f>PRODUCT(Table3[[#This Row],[No of Products in one Sale]],Table3[[#This Row],[Price of One Product]])</f>
        <v>576</v>
      </c>
      <c r="I361" s="2">
        <v>8</v>
      </c>
      <c r="J361" s="3">
        <v>0.22148207946738752</v>
      </c>
      <c r="K361" t="s">
        <v>23</v>
      </c>
      <c r="L361" t="s">
        <v>24</v>
      </c>
    </row>
    <row r="362" spans="1:12" x14ac:dyDescent="0.3">
      <c r="A362" t="s">
        <v>420</v>
      </c>
      <c r="B362" t="s">
        <v>12</v>
      </c>
      <c r="C362" s="1">
        <v>44763</v>
      </c>
      <c r="D362" t="s">
        <v>20</v>
      </c>
      <c r="E362" t="s">
        <v>14</v>
      </c>
      <c r="F362">
        <v>65</v>
      </c>
      <c r="G362" t="s">
        <v>28</v>
      </c>
      <c r="H362">
        <f>PRODUCT(Table3[[#This Row],[No of Products in one Sale]],Table3[[#This Row],[Price of One Product]])</f>
        <v>715</v>
      </c>
      <c r="I362" s="2">
        <v>11</v>
      </c>
      <c r="J362" s="3">
        <v>0.71458846230959472</v>
      </c>
      <c r="K362" t="s">
        <v>29</v>
      </c>
      <c r="L362" t="s">
        <v>30</v>
      </c>
    </row>
    <row r="363" spans="1:12" x14ac:dyDescent="0.3">
      <c r="A363" t="s">
        <v>421</v>
      </c>
      <c r="B363" t="s">
        <v>19</v>
      </c>
      <c r="C363" s="1">
        <v>44750</v>
      </c>
      <c r="D363" t="s">
        <v>27</v>
      </c>
      <c r="E363" t="s">
        <v>21</v>
      </c>
      <c r="F363">
        <v>250</v>
      </c>
      <c r="G363" t="s">
        <v>15</v>
      </c>
      <c r="H363">
        <f>PRODUCT(Table3[[#This Row],[No of Products in one Sale]],Table3[[#This Row],[Price of One Product]])</f>
        <v>1000</v>
      </c>
      <c r="I363" s="2">
        <v>4</v>
      </c>
      <c r="J363" s="3">
        <v>0.11286694488931481</v>
      </c>
      <c r="K363" t="s">
        <v>34</v>
      </c>
      <c r="L363" t="s">
        <v>24</v>
      </c>
    </row>
    <row r="364" spans="1:12" x14ac:dyDescent="0.3">
      <c r="A364" t="s">
        <v>422</v>
      </c>
      <c r="B364" t="s">
        <v>26</v>
      </c>
      <c r="C364" s="1">
        <v>44751</v>
      </c>
      <c r="D364" t="s">
        <v>33</v>
      </c>
      <c r="E364" t="s">
        <v>14</v>
      </c>
      <c r="F364">
        <v>130</v>
      </c>
      <c r="G364" t="s">
        <v>22</v>
      </c>
      <c r="H364">
        <f>PRODUCT(Table3[[#This Row],[No of Products in one Sale]],Table3[[#This Row],[Price of One Product]])</f>
        <v>780</v>
      </c>
      <c r="I364" s="2">
        <v>6</v>
      </c>
      <c r="J364" s="3">
        <v>6.5283590828819849E-2</v>
      </c>
      <c r="K364" t="s">
        <v>36</v>
      </c>
      <c r="L364" t="s">
        <v>37</v>
      </c>
    </row>
    <row r="365" spans="1:12" x14ac:dyDescent="0.3">
      <c r="A365" t="s">
        <v>423</v>
      </c>
      <c r="B365" t="s">
        <v>32</v>
      </c>
      <c r="C365" s="1">
        <v>44736</v>
      </c>
      <c r="D365" t="s">
        <v>13</v>
      </c>
      <c r="E365" t="s">
        <v>21</v>
      </c>
      <c r="F365">
        <v>72</v>
      </c>
      <c r="G365" t="s">
        <v>28</v>
      </c>
      <c r="H365">
        <f>PRODUCT(Table3[[#This Row],[No of Products in one Sale]],Table3[[#This Row],[Price of One Product]])</f>
        <v>792</v>
      </c>
      <c r="I365" s="2">
        <v>11</v>
      </c>
      <c r="J365" s="3">
        <v>0.46681751998353072</v>
      </c>
      <c r="K365" t="s">
        <v>39</v>
      </c>
      <c r="L365" t="s">
        <v>37</v>
      </c>
    </row>
    <row r="366" spans="1:12" x14ac:dyDescent="0.3">
      <c r="A366" t="s">
        <v>424</v>
      </c>
      <c r="B366" t="s">
        <v>12</v>
      </c>
      <c r="C366" s="1">
        <v>44737</v>
      </c>
      <c r="D366" t="s">
        <v>20</v>
      </c>
      <c r="E366" t="s">
        <v>14</v>
      </c>
      <c r="F366">
        <v>65</v>
      </c>
      <c r="G366" t="s">
        <v>15</v>
      </c>
      <c r="H366">
        <f>PRODUCT(Table3[[#This Row],[No of Products in one Sale]],Table3[[#This Row],[Price of One Product]])</f>
        <v>585</v>
      </c>
      <c r="I366" s="2">
        <v>9</v>
      </c>
      <c r="J366" s="3">
        <v>0.92202770154223668</v>
      </c>
      <c r="K366" t="s">
        <v>41</v>
      </c>
      <c r="L366" t="s">
        <v>37</v>
      </c>
    </row>
    <row r="367" spans="1:12" x14ac:dyDescent="0.3">
      <c r="A367" t="s">
        <v>425</v>
      </c>
      <c r="B367" t="s">
        <v>19</v>
      </c>
      <c r="C367" s="1">
        <v>44744</v>
      </c>
      <c r="D367" t="s">
        <v>27</v>
      </c>
      <c r="E367" t="s">
        <v>21</v>
      </c>
      <c r="F367">
        <v>250</v>
      </c>
      <c r="G367" t="s">
        <v>22</v>
      </c>
      <c r="H367">
        <f>PRODUCT(Table3[[#This Row],[No of Products in one Sale]],Table3[[#This Row],[Price of One Product]])</f>
        <v>500</v>
      </c>
      <c r="I367" s="2">
        <v>2</v>
      </c>
      <c r="J367" s="3">
        <v>0.18840485753727232</v>
      </c>
      <c r="K367" t="s">
        <v>43</v>
      </c>
      <c r="L367" t="s">
        <v>24</v>
      </c>
    </row>
    <row r="368" spans="1:12" x14ac:dyDescent="0.3">
      <c r="A368" t="s">
        <v>426</v>
      </c>
      <c r="B368" t="s">
        <v>26</v>
      </c>
      <c r="C368" s="1">
        <v>44735</v>
      </c>
      <c r="D368" t="s">
        <v>33</v>
      </c>
      <c r="E368" t="s">
        <v>21</v>
      </c>
      <c r="F368">
        <v>130</v>
      </c>
      <c r="G368" t="s">
        <v>28</v>
      </c>
      <c r="H368">
        <f>PRODUCT(Table3[[#This Row],[No of Products in one Sale]],Table3[[#This Row],[Price of One Product]])</f>
        <v>260</v>
      </c>
      <c r="I368" s="2">
        <v>2</v>
      </c>
      <c r="J368" s="3">
        <v>0.27847072137209206</v>
      </c>
      <c r="K368" t="s">
        <v>47</v>
      </c>
      <c r="L368" t="s">
        <v>24</v>
      </c>
    </row>
    <row r="369" spans="1:12" x14ac:dyDescent="0.3">
      <c r="A369" t="s">
        <v>427</v>
      </c>
      <c r="B369" t="s">
        <v>12</v>
      </c>
      <c r="C369" s="1">
        <v>44751</v>
      </c>
      <c r="D369" t="s">
        <v>13</v>
      </c>
      <c r="E369" t="s">
        <v>21</v>
      </c>
      <c r="F369">
        <v>72</v>
      </c>
      <c r="G369" t="s">
        <v>15</v>
      </c>
      <c r="H369">
        <f>PRODUCT(Table3[[#This Row],[No of Products in one Sale]],Table3[[#This Row],[Price of One Product]])</f>
        <v>720</v>
      </c>
      <c r="I369" s="2">
        <v>10</v>
      </c>
      <c r="J369" s="3">
        <v>0.78884251376405168</v>
      </c>
      <c r="K369" t="s">
        <v>49</v>
      </c>
      <c r="L369" t="s">
        <v>24</v>
      </c>
    </row>
    <row r="370" spans="1:12" x14ac:dyDescent="0.3">
      <c r="A370" t="s">
        <v>428</v>
      </c>
      <c r="B370" t="s">
        <v>19</v>
      </c>
      <c r="C370" s="1">
        <v>44726</v>
      </c>
      <c r="D370" t="s">
        <v>20</v>
      </c>
      <c r="E370" t="s">
        <v>21</v>
      </c>
      <c r="F370">
        <v>65</v>
      </c>
      <c r="G370" t="s">
        <v>15</v>
      </c>
      <c r="H370">
        <f>PRODUCT(Table3[[#This Row],[No of Products in one Sale]],Table3[[#This Row],[Price of One Product]])</f>
        <v>325</v>
      </c>
      <c r="I370" s="2">
        <v>5</v>
      </c>
      <c r="J370" s="3">
        <v>0.18299168548896383</v>
      </c>
      <c r="K370" t="s">
        <v>51</v>
      </c>
      <c r="L370" t="s">
        <v>17</v>
      </c>
    </row>
    <row r="371" spans="1:12" x14ac:dyDescent="0.3">
      <c r="A371" t="s">
        <v>429</v>
      </c>
      <c r="B371" t="s">
        <v>26</v>
      </c>
      <c r="C371" s="1">
        <v>44749</v>
      </c>
      <c r="D371" t="s">
        <v>27</v>
      </c>
      <c r="E371" t="s">
        <v>21</v>
      </c>
      <c r="F371">
        <v>250</v>
      </c>
      <c r="G371" t="s">
        <v>22</v>
      </c>
      <c r="H371">
        <f>PRODUCT(Table3[[#This Row],[No of Products in one Sale]],Table3[[#This Row],[Price of One Product]])</f>
        <v>750</v>
      </c>
      <c r="I371" s="2">
        <v>3</v>
      </c>
      <c r="J371" s="3">
        <v>0.20591715888096995</v>
      </c>
      <c r="K371" t="s">
        <v>53</v>
      </c>
      <c r="L371" t="s">
        <v>17</v>
      </c>
    </row>
    <row r="372" spans="1:12" x14ac:dyDescent="0.3">
      <c r="A372" t="s">
        <v>430</v>
      </c>
      <c r="B372" t="s">
        <v>32</v>
      </c>
      <c r="C372" s="1">
        <v>44734</v>
      </c>
      <c r="D372" t="s">
        <v>33</v>
      </c>
      <c r="E372" t="s">
        <v>14</v>
      </c>
      <c r="F372">
        <v>130</v>
      </c>
      <c r="G372" t="s">
        <v>28</v>
      </c>
      <c r="H372">
        <f>PRODUCT(Table3[[#This Row],[No of Products in one Sale]],Table3[[#This Row],[Price of One Product]])</f>
        <v>260</v>
      </c>
      <c r="I372" s="2">
        <v>2</v>
      </c>
      <c r="J372" s="3">
        <v>2.128339836887938E-2</v>
      </c>
      <c r="K372" t="s">
        <v>55</v>
      </c>
      <c r="L372" t="s">
        <v>37</v>
      </c>
    </row>
    <row r="373" spans="1:12" x14ac:dyDescent="0.3">
      <c r="A373" t="s">
        <v>431</v>
      </c>
      <c r="B373" t="s">
        <v>12</v>
      </c>
      <c r="C373" s="1">
        <v>44726</v>
      </c>
      <c r="D373" t="s">
        <v>13</v>
      </c>
      <c r="E373" t="s">
        <v>21</v>
      </c>
      <c r="F373">
        <v>72</v>
      </c>
      <c r="G373" t="s">
        <v>15</v>
      </c>
      <c r="H373">
        <f>PRODUCT(Table3[[#This Row],[No of Products in one Sale]],Table3[[#This Row],[Price of One Product]])</f>
        <v>288</v>
      </c>
      <c r="I373" s="2">
        <v>4</v>
      </c>
      <c r="J373" s="3">
        <v>2.2806889019524657E-2</v>
      </c>
      <c r="K373" t="s">
        <v>16</v>
      </c>
      <c r="L373" t="s">
        <v>17</v>
      </c>
    </row>
    <row r="374" spans="1:12" x14ac:dyDescent="0.3">
      <c r="A374" t="s">
        <v>432</v>
      </c>
      <c r="B374" t="s">
        <v>19</v>
      </c>
      <c r="C374" s="1">
        <v>44743</v>
      </c>
      <c r="D374" t="s">
        <v>20</v>
      </c>
      <c r="E374" t="s">
        <v>14</v>
      </c>
      <c r="F374">
        <v>65</v>
      </c>
      <c r="G374" t="s">
        <v>22</v>
      </c>
      <c r="H374">
        <f>PRODUCT(Table3[[#This Row],[No of Products in one Sale]],Table3[[#This Row],[Price of One Product]])</f>
        <v>390</v>
      </c>
      <c r="I374" s="2">
        <v>6</v>
      </c>
      <c r="J374" s="3">
        <v>0.66448214030499053</v>
      </c>
      <c r="K374" t="s">
        <v>23</v>
      </c>
      <c r="L374" t="s">
        <v>24</v>
      </c>
    </row>
    <row r="375" spans="1:12" x14ac:dyDescent="0.3">
      <c r="A375" t="s">
        <v>433</v>
      </c>
      <c r="B375" t="s">
        <v>26</v>
      </c>
      <c r="C375" s="1">
        <v>44742</v>
      </c>
      <c r="D375" t="s">
        <v>27</v>
      </c>
      <c r="E375" t="s">
        <v>21</v>
      </c>
      <c r="F375">
        <v>250</v>
      </c>
      <c r="G375" t="s">
        <v>28</v>
      </c>
      <c r="H375">
        <f>PRODUCT(Table3[[#This Row],[No of Products in one Sale]],Table3[[#This Row],[Price of One Product]])</f>
        <v>750</v>
      </c>
      <c r="I375" s="2">
        <v>3</v>
      </c>
      <c r="J375" s="3">
        <v>0.29151955249280481</v>
      </c>
      <c r="K375" t="s">
        <v>29</v>
      </c>
      <c r="L375" t="s">
        <v>30</v>
      </c>
    </row>
    <row r="376" spans="1:12" x14ac:dyDescent="0.3">
      <c r="A376" t="s">
        <v>434</v>
      </c>
      <c r="B376" t="s">
        <v>32</v>
      </c>
      <c r="C376" s="1">
        <v>44747</v>
      </c>
      <c r="D376" t="s">
        <v>33</v>
      </c>
      <c r="E376" t="s">
        <v>14</v>
      </c>
      <c r="F376">
        <v>130</v>
      </c>
      <c r="G376" t="s">
        <v>15</v>
      </c>
      <c r="H376">
        <f>PRODUCT(Table3[[#This Row],[No of Products in one Sale]],Table3[[#This Row],[Price of One Product]])</f>
        <v>650</v>
      </c>
      <c r="I376" s="2">
        <v>5</v>
      </c>
      <c r="J376" s="3">
        <v>0.55684098110336311</v>
      </c>
      <c r="K376" t="s">
        <v>34</v>
      </c>
      <c r="L376" t="s">
        <v>24</v>
      </c>
    </row>
    <row r="377" spans="1:12" x14ac:dyDescent="0.3">
      <c r="A377" t="s">
        <v>435</v>
      </c>
      <c r="B377" t="s">
        <v>45</v>
      </c>
      <c r="C377" s="1">
        <v>44764</v>
      </c>
      <c r="D377" t="s">
        <v>46</v>
      </c>
      <c r="E377" t="s">
        <v>21</v>
      </c>
      <c r="F377">
        <v>60</v>
      </c>
      <c r="G377" t="s">
        <v>22</v>
      </c>
      <c r="H377">
        <f>PRODUCT(Table3[[#This Row],[No of Products in one Sale]],Table3[[#This Row],[Price of One Product]])</f>
        <v>840</v>
      </c>
      <c r="I377" s="2">
        <v>14</v>
      </c>
      <c r="J377" s="3">
        <v>0.57240542144015649</v>
      </c>
      <c r="K377" t="s">
        <v>36</v>
      </c>
      <c r="L377" t="s">
        <v>37</v>
      </c>
    </row>
    <row r="378" spans="1:12" x14ac:dyDescent="0.3">
      <c r="A378" t="s">
        <v>436</v>
      </c>
      <c r="B378" t="s">
        <v>12</v>
      </c>
      <c r="C378" s="1">
        <v>44735</v>
      </c>
      <c r="D378" t="s">
        <v>13</v>
      </c>
      <c r="E378" t="s">
        <v>14</v>
      </c>
      <c r="F378">
        <v>72</v>
      </c>
      <c r="G378" t="s">
        <v>28</v>
      </c>
      <c r="H378">
        <f>PRODUCT(Table3[[#This Row],[No of Products in one Sale]],Table3[[#This Row],[Price of One Product]])</f>
        <v>216</v>
      </c>
      <c r="I378" s="2">
        <v>3</v>
      </c>
      <c r="J378" s="3">
        <v>8.6221643115211744E-2</v>
      </c>
      <c r="K378" t="s">
        <v>39</v>
      </c>
      <c r="L378" t="s">
        <v>37</v>
      </c>
    </row>
    <row r="379" spans="1:12" x14ac:dyDescent="0.3">
      <c r="A379" t="s">
        <v>437</v>
      </c>
      <c r="B379" t="s">
        <v>19</v>
      </c>
      <c r="C379" s="1">
        <v>44737</v>
      </c>
      <c r="D379" t="s">
        <v>20</v>
      </c>
      <c r="E379" t="s">
        <v>21</v>
      </c>
      <c r="F379">
        <v>65</v>
      </c>
      <c r="G379" t="s">
        <v>15</v>
      </c>
      <c r="H379">
        <f>PRODUCT(Table3[[#This Row],[No of Products in one Sale]],Table3[[#This Row],[Price of One Product]])</f>
        <v>650</v>
      </c>
      <c r="I379" s="2">
        <v>10</v>
      </c>
      <c r="J379" s="3">
        <v>0.95609718609661631</v>
      </c>
      <c r="K379" t="s">
        <v>41</v>
      </c>
      <c r="L379" t="s">
        <v>37</v>
      </c>
    </row>
    <row r="380" spans="1:12" x14ac:dyDescent="0.3">
      <c r="A380" t="s">
        <v>438</v>
      </c>
      <c r="B380" t="s">
        <v>26</v>
      </c>
      <c r="C380" s="1">
        <v>44749</v>
      </c>
      <c r="D380" t="s">
        <v>27</v>
      </c>
      <c r="E380" t="s">
        <v>14</v>
      </c>
      <c r="F380">
        <v>250</v>
      </c>
      <c r="G380" t="s">
        <v>22</v>
      </c>
      <c r="H380">
        <f>PRODUCT(Table3[[#This Row],[No of Products in one Sale]],Table3[[#This Row],[Price of One Product]])</f>
        <v>500</v>
      </c>
      <c r="I380" s="2">
        <v>2</v>
      </c>
      <c r="J380" s="3">
        <v>0.2455223768222089</v>
      </c>
      <c r="K380" t="s">
        <v>43</v>
      </c>
      <c r="L380" t="s">
        <v>24</v>
      </c>
    </row>
    <row r="381" spans="1:12" x14ac:dyDescent="0.3">
      <c r="A381" t="s">
        <v>439</v>
      </c>
      <c r="B381" t="s">
        <v>32</v>
      </c>
      <c r="C381" s="1">
        <v>44729</v>
      </c>
      <c r="D381" t="s">
        <v>33</v>
      </c>
      <c r="E381" t="s">
        <v>21</v>
      </c>
      <c r="F381">
        <v>130</v>
      </c>
      <c r="G381" t="s">
        <v>28</v>
      </c>
      <c r="H381">
        <f>PRODUCT(Table3[[#This Row],[No of Products in one Sale]],Table3[[#This Row],[Price of One Product]])</f>
        <v>910</v>
      </c>
      <c r="I381" s="2">
        <v>7</v>
      </c>
      <c r="J381" s="3">
        <v>0.56637632681080741</v>
      </c>
      <c r="K381" t="s">
        <v>47</v>
      </c>
      <c r="L381" t="s">
        <v>24</v>
      </c>
    </row>
    <row r="382" spans="1:12" x14ac:dyDescent="0.3">
      <c r="A382" t="s">
        <v>440</v>
      </c>
      <c r="B382" t="s">
        <v>12</v>
      </c>
      <c r="C382" s="1">
        <v>44738</v>
      </c>
      <c r="D382" t="s">
        <v>13</v>
      </c>
      <c r="E382" t="s">
        <v>14</v>
      </c>
      <c r="F382">
        <v>72</v>
      </c>
      <c r="G382" t="s">
        <v>15</v>
      </c>
      <c r="H382">
        <f>PRODUCT(Table3[[#This Row],[No of Products in one Sale]],Table3[[#This Row],[Price of One Product]])</f>
        <v>792</v>
      </c>
      <c r="I382" s="2">
        <v>11</v>
      </c>
      <c r="J382" s="3">
        <v>4.5179835219914199E-2</v>
      </c>
      <c r="K382" t="s">
        <v>49</v>
      </c>
      <c r="L382" t="s">
        <v>24</v>
      </c>
    </row>
    <row r="383" spans="1:12" x14ac:dyDescent="0.3">
      <c r="A383" t="s">
        <v>441</v>
      </c>
      <c r="B383" t="s">
        <v>19</v>
      </c>
      <c r="C383" s="1">
        <v>44740</v>
      </c>
      <c r="D383" t="s">
        <v>20</v>
      </c>
      <c r="E383" t="s">
        <v>21</v>
      </c>
      <c r="F383">
        <v>65</v>
      </c>
      <c r="G383" t="s">
        <v>22</v>
      </c>
      <c r="H383">
        <f>PRODUCT(Table3[[#This Row],[No of Products in one Sale]],Table3[[#This Row],[Price of One Product]])</f>
        <v>845</v>
      </c>
      <c r="I383" s="2">
        <v>13</v>
      </c>
      <c r="J383" s="3">
        <v>0.97345529924354934</v>
      </c>
      <c r="K383" t="s">
        <v>51</v>
      </c>
      <c r="L383" t="s">
        <v>17</v>
      </c>
    </row>
    <row r="384" spans="1:12" x14ac:dyDescent="0.3">
      <c r="A384" t="s">
        <v>442</v>
      </c>
      <c r="B384" t="s">
        <v>26</v>
      </c>
      <c r="C384" s="1">
        <v>44755</v>
      </c>
      <c r="D384" t="s">
        <v>27</v>
      </c>
      <c r="E384" t="s">
        <v>14</v>
      </c>
      <c r="F384">
        <v>250</v>
      </c>
      <c r="G384" t="s">
        <v>28</v>
      </c>
      <c r="H384">
        <f>PRODUCT(Table3[[#This Row],[No of Products in one Sale]],Table3[[#This Row],[Price of One Product]])</f>
        <v>750</v>
      </c>
      <c r="I384" s="2">
        <v>3</v>
      </c>
      <c r="J384" s="3">
        <v>0.56733394419124217</v>
      </c>
      <c r="K384" t="s">
        <v>53</v>
      </c>
      <c r="L384" t="s">
        <v>17</v>
      </c>
    </row>
    <row r="385" spans="1:12" x14ac:dyDescent="0.3">
      <c r="A385" t="s">
        <v>443</v>
      </c>
      <c r="B385" t="s">
        <v>32</v>
      </c>
      <c r="C385" s="1">
        <v>44755</v>
      </c>
      <c r="D385" t="s">
        <v>33</v>
      </c>
      <c r="E385" t="s">
        <v>21</v>
      </c>
      <c r="F385">
        <v>130</v>
      </c>
      <c r="G385" t="s">
        <v>15</v>
      </c>
      <c r="H385">
        <f>PRODUCT(Table3[[#This Row],[No of Products in one Sale]],Table3[[#This Row],[Price of One Product]])</f>
        <v>780</v>
      </c>
      <c r="I385" s="2">
        <v>6</v>
      </c>
      <c r="J385" s="3">
        <v>0.37928431149731212</v>
      </c>
      <c r="K385" t="s">
        <v>55</v>
      </c>
      <c r="L385" t="s">
        <v>37</v>
      </c>
    </row>
    <row r="386" spans="1:12" x14ac:dyDescent="0.3">
      <c r="A386" t="s">
        <v>444</v>
      </c>
      <c r="B386" t="s">
        <v>45</v>
      </c>
      <c r="C386" s="1">
        <v>44764</v>
      </c>
      <c r="D386" t="s">
        <v>46</v>
      </c>
      <c r="E386" t="s">
        <v>14</v>
      </c>
      <c r="F386">
        <v>60</v>
      </c>
      <c r="G386" t="s">
        <v>22</v>
      </c>
      <c r="H386">
        <f>PRODUCT(Table3[[#This Row],[No of Products in one Sale]],Table3[[#This Row],[Price of One Product]])</f>
        <v>900</v>
      </c>
      <c r="I386" s="2">
        <v>15</v>
      </c>
      <c r="J386" s="3">
        <v>0.62865911330533553</v>
      </c>
      <c r="K386" t="s">
        <v>16</v>
      </c>
      <c r="L386" t="s">
        <v>17</v>
      </c>
    </row>
    <row r="387" spans="1:12" x14ac:dyDescent="0.3">
      <c r="A387" t="s">
        <v>445</v>
      </c>
      <c r="B387" t="s">
        <v>67</v>
      </c>
      <c r="C387" s="1">
        <v>44735</v>
      </c>
      <c r="D387" t="s">
        <v>68</v>
      </c>
      <c r="E387" t="s">
        <v>21</v>
      </c>
      <c r="F387">
        <v>95</v>
      </c>
      <c r="G387" t="s">
        <v>28</v>
      </c>
      <c r="H387">
        <f>PRODUCT(Table3[[#This Row],[No of Products in one Sale]],Table3[[#This Row],[Price of One Product]])</f>
        <v>570</v>
      </c>
      <c r="I387" s="2">
        <v>6</v>
      </c>
      <c r="J387" s="3">
        <v>0.37937934610324464</v>
      </c>
      <c r="K387" t="s">
        <v>23</v>
      </c>
      <c r="L387" t="s">
        <v>24</v>
      </c>
    </row>
    <row r="388" spans="1:12" x14ac:dyDescent="0.3">
      <c r="A388" t="s">
        <v>446</v>
      </c>
      <c r="B388" t="s">
        <v>12</v>
      </c>
      <c r="C388" s="1">
        <v>44734</v>
      </c>
      <c r="D388" t="s">
        <v>13</v>
      </c>
      <c r="E388" t="s">
        <v>14</v>
      </c>
      <c r="F388">
        <v>72</v>
      </c>
      <c r="G388" t="s">
        <v>15</v>
      </c>
      <c r="H388">
        <f>PRODUCT(Table3[[#This Row],[No of Products in one Sale]],Table3[[#This Row],[Price of One Product]])</f>
        <v>792</v>
      </c>
      <c r="I388" s="2">
        <v>11</v>
      </c>
      <c r="J388" s="3">
        <v>0.35891515866951118</v>
      </c>
      <c r="K388" t="s">
        <v>29</v>
      </c>
      <c r="L388" t="s">
        <v>30</v>
      </c>
    </row>
    <row r="389" spans="1:12" x14ac:dyDescent="0.3">
      <c r="A389" t="s">
        <v>447</v>
      </c>
      <c r="B389" t="s">
        <v>19</v>
      </c>
      <c r="C389" s="1">
        <v>44728</v>
      </c>
      <c r="D389" t="s">
        <v>20</v>
      </c>
      <c r="E389" t="s">
        <v>21</v>
      </c>
      <c r="F389">
        <v>65</v>
      </c>
      <c r="G389" t="s">
        <v>22</v>
      </c>
      <c r="H389">
        <f>PRODUCT(Table3[[#This Row],[No of Products in one Sale]],Table3[[#This Row],[Price of One Product]])</f>
        <v>845</v>
      </c>
      <c r="I389" s="2">
        <v>13</v>
      </c>
      <c r="J389" s="3">
        <v>0.90122352916020354</v>
      </c>
      <c r="K389" t="s">
        <v>34</v>
      </c>
      <c r="L389" t="s">
        <v>24</v>
      </c>
    </row>
    <row r="390" spans="1:12" x14ac:dyDescent="0.3">
      <c r="A390" t="s">
        <v>448</v>
      </c>
      <c r="B390" t="s">
        <v>26</v>
      </c>
      <c r="C390" s="1">
        <v>44739</v>
      </c>
      <c r="D390" t="s">
        <v>27</v>
      </c>
      <c r="E390" t="s">
        <v>21</v>
      </c>
      <c r="F390">
        <v>250</v>
      </c>
      <c r="G390" t="s">
        <v>28</v>
      </c>
      <c r="H390">
        <f>PRODUCT(Table3[[#This Row],[No of Products in one Sale]],Table3[[#This Row],[Price of One Product]])</f>
        <v>750</v>
      </c>
      <c r="I390" s="2">
        <v>3</v>
      </c>
      <c r="J390" s="3">
        <v>0.37786597877728811</v>
      </c>
      <c r="K390" t="s">
        <v>36</v>
      </c>
      <c r="L390" t="s">
        <v>37</v>
      </c>
    </row>
    <row r="391" spans="1:12" x14ac:dyDescent="0.3">
      <c r="A391" t="s">
        <v>449</v>
      </c>
      <c r="B391" t="s">
        <v>32</v>
      </c>
      <c r="C391" s="1">
        <v>44765</v>
      </c>
      <c r="D391" t="s">
        <v>33</v>
      </c>
      <c r="E391" t="s">
        <v>21</v>
      </c>
      <c r="F391">
        <v>130</v>
      </c>
      <c r="G391" t="s">
        <v>15</v>
      </c>
      <c r="H391">
        <f>PRODUCT(Table3[[#This Row],[No of Products in one Sale]],Table3[[#This Row],[Price of One Product]])</f>
        <v>390</v>
      </c>
      <c r="I391" s="2">
        <v>3</v>
      </c>
      <c r="J391" s="3">
        <v>0.38913445453338702</v>
      </c>
      <c r="K391" t="s">
        <v>39</v>
      </c>
      <c r="L391" t="s">
        <v>37</v>
      </c>
    </row>
    <row r="392" spans="1:12" x14ac:dyDescent="0.3">
      <c r="A392" t="s">
        <v>450</v>
      </c>
      <c r="B392" t="s">
        <v>12</v>
      </c>
      <c r="C392" s="1">
        <v>44740</v>
      </c>
      <c r="D392" t="s">
        <v>13</v>
      </c>
      <c r="E392" t="s">
        <v>21</v>
      </c>
      <c r="F392">
        <v>72</v>
      </c>
      <c r="G392" t="s">
        <v>22</v>
      </c>
      <c r="H392">
        <f>PRODUCT(Table3[[#This Row],[No of Products in one Sale]],Table3[[#This Row],[Price of One Product]])</f>
        <v>864</v>
      </c>
      <c r="I392" s="2">
        <v>12</v>
      </c>
      <c r="J392" s="3">
        <v>0.60714667724340543</v>
      </c>
      <c r="K392" t="s">
        <v>41</v>
      </c>
      <c r="L392" t="s">
        <v>37</v>
      </c>
    </row>
    <row r="393" spans="1:12" x14ac:dyDescent="0.3">
      <c r="A393" t="s">
        <v>451</v>
      </c>
      <c r="B393" t="s">
        <v>19</v>
      </c>
      <c r="C393" s="1">
        <v>44734</v>
      </c>
      <c r="D393" t="s">
        <v>20</v>
      </c>
      <c r="E393" t="s">
        <v>21</v>
      </c>
      <c r="F393">
        <v>65</v>
      </c>
      <c r="G393" t="s">
        <v>28</v>
      </c>
      <c r="H393">
        <f>PRODUCT(Table3[[#This Row],[No of Products in one Sale]],Table3[[#This Row],[Price of One Product]])</f>
        <v>520</v>
      </c>
      <c r="I393" s="2">
        <v>8</v>
      </c>
      <c r="J393" s="3">
        <v>0.17261163513710231</v>
      </c>
      <c r="K393" t="s">
        <v>43</v>
      </c>
      <c r="L393" t="s">
        <v>24</v>
      </c>
    </row>
    <row r="394" spans="1:12" x14ac:dyDescent="0.3">
      <c r="A394" t="s">
        <v>452</v>
      </c>
      <c r="B394" t="s">
        <v>26</v>
      </c>
      <c r="C394" s="1">
        <v>44727</v>
      </c>
      <c r="D394" t="s">
        <v>27</v>
      </c>
      <c r="E394" t="s">
        <v>14</v>
      </c>
      <c r="F394">
        <v>250</v>
      </c>
      <c r="G394" t="s">
        <v>15</v>
      </c>
      <c r="H394">
        <f>PRODUCT(Table3[[#This Row],[No of Products in one Sale]],Table3[[#This Row],[Price of One Product]])</f>
        <v>250</v>
      </c>
      <c r="I394" s="2">
        <v>1</v>
      </c>
      <c r="J394" s="3">
        <v>3.4451566476951467E-2</v>
      </c>
      <c r="K394" t="s">
        <v>47</v>
      </c>
      <c r="L394" t="s">
        <v>24</v>
      </c>
    </row>
    <row r="395" spans="1:12" x14ac:dyDescent="0.3">
      <c r="A395" t="s">
        <v>453</v>
      </c>
      <c r="B395" t="s">
        <v>32</v>
      </c>
      <c r="C395" s="1">
        <v>44737</v>
      </c>
      <c r="D395" t="s">
        <v>33</v>
      </c>
      <c r="E395" t="s">
        <v>21</v>
      </c>
      <c r="F395">
        <v>130</v>
      </c>
      <c r="G395" t="s">
        <v>22</v>
      </c>
      <c r="H395">
        <f>PRODUCT(Table3[[#This Row],[No of Products in one Sale]],Table3[[#This Row],[Price of One Product]])</f>
        <v>520</v>
      </c>
      <c r="I395" s="2">
        <v>4</v>
      </c>
      <c r="J395" s="3">
        <v>0.36600821552214791</v>
      </c>
      <c r="K395" t="s">
        <v>49</v>
      </c>
      <c r="L395" t="s">
        <v>24</v>
      </c>
    </row>
    <row r="396" spans="1:12" x14ac:dyDescent="0.3">
      <c r="A396" t="s">
        <v>454</v>
      </c>
      <c r="B396" t="s">
        <v>45</v>
      </c>
      <c r="C396" s="1">
        <v>44747</v>
      </c>
      <c r="D396" t="s">
        <v>46</v>
      </c>
      <c r="E396" t="s">
        <v>14</v>
      </c>
      <c r="F396">
        <v>60</v>
      </c>
      <c r="G396" t="s">
        <v>28</v>
      </c>
      <c r="H396">
        <f>PRODUCT(Table3[[#This Row],[No of Products in one Sale]],Table3[[#This Row],[Price of One Product]])</f>
        <v>240</v>
      </c>
      <c r="I396" s="2">
        <v>4</v>
      </c>
      <c r="J396" s="3">
        <v>0.36876304797324455</v>
      </c>
      <c r="K396" t="s">
        <v>51</v>
      </c>
      <c r="L396" t="s">
        <v>17</v>
      </c>
    </row>
    <row r="397" spans="1:12" x14ac:dyDescent="0.3">
      <c r="A397" t="s">
        <v>455</v>
      </c>
      <c r="B397" t="s">
        <v>12</v>
      </c>
      <c r="C397" s="1">
        <v>44754</v>
      </c>
      <c r="D397" t="s">
        <v>13</v>
      </c>
      <c r="E397" t="s">
        <v>21</v>
      </c>
      <c r="F397">
        <v>72</v>
      </c>
      <c r="G397" t="s">
        <v>15</v>
      </c>
      <c r="H397">
        <f>PRODUCT(Table3[[#This Row],[No of Products in one Sale]],Table3[[#This Row],[Price of One Product]])</f>
        <v>864</v>
      </c>
      <c r="I397" s="2">
        <v>12</v>
      </c>
      <c r="J397" s="3">
        <v>0.78491525862060318</v>
      </c>
      <c r="K397" t="s">
        <v>53</v>
      </c>
      <c r="L397" t="s">
        <v>17</v>
      </c>
    </row>
    <row r="398" spans="1:12" x14ac:dyDescent="0.3">
      <c r="A398" t="s">
        <v>456</v>
      </c>
      <c r="B398" t="s">
        <v>19</v>
      </c>
      <c r="C398" s="1">
        <v>44760</v>
      </c>
      <c r="D398" t="s">
        <v>20</v>
      </c>
      <c r="E398" t="s">
        <v>14</v>
      </c>
      <c r="F398">
        <v>65</v>
      </c>
      <c r="G398" t="s">
        <v>22</v>
      </c>
      <c r="H398">
        <f>PRODUCT(Table3[[#This Row],[No of Products in one Sale]],Table3[[#This Row],[Price of One Product]])</f>
        <v>260</v>
      </c>
      <c r="I398" s="2">
        <v>4</v>
      </c>
      <c r="J398" s="3">
        <v>0.89433154555842931</v>
      </c>
      <c r="K398" t="s">
        <v>55</v>
      </c>
      <c r="L398" t="s">
        <v>37</v>
      </c>
    </row>
    <row r="399" spans="1:12" x14ac:dyDescent="0.3">
      <c r="A399" t="s">
        <v>457</v>
      </c>
      <c r="B399" t="s">
        <v>26</v>
      </c>
      <c r="C399" s="1">
        <v>44759</v>
      </c>
      <c r="D399" t="s">
        <v>27</v>
      </c>
      <c r="E399" t="s">
        <v>21</v>
      </c>
      <c r="F399">
        <v>250</v>
      </c>
      <c r="G399" t="s">
        <v>28</v>
      </c>
      <c r="H399">
        <f>PRODUCT(Table3[[#This Row],[No of Products in one Sale]],Table3[[#This Row],[Price of One Product]])</f>
        <v>250</v>
      </c>
      <c r="I399" s="2">
        <v>1</v>
      </c>
      <c r="J399" s="3">
        <v>0.54494310667938251</v>
      </c>
      <c r="K399" t="s">
        <v>16</v>
      </c>
      <c r="L399" t="s">
        <v>17</v>
      </c>
    </row>
    <row r="400" spans="1:12" x14ac:dyDescent="0.3">
      <c r="A400" t="s">
        <v>458</v>
      </c>
      <c r="B400" t="s">
        <v>32</v>
      </c>
      <c r="C400" s="1">
        <v>44735</v>
      </c>
      <c r="D400" t="s">
        <v>33</v>
      </c>
      <c r="E400" t="s">
        <v>14</v>
      </c>
      <c r="F400">
        <v>130</v>
      </c>
      <c r="G400" t="s">
        <v>15</v>
      </c>
      <c r="H400">
        <f>PRODUCT(Table3[[#This Row],[No of Products in one Sale]],Table3[[#This Row],[Price of One Product]])</f>
        <v>910</v>
      </c>
      <c r="I400" s="2">
        <v>7</v>
      </c>
      <c r="J400" s="3">
        <v>0.84443209424513666</v>
      </c>
      <c r="K400" t="s">
        <v>23</v>
      </c>
      <c r="L400" t="s">
        <v>24</v>
      </c>
    </row>
    <row r="401" spans="1:12" x14ac:dyDescent="0.3">
      <c r="A401" t="s">
        <v>459</v>
      </c>
      <c r="B401" t="s">
        <v>12</v>
      </c>
      <c r="C401" s="1">
        <v>44734</v>
      </c>
      <c r="D401" t="s">
        <v>13</v>
      </c>
      <c r="E401" t="s">
        <v>21</v>
      </c>
      <c r="F401">
        <v>72</v>
      </c>
      <c r="G401" t="s">
        <v>22</v>
      </c>
      <c r="H401">
        <f>PRODUCT(Table3[[#This Row],[No of Products in one Sale]],Table3[[#This Row],[Price of One Product]])</f>
        <v>504</v>
      </c>
      <c r="I401" s="2">
        <v>7</v>
      </c>
      <c r="J401" s="3">
        <v>0.11084077878058052</v>
      </c>
      <c r="K401" t="s">
        <v>29</v>
      </c>
      <c r="L401" t="s">
        <v>30</v>
      </c>
    </row>
    <row r="402" spans="1:12" x14ac:dyDescent="0.3">
      <c r="A402" t="s">
        <v>460</v>
      </c>
      <c r="B402" t="s">
        <v>19</v>
      </c>
      <c r="C402" s="1">
        <v>44753</v>
      </c>
      <c r="D402" t="s">
        <v>20</v>
      </c>
      <c r="E402" t="s">
        <v>14</v>
      </c>
      <c r="F402">
        <v>65</v>
      </c>
      <c r="G402" t="s">
        <v>28</v>
      </c>
      <c r="H402">
        <f>PRODUCT(Table3[[#This Row],[No of Products in one Sale]],Table3[[#This Row],[Price of One Product]])</f>
        <v>585</v>
      </c>
      <c r="I402" s="2">
        <v>9</v>
      </c>
      <c r="J402" s="3">
        <v>0.26630312920291821</v>
      </c>
      <c r="K402" t="s">
        <v>34</v>
      </c>
      <c r="L402" t="s">
        <v>24</v>
      </c>
    </row>
    <row r="403" spans="1:12" x14ac:dyDescent="0.3">
      <c r="A403" t="s">
        <v>461</v>
      </c>
      <c r="B403" t="s">
        <v>26</v>
      </c>
      <c r="C403" s="1">
        <v>44739</v>
      </c>
      <c r="D403" t="s">
        <v>27</v>
      </c>
      <c r="E403" t="s">
        <v>21</v>
      </c>
      <c r="F403">
        <v>250</v>
      </c>
      <c r="G403" t="s">
        <v>15</v>
      </c>
      <c r="H403">
        <f>PRODUCT(Table3[[#This Row],[No of Products in one Sale]],Table3[[#This Row],[Price of One Product]])</f>
        <v>750</v>
      </c>
      <c r="I403" s="2">
        <v>3</v>
      </c>
      <c r="J403" s="3">
        <v>0.13279161787420113</v>
      </c>
      <c r="K403" t="s">
        <v>36</v>
      </c>
      <c r="L403" t="s">
        <v>37</v>
      </c>
    </row>
    <row r="404" spans="1:12" x14ac:dyDescent="0.3">
      <c r="A404" t="s">
        <v>462</v>
      </c>
      <c r="B404" t="s">
        <v>32</v>
      </c>
      <c r="C404" s="1">
        <v>44740</v>
      </c>
      <c r="D404" t="s">
        <v>33</v>
      </c>
      <c r="E404" t="s">
        <v>14</v>
      </c>
      <c r="F404">
        <v>130</v>
      </c>
      <c r="G404" t="s">
        <v>22</v>
      </c>
      <c r="H404">
        <f>PRODUCT(Table3[[#This Row],[No of Products in one Sale]],Table3[[#This Row],[Price of One Product]])</f>
        <v>520</v>
      </c>
      <c r="I404" s="2">
        <v>4</v>
      </c>
      <c r="J404" s="3">
        <v>0.20794478004129135</v>
      </c>
      <c r="K404" t="s">
        <v>39</v>
      </c>
      <c r="L404" t="s">
        <v>37</v>
      </c>
    </row>
    <row r="405" spans="1:12" x14ac:dyDescent="0.3">
      <c r="A405" t="s">
        <v>463</v>
      </c>
      <c r="B405" t="s">
        <v>45</v>
      </c>
      <c r="C405" s="1">
        <v>44748</v>
      </c>
      <c r="D405" t="s">
        <v>46</v>
      </c>
      <c r="E405" t="s">
        <v>21</v>
      </c>
      <c r="F405">
        <v>60</v>
      </c>
      <c r="G405" t="s">
        <v>28</v>
      </c>
      <c r="H405">
        <f>PRODUCT(Table3[[#This Row],[No of Products in one Sale]],Table3[[#This Row],[Price of One Product]])</f>
        <v>720</v>
      </c>
      <c r="I405" s="2">
        <v>12</v>
      </c>
      <c r="J405" s="3">
        <v>0.76031378549826045</v>
      </c>
      <c r="K405" t="s">
        <v>41</v>
      </c>
      <c r="L405" t="s">
        <v>37</v>
      </c>
    </row>
    <row r="406" spans="1:12" x14ac:dyDescent="0.3">
      <c r="A406" t="s">
        <v>464</v>
      </c>
      <c r="B406" t="s">
        <v>67</v>
      </c>
      <c r="C406" s="1">
        <v>44731</v>
      </c>
      <c r="D406" t="s">
        <v>68</v>
      </c>
      <c r="E406" t="s">
        <v>14</v>
      </c>
      <c r="F406">
        <v>95</v>
      </c>
      <c r="G406" t="s">
        <v>15</v>
      </c>
      <c r="H406">
        <f>PRODUCT(Table3[[#This Row],[No of Products in one Sale]],Table3[[#This Row],[Price of One Product]])</f>
        <v>760</v>
      </c>
      <c r="I406" s="2">
        <v>8</v>
      </c>
      <c r="J406" s="3">
        <v>0.23804641255169789</v>
      </c>
      <c r="K406" t="s">
        <v>43</v>
      </c>
      <c r="L406" t="s">
        <v>24</v>
      </c>
    </row>
    <row r="407" spans="1:12" x14ac:dyDescent="0.3">
      <c r="A407" t="s">
        <v>465</v>
      </c>
      <c r="B407" t="s">
        <v>12</v>
      </c>
      <c r="C407" s="1">
        <v>44763</v>
      </c>
      <c r="D407" t="s">
        <v>13</v>
      </c>
      <c r="E407" t="s">
        <v>21</v>
      </c>
      <c r="F407">
        <v>72</v>
      </c>
      <c r="G407" t="s">
        <v>22</v>
      </c>
      <c r="H407">
        <f>PRODUCT(Table3[[#This Row],[No of Products in one Sale]],Table3[[#This Row],[Price of One Product]])</f>
        <v>360</v>
      </c>
      <c r="I407" s="2">
        <v>5</v>
      </c>
      <c r="J407" s="3">
        <v>0.12523689369936652</v>
      </c>
      <c r="K407" t="s">
        <v>47</v>
      </c>
      <c r="L407" t="s">
        <v>24</v>
      </c>
    </row>
    <row r="408" spans="1:12" x14ac:dyDescent="0.3">
      <c r="A408" t="s">
        <v>466</v>
      </c>
      <c r="B408" t="s">
        <v>19</v>
      </c>
      <c r="C408" s="1">
        <v>44733</v>
      </c>
      <c r="D408" t="s">
        <v>20</v>
      </c>
      <c r="E408" t="s">
        <v>14</v>
      </c>
      <c r="F408">
        <v>65</v>
      </c>
      <c r="G408" t="s">
        <v>28</v>
      </c>
      <c r="H408">
        <f>PRODUCT(Table3[[#This Row],[No of Products in one Sale]],Table3[[#This Row],[Price of One Product]])</f>
        <v>260</v>
      </c>
      <c r="I408" s="2">
        <v>4</v>
      </c>
      <c r="J408" s="3">
        <v>6.7101746358327108E-2</v>
      </c>
      <c r="K408" t="s">
        <v>49</v>
      </c>
      <c r="L408" t="s">
        <v>24</v>
      </c>
    </row>
    <row r="409" spans="1:12" x14ac:dyDescent="0.3">
      <c r="A409" t="s">
        <v>467</v>
      </c>
      <c r="B409" t="s">
        <v>26</v>
      </c>
      <c r="C409" s="1">
        <v>44746</v>
      </c>
      <c r="D409" t="s">
        <v>27</v>
      </c>
      <c r="E409" t="s">
        <v>21</v>
      </c>
      <c r="F409">
        <v>250</v>
      </c>
      <c r="G409" t="s">
        <v>15</v>
      </c>
      <c r="H409">
        <f>PRODUCT(Table3[[#This Row],[No of Products in one Sale]],Table3[[#This Row],[Price of One Product]])</f>
        <v>500</v>
      </c>
      <c r="I409" s="2">
        <v>2</v>
      </c>
      <c r="J409" s="3">
        <v>0.98970617123906524</v>
      </c>
      <c r="K409" t="s">
        <v>51</v>
      </c>
      <c r="L409" t="s">
        <v>17</v>
      </c>
    </row>
    <row r="410" spans="1:12" x14ac:dyDescent="0.3">
      <c r="A410" t="s">
        <v>468</v>
      </c>
      <c r="B410" t="s">
        <v>32</v>
      </c>
      <c r="C410" s="1">
        <v>44755</v>
      </c>
      <c r="D410" t="s">
        <v>33</v>
      </c>
      <c r="E410" t="s">
        <v>14</v>
      </c>
      <c r="F410">
        <v>130</v>
      </c>
      <c r="G410" t="s">
        <v>22</v>
      </c>
      <c r="H410">
        <f>PRODUCT(Table3[[#This Row],[No of Products in one Sale]],Table3[[#This Row],[Price of One Product]])</f>
        <v>260</v>
      </c>
      <c r="I410" s="2">
        <v>2</v>
      </c>
      <c r="J410" s="3">
        <v>0.26202679185175082</v>
      </c>
      <c r="K410" t="s">
        <v>53</v>
      </c>
      <c r="L410" t="s">
        <v>17</v>
      </c>
    </row>
    <row r="411" spans="1:12" x14ac:dyDescent="0.3">
      <c r="A411" t="s">
        <v>469</v>
      </c>
      <c r="B411" t="s">
        <v>12</v>
      </c>
      <c r="C411" s="1">
        <v>44755</v>
      </c>
      <c r="D411" t="s">
        <v>13</v>
      </c>
      <c r="E411" t="s">
        <v>21</v>
      </c>
      <c r="F411">
        <v>72</v>
      </c>
      <c r="G411" t="s">
        <v>28</v>
      </c>
      <c r="H411">
        <f>PRODUCT(Table3[[#This Row],[No of Products in one Sale]],Table3[[#This Row],[Price of One Product]])</f>
        <v>720</v>
      </c>
      <c r="I411" s="2">
        <v>10</v>
      </c>
      <c r="J411" s="3">
        <v>0.87263143953916489</v>
      </c>
      <c r="K411" t="s">
        <v>55</v>
      </c>
      <c r="L411" t="s">
        <v>37</v>
      </c>
    </row>
    <row r="412" spans="1:12" x14ac:dyDescent="0.3">
      <c r="A412" t="s">
        <v>470</v>
      </c>
      <c r="B412" t="s">
        <v>19</v>
      </c>
      <c r="C412" s="1">
        <v>44727</v>
      </c>
      <c r="D412" t="s">
        <v>20</v>
      </c>
      <c r="E412" t="s">
        <v>21</v>
      </c>
      <c r="F412">
        <v>65</v>
      </c>
      <c r="G412" t="s">
        <v>15</v>
      </c>
      <c r="H412">
        <f>PRODUCT(Table3[[#This Row],[No of Products in one Sale]],Table3[[#This Row],[Price of One Product]])</f>
        <v>390</v>
      </c>
      <c r="I412" s="2">
        <v>6</v>
      </c>
      <c r="J412" s="3">
        <v>0.76778137062272289</v>
      </c>
      <c r="K412" t="s">
        <v>57</v>
      </c>
      <c r="L412" t="s">
        <v>37</v>
      </c>
    </row>
    <row r="413" spans="1:12" x14ac:dyDescent="0.3">
      <c r="A413" t="s">
        <v>471</v>
      </c>
      <c r="B413" t="s">
        <v>26</v>
      </c>
      <c r="C413" s="1">
        <v>44746</v>
      </c>
      <c r="D413" t="s">
        <v>27</v>
      </c>
      <c r="E413" t="s">
        <v>21</v>
      </c>
      <c r="F413">
        <v>250</v>
      </c>
      <c r="G413" t="s">
        <v>22</v>
      </c>
      <c r="H413">
        <f>PRODUCT(Table3[[#This Row],[No of Products in one Sale]],Table3[[#This Row],[Price of One Product]])</f>
        <v>250</v>
      </c>
      <c r="I413" s="2">
        <v>1</v>
      </c>
      <c r="J413" s="3">
        <v>0.15750010631121669</v>
      </c>
      <c r="K413" t="s">
        <v>59</v>
      </c>
      <c r="L413" t="s">
        <v>30</v>
      </c>
    </row>
    <row r="414" spans="1:12" x14ac:dyDescent="0.3">
      <c r="A414" t="s">
        <v>472</v>
      </c>
      <c r="B414" t="s">
        <v>32</v>
      </c>
      <c r="C414" s="1">
        <v>44740</v>
      </c>
      <c r="D414" t="s">
        <v>13</v>
      </c>
      <c r="E414" t="s">
        <v>21</v>
      </c>
      <c r="F414">
        <v>72</v>
      </c>
      <c r="G414" t="s">
        <v>28</v>
      </c>
      <c r="H414">
        <f>PRODUCT(Table3[[#This Row],[No of Products in one Sale]],Table3[[#This Row],[Price of One Product]])</f>
        <v>648</v>
      </c>
      <c r="I414" s="2">
        <v>9</v>
      </c>
      <c r="J414" s="3">
        <v>0.53570171465492589</v>
      </c>
      <c r="K414" t="s">
        <v>61</v>
      </c>
      <c r="L414" t="s">
        <v>30</v>
      </c>
    </row>
    <row r="415" spans="1:12" x14ac:dyDescent="0.3">
      <c r="A415" t="s">
        <v>473</v>
      </c>
      <c r="B415" t="s">
        <v>12</v>
      </c>
      <c r="C415" s="1">
        <v>44743</v>
      </c>
      <c r="D415" t="s">
        <v>20</v>
      </c>
      <c r="E415" t="s">
        <v>21</v>
      </c>
      <c r="F415">
        <v>65</v>
      </c>
      <c r="G415" t="s">
        <v>15</v>
      </c>
      <c r="H415">
        <f>PRODUCT(Table3[[#This Row],[No of Products in one Sale]],Table3[[#This Row],[Price of One Product]])</f>
        <v>455</v>
      </c>
      <c r="I415" s="2">
        <v>7</v>
      </c>
      <c r="J415" s="3">
        <v>0.88217490075954386</v>
      </c>
      <c r="K415" t="s">
        <v>63</v>
      </c>
      <c r="L415" t="s">
        <v>30</v>
      </c>
    </row>
    <row r="416" spans="1:12" x14ac:dyDescent="0.3">
      <c r="A416" t="s">
        <v>474</v>
      </c>
      <c r="B416" t="s">
        <v>19</v>
      </c>
      <c r="C416" s="1">
        <v>44737</v>
      </c>
      <c r="D416" t="s">
        <v>27</v>
      </c>
      <c r="E416" t="s">
        <v>14</v>
      </c>
      <c r="F416">
        <v>250</v>
      </c>
      <c r="G416" t="s">
        <v>15</v>
      </c>
      <c r="H416">
        <f>PRODUCT(Table3[[#This Row],[No of Products in one Sale]],Table3[[#This Row],[Price of One Product]])</f>
        <v>750</v>
      </c>
      <c r="I416" s="2">
        <v>3</v>
      </c>
      <c r="J416" s="3">
        <v>7.4850081465574259E-2</v>
      </c>
      <c r="K416" t="s">
        <v>65</v>
      </c>
      <c r="L416" t="s">
        <v>30</v>
      </c>
    </row>
    <row r="417" spans="1:12" x14ac:dyDescent="0.3">
      <c r="A417" t="s">
        <v>475</v>
      </c>
      <c r="B417" t="s">
        <v>26</v>
      </c>
      <c r="C417" s="1">
        <v>44757</v>
      </c>
      <c r="D417" t="s">
        <v>33</v>
      </c>
      <c r="E417" t="s">
        <v>21</v>
      </c>
      <c r="F417">
        <v>130</v>
      </c>
      <c r="G417" t="s">
        <v>22</v>
      </c>
      <c r="H417">
        <f>PRODUCT(Table3[[#This Row],[No of Products in one Sale]],Table3[[#This Row],[Price of One Product]])</f>
        <v>520</v>
      </c>
      <c r="I417" s="2">
        <v>4</v>
      </c>
      <c r="J417" s="3">
        <v>0.4623515242530305</v>
      </c>
      <c r="K417" t="s">
        <v>69</v>
      </c>
      <c r="L417" t="s">
        <v>30</v>
      </c>
    </row>
    <row r="418" spans="1:12" x14ac:dyDescent="0.3">
      <c r="A418" t="s">
        <v>476</v>
      </c>
      <c r="B418" t="s">
        <v>32</v>
      </c>
      <c r="C418" s="1">
        <v>44745</v>
      </c>
      <c r="D418" t="s">
        <v>13</v>
      </c>
      <c r="E418" t="s">
        <v>14</v>
      </c>
      <c r="F418">
        <v>72</v>
      </c>
      <c r="G418" t="s">
        <v>28</v>
      </c>
      <c r="H418">
        <f>PRODUCT(Table3[[#This Row],[No of Products in one Sale]],Table3[[#This Row],[Price of One Product]])</f>
        <v>720</v>
      </c>
      <c r="I418" s="2">
        <v>10</v>
      </c>
      <c r="J418" s="3">
        <v>0.34462700763177134</v>
      </c>
      <c r="K418" t="s">
        <v>71</v>
      </c>
      <c r="L418" t="s">
        <v>24</v>
      </c>
    </row>
    <row r="419" spans="1:12" x14ac:dyDescent="0.3">
      <c r="A419" t="s">
        <v>477</v>
      </c>
      <c r="B419" t="s">
        <v>12</v>
      </c>
      <c r="C419" s="1">
        <v>44760</v>
      </c>
      <c r="D419" t="s">
        <v>20</v>
      </c>
      <c r="E419" t="s">
        <v>21</v>
      </c>
      <c r="F419">
        <v>65</v>
      </c>
      <c r="G419" t="s">
        <v>15</v>
      </c>
      <c r="H419">
        <f>PRODUCT(Table3[[#This Row],[No of Products in one Sale]],Table3[[#This Row],[Price of One Product]])</f>
        <v>455</v>
      </c>
      <c r="I419" s="2">
        <v>7</v>
      </c>
      <c r="J419" s="3">
        <v>0.69911624131260175</v>
      </c>
      <c r="K419" t="s">
        <v>73</v>
      </c>
      <c r="L419" t="s">
        <v>24</v>
      </c>
    </row>
    <row r="420" spans="1:12" x14ac:dyDescent="0.3">
      <c r="A420" t="s">
        <v>478</v>
      </c>
      <c r="B420" t="s">
        <v>19</v>
      </c>
      <c r="C420" s="1">
        <v>44750</v>
      </c>
      <c r="D420" t="s">
        <v>27</v>
      </c>
      <c r="E420" t="s">
        <v>14</v>
      </c>
      <c r="F420">
        <v>250</v>
      </c>
      <c r="G420" t="s">
        <v>22</v>
      </c>
      <c r="H420">
        <f>PRODUCT(Table3[[#This Row],[No of Products in one Sale]],Table3[[#This Row],[Price of One Product]])</f>
        <v>250</v>
      </c>
      <c r="I420" s="2">
        <v>1</v>
      </c>
      <c r="J420" s="3">
        <v>1.890946986705988E-2</v>
      </c>
      <c r="K420" t="s">
        <v>75</v>
      </c>
      <c r="L420" t="s">
        <v>30</v>
      </c>
    </row>
    <row r="421" spans="1:12" x14ac:dyDescent="0.3">
      <c r="A421" t="s">
        <v>479</v>
      </c>
      <c r="B421" t="s">
        <v>26</v>
      </c>
      <c r="C421" s="1">
        <v>44742</v>
      </c>
      <c r="D421" t="s">
        <v>33</v>
      </c>
      <c r="E421" t="s">
        <v>21</v>
      </c>
      <c r="F421">
        <v>130</v>
      </c>
      <c r="G421" t="s">
        <v>28</v>
      </c>
      <c r="H421">
        <f>PRODUCT(Table3[[#This Row],[No of Products in one Sale]],Table3[[#This Row],[Price of One Product]])</f>
        <v>650</v>
      </c>
      <c r="I421" s="2">
        <v>5</v>
      </c>
      <c r="J421" s="3">
        <v>0.73245470088007136</v>
      </c>
      <c r="K421" t="s">
        <v>77</v>
      </c>
      <c r="L421" t="s">
        <v>17</v>
      </c>
    </row>
    <row r="422" spans="1:12" x14ac:dyDescent="0.3">
      <c r="A422" t="s">
        <v>480</v>
      </c>
      <c r="B422" t="s">
        <v>32</v>
      </c>
      <c r="C422" s="1">
        <v>44754</v>
      </c>
      <c r="D422" t="s">
        <v>46</v>
      </c>
      <c r="E422" t="s">
        <v>14</v>
      </c>
      <c r="F422">
        <v>60</v>
      </c>
      <c r="G422" t="s">
        <v>15</v>
      </c>
      <c r="H422">
        <f>PRODUCT(Table3[[#This Row],[No of Products in one Sale]],Table3[[#This Row],[Price of One Product]])</f>
        <v>300</v>
      </c>
      <c r="I422" s="2">
        <v>5</v>
      </c>
      <c r="J422" s="3">
        <v>0.72297451744539321</v>
      </c>
      <c r="K422" t="s">
        <v>79</v>
      </c>
      <c r="L422" t="s">
        <v>17</v>
      </c>
    </row>
    <row r="423" spans="1:12" x14ac:dyDescent="0.3">
      <c r="A423" t="s">
        <v>481</v>
      </c>
      <c r="B423" t="s">
        <v>45</v>
      </c>
      <c r="C423" s="1">
        <v>44746</v>
      </c>
      <c r="D423" t="s">
        <v>13</v>
      </c>
      <c r="E423" t="s">
        <v>21</v>
      </c>
      <c r="F423">
        <v>72</v>
      </c>
      <c r="G423" t="s">
        <v>22</v>
      </c>
      <c r="H423">
        <f>PRODUCT(Table3[[#This Row],[No of Products in one Sale]],Table3[[#This Row],[Price of One Product]])</f>
        <v>648</v>
      </c>
      <c r="I423" s="2">
        <v>9</v>
      </c>
      <c r="J423" s="3">
        <v>0.97417776505363807</v>
      </c>
      <c r="K423" t="s">
        <v>81</v>
      </c>
      <c r="L423" t="s">
        <v>30</v>
      </c>
    </row>
    <row r="424" spans="1:12" x14ac:dyDescent="0.3">
      <c r="A424" t="s">
        <v>482</v>
      </c>
      <c r="B424" t="s">
        <v>12</v>
      </c>
      <c r="C424" s="1">
        <v>44752</v>
      </c>
      <c r="D424" t="s">
        <v>20</v>
      </c>
      <c r="E424" t="s">
        <v>14</v>
      </c>
      <c r="F424">
        <v>65</v>
      </c>
      <c r="G424" t="s">
        <v>28</v>
      </c>
      <c r="H424">
        <f>PRODUCT(Table3[[#This Row],[No of Products in one Sale]],Table3[[#This Row],[Price of One Product]])</f>
        <v>455</v>
      </c>
      <c r="I424" s="2">
        <v>7</v>
      </c>
      <c r="J424" s="3">
        <v>0.92441295707634297</v>
      </c>
      <c r="K424" t="s">
        <v>83</v>
      </c>
      <c r="L424" t="s">
        <v>24</v>
      </c>
    </row>
    <row r="425" spans="1:12" x14ac:dyDescent="0.3">
      <c r="A425" t="s">
        <v>483</v>
      </c>
      <c r="B425" t="s">
        <v>19</v>
      </c>
      <c r="C425" s="1">
        <v>44725</v>
      </c>
      <c r="D425" t="s">
        <v>27</v>
      </c>
      <c r="E425" t="s">
        <v>21</v>
      </c>
      <c r="F425">
        <v>250</v>
      </c>
      <c r="G425" t="s">
        <v>15</v>
      </c>
      <c r="H425">
        <f>PRODUCT(Table3[[#This Row],[No of Products in one Sale]],Table3[[#This Row],[Price of One Product]])</f>
        <v>750</v>
      </c>
      <c r="I425" s="2">
        <v>3</v>
      </c>
      <c r="J425" s="3">
        <v>0.34841204291363526</v>
      </c>
      <c r="K425" t="s">
        <v>85</v>
      </c>
      <c r="L425" t="s">
        <v>24</v>
      </c>
    </row>
    <row r="426" spans="1:12" x14ac:dyDescent="0.3">
      <c r="A426" t="s">
        <v>484</v>
      </c>
      <c r="B426" t="s">
        <v>26</v>
      </c>
      <c r="C426" s="1">
        <v>44734</v>
      </c>
      <c r="D426" t="s">
        <v>33</v>
      </c>
      <c r="E426" t="s">
        <v>14</v>
      </c>
      <c r="F426">
        <v>130</v>
      </c>
      <c r="G426" t="s">
        <v>22</v>
      </c>
      <c r="H426">
        <f>PRODUCT(Table3[[#This Row],[No of Products in one Sale]],Table3[[#This Row],[Price of One Product]])</f>
        <v>910</v>
      </c>
      <c r="I426" s="2">
        <v>7</v>
      </c>
      <c r="J426" s="3">
        <v>0.36862795502486845</v>
      </c>
      <c r="K426" t="s">
        <v>87</v>
      </c>
      <c r="L426" t="s">
        <v>30</v>
      </c>
    </row>
    <row r="427" spans="1:12" x14ac:dyDescent="0.3">
      <c r="A427" t="s">
        <v>485</v>
      </c>
      <c r="B427" t="s">
        <v>32</v>
      </c>
      <c r="C427" s="1">
        <v>44761</v>
      </c>
      <c r="D427" t="s">
        <v>13</v>
      </c>
      <c r="E427" t="s">
        <v>21</v>
      </c>
      <c r="F427">
        <v>72</v>
      </c>
      <c r="G427" t="s">
        <v>28</v>
      </c>
      <c r="H427">
        <f>PRODUCT(Table3[[#This Row],[No of Products in one Sale]],Table3[[#This Row],[Price of One Product]])</f>
        <v>864</v>
      </c>
      <c r="I427" s="2">
        <v>12</v>
      </c>
      <c r="J427" s="3">
        <v>0.38279600115505574</v>
      </c>
      <c r="K427" t="s">
        <v>16</v>
      </c>
      <c r="L427" t="s">
        <v>17</v>
      </c>
    </row>
    <row r="428" spans="1:12" x14ac:dyDescent="0.3">
      <c r="A428" t="s">
        <v>486</v>
      </c>
      <c r="B428" t="s">
        <v>12</v>
      </c>
      <c r="C428" s="1">
        <v>44735</v>
      </c>
      <c r="D428" t="s">
        <v>20</v>
      </c>
      <c r="E428" t="s">
        <v>14</v>
      </c>
      <c r="F428">
        <v>65</v>
      </c>
      <c r="G428" t="s">
        <v>15</v>
      </c>
      <c r="H428">
        <f>PRODUCT(Table3[[#This Row],[No of Products in one Sale]],Table3[[#This Row],[Price of One Product]])</f>
        <v>455</v>
      </c>
      <c r="I428" s="2">
        <v>7</v>
      </c>
      <c r="J428" s="3">
        <v>0.77278161923763322</v>
      </c>
      <c r="K428" t="s">
        <v>23</v>
      </c>
      <c r="L428" t="s">
        <v>24</v>
      </c>
    </row>
    <row r="429" spans="1:12" x14ac:dyDescent="0.3">
      <c r="A429" t="s">
        <v>487</v>
      </c>
      <c r="B429" t="s">
        <v>19</v>
      </c>
      <c r="C429" s="1">
        <v>44753</v>
      </c>
      <c r="D429" t="s">
        <v>27</v>
      </c>
      <c r="E429" t="s">
        <v>21</v>
      </c>
      <c r="F429">
        <v>250</v>
      </c>
      <c r="G429" t="s">
        <v>22</v>
      </c>
      <c r="H429">
        <f>PRODUCT(Table3[[#This Row],[No of Products in one Sale]],Table3[[#This Row],[Price of One Product]])</f>
        <v>750</v>
      </c>
      <c r="I429" s="2">
        <v>3</v>
      </c>
      <c r="J429" s="3">
        <v>0.98194581947705439</v>
      </c>
      <c r="K429" t="s">
        <v>29</v>
      </c>
      <c r="L429" t="s">
        <v>30</v>
      </c>
    </row>
    <row r="430" spans="1:12" x14ac:dyDescent="0.3">
      <c r="A430" t="s">
        <v>488</v>
      </c>
      <c r="B430" t="s">
        <v>26</v>
      </c>
      <c r="C430" s="1">
        <v>44732</v>
      </c>
      <c r="D430" t="s">
        <v>33</v>
      </c>
      <c r="E430" t="s">
        <v>14</v>
      </c>
      <c r="F430">
        <v>130</v>
      </c>
      <c r="G430" t="s">
        <v>28</v>
      </c>
      <c r="H430">
        <f>PRODUCT(Table3[[#This Row],[No of Products in one Sale]],Table3[[#This Row],[Price of One Product]])</f>
        <v>780</v>
      </c>
      <c r="I430" s="2">
        <v>6</v>
      </c>
      <c r="J430" s="3">
        <v>0.24372632968767749</v>
      </c>
      <c r="K430" t="s">
        <v>34</v>
      </c>
      <c r="L430" t="s">
        <v>24</v>
      </c>
    </row>
    <row r="431" spans="1:12" x14ac:dyDescent="0.3">
      <c r="A431" t="s">
        <v>489</v>
      </c>
      <c r="B431" t="s">
        <v>32</v>
      </c>
      <c r="C431" s="1">
        <v>44748</v>
      </c>
      <c r="D431" t="s">
        <v>46</v>
      </c>
      <c r="E431" t="s">
        <v>21</v>
      </c>
      <c r="F431">
        <v>60</v>
      </c>
      <c r="G431" t="s">
        <v>15</v>
      </c>
      <c r="H431">
        <f>PRODUCT(Table3[[#This Row],[No of Products in one Sale]],Table3[[#This Row],[Price of One Product]])</f>
        <v>840</v>
      </c>
      <c r="I431" s="2">
        <v>14</v>
      </c>
      <c r="J431" s="3">
        <v>0.50977491571581557</v>
      </c>
      <c r="K431" t="s">
        <v>36</v>
      </c>
      <c r="L431" t="s">
        <v>37</v>
      </c>
    </row>
    <row r="432" spans="1:12" x14ac:dyDescent="0.3">
      <c r="A432" t="s">
        <v>490</v>
      </c>
      <c r="B432" t="s">
        <v>45</v>
      </c>
      <c r="C432" s="1">
        <v>44731</v>
      </c>
      <c r="D432" t="s">
        <v>68</v>
      </c>
      <c r="E432" t="s">
        <v>14</v>
      </c>
      <c r="F432">
        <v>95</v>
      </c>
      <c r="G432" t="s">
        <v>22</v>
      </c>
      <c r="H432">
        <f>PRODUCT(Table3[[#This Row],[No of Products in one Sale]],Table3[[#This Row],[Price of One Product]])</f>
        <v>665</v>
      </c>
      <c r="I432" s="2">
        <v>7</v>
      </c>
      <c r="J432" s="3">
        <v>0.99123744515485723</v>
      </c>
      <c r="K432" t="s">
        <v>39</v>
      </c>
      <c r="L432" t="s">
        <v>37</v>
      </c>
    </row>
    <row r="433" spans="1:12" x14ac:dyDescent="0.3">
      <c r="A433" t="s">
        <v>491</v>
      </c>
      <c r="B433" t="s">
        <v>67</v>
      </c>
      <c r="C433" s="1">
        <v>44725</v>
      </c>
      <c r="D433" t="s">
        <v>13</v>
      </c>
      <c r="E433" t="s">
        <v>21</v>
      </c>
      <c r="F433">
        <v>72</v>
      </c>
      <c r="G433" t="s">
        <v>28</v>
      </c>
      <c r="H433">
        <f>PRODUCT(Table3[[#This Row],[No of Products in one Sale]],Table3[[#This Row],[Price of One Product]])</f>
        <v>360</v>
      </c>
      <c r="I433" s="2">
        <v>5</v>
      </c>
      <c r="J433" s="3">
        <v>0.58001027642401182</v>
      </c>
      <c r="K433" t="s">
        <v>41</v>
      </c>
      <c r="L433" t="s">
        <v>37</v>
      </c>
    </row>
    <row r="434" spans="1:12" x14ac:dyDescent="0.3">
      <c r="A434" t="s">
        <v>492</v>
      </c>
      <c r="B434" t="s">
        <v>12</v>
      </c>
      <c r="C434" s="1">
        <v>44753</v>
      </c>
      <c r="D434" t="s">
        <v>20</v>
      </c>
      <c r="E434" t="s">
        <v>21</v>
      </c>
      <c r="F434">
        <v>65</v>
      </c>
      <c r="G434" t="s">
        <v>15</v>
      </c>
      <c r="H434">
        <f>PRODUCT(Table3[[#This Row],[No of Products in one Sale]],Table3[[#This Row],[Price of One Product]])</f>
        <v>520</v>
      </c>
      <c r="I434" s="2">
        <v>8</v>
      </c>
      <c r="J434" s="3">
        <v>0.20099809520802481</v>
      </c>
      <c r="K434" t="s">
        <v>43</v>
      </c>
      <c r="L434" t="s">
        <v>24</v>
      </c>
    </row>
    <row r="435" spans="1:12" x14ac:dyDescent="0.3">
      <c r="A435" t="s">
        <v>493</v>
      </c>
      <c r="B435" t="s">
        <v>19</v>
      </c>
      <c r="C435" s="1">
        <v>44738</v>
      </c>
      <c r="D435" t="s">
        <v>27</v>
      </c>
      <c r="E435" t="s">
        <v>21</v>
      </c>
      <c r="F435">
        <v>250</v>
      </c>
      <c r="G435" t="s">
        <v>22</v>
      </c>
      <c r="H435">
        <f>PRODUCT(Table3[[#This Row],[No of Products in one Sale]],Table3[[#This Row],[Price of One Product]])</f>
        <v>750</v>
      </c>
      <c r="I435" s="2">
        <v>3</v>
      </c>
      <c r="J435" s="3">
        <v>8.7589082057090373E-2</v>
      </c>
      <c r="K435" t="s">
        <v>47</v>
      </c>
      <c r="L435" t="s">
        <v>24</v>
      </c>
    </row>
    <row r="436" spans="1:12" x14ac:dyDescent="0.3">
      <c r="A436" t="s">
        <v>494</v>
      </c>
      <c r="B436" t="s">
        <v>26</v>
      </c>
      <c r="C436" s="1">
        <v>44762</v>
      </c>
      <c r="D436" t="s">
        <v>33</v>
      </c>
      <c r="E436" t="s">
        <v>21</v>
      </c>
      <c r="F436">
        <v>130</v>
      </c>
      <c r="G436" t="s">
        <v>28</v>
      </c>
      <c r="H436">
        <f>PRODUCT(Table3[[#This Row],[No of Products in one Sale]],Table3[[#This Row],[Price of One Product]])</f>
        <v>520</v>
      </c>
      <c r="I436" s="2">
        <v>4</v>
      </c>
      <c r="J436" s="3">
        <v>0.92203517798439572</v>
      </c>
      <c r="K436" t="s">
        <v>49</v>
      </c>
      <c r="L436" t="s">
        <v>24</v>
      </c>
    </row>
    <row r="437" spans="1:12" x14ac:dyDescent="0.3">
      <c r="A437" t="s">
        <v>495</v>
      </c>
      <c r="B437" t="s">
        <v>32</v>
      </c>
      <c r="C437" s="1">
        <v>44756</v>
      </c>
      <c r="D437" t="s">
        <v>13</v>
      </c>
      <c r="E437" t="s">
        <v>21</v>
      </c>
      <c r="F437">
        <v>72</v>
      </c>
      <c r="G437" t="s">
        <v>15</v>
      </c>
      <c r="H437">
        <f>PRODUCT(Table3[[#This Row],[No of Products in one Sale]],Table3[[#This Row],[Price of One Product]])</f>
        <v>720</v>
      </c>
      <c r="I437" s="2">
        <v>10</v>
      </c>
      <c r="J437" s="3">
        <v>0.40646951216415605</v>
      </c>
      <c r="K437" t="s">
        <v>51</v>
      </c>
      <c r="L437" t="s">
        <v>17</v>
      </c>
    </row>
    <row r="438" spans="1:12" x14ac:dyDescent="0.3">
      <c r="A438" t="s">
        <v>496</v>
      </c>
      <c r="B438" t="s">
        <v>12</v>
      </c>
      <c r="C438" s="1">
        <v>44744</v>
      </c>
      <c r="D438" t="s">
        <v>20</v>
      </c>
      <c r="E438" t="s">
        <v>14</v>
      </c>
      <c r="F438">
        <v>65</v>
      </c>
      <c r="G438" t="s">
        <v>22</v>
      </c>
      <c r="H438">
        <f>PRODUCT(Table3[[#This Row],[No of Products in one Sale]],Table3[[#This Row],[Price of One Product]])</f>
        <v>260</v>
      </c>
      <c r="I438" s="2">
        <v>4</v>
      </c>
      <c r="J438" s="3">
        <v>0.45522048494031297</v>
      </c>
      <c r="K438" t="s">
        <v>53</v>
      </c>
      <c r="L438" t="s">
        <v>17</v>
      </c>
    </row>
    <row r="439" spans="1:12" x14ac:dyDescent="0.3">
      <c r="A439" t="s">
        <v>497</v>
      </c>
      <c r="B439" t="s">
        <v>19</v>
      </c>
      <c r="C439" s="1">
        <v>44753</v>
      </c>
      <c r="D439" t="s">
        <v>27</v>
      </c>
      <c r="E439" t="s">
        <v>21</v>
      </c>
      <c r="F439">
        <v>250</v>
      </c>
      <c r="G439" t="s">
        <v>28</v>
      </c>
      <c r="H439">
        <f>PRODUCT(Table3[[#This Row],[No of Products in one Sale]],Table3[[#This Row],[Price of One Product]])</f>
        <v>750</v>
      </c>
      <c r="I439" s="2">
        <v>3</v>
      </c>
      <c r="J439" s="3">
        <v>0.45514828780898176</v>
      </c>
      <c r="K439" t="s">
        <v>55</v>
      </c>
      <c r="L439" t="s">
        <v>37</v>
      </c>
    </row>
    <row r="440" spans="1:12" x14ac:dyDescent="0.3">
      <c r="A440" t="s">
        <v>498</v>
      </c>
      <c r="B440" t="s">
        <v>26</v>
      </c>
      <c r="C440" s="1">
        <v>44762</v>
      </c>
      <c r="D440" t="s">
        <v>33</v>
      </c>
      <c r="E440" t="s">
        <v>14</v>
      </c>
      <c r="F440">
        <v>130</v>
      </c>
      <c r="G440" t="s">
        <v>15</v>
      </c>
      <c r="H440">
        <f>PRODUCT(Table3[[#This Row],[No of Products in one Sale]],Table3[[#This Row],[Price of One Product]])</f>
        <v>260</v>
      </c>
      <c r="I440" s="2">
        <v>2</v>
      </c>
      <c r="J440" s="3">
        <v>0.30126486834826394</v>
      </c>
      <c r="K440" t="s">
        <v>57</v>
      </c>
      <c r="L440" t="s">
        <v>37</v>
      </c>
    </row>
    <row r="441" spans="1:12" x14ac:dyDescent="0.3">
      <c r="A441" t="s">
        <v>499</v>
      </c>
      <c r="B441" t="s">
        <v>32</v>
      </c>
      <c r="C441" s="1">
        <v>44740</v>
      </c>
      <c r="D441" t="s">
        <v>46</v>
      </c>
      <c r="E441" t="s">
        <v>21</v>
      </c>
      <c r="F441">
        <v>60</v>
      </c>
      <c r="G441" t="s">
        <v>22</v>
      </c>
      <c r="H441">
        <f>PRODUCT(Table3[[#This Row],[No of Products in one Sale]],Table3[[#This Row],[Price of One Product]])</f>
        <v>240</v>
      </c>
      <c r="I441" s="2">
        <v>4</v>
      </c>
      <c r="J441" s="3">
        <v>0.22886312078587356</v>
      </c>
      <c r="K441" t="s">
        <v>59</v>
      </c>
      <c r="L441" t="s">
        <v>30</v>
      </c>
    </row>
    <row r="442" spans="1:12" x14ac:dyDescent="0.3">
      <c r="A442" t="s">
        <v>500</v>
      </c>
      <c r="B442" t="s">
        <v>45</v>
      </c>
      <c r="C442" s="1">
        <v>44729</v>
      </c>
      <c r="D442" t="s">
        <v>13</v>
      </c>
      <c r="E442" t="s">
        <v>14</v>
      </c>
      <c r="F442">
        <v>72</v>
      </c>
      <c r="G442" t="s">
        <v>28</v>
      </c>
      <c r="H442">
        <f>PRODUCT(Table3[[#This Row],[No of Products in one Sale]],Table3[[#This Row],[Price of One Product]])</f>
        <v>288</v>
      </c>
      <c r="I442" s="2">
        <v>4</v>
      </c>
      <c r="J442" s="3">
        <v>0.4885587902090005</v>
      </c>
      <c r="K442" t="s">
        <v>61</v>
      </c>
      <c r="L442" t="s">
        <v>30</v>
      </c>
    </row>
    <row r="443" spans="1:12" x14ac:dyDescent="0.3">
      <c r="A443" t="s">
        <v>501</v>
      </c>
      <c r="B443" t="s">
        <v>12</v>
      </c>
      <c r="C443" s="1">
        <v>44727</v>
      </c>
      <c r="D443" t="s">
        <v>20</v>
      </c>
      <c r="E443" t="s">
        <v>21</v>
      </c>
      <c r="F443">
        <v>65</v>
      </c>
      <c r="G443" t="s">
        <v>15</v>
      </c>
      <c r="H443">
        <f>PRODUCT(Table3[[#This Row],[No of Products in one Sale]],Table3[[#This Row],[Price of One Product]])</f>
        <v>455</v>
      </c>
      <c r="I443" s="2">
        <v>7</v>
      </c>
      <c r="J443" s="3">
        <v>0.88301012782394861</v>
      </c>
      <c r="K443" t="s">
        <v>63</v>
      </c>
      <c r="L443" t="s">
        <v>30</v>
      </c>
    </row>
    <row r="444" spans="1:12" x14ac:dyDescent="0.3">
      <c r="A444" t="s">
        <v>502</v>
      </c>
      <c r="B444" t="s">
        <v>19</v>
      </c>
      <c r="C444" s="1">
        <v>44734</v>
      </c>
      <c r="D444" t="s">
        <v>27</v>
      </c>
      <c r="E444" t="s">
        <v>14</v>
      </c>
      <c r="F444">
        <v>250</v>
      </c>
      <c r="G444" t="s">
        <v>22</v>
      </c>
      <c r="H444">
        <f>PRODUCT(Table3[[#This Row],[No of Products in one Sale]],Table3[[#This Row],[Price of One Product]])</f>
        <v>500</v>
      </c>
      <c r="I444" s="2">
        <v>2</v>
      </c>
      <c r="J444" s="3">
        <v>0.30705024398286174</v>
      </c>
      <c r="K444" t="s">
        <v>65</v>
      </c>
      <c r="L444" t="s">
        <v>30</v>
      </c>
    </row>
    <row r="445" spans="1:12" x14ac:dyDescent="0.3">
      <c r="A445" t="s">
        <v>503</v>
      </c>
      <c r="B445" t="s">
        <v>26</v>
      </c>
      <c r="C445" s="1">
        <v>44744</v>
      </c>
      <c r="D445" t="s">
        <v>33</v>
      </c>
      <c r="E445" t="s">
        <v>21</v>
      </c>
      <c r="F445">
        <v>130</v>
      </c>
      <c r="G445" t="s">
        <v>28</v>
      </c>
      <c r="H445">
        <f>PRODUCT(Table3[[#This Row],[No of Products in one Sale]],Table3[[#This Row],[Price of One Product]])</f>
        <v>780</v>
      </c>
      <c r="I445" s="2">
        <v>6</v>
      </c>
      <c r="J445" s="3">
        <v>0.85704939563753491</v>
      </c>
      <c r="K445" t="s">
        <v>69</v>
      </c>
      <c r="L445" t="s">
        <v>30</v>
      </c>
    </row>
    <row r="446" spans="1:12" x14ac:dyDescent="0.3">
      <c r="A446" t="s">
        <v>504</v>
      </c>
      <c r="B446" t="s">
        <v>32</v>
      </c>
      <c r="C446" s="1">
        <v>44737</v>
      </c>
      <c r="D446" t="s">
        <v>13</v>
      </c>
      <c r="E446" t="s">
        <v>14</v>
      </c>
      <c r="F446">
        <v>72</v>
      </c>
      <c r="G446" t="s">
        <v>15</v>
      </c>
      <c r="H446">
        <f>PRODUCT(Table3[[#This Row],[No of Products in one Sale]],Table3[[#This Row],[Price of One Product]])</f>
        <v>648</v>
      </c>
      <c r="I446" s="2">
        <v>9</v>
      </c>
      <c r="J446" s="3">
        <v>0.29159802445516347</v>
      </c>
      <c r="K446" t="s">
        <v>71</v>
      </c>
      <c r="L446" t="s">
        <v>24</v>
      </c>
    </row>
    <row r="447" spans="1:12" x14ac:dyDescent="0.3">
      <c r="A447" t="s">
        <v>505</v>
      </c>
      <c r="B447" t="s">
        <v>12</v>
      </c>
      <c r="C447" s="1">
        <v>44752</v>
      </c>
      <c r="D447" t="s">
        <v>20</v>
      </c>
      <c r="E447" t="s">
        <v>21</v>
      </c>
      <c r="F447">
        <v>65</v>
      </c>
      <c r="G447" t="s">
        <v>22</v>
      </c>
      <c r="H447">
        <f>PRODUCT(Table3[[#This Row],[No of Products in one Sale]],Table3[[#This Row],[Price of One Product]])</f>
        <v>585</v>
      </c>
      <c r="I447" s="2">
        <v>9</v>
      </c>
      <c r="J447" s="3">
        <v>0.2589445683285162</v>
      </c>
      <c r="K447" t="s">
        <v>73</v>
      </c>
      <c r="L447" t="s">
        <v>24</v>
      </c>
    </row>
    <row r="448" spans="1:12" x14ac:dyDescent="0.3">
      <c r="A448" t="s">
        <v>506</v>
      </c>
      <c r="B448" t="s">
        <v>19</v>
      </c>
      <c r="C448" s="1">
        <v>44736</v>
      </c>
      <c r="D448" t="s">
        <v>27</v>
      </c>
      <c r="E448" t="s">
        <v>14</v>
      </c>
      <c r="F448">
        <v>250</v>
      </c>
      <c r="G448" t="s">
        <v>28</v>
      </c>
      <c r="H448">
        <f>PRODUCT(Table3[[#This Row],[No of Products in one Sale]],Table3[[#This Row],[Price of One Product]])</f>
        <v>500</v>
      </c>
      <c r="I448" s="2">
        <v>2</v>
      </c>
      <c r="J448" s="3">
        <v>0.2954209948681138</v>
      </c>
      <c r="K448" t="s">
        <v>75</v>
      </c>
      <c r="L448" t="s">
        <v>30</v>
      </c>
    </row>
    <row r="449" spans="1:12" x14ac:dyDescent="0.3">
      <c r="A449" t="s">
        <v>507</v>
      </c>
      <c r="B449" t="s">
        <v>26</v>
      </c>
      <c r="C449" s="1">
        <v>44752</v>
      </c>
      <c r="D449" t="s">
        <v>33</v>
      </c>
      <c r="E449" t="s">
        <v>21</v>
      </c>
      <c r="F449">
        <v>130</v>
      </c>
      <c r="G449" t="s">
        <v>15</v>
      </c>
      <c r="H449">
        <f>PRODUCT(Table3[[#This Row],[No of Products in one Sale]],Table3[[#This Row],[Price of One Product]])</f>
        <v>260</v>
      </c>
      <c r="I449" s="2">
        <v>2</v>
      </c>
      <c r="J449" s="3">
        <v>7.4202009604403041E-2</v>
      </c>
      <c r="K449" t="s">
        <v>77</v>
      </c>
      <c r="L449" t="s">
        <v>17</v>
      </c>
    </row>
    <row r="450" spans="1:12" x14ac:dyDescent="0.3">
      <c r="A450" t="s">
        <v>508</v>
      </c>
      <c r="B450" t="s">
        <v>32</v>
      </c>
      <c r="C450" s="1">
        <v>44759</v>
      </c>
      <c r="D450" t="s">
        <v>46</v>
      </c>
      <c r="E450" t="s">
        <v>14</v>
      </c>
      <c r="F450">
        <v>60</v>
      </c>
      <c r="G450" t="s">
        <v>22</v>
      </c>
      <c r="H450">
        <f>PRODUCT(Table3[[#This Row],[No of Products in one Sale]],Table3[[#This Row],[Price of One Product]])</f>
        <v>660</v>
      </c>
      <c r="I450" s="2">
        <v>11</v>
      </c>
      <c r="J450" s="3">
        <v>3.9067003401354383E-2</v>
      </c>
      <c r="K450" t="s">
        <v>79</v>
      </c>
      <c r="L450" t="s">
        <v>17</v>
      </c>
    </row>
    <row r="451" spans="1:12" x14ac:dyDescent="0.3">
      <c r="A451" t="s">
        <v>509</v>
      </c>
      <c r="B451" t="s">
        <v>45</v>
      </c>
      <c r="C451" s="1">
        <v>44763</v>
      </c>
      <c r="D451" t="s">
        <v>68</v>
      </c>
      <c r="E451" t="s">
        <v>21</v>
      </c>
      <c r="F451">
        <v>95</v>
      </c>
      <c r="G451" t="s">
        <v>28</v>
      </c>
      <c r="H451">
        <f>PRODUCT(Table3[[#This Row],[No of Products in one Sale]],Table3[[#This Row],[Price of One Product]])</f>
        <v>380</v>
      </c>
      <c r="I451" s="2">
        <v>4</v>
      </c>
      <c r="J451" s="3">
        <v>0.76468504660372305</v>
      </c>
      <c r="K451" t="s">
        <v>81</v>
      </c>
      <c r="L451" t="s">
        <v>30</v>
      </c>
    </row>
    <row r="452" spans="1:12" x14ac:dyDescent="0.3">
      <c r="A452" t="s">
        <v>510</v>
      </c>
      <c r="B452" t="s">
        <v>67</v>
      </c>
      <c r="C452" s="1">
        <v>44763</v>
      </c>
      <c r="D452" t="s">
        <v>13</v>
      </c>
      <c r="E452" t="s">
        <v>14</v>
      </c>
      <c r="F452">
        <v>72</v>
      </c>
      <c r="G452" t="s">
        <v>15</v>
      </c>
      <c r="H452">
        <f>PRODUCT(Table3[[#This Row],[No of Products in one Sale]],Table3[[#This Row],[Price of One Product]])</f>
        <v>792</v>
      </c>
      <c r="I452" s="2">
        <v>11</v>
      </c>
      <c r="J452" s="3">
        <v>0.74867480539232067</v>
      </c>
      <c r="K452" t="s">
        <v>83</v>
      </c>
      <c r="L452" t="s">
        <v>24</v>
      </c>
    </row>
    <row r="453" spans="1:12" x14ac:dyDescent="0.3">
      <c r="A453" t="s">
        <v>511</v>
      </c>
      <c r="B453" t="s">
        <v>12</v>
      </c>
      <c r="C453" s="1">
        <v>44750</v>
      </c>
      <c r="D453" t="s">
        <v>20</v>
      </c>
      <c r="E453" t="s">
        <v>21</v>
      </c>
      <c r="F453">
        <v>65</v>
      </c>
      <c r="G453" t="s">
        <v>22</v>
      </c>
      <c r="H453">
        <f>PRODUCT(Table3[[#This Row],[No of Products in one Sale]],Table3[[#This Row],[Price of One Product]])</f>
        <v>390</v>
      </c>
      <c r="I453" s="2">
        <v>6</v>
      </c>
      <c r="J453" s="3">
        <v>0.69300939202757139</v>
      </c>
      <c r="K453" t="s">
        <v>85</v>
      </c>
      <c r="L453" t="s">
        <v>24</v>
      </c>
    </row>
    <row r="454" spans="1:12" x14ac:dyDescent="0.3">
      <c r="A454" t="s">
        <v>512</v>
      </c>
      <c r="B454" t="s">
        <v>19</v>
      </c>
      <c r="C454" s="1">
        <v>44751</v>
      </c>
      <c r="D454" t="s">
        <v>27</v>
      </c>
      <c r="E454" t="s">
        <v>14</v>
      </c>
      <c r="F454">
        <v>250</v>
      </c>
      <c r="G454" t="s">
        <v>28</v>
      </c>
      <c r="H454">
        <f>PRODUCT(Table3[[#This Row],[No of Products in one Sale]],Table3[[#This Row],[Price of One Product]])</f>
        <v>250</v>
      </c>
      <c r="I454" s="2">
        <v>1</v>
      </c>
      <c r="J454" s="3">
        <v>0.52937391222103747</v>
      </c>
      <c r="K454" t="s">
        <v>87</v>
      </c>
      <c r="L454" t="s">
        <v>30</v>
      </c>
    </row>
    <row r="455" spans="1:12" x14ac:dyDescent="0.3">
      <c r="A455" t="s">
        <v>513</v>
      </c>
      <c r="B455" t="s">
        <v>26</v>
      </c>
      <c r="C455" s="1">
        <v>44736</v>
      </c>
      <c r="D455" t="s">
        <v>33</v>
      </c>
      <c r="E455" t="s">
        <v>21</v>
      </c>
      <c r="F455">
        <v>130</v>
      </c>
      <c r="G455" t="s">
        <v>15</v>
      </c>
      <c r="H455">
        <f>PRODUCT(Table3[[#This Row],[No of Products in one Sale]],Table3[[#This Row],[Price of One Product]])</f>
        <v>390</v>
      </c>
      <c r="I455" s="2">
        <v>3</v>
      </c>
      <c r="J455" s="3">
        <v>0.32413514859934134</v>
      </c>
      <c r="K455" t="s">
        <v>16</v>
      </c>
      <c r="L455" t="s">
        <v>17</v>
      </c>
    </row>
    <row r="456" spans="1:12" x14ac:dyDescent="0.3">
      <c r="A456" t="s">
        <v>514</v>
      </c>
      <c r="B456" t="s">
        <v>32</v>
      </c>
      <c r="C456" s="1">
        <v>44737</v>
      </c>
      <c r="D456" t="s">
        <v>13</v>
      </c>
      <c r="E456" t="s">
        <v>21</v>
      </c>
      <c r="F456">
        <v>72</v>
      </c>
      <c r="G456" t="s">
        <v>22</v>
      </c>
      <c r="H456">
        <f>PRODUCT(Table3[[#This Row],[No of Products in one Sale]],Table3[[#This Row],[Price of One Product]])</f>
        <v>288</v>
      </c>
      <c r="I456" s="2">
        <v>4</v>
      </c>
      <c r="J456" s="3">
        <v>0.35907775149399723</v>
      </c>
      <c r="K456" t="s">
        <v>23</v>
      </c>
      <c r="L456" t="s">
        <v>24</v>
      </c>
    </row>
    <row r="457" spans="1:12" x14ac:dyDescent="0.3">
      <c r="A457" t="s">
        <v>515</v>
      </c>
      <c r="B457" t="s">
        <v>12</v>
      </c>
      <c r="C457" s="1">
        <v>44744</v>
      </c>
      <c r="D457" t="s">
        <v>20</v>
      </c>
      <c r="E457" t="s">
        <v>21</v>
      </c>
      <c r="F457">
        <v>65</v>
      </c>
      <c r="G457" t="s">
        <v>28</v>
      </c>
      <c r="H457">
        <f>PRODUCT(Table3[[#This Row],[No of Products in one Sale]],Table3[[#This Row],[Price of One Product]])</f>
        <v>390</v>
      </c>
      <c r="I457" s="2">
        <v>6</v>
      </c>
      <c r="J457" s="3">
        <v>0.65908590258865696</v>
      </c>
      <c r="K457" t="s">
        <v>57</v>
      </c>
      <c r="L457" t="s">
        <v>37</v>
      </c>
    </row>
    <row r="458" spans="1:12" x14ac:dyDescent="0.3">
      <c r="A458" t="s">
        <v>516</v>
      </c>
      <c r="B458" t="s">
        <v>19</v>
      </c>
      <c r="C458" s="1">
        <v>44735</v>
      </c>
      <c r="D458" t="s">
        <v>27</v>
      </c>
      <c r="E458" t="s">
        <v>21</v>
      </c>
      <c r="F458">
        <v>250</v>
      </c>
      <c r="G458" t="s">
        <v>15</v>
      </c>
      <c r="H458">
        <f>PRODUCT(Table3[[#This Row],[No of Products in one Sale]],Table3[[#This Row],[Price of One Product]])</f>
        <v>500</v>
      </c>
      <c r="I458" s="2">
        <v>2</v>
      </c>
      <c r="J458" s="3">
        <v>0.51385178684784039</v>
      </c>
      <c r="K458" t="s">
        <v>59</v>
      </c>
      <c r="L458" t="s">
        <v>30</v>
      </c>
    </row>
    <row r="459" spans="1:12" x14ac:dyDescent="0.3">
      <c r="A459" t="s">
        <v>517</v>
      </c>
      <c r="B459" t="s">
        <v>26</v>
      </c>
      <c r="C459" s="1">
        <v>44751</v>
      </c>
      <c r="D459" t="s">
        <v>33</v>
      </c>
      <c r="E459" t="s">
        <v>21</v>
      </c>
      <c r="F459">
        <v>130</v>
      </c>
      <c r="G459" t="s">
        <v>22</v>
      </c>
      <c r="H459">
        <f>PRODUCT(Table3[[#This Row],[No of Products in one Sale]],Table3[[#This Row],[Price of One Product]])</f>
        <v>520</v>
      </c>
      <c r="I459" s="2">
        <v>4</v>
      </c>
      <c r="J459" s="3">
        <v>0.76665009072072687</v>
      </c>
      <c r="K459" t="s">
        <v>61</v>
      </c>
      <c r="L459" t="s">
        <v>30</v>
      </c>
    </row>
    <row r="460" spans="1:12" x14ac:dyDescent="0.3">
      <c r="A460" t="s">
        <v>518</v>
      </c>
      <c r="B460" t="s">
        <v>32</v>
      </c>
      <c r="C460" s="1">
        <v>44726</v>
      </c>
      <c r="D460" t="s">
        <v>13</v>
      </c>
      <c r="E460" t="s">
        <v>14</v>
      </c>
      <c r="F460">
        <v>72</v>
      </c>
      <c r="G460" t="s">
        <v>28</v>
      </c>
      <c r="H460">
        <f>PRODUCT(Table3[[#This Row],[No of Products in one Sale]],Table3[[#This Row],[Price of One Product]])</f>
        <v>360</v>
      </c>
      <c r="I460" s="2">
        <v>5</v>
      </c>
      <c r="J460" s="3">
        <v>0.73529214203054083</v>
      </c>
      <c r="K460" t="s">
        <v>63</v>
      </c>
      <c r="L460" t="s">
        <v>30</v>
      </c>
    </row>
    <row r="461" spans="1:12" x14ac:dyDescent="0.3">
      <c r="A461" t="s">
        <v>519</v>
      </c>
      <c r="B461" t="s">
        <v>12</v>
      </c>
      <c r="C461" s="1">
        <v>44749</v>
      </c>
      <c r="D461" t="s">
        <v>20</v>
      </c>
      <c r="E461" t="s">
        <v>21</v>
      </c>
      <c r="F461">
        <v>65</v>
      </c>
      <c r="G461" t="s">
        <v>15</v>
      </c>
      <c r="H461">
        <f>PRODUCT(Table3[[#This Row],[No of Products in one Sale]],Table3[[#This Row],[Price of One Product]])</f>
        <v>585</v>
      </c>
      <c r="I461" s="2">
        <v>9</v>
      </c>
      <c r="J461" s="3">
        <v>0.44567996518569519</v>
      </c>
      <c r="K461" t="s">
        <v>41</v>
      </c>
      <c r="L461" t="s">
        <v>37</v>
      </c>
    </row>
    <row r="462" spans="1:12" x14ac:dyDescent="0.3">
      <c r="A462" t="s">
        <v>520</v>
      </c>
      <c r="B462" t="s">
        <v>19</v>
      </c>
      <c r="C462" s="1">
        <v>44734</v>
      </c>
      <c r="D462" t="s">
        <v>27</v>
      </c>
      <c r="E462" t="s">
        <v>14</v>
      </c>
      <c r="F462">
        <v>250</v>
      </c>
      <c r="G462" t="s">
        <v>15</v>
      </c>
      <c r="H462">
        <f>PRODUCT(Table3[[#This Row],[No of Products in one Sale]],Table3[[#This Row],[Price of One Product]])</f>
        <v>500</v>
      </c>
      <c r="I462" s="2">
        <v>2</v>
      </c>
      <c r="J462" s="3">
        <v>0.80491760131950119</v>
      </c>
      <c r="K462" t="s">
        <v>43</v>
      </c>
      <c r="L462" t="s">
        <v>24</v>
      </c>
    </row>
    <row r="463" spans="1:12" x14ac:dyDescent="0.3">
      <c r="A463" t="s">
        <v>521</v>
      </c>
      <c r="B463" t="s">
        <v>26</v>
      </c>
      <c r="C463" s="1">
        <v>44726</v>
      </c>
      <c r="D463" t="s">
        <v>33</v>
      </c>
      <c r="E463" t="s">
        <v>21</v>
      </c>
      <c r="F463">
        <v>130</v>
      </c>
      <c r="G463" t="s">
        <v>22</v>
      </c>
      <c r="H463">
        <f>PRODUCT(Table3[[#This Row],[No of Products in one Sale]],Table3[[#This Row],[Price of One Product]])</f>
        <v>520</v>
      </c>
      <c r="I463" s="2">
        <v>4</v>
      </c>
      <c r="J463" s="3">
        <v>0.63252724233750568</v>
      </c>
      <c r="K463" t="s">
        <v>47</v>
      </c>
      <c r="L463" t="s">
        <v>24</v>
      </c>
    </row>
    <row r="464" spans="1:12" x14ac:dyDescent="0.3">
      <c r="A464" t="s">
        <v>522</v>
      </c>
      <c r="B464" t="s">
        <v>32</v>
      </c>
      <c r="C464" s="1">
        <v>44743</v>
      </c>
      <c r="D464" t="s">
        <v>13</v>
      </c>
      <c r="E464" t="s">
        <v>14</v>
      </c>
      <c r="F464">
        <v>72</v>
      </c>
      <c r="G464" t="s">
        <v>28</v>
      </c>
      <c r="H464">
        <f>PRODUCT(Table3[[#This Row],[No of Products in one Sale]],Table3[[#This Row],[Price of One Product]])</f>
        <v>864</v>
      </c>
      <c r="I464" s="2">
        <v>12</v>
      </c>
      <c r="J464" s="3">
        <v>0.54172415841062738</v>
      </c>
      <c r="K464" t="s">
        <v>69</v>
      </c>
      <c r="L464" t="s">
        <v>30</v>
      </c>
    </row>
    <row r="465" spans="1:12" x14ac:dyDescent="0.3">
      <c r="A465" t="s">
        <v>523</v>
      </c>
      <c r="B465" t="s">
        <v>12</v>
      </c>
      <c r="C465" s="1">
        <v>44742</v>
      </c>
      <c r="D465" t="s">
        <v>20</v>
      </c>
      <c r="E465" t="s">
        <v>21</v>
      </c>
      <c r="F465">
        <v>65</v>
      </c>
      <c r="G465" t="s">
        <v>15</v>
      </c>
      <c r="H465">
        <f>PRODUCT(Table3[[#This Row],[No of Products in one Sale]],Table3[[#This Row],[Price of One Product]])</f>
        <v>715</v>
      </c>
      <c r="I465" s="2">
        <v>11</v>
      </c>
      <c r="J465" s="3">
        <v>0.51449622999670686</v>
      </c>
      <c r="K465" t="s">
        <v>71</v>
      </c>
      <c r="L465" t="s">
        <v>24</v>
      </c>
    </row>
    <row r="466" spans="1:12" x14ac:dyDescent="0.3">
      <c r="A466" t="s">
        <v>524</v>
      </c>
      <c r="B466" t="s">
        <v>19</v>
      </c>
      <c r="C466" s="1">
        <v>44747</v>
      </c>
      <c r="D466" t="s">
        <v>27</v>
      </c>
      <c r="E466" t="s">
        <v>14</v>
      </c>
      <c r="F466">
        <v>250</v>
      </c>
      <c r="G466" t="s">
        <v>22</v>
      </c>
      <c r="H466">
        <f>PRODUCT(Table3[[#This Row],[No of Products in one Sale]],Table3[[#This Row],[Price of One Product]])</f>
        <v>500</v>
      </c>
      <c r="I466" s="2">
        <v>2</v>
      </c>
      <c r="J466" s="3">
        <v>0.23752502847518697</v>
      </c>
      <c r="K466" t="s">
        <v>73</v>
      </c>
      <c r="L466" t="s">
        <v>24</v>
      </c>
    </row>
    <row r="467" spans="1:12" x14ac:dyDescent="0.3">
      <c r="A467" t="s">
        <v>525</v>
      </c>
      <c r="B467" t="s">
        <v>26</v>
      </c>
      <c r="C467" s="1">
        <v>44764</v>
      </c>
      <c r="D467" t="s">
        <v>33</v>
      </c>
      <c r="E467" t="s">
        <v>21</v>
      </c>
      <c r="F467">
        <v>130</v>
      </c>
      <c r="G467" t="s">
        <v>28</v>
      </c>
      <c r="H467">
        <f>PRODUCT(Table3[[#This Row],[No of Products in one Sale]],Table3[[#This Row],[Price of One Product]])</f>
        <v>520</v>
      </c>
      <c r="I467" s="2">
        <v>4</v>
      </c>
      <c r="J467" s="3">
        <v>0.99120610081358274</v>
      </c>
      <c r="K467" t="s">
        <v>75</v>
      </c>
      <c r="L467" t="s">
        <v>30</v>
      </c>
    </row>
    <row r="468" spans="1:12" x14ac:dyDescent="0.3">
      <c r="A468" t="s">
        <v>526</v>
      </c>
      <c r="B468" t="s">
        <v>32</v>
      </c>
      <c r="C468" s="1">
        <v>44735</v>
      </c>
      <c r="D468" t="s">
        <v>46</v>
      </c>
      <c r="E468" t="s">
        <v>14</v>
      </c>
      <c r="F468">
        <v>60</v>
      </c>
      <c r="G468" t="s">
        <v>15</v>
      </c>
      <c r="H468">
        <f>PRODUCT(Table3[[#This Row],[No of Products in one Sale]],Table3[[#This Row],[Price of One Product]])</f>
        <v>540</v>
      </c>
      <c r="I468" s="2">
        <v>9</v>
      </c>
      <c r="J468" s="3">
        <v>0.59705890981846566</v>
      </c>
      <c r="K468" t="s">
        <v>77</v>
      </c>
      <c r="L468" t="s">
        <v>17</v>
      </c>
    </row>
    <row r="469" spans="1:12" x14ac:dyDescent="0.3">
      <c r="A469" t="s">
        <v>527</v>
      </c>
      <c r="B469" t="s">
        <v>45</v>
      </c>
      <c r="C469" s="1">
        <v>44737</v>
      </c>
      <c r="D469" t="s">
        <v>13</v>
      </c>
      <c r="E469" t="s">
        <v>21</v>
      </c>
      <c r="F469">
        <v>72</v>
      </c>
      <c r="G469" t="s">
        <v>22</v>
      </c>
      <c r="H469">
        <f>PRODUCT(Table3[[#This Row],[No of Products in one Sale]],Table3[[#This Row],[Price of One Product]])</f>
        <v>216</v>
      </c>
      <c r="I469" s="2">
        <v>3</v>
      </c>
      <c r="J469" s="3">
        <v>0.47137791834027587</v>
      </c>
      <c r="K469" t="s">
        <v>79</v>
      </c>
      <c r="L469" t="s">
        <v>17</v>
      </c>
    </row>
    <row r="470" spans="1:12" x14ac:dyDescent="0.3">
      <c r="A470" t="s">
        <v>528</v>
      </c>
      <c r="B470" t="s">
        <v>12</v>
      </c>
      <c r="C470" s="1">
        <v>44749</v>
      </c>
      <c r="D470" t="s">
        <v>20</v>
      </c>
      <c r="E470" t="s">
        <v>14</v>
      </c>
      <c r="F470">
        <v>65</v>
      </c>
      <c r="G470" t="s">
        <v>28</v>
      </c>
      <c r="H470">
        <f>PRODUCT(Table3[[#This Row],[No of Products in one Sale]],Table3[[#This Row],[Price of One Product]])</f>
        <v>910</v>
      </c>
      <c r="I470" s="2">
        <v>14</v>
      </c>
      <c r="J470" s="3">
        <v>0.41181740780767351</v>
      </c>
      <c r="K470" t="s">
        <v>81</v>
      </c>
      <c r="L470" t="s">
        <v>30</v>
      </c>
    </row>
    <row r="471" spans="1:12" x14ac:dyDescent="0.3">
      <c r="A471" t="s">
        <v>529</v>
      </c>
      <c r="B471" t="s">
        <v>19</v>
      </c>
      <c r="C471" s="1">
        <v>44729</v>
      </c>
      <c r="D471" t="s">
        <v>27</v>
      </c>
      <c r="E471" t="s">
        <v>21</v>
      </c>
      <c r="F471">
        <v>250</v>
      </c>
      <c r="G471" t="s">
        <v>15</v>
      </c>
      <c r="H471">
        <f>PRODUCT(Table3[[#This Row],[No of Products in one Sale]],Table3[[#This Row],[Price of One Product]])</f>
        <v>750</v>
      </c>
      <c r="I471" s="2">
        <v>3</v>
      </c>
      <c r="J471" s="3">
        <v>7.2014892327985192E-2</v>
      </c>
      <c r="K471" t="s">
        <v>43</v>
      </c>
      <c r="L471" t="s">
        <v>24</v>
      </c>
    </row>
    <row r="472" spans="1:12" x14ac:dyDescent="0.3">
      <c r="A472" t="s">
        <v>530</v>
      </c>
      <c r="B472" t="s">
        <v>26</v>
      </c>
      <c r="C472" s="1">
        <v>44738</v>
      </c>
      <c r="D472" t="s">
        <v>33</v>
      </c>
      <c r="E472" t="s">
        <v>14</v>
      </c>
      <c r="F472">
        <v>130</v>
      </c>
      <c r="G472" t="s">
        <v>22</v>
      </c>
      <c r="H472">
        <f>PRODUCT(Table3[[#This Row],[No of Products in one Sale]],Table3[[#This Row],[Price of One Product]])</f>
        <v>910</v>
      </c>
      <c r="I472" s="2">
        <v>7</v>
      </c>
      <c r="J472" s="3">
        <v>0.28425228592980878</v>
      </c>
      <c r="K472" t="s">
        <v>47</v>
      </c>
      <c r="L472" t="s">
        <v>24</v>
      </c>
    </row>
    <row r="473" spans="1:12" x14ac:dyDescent="0.3">
      <c r="A473" t="s">
        <v>531</v>
      </c>
      <c r="B473" t="s">
        <v>32</v>
      </c>
      <c r="C473" s="1">
        <v>44740</v>
      </c>
      <c r="D473" t="s">
        <v>13</v>
      </c>
      <c r="E473" t="s">
        <v>21</v>
      </c>
      <c r="F473">
        <v>72</v>
      </c>
      <c r="G473" t="s">
        <v>28</v>
      </c>
      <c r="H473">
        <f>PRODUCT(Table3[[#This Row],[No of Products in one Sale]],Table3[[#This Row],[Price of One Product]])</f>
        <v>216</v>
      </c>
      <c r="I473" s="2">
        <v>3</v>
      </c>
      <c r="J473" s="3">
        <v>0.51473636278960266</v>
      </c>
      <c r="K473" t="s">
        <v>49</v>
      </c>
      <c r="L473" t="s">
        <v>24</v>
      </c>
    </row>
    <row r="474" spans="1:12" x14ac:dyDescent="0.3">
      <c r="A474" t="s">
        <v>532</v>
      </c>
      <c r="B474" t="s">
        <v>12</v>
      </c>
      <c r="C474" s="1">
        <v>44755</v>
      </c>
      <c r="D474" t="s">
        <v>20</v>
      </c>
      <c r="E474" t="s">
        <v>14</v>
      </c>
      <c r="F474">
        <v>65</v>
      </c>
      <c r="G474" t="s">
        <v>15</v>
      </c>
      <c r="H474">
        <f>PRODUCT(Table3[[#This Row],[No of Products in one Sale]],Table3[[#This Row],[Price of One Product]])</f>
        <v>455</v>
      </c>
      <c r="I474" s="2">
        <v>7</v>
      </c>
      <c r="J474" s="3">
        <v>0.84360853679959769</v>
      </c>
      <c r="K474" t="s">
        <v>83</v>
      </c>
      <c r="L474" t="s">
        <v>24</v>
      </c>
    </row>
    <row r="475" spans="1:12" x14ac:dyDescent="0.3">
      <c r="A475" t="s">
        <v>533</v>
      </c>
      <c r="B475" t="s">
        <v>19</v>
      </c>
      <c r="C475" s="1">
        <v>44755</v>
      </c>
      <c r="D475" t="s">
        <v>27</v>
      </c>
      <c r="E475" t="s">
        <v>21</v>
      </c>
      <c r="F475">
        <v>250</v>
      </c>
      <c r="G475" t="s">
        <v>22</v>
      </c>
      <c r="H475">
        <f>PRODUCT(Table3[[#This Row],[No of Products in one Sale]],Table3[[#This Row],[Price of One Product]])</f>
        <v>750</v>
      </c>
      <c r="I475" s="2">
        <v>3</v>
      </c>
      <c r="J475" s="3">
        <v>0.79410595242208182</v>
      </c>
      <c r="K475" t="s">
        <v>85</v>
      </c>
      <c r="L475" t="s">
        <v>24</v>
      </c>
    </row>
    <row r="476" spans="1:12" x14ac:dyDescent="0.3">
      <c r="A476" t="s">
        <v>534</v>
      </c>
      <c r="B476" t="s">
        <v>26</v>
      </c>
      <c r="C476" s="1">
        <v>44764</v>
      </c>
      <c r="D476" t="s">
        <v>33</v>
      </c>
      <c r="E476" t="s">
        <v>14</v>
      </c>
      <c r="F476">
        <v>130</v>
      </c>
      <c r="G476" t="s">
        <v>28</v>
      </c>
      <c r="H476">
        <f>PRODUCT(Table3[[#This Row],[No of Products in one Sale]],Table3[[#This Row],[Price of One Product]])</f>
        <v>520</v>
      </c>
      <c r="I476" s="2">
        <v>4</v>
      </c>
      <c r="J476" s="3">
        <v>0.43743103077150813</v>
      </c>
      <c r="K476" t="s">
        <v>87</v>
      </c>
      <c r="L476" t="s">
        <v>30</v>
      </c>
    </row>
    <row r="477" spans="1:12" x14ac:dyDescent="0.3">
      <c r="A477" t="s">
        <v>535</v>
      </c>
      <c r="B477" t="s">
        <v>32</v>
      </c>
      <c r="C477" s="1">
        <v>44735</v>
      </c>
      <c r="D477" t="s">
        <v>46</v>
      </c>
      <c r="E477" t="s">
        <v>21</v>
      </c>
      <c r="F477">
        <v>60</v>
      </c>
      <c r="G477" t="s">
        <v>15</v>
      </c>
      <c r="H477">
        <f>PRODUCT(Table3[[#This Row],[No of Products in one Sale]],Table3[[#This Row],[Price of One Product]])</f>
        <v>420</v>
      </c>
      <c r="I477" s="2">
        <v>7</v>
      </c>
      <c r="J477" s="3">
        <v>0.62414285851347806</v>
      </c>
      <c r="K477" t="s">
        <v>16</v>
      </c>
      <c r="L477" t="s">
        <v>17</v>
      </c>
    </row>
    <row r="478" spans="1:12" x14ac:dyDescent="0.3">
      <c r="A478" t="s">
        <v>536</v>
      </c>
      <c r="B478" t="s">
        <v>45</v>
      </c>
      <c r="C478" s="1">
        <v>44734</v>
      </c>
      <c r="D478" t="s">
        <v>68</v>
      </c>
      <c r="E478" t="s">
        <v>21</v>
      </c>
      <c r="F478">
        <v>95</v>
      </c>
      <c r="G478" t="s">
        <v>22</v>
      </c>
      <c r="H478">
        <f>PRODUCT(Table3[[#This Row],[No of Products in one Sale]],Table3[[#This Row],[Price of One Product]])</f>
        <v>380</v>
      </c>
      <c r="I478" s="2">
        <v>4</v>
      </c>
      <c r="J478" s="3">
        <v>0.8866455913476804</v>
      </c>
      <c r="K478" t="s">
        <v>23</v>
      </c>
      <c r="L478" t="s">
        <v>24</v>
      </c>
    </row>
    <row r="479" spans="1:12" x14ac:dyDescent="0.3">
      <c r="A479" t="s">
        <v>537</v>
      </c>
      <c r="B479" t="s">
        <v>67</v>
      </c>
      <c r="C479" s="1">
        <v>44728</v>
      </c>
      <c r="D479" t="s">
        <v>13</v>
      </c>
      <c r="E479" t="s">
        <v>21</v>
      </c>
      <c r="F479">
        <v>72</v>
      </c>
      <c r="G479" t="s">
        <v>28</v>
      </c>
      <c r="H479">
        <f>PRODUCT(Table3[[#This Row],[No of Products in one Sale]],Table3[[#This Row],[Price of One Product]])</f>
        <v>432</v>
      </c>
      <c r="I479" s="2">
        <v>6</v>
      </c>
      <c r="J479" s="3">
        <v>0.18359273290431566</v>
      </c>
      <c r="K479" t="s">
        <v>57</v>
      </c>
      <c r="L479" t="s">
        <v>37</v>
      </c>
    </row>
    <row r="480" spans="1:12" x14ac:dyDescent="0.3">
      <c r="A480" t="s">
        <v>538</v>
      </c>
      <c r="B480" t="s">
        <v>12</v>
      </c>
      <c r="C480" s="1">
        <v>44739</v>
      </c>
      <c r="D480" t="s">
        <v>20</v>
      </c>
      <c r="E480" t="s">
        <v>21</v>
      </c>
      <c r="F480">
        <v>65</v>
      </c>
      <c r="G480" t="s">
        <v>15</v>
      </c>
      <c r="H480">
        <f>PRODUCT(Table3[[#This Row],[No of Products in one Sale]],Table3[[#This Row],[Price of One Product]])</f>
        <v>325</v>
      </c>
      <c r="I480" s="2">
        <v>5</v>
      </c>
      <c r="J480" s="3">
        <v>0.15906506531321729</v>
      </c>
      <c r="K480" t="s">
        <v>59</v>
      </c>
      <c r="L480" t="s">
        <v>30</v>
      </c>
    </row>
    <row r="481" spans="1:12" x14ac:dyDescent="0.3">
      <c r="A481" t="s">
        <v>539</v>
      </c>
      <c r="B481" t="s">
        <v>19</v>
      </c>
      <c r="C481" s="1">
        <v>44765</v>
      </c>
      <c r="D481" t="s">
        <v>27</v>
      </c>
      <c r="E481" t="s">
        <v>21</v>
      </c>
      <c r="F481">
        <v>250</v>
      </c>
      <c r="G481" t="s">
        <v>22</v>
      </c>
      <c r="H481">
        <f>PRODUCT(Table3[[#This Row],[No of Products in one Sale]],Table3[[#This Row],[Price of One Product]])</f>
        <v>500</v>
      </c>
      <c r="I481" s="2">
        <v>2</v>
      </c>
      <c r="J481" s="3">
        <v>0.29466747014106187</v>
      </c>
      <c r="K481" t="s">
        <v>61</v>
      </c>
      <c r="L481" t="s">
        <v>30</v>
      </c>
    </row>
    <row r="482" spans="1:12" x14ac:dyDescent="0.3">
      <c r="A482" t="s">
        <v>540</v>
      </c>
      <c r="B482" t="s">
        <v>26</v>
      </c>
      <c r="C482" s="1">
        <v>44740</v>
      </c>
      <c r="D482" t="s">
        <v>33</v>
      </c>
      <c r="E482" t="s">
        <v>14</v>
      </c>
      <c r="F482">
        <v>130</v>
      </c>
      <c r="G482" t="s">
        <v>28</v>
      </c>
      <c r="H482">
        <f>PRODUCT(Table3[[#This Row],[No of Products in one Sale]],Table3[[#This Row],[Price of One Product]])</f>
        <v>260</v>
      </c>
      <c r="I482" s="2">
        <v>2</v>
      </c>
      <c r="J482" s="3">
        <v>0.35414118605930123</v>
      </c>
      <c r="K482" t="s">
        <v>63</v>
      </c>
      <c r="L482" t="s">
        <v>30</v>
      </c>
    </row>
    <row r="483" spans="1:12" x14ac:dyDescent="0.3">
      <c r="A483" t="s">
        <v>541</v>
      </c>
      <c r="B483" t="s">
        <v>32</v>
      </c>
      <c r="C483" s="1">
        <v>44734</v>
      </c>
      <c r="D483" t="s">
        <v>13</v>
      </c>
      <c r="E483" t="s">
        <v>21</v>
      </c>
      <c r="F483">
        <v>72</v>
      </c>
      <c r="G483" t="s">
        <v>15</v>
      </c>
      <c r="H483">
        <f>PRODUCT(Table3[[#This Row],[No of Products in one Sale]],Table3[[#This Row],[Price of One Product]])</f>
        <v>288</v>
      </c>
      <c r="I483" s="2">
        <v>4</v>
      </c>
      <c r="J483" s="3">
        <v>0.40463831594750665</v>
      </c>
      <c r="K483" t="s">
        <v>41</v>
      </c>
      <c r="L483" t="s">
        <v>37</v>
      </c>
    </row>
    <row r="484" spans="1:12" x14ac:dyDescent="0.3">
      <c r="A484" t="s">
        <v>542</v>
      </c>
      <c r="B484" t="s">
        <v>12</v>
      </c>
      <c r="C484" s="1">
        <v>44727</v>
      </c>
      <c r="D484" t="s">
        <v>20</v>
      </c>
      <c r="E484" t="s">
        <v>14</v>
      </c>
      <c r="F484">
        <v>65</v>
      </c>
      <c r="G484" t="s">
        <v>22</v>
      </c>
      <c r="H484">
        <f>PRODUCT(Table3[[#This Row],[No of Products in one Sale]],Table3[[#This Row],[Price of One Product]])</f>
        <v>650</v>
      </c>
      <c r="I484" s="2">
        <v>10</v>
      </c>
      <c r="J484" s="3">
        <v>0.56828189926736972</v>
      </c>
      <c r="K484" t="s">
        <v>43</v>
      </c>
      <c r="L484" t="s">
        <v>24</v>
      </c>
    </row>
    <row r="485" spans="1:12" x14ac:dyDescent="0.3">
      <c r="A485" t="s">
        <v>543</v>
      </c>
      <c r="B485" t="s">
        <v>19</v>
      </c>
      <c r="C485" s="1">
        <v>44737</v>
      </c>
      <c r="D485" t="s">
        <v>27</v>
      </c>
      <c r="E485" t="s">
        <v>21</v>
      </c>
      <c r="F485">
        <v>250</v>
      </c>
      <c r="G485" t="s">
        <v>28</v>
      </c>
      <c r="H485">
        <f>PRODUCT(Table3[[#This Row],[No of Products in one Sale]],Table3[[#This Row],[Price of One Product]])</f>
        <v>250</v>
      </c>
      <c r="I485" s="2">
        <v>1</v>
      </c>
      <c r="J485" s="3">
        <v>0.68415839920111321</v>
      </c>
      <c r="K485" t="s">
        <v>47</v>
      </c>
      <c r="L485" t="s">
        <v>24</v>
      </c>
    </row>
    <row r="486" spans="1:12" x14ac:dyDescent="0.3">
      <c r="A486" t="s">
        <v>544</v>
      </c>
      <c r="B486" t="s">
        <v>26</v>
      </c>
      <c r="C486" s="1">
        <v>44747</v>
      </c>
      <c r="D486" t="s">
        <v>33</v>
      </c>
      <c r="E486" t="s">
        <v>14</v>
      </c>
      <c r="F486">
        <v>130</v>
      </c>
      <c r="G486" t="s">
        <v>15</v>
      </c>
      <c r="H486">
        <f>PRODUCT(Table3[[#This Row],[No of Products in one Sale]],Table3[[#This Row],[Price of One Product]])</f>
        <v>780</v>
      </c>
      <c r="I486" s="2">
        <v>6</v>
      </c>
      <c r="J486" s="3">
        <v>0.47900916747418532</v>
      </c>
      <c r="K486" t="s">
        <v>69</v>
      </c>
      <c r="L486" t="s">
        <v>30</v>
      </c>
    </row>
    <row r="487" spans="1:12" x14ac:dyDescent="0.3">
      <c r="A487" t="s">
        <v>545</v>
      </c>
      <c r="B487" t="s">
        <v>32</v>
      </c>
      <c r="C487" s="1">
        <v>44754</v>
      </c>
      <c r="D487" t="s">
        <v>46</v>
      </c>
      <c r="E487" t="s">
        <v>21</v>
      </c>
      <c r="F487">
        <v>60</v>
      </c>
      <c r="G487" t="s">
        <v>22</v>
      </c>
      <c r="H487">
        <f>PRODUCT(Table3[[#This Row],[No of Products in one Sale]],Table3[[#This Row],[Price of One Product]])</f>
        <v>240</v>
      </c>
      <c r="I487" s="2">
        <v>4</v>
      </c>
      <c r="J487" s="3">
        <v>0.89045722746488731</v>
      </c>
      <c r="K487" t="s">
        <v>71</v>
      </c>
      <c r="L487" t="s">
        <v>24</v>
      </c>
    </row>
    <row r="488" spans="1:12" x14ac:dyDescent="0.3">
      <c r="A488" t="s">
        <v>546</v>
      </c>
      <c r="B488" t="s">
        <v>45</v>
      </c>
      <c r="C488" s="1">
        <v>44760</v>
      </c>
      <c r="D488" t="s">
        <v>13</v>
      </c>
      <c r="E488" t="s">
        <v>14</v>
      </c>
      <c r="F488">
        <v>72</v>
      </c>
      <c r="G488" t="s">
        <v>28</v>
      </c>
      <c r="H488">
        <f>PRODUCT(Table3[[#This Row],[No of Products in one Sale]],Table3[[#This Row],[Price of One Product]])</f>
        <v>504</v>
      </c>
      <c r="I488" s="2">
        <v>7</v>
      </c>
      <c r="J488" s="3">
        <v>0.50949971880500122</v>
      </c>
      <c r="K488" t="s">
        <v>73</v>
      </c>
      <c r="L488" t="s">
        <v>24</v>
      </c>
    </row>
    <row r="489" spans="1:12" x14ac:dyDescent="0.3">
      <c r="A489" t="s">
        <v>547</v>
      </c>
      <c r="B489" t="s">
        <v>12</v>
      </c>
      <c r="C489" s="1">
        <v>44759</v>
      </c>
      <c r="D489" t="s">
        <v>20</v>
      </c>
      <c r="E489" t="s">
        <v>21</v>
      </c>
      <c r="F489">
        <v>65</v>
      </c>
      <c r="G489" t="s">
        <v>15</v>
      </c>
      <c r="H489">
        <f>PRODUCT(Table3[[#This Row],[No of Products in one Sale]],Table3[[#This Row],[Price of One Product]])</f>
        <v>780</v>
      </c>
      <c r="I489" s="2">
        <v>12</v>
      </c>
      <c r="J489" s="3">
        <v>0.78361211804502018</v>
      </c>
      <c r="K489" t="s">
        <v>75</v>
      </c>
      <c r="L489" t="s">
        <v>30</v>
      </c>
    </row>
    <row r="490" spans="1:12" x14ac:dyDescent="0.3">
      <c r="A490" t="s">
        <v>548</v>
      </c>
      <c r="B490" t="s">
        <v>19</v>
      </c>
      <c r="C490" s="1">
        <v>44735</v>
      </c>
      <c r="D490" t="s">
        <v>27</v>
      </c>
      <c r="E490" t="s">
        <v>14</v>
      </c>
      <c r="F490">
        <v>250</v>
      </c>
      <c r="G490" t="s">
        <v>22</v>
      </c>
      <c r="H490">
        <f>PRODUCT(Table3[[#This Row],[No of Products in one Sale]],Table3[[#This Row],[Price of One Product]])</f>
        <v>250</v>
      </c>
      <c r="I490" s="2">
        <v>1</v>
      </c>
      <c r="J490" s="3">
        <v>6.596920154790531E-2</v>
      </c>
      <c r="K490" t="s">
        <v>77</v>
      </c>
      <c r="L490" t="s">
        <v>17</v>
      </c>
    </row>
    <row r="491" spans="1:12" x14ac:dyDescent="0.3">
      <c r="A491" t="s">
        <v>549</v>
      </c>
      <c r="B491" t="s">
        <v>26</v>
      </c>
      <c r="C491" s="1">
        <v>44734</v>
      </c>
      <c r="D491" t="s">
        <v>33</v>
      </c>
      <c r="E491" t="s">
        <v>21</v>
      </c>
      <c r="F491">
        <v>130</v>
      </c>
      <c r="G491" t="s">
        <v>28</v>
      </c>
      <c r="H491">
        <f>PRODUCT(Table3[[#This Row],[No of Products in one Sale]],Table3[[#This Row],[Price of One Product]])</f>
        <v>780</v>
      </c>
      <c r="I491" s="2">
        <v>6</v>
      </c>
      <c r="J491" s="3">
        <v>0.17858014910494857</v>
      </c>
      <c r="K491" t="s">
        <v>79</v>
      </c>
      <c r="L491" t="s">
        <v>17</v>
      </c>
    </row>
    <row r="492" spans="1:12" x14ac:dyDescent="0.3">
      <c r="A492" t="s">
        <v>550</v>
      </c>
      <c r="B492" t="s">
        <v>32</v>
      </c>
      <c r="C492" s="1">
        <v>44753</v>
      </c>
      <c r="D492" t="s">
        <v>13</v>
      </c>
      <c r="E492" t="s">
        <v>14</v>
      </c>
      <c r="F492">
        <v>72</v>
      </c>
      <c r="G492" t="s">
        <v>15</v>
      </c>
      <c r="H492">
        <f>PRODUCT(Table3[[#This Row],[No of Products in one Sale]],Table3[[#This Row],[Price of One Product]])</f>
        <v>288</v>
      </c>
      <c r="I492" s="2">
        <v>4</v>
      </c>
      <c r="J492" s="3">
        <v>0.43587855952805254</v>
      </c>
      <c r="K492" t="s">
        <v>81</v>
      </c>
      <c r="L492" t="s">
        <v>30</v>
      </c>
    </row>
    <row r="493" spans="1:12" x14ac:dyDescent="0.3">
      <c r="A493" t="s">
        <v>551</v>
      </c>
      <c r="B493" t="s">
        <v>12</v>
      </c>
      <c r="C493" s="1">
        <v>44739</v>
      </c>
      <c r="D493" t="s">
        <v>20</v>
      </c>
      <c r="E493" t="s">
        <v>21</v>
      </c>
      <c r="F493">
        <v>65</v>
      </c>
      <c r="G493" t="s">
        <v>22</v>
      </c>
      <c r="H493">
        <f>PRODUCT(Table3[[#This Row],[No of Products in one Sale]],Table3[[#This Row],[Price of One Product]])</f>
        <v>650</v>
      </c>
      <c r="I493" s="2">
        <v>10</v>
      </c>
      <c r="J493" s="3">
        <v>0.74040338644493453</v>
      </c>
      <c r="K493" t="s">
        <v>43</v>
      </c>
      <c r="L493" t="s">
        <v>24</v>
      </c>
    </row>
    <row r="494" spans="1:12" x14ac:dyDescent="0.3">
      <c r="A494" t="s">
        <v>552</v>
      </c>
      <c r="B494" t="s">
        <v>19</v>
      </c>
      <c r="C494" s="1">
        <v>44740</v>
      </c>
      <c r="D494" t="s">
        <v>27</v>
      </c>
      <c r="E494" t="s">
        <v>14</v>
      </c>
      <c r="F494">
        <v>250</v>
      </c>
      <c r="G494" t="s">
        <v>28</v>
      </c>
      <c r="H494">
        <f>PRODUCT(Table3[[#This Row],[No of Products in one Sale]],Table3[[#This Row],[Price of One Product]])</f>
        <v>1000</v>
      </c>
      <c r="I494" s="2">
        <v>4</v>
      </c>
      <c r="J494" s="3">
        <v>0.54109571345744756</v>
      </c>
      <c r="K494" t="s">
        <v>47</v>
      </c>
      <c r="L494" t="s">
        <v>24</v>
      </c>
    </row>
    <row r="495" spans="1:12" x14ac:dyDescent="0.3">
      <c r="A495" t="s">
        <v>553</v>
      </c>
      <c r="B495" t="s">
        <v>26</v>
      </c>
      <c r="C495" s="1">
        <v>44748</v>
      </c>
      <c r="D495" t="s">
        <v>33</v>
      </c>
      <c r="E495" t="s">
        <v>21</v>
      </c>
      <c r="F495">
        <v>130</v>
      </c>
      <c r="G495" t="s">
        <v>15</v>
      </c>
      <c r="H495">
        <f>PRODUCT(Table3[[#This Row],[No of Products in one Sale]],Table3[[#This Row],[Price of One Product]])</f>
        <v>390</v>
      </c>
      <c r="I495" s="2">
        <v>3</v>
      </c>
      <c r="J495" s="3">
        <v>0.71271172701355112</v>
      </c>
      <c r="K495" t="s">
        <v>49</v>
      </c>
      <c r="L495" t="s">
        <v>24</v>
      </c>
    </row>
    <row r="496" spans="1:12" x14ac:dyDescent="0.3">
      <c r="A496" t="s">
        <v>554</v>
      </c>
      <c r="B496" t="s">
        <v>32</v>
      </c>
      <c r="C496" s="1">
        <v>44731</v>
      </c>
      <c r="D496" t="s">
        <v>46</v>
      </c>
      <c r="E496" t="s">
        <v>14</v>
      </c>
      <c r="F496">
        <v>60</v>
      </c>
      <c r="G496" t="s">
        <v>22</v>
      </c>
      <c r="H496">
        <f>PRODUCT(Table3[[#This Row],[No of Products in one Sale]],Table3[[#This Row],[Price of One Product]])</f>
        <v>780</v>
      </c>
      <c r="I496" s="2">
        <v>13</v>
      </c>
      <c r="J496" s="3">
        <v>0.66248409996473057</v>
      </c>
      <c r="K496" t="s">
        <v>83</v>
      </c>
      <c r="L496" t="s">
        <v>24</v>
      </c>
    </row>
    <row r="497" spans="1:12" x14ac:dyDescent="0.3">
      <c r="A497" t="s">
        <v>555</v>
      </c>
      <c r="B497" t="s">
        <v>45</v>
      </c>
      <c r="C497" s="1">
        <v>44763</v>
      </c>
      <c r="D497" t="s">
        <v>68</v>
      </c>
      <c r="E497" t="s">
        <v>21</v>
      </c>
      <c r="F497">
        <v>95</v>
      </c>
      <c r="G497" t="s">
        <v>28</v>
      </c>
      <c r="H497">
        <f>PRODUCT(Table3[[#This Row],[No of Products in one Sale]],Table3[[#This Row],[Price of One Product]])</f>
        <v>380</v>
      </c>
      <c r="I497" s="2">
        <v>4</v>
      </c>
      <c r="J497" s="3">
        <v>0.51300641040982664</v>
      </c>
      <c r="K497" t="s">
        <v>85</v>
      </c>
      <c r="L497" t="s">
        <v>24</v>
      </c>
    </row>
    <row r="498" spans="1:12" x14ac:dyDescent="0.3">
      <c r="A498" t="s">
        <v>556</v>
      </c>
      <c r="B498" t="s">
        <v>67</v>
      </c>
      <c r="C498" s="1">
        <v>44733</v>
      </c>
      <c r="D498" t="s">
        <v>13</v>
      </c>
      <c r="E498" t="s">
        <v>14</v>
      </c>
      <c r="F498">
        <v>72</v>
      </c>
      <c r="G498" t="s">
        <v>15</v>
      </c>
      <c r="H498">
        <f>PRODUCT(Table3[[#This Row],[No of Products in one Sale]],Table3[[#This Row],[Price of One Product]])</f>
        <v>216</v>
      </c>
      <c r="I498" s="2">
        <v>3</v>
      </c>
      <c r="J498" s="3">
        <v>0.84951124937796896</v>
      </c>
      <c r="K498" t="s">
        <v>87</v>
      </c>
      <c r="L498" t="s">
        <v>30</v>
      </c>
    </row>
    <row r="499" spans="1:12" x14ac:dyDescent="0.3">
      <c r="A499" t="s">
        <v>557</v>
      </c>
      <c r="B499" t="s">
        <v>12</v>
      </c>
      <c r="C499" s="1">
        <v>44746</v>
      </c>
      <c r="D499" t="s">
        <v>20</v>
      </c>
      <c r="E499" t="s">
        <v>21</v>
      </c>
      <c r="F499">
        <v>65</v>
      </c>
      <c r="G499" t="s">
        <v>22</v>
      </c>
      <c r="H499">
        <f>PRODUCT(Table3[[#This Row],[No of Products in one Sale]],Table3[[#This Row],[Price of One Product]])</f>
        <v>780</v>
      </c>
      <c r="I499" s="2">
        <v>12</v>
      </c>
      <c r="J499" s="3">
        <v>0.57786595909251792</v>
      </c>
      <c r="K499" t="s">
        <v>16</v>
      </c>
      <c r="L499" t="s">
        <v>17</v>
      </c>
    </row>
    <row r="500" spans="1:12" x14ac:dyDescent="0.3">
      <c r="A500" t="s">
        <v>558</v>
      </c>
      <c r="B500" t="s">
        <v>19</v>
      </c>
      <c r="C500" s="1">
        <v>44755</v>
      </c>
      <c r="D500" t="s">
        <v>27</v>
      </c>
      <c r="E500" t="s">
        <v>21</v>
      </c>
      <c r="F500">
        <v>250</v>
      </c>
      <c r="G500" t="s">
        <v>28</v>
      </c>
      <c r="H500">
        <f>PRODUCT(Table3[[#This Row],[No of Products in one Sale]],Table3[[#This Row],[Price of One Product]])</f>
        <v>1000</v>
      </c>
      <c r="I500" s="2">
        <v>4</v>
      </c>
      <c r="J500" s="3">
        <v>1.9027976654024337E-2</v>
      </c>
      <c r="K500" t="s">
        <v>23</v>
      </c>
      <c r="L500" t="s">
        <v>24</v>
      </c>
    </row>
    <row r="501" spans="1:12" x14ac:dyDescent="0.3">
      <c r="A501" t="s">
        <v>559</v>
      </c>
      <c r="B501" t="s">
        <v>12</v>
      </c>
      <c r="C501" s="1">
        <v>44787</v>
      </c>
      <c r="D501" t="s">
        <v>13</v>
      </c>
      <c r="E501" t="s">
        <v>14</v>
      </c>
      <c r="F501">
        <v>72</v>
      </c>
      <c r="G501" t="s">
        <v>15</v>
      </c>
      <c r="H501">
        <f>PRODUCT(Table3[[#This Row],[No of Products in one Sale]],Table3[[#This Row],[Price of One Product]])</f>
        <v>648</v>
      </c>
      <c r="I501" s="2">
        <v>9</v>
      </c>
      <c r="J501" s="3">
        <f ca="1">RAND()</f>
        <v>0.41497435639899283</v>
      </c>
      <c r="K501" t="s">
        <v>57</v>
      </c>
      <c r="L501" t="s">
        <v>37</v>
      </c>
    </row>
    <row r="502" spans="1:12" x14ac:dyDescent="0.3">
      <c r="A502" t="s">
        <v>560</v>
      </c>
      <c r="B502" t="s">
        <v>19</v>
      </c>
      <c r="C502" s="1">
        <v>44799</v>
      </c>
      <c r="D502" t="s">
        <v>20</v>
      </c>
      <c r="E502" t="s">
        <v>21</v>
      </c>
      <c r="F502">
        <v>65</v>
      </c>
      <c r="G502" t="s">
        <v>22</v>
      </c>
      <c r="H502">
        <f>PRODUCT(Table3[[#This Row],[No of Products in one Sale]],Table3[[#This Row],[Price of One Product]])</f>
        <v>715</v>
      </c>
      <c r="I502" s="2">
        <v>11</v>
      </c>
      <c r="J502" s="3">
        <f t="shared" ref="J502:J565" ca="1" si="0">RAND()</f>
        <v>2.097082142266582E-2</v>
      </c>
      <c r="K502" t="s">
        <v>59</v>
      </c>
      <c r="L502" t="s">
        <v>30</v>
      </c>
    </row>
    <row r="503" spans="1:12" x14ac:dyDescent="0.3">
      <c r="A503" t="s">
        <v>561</v>
      </c>
      <c r="B503" t="s">
        <v>26</v>
      </c>
      <c r="C503" s="1">
        <v>44802</v>
      </c>
      <c r="D503" t="s">
        <v>27</v>
      </c>
      <c r="E503" t="s">
        <v>14</v>
      </c>
      <c r="F503">
        <v>250</v>
      </c>
      <c r="G503" t="s">
        <v>28</v>
      </c>
      <c r="H503">
        <f>PRODUCT(Table3[[#This Row],[No of Products in one Sale]],Table3[[#This Row],[Price of One Product]])</f>
        <v>500</v>
      </c>
      <c r="I503" s="2">
        <v>2</v>
      </c>
      <c r="J503" s="3">
        <f t="shared" ca="1" si="0"/>
        <v>0.27932098665800464</v>
      </c>
      <c r="K503" t="s">
        <v>61</v>
      </c>
      <c r="L503" t="s">
        <v>30</v>
      </c>
    </row>
    <row r="504" spans="1:12" x14ac:dyDescent="0.3">
      <c r="A504" t="s">
        <v>562</v>
      </c>
      <c r="B504" t="s">
        <v>32</v>
      </c>
      <c r="C504" s="1">
        <v>44774</v>
      </c>
      <c r="D504" t="s">
        <v>33</v>
      </c>
      <c r="E504" t="s">
        <v>21</v>
      </c>
      <c r="F504">
        <v>130</v>
      </c>
      <c r="G504" t="s">
        <v>15</v>
      </c>
      <c r="H504">
        <f>PRODUCT(Table3[[#This Row],[No of Products in one Sale]],Table3[[#This Row],[Price of One Product]])</f>
        <v>650</v>
      </c>
      <c r="I504" s="2">
        <v>5</v>
      </c>
      <c r="J504" s="3">
        <f t="shared" ca="1" si="0"/>
        <v>0.58124901206935597</v>
      </c>
      <c r="K504" t="s">
        <v>63</v>
      </c>
      <c r="L504" t="s">
        <v>30</v>
      </c>
    </row>
    <row r="505" spans="1:12" x14ac:dyDescent="0.3">
      <c r="A505" t="s">
        <v>563</v>
      </c>
      <c r="B505" t="s">
        <v>12</v>
      </c>
      <c r="C505" s="1">
        <v>44800</v>
      </c>
      <c r="D505" t="s">
        <v>13</v>
      </c>
      <c r="E505" t="s">
        <v>14</v>
      </c>
      <c r="F505">
        <v>72</v>
      </c>
      <c r="G505" t="s">
        <v>22</v>
      </c>
      <c r="H505">
        <f>PRODUCT(Table3[[#This Row],[No of Products in one Sale]],Table3[[#This Row],[Price of One Product]])</f>
        <v>576</v>
      </c>
      <c r="I505" s="2">
        <v>8</v>
      </c>
      <c r="J505" s="3">
        <f t="shared" ca="1" si="0"/>
        <v>0.28225316370846343</v>
      </c>
      <c r="K505" t="s">
        <v>41</v>
      </c>
      <c r="L505" t="s">
        <v>37</v>
      </c>
    </row>
    <row r="506" spans="1:12" x14ac:dyDescent="0.3">
      <c r="A506" t="s">
        <v>564</v>
      </c>
      <c r="B506" t="s">
        <v>19</v>
      </c>
      <c r="C506" s="1">
        <v>44797</v>
      </c>
      <c r="D506" t="s">
        <v>20</v>
      </c>
      <c r="E506" t="s">
        <v>21</v>
      </c>
      <c r="F506">
        <v>65</v>
      </c>
      <c r="G506" t="s">
        <v>28</v>
      </c>
      <c r="H506">
        <f>PRODUCT(Table3[[#This Row],[No of Products in one Sale]],Table3[[#This Row],[Price of One Product]])</f>
        <v>325</v>
      </c>
      <c r="I506" s="2">
        <v>5</v>
      </c>
      <c r="J506" s="3">
        <f t="shared" ca="1" si="0"/>
        <v>0.27828835455615086</v>
      </c>
      <c r="K506" t="s">
        <v>43</v>
      </c>
      <c r="L506" t="s">
        <v>24</v>
      </c>
    </row>
    <row r="507" spans="1:12" x14ac:dyDescent="0.3">
      <c r="A507" t="s">
        <v>565</v>
      </c>
      <c r="B507" t="s">
        <v>26</v>
      </c>
      <c r="C507" s="1">
        <v>44766</v>
      </c>
      <c r="D507" t="s">
        <v>27</v>
      </c>
      <c r="E507" t="s">
        <v>14</v>
      </c>
      <c r="F507">
        <v>250</v>
      </c>
      <c r="G507" t="s">
        <v>15</v>
      </c>
      <c r="H507">
        <f>PRODUCT(Table3[[#This Row],[No of Products in one Sale]],Table3[[#This Row],[Price of One Product]])</f>
        <v>500</v>
      </c>
      <c r="I507" s="2">
        <v>2</v>
      </c>
      <c r="J507" s="3">
        <f t="shared" ca="1" si="0"/>
        <v>0.85975118466588651</v>
      </c>
      <c r="K507" t="s">
        <v>47</v>
      </c>
      <c r="L507" t="s">
        <v>24</v>
      </c>
    </row>
    <row r="508" spans="1:12" x14ac:dyDescent="0.3">
      <c r="A508" t="s">
        <v>566</v>
      </c>
      <c r="B508" t="s">
        <v>32</v>
      </c>
      <c r="C508" s="1">
        <v>44782</v>
      </c>
      <c r="D508" t="s">
        <v>33</v>
      </c>
      <c r="E508" t="s">
        <v>21</v>
      </c>
      <c r="F508">
        <v>130</v>
      </c>
      <c r="G508" t="s">
        <v>22</v>
      </c>
      <c r="H508">
        <f>PRODUCT(Table3[[#This Row],[No of Products in one Sale]],Table3[[#This Row],[Price of One Product]])</f>
        <v>520</v>
      </c>
      <c r="I508" s="2">
        <v>4</v>
      </c>
      <c r="J508" s="3">
        <f t="shared" ca="1" si="0"/>
        <v>0.508303308515482</v>
      </c>
      <c r="K508" t="s">
        <v>69</v>
      </c>
      <c r="L508" t="s">
        <v>30</v>
      </c>
    </row>
    <row r="509" spans="1:12" x14ac:dyDescent="0.3">
      <c r="A509" t="s">
        <v>567</v>
      </c>
      <c r="B509" t="s">
        <v>45</v>
      </c>
      <c r="C509" s="1">
        <v>44790</v>
      </c>
      <c r="D509" t="s">
        <v>46</v>
      </c>
      <c r="E509" t="s">
        <v>14</v>
      </c>
      <c r="F509">
        <v>60</v>
      </c>
      <c r="G509" t="s">
        <v>28</v>
      </c>
      <c r="H509">
        <f>PRODUCT(Table3[[#This Row],[No of Products in one Sale]],Table3[[#This Row],[Price of One Product]])</f>
        <v>720</v>
      </c>
      <c r="I509" s="2">
        <v>12</v>
      </c>
      <c r="J509" s="3">
        <f t="shared" ca="1" si="0"/>
        <v>0.20814872054495248</v>
      </c>
      <c r="K509" t="s">
        <v>71</v>
      </c>
      <c r="L509" t="s">
        <v>24</v>
      </c>
    </row>
    <row r="510" spans="1:12" x14ac:dyDescent="0.3">
      <c r="A510" t="s">
        <v>568</v>
      </c>
      <c r="B510" t="s">
        <v>12</v>
      </c>
      <c r="C510" s="1">
        <v>44770</v>
      </c>
      <c r="D510" t="s">
        <v>13</v>
      </c>
      <c r="E510" t="s">
        <v>21</v>
      </c>
      <c r="F510">
        <v>72</v>
      </c>
      <c r="G510" t="s">
        <v>15</v>
      </c>
      <c r="H510">
        <f>PRODUCT(Table3[[#This Row],[No of Products in one Sale]],Table3[[#This Row],[Price of One Product]])</f>
        <v>864</v>
      </c>
      <c r="I510" s="2">
        <v>12</v>
      </c>
      <c r="J510" s="3">
        <f t="shared" ca="1" si="0"/>
        <v>0.18058961269813745</v>
      </c>
      <c r="K510" t="s">
        <v>73</v>
      </c>
      <c r="L510" t="s">
        <v>24</v>
      </c>
    </row>
    <row r="511" spans="1:12" x14ac:dyDescent="0.3">
      <c r="A511" t="s">
        <v>569</v>
      </c>
      <c r="B511" t="s">
        <v>19</v>
      </c>
      <c r="C511" s="1">
        <v>44759</v>
      </c>
      <c r="D511" t="s">
        <v>20</v>
      </c>
      <c r="E511" t="s">
        <v>14</v>
      </c>
      <c r="F511">
        <v>65</v>
      </c>
      <c r="G511" t="s">
        <v>22</v>
      </c>
      <c r="H511">
        <f>PRODUCT(Table3[[#This Row],[No of Products in one Sale]],Table3[[#This Row],[Price of One Product]])</f>
        <v>585</v>
      </c>
      <c r="I511" s="2">
        <v>9</v>
      </c>
      <c r="J511" s="3">
        <f t="shared" ca="1" si="0"/>
        <v>0.93850224966423879</v>
      </c>
      <c r="K511" t="s">
        <v>75</v>
      </c>
      <c r="L511" t="s">
        <v>30</v>
      </c>
    </row>
    <row r="512" spans="1:12" x14ac:dyDescent="0.3">
      <c r="A512" t="s">
        <v>570</v>
      </c>
      <c r="B512" t="s">
        <v>26</v>
      </c>
      <c r="C512" s="1">
        <v>44776</v>
      </c>
      <c r="D512" t="s">
        <v>27</v>
      </c>
      <c r="E512" t="s">
        <v>21</v>
      </c>
      <c r="F512">
        <v>250</v>
      </c>
      <c r="G512" t="s">
        <v>28</v>
      </c>
      <c r="H512">
        <f>PRODUCT(Table3[[#This Row],[No of Products in one Sale]],Table3[[#This Row],[Price of One Product]])</f>
        <v>750</v>
      </c>
      <c r="I512" s="2">
        <v>3</v>
      </c>
      <c r="J512" s="3">
        <f t="shared" ca="1" si="0"/>
        <v>0.17689670032537819</v>
      </c>
      <c r="K512" t="s">
        <v>77</v>
      </c>
      <c r="L512" t="s">
        <v>17</v>
      </c>
    </row>
    <row r="513" spans="1:12" x14ac:dyDescent="0.3">
      <c r="A513" t="s">
        <v>571</v>
      </c>
      <c r="B513" t="s">
        <v>32</v>
      </c>
      <c r="C513" s="1">
        <v>44757</v>
      </c>
      <c r="D513" t="s">
        <v>33</v>
      </c>
      <c r="E513" t="s">
        <v>14</v>
      </c>
      <c r="F513">
        <v>130</v>
      </c>
      <c r="G513" t="s">
        <v>15</v>
      </c>
      <c r="H513">
        <f>PRODUCT(Table3[[#This Row],[No of Products in one Sale]],Table3[[#This Row],[Price of One Product]])</f>
        <v>780</v>
      </c>
      <c r="I513" s="2">
        <v>6</v>
      </c>
      <c r="J513" s="3">
        <f t="shared" ca="1" si="0"/>
        <v>0.29093316337395669</v>
      </c>
      <c r="K513" t="s">
        <v>79</v>
      </c>
      <c r="L513" t="s">
        <v>17</v>
      </c>
    </row>
    <row r="514" spans="1:12" x14ac:dyDescent="0.3">
      <c r="A514" t="s">
        <v>572</v>
      </c>
      <c r="B514" t="s">
        <v>12</v>
      </c>
      <c r="C514" s="1">
        <v>44771</v>
      </c>
      <c r="D514" t="s">
        <v>13</v>
      </c>
      <c r="E514" t="s">
        <v>21</v>
      </c>
      <c r="F514">
        <v>72</v>
      </c>
      <c r="G514" t="s">
        <v>22</v>
      </c>
      <c r="H514">
        <f>PRODUCT(Table3[[#This Row],[No of Products in one Sale]],Table3[[#This Row],[Price of One Product]])</f>
        <v>576</v>
      </c>
      <c r="I514" s="2">
        <v>8</v>
      </c>
      <c r="J514" s="3">
        <f t="shared" ca="1" si="0"/>
        <v>0.96700286899047216</v>
      </c>
      <c r="K514" t="s">
        <v>81</v>
      </c>
      <c r="L514" t="s">
        <v>30</v>
      </c>
    </row>
    <row r="515" spans="1:12" x14ac:dyDescent="0.3">
      <c r="A515" t="s">
        <v>573</v>
      </c>
      <c r="B515" t="s">
        <v>19</v>
      </c>
      <c r="C515" s="1">
        <v>44788</v>
      </c>
      <c r="D515" t="s">
        <v>20</v>
      </c>
      <c r="E515" t="s">
        <v>14</v>
      </c>
      <c r="F515">
        <v>65</v>
      </c>
      <c r="G515" t="s">
        <v>28</v>
      </c>
      <c r="H515">
        <f>PRODUCT(Table3[[#This Row],[No of Products in one Sale]],Table3[[#This Row],[Price of One Product]])</f>
        <v>260</v>
      </c>
      <c r="I515" s="2">
        <v>4</v>
      </c>
      <c r="J515" s="3">
        <f t="shared" ca="1" si="0"/>
        <v>0.34538535301553108</v>
      </c>
      <c r="K515" t="s">
        <v>43</v>
      </c>
      <c r="L515" t="s">
        <v>24</v>
      </c>
    </row>
    <row r="516" spans="1:12" x14ac:dyDescent="0.3">
      <c r="A516" t="s">
        <v>574</v>
      </c>
      <c r="B516" t="s">
        <v>26</v>
      </c>
      <c r="C516" s="1">
        <v>44762</v>
      </c>
      <c r="D516" t="s">
        <v>27</v>
      </c>
      <c r="E516" t="s">
        <v>21</v>
      </c>
      <c r="F516">
        <v>250</v>
      </c>
      <c r="G516" t="s">
        <v>15</v>
      </c>
      <c r="H516">
        <f>PRODUCT(Table3[[#This Row],[No of Products in one Sale]],Table3[[#This Row],[Price of One Product]])</f>
        <v>500</v>
      </c>
      <c r="I516" s="2">
        <v>2</v>
      </c>
      <c r="J516" s="3">
        <f t="shared" ca="1" si="0"/>
        <v>0.94095132552652117</v>
      </c>
      <c r="K516" t="s">
        <v>47</v>
      </c>
      <c r="L516" t="s">
        <v>24</v>
      </c>
    </row>
    <row r="517" spans="1:12" x14ac:dyDescent="0.3">
      <c r="A517" t="s">
        <v>575</v>
      </c>
      <c r="B517" t="s">
        <v>32</v>
      </c>
      <c r="C517" s="1">
        <v>44789</v>
      </c>
      <c r="D517" t="s">
        <v>33</v>
      </c>
      <c r="E517" t="s">
        <v>14</v>
      </c>
      <c r="F517">
        <v>130</v>
      </c>
      <c r="G517" t="s">
        <v>22</v>
      </c>
      <c r="H517">
        <f>PRODUCT(Table3[[#This Row],[No of Products in one Sale]],Table3[[#This Row],[Price of One Product]])</f>
        <v>780</v>
      </c>
      <c r="I517" s="2">
        <v>6</v>
      </c>
      <c r="J517" s="3">
        <f t="shared" ca="1" si="0"/>
        <v>0.48294416576609545</v>
      </c>
      <c r="K517" t="s">
        <v>49</v>
      </c>
      <c r="L517" t="s">
        <v>24</v>
      </c>
    </row>
    <row r="518" spans="1:12" x14ac:dyDescent="0.3">
      <c r="A518" t="s">
        <v>576</v>
      </c>
      <c r="B518" t="s">
        <v>45</v>
      </c>
      <c r="C518" s="1">
        <v>44761</v>
      </c>
      <c r="D518" t="s">
        <v>46</v>
      </c>
      <c r="E518" t="s">
        <v>14</v>
      </c>
      <c r="F518">
        <v>60</v>
      </c>
      <c r="G518" t="s">
        <v>28</v>
      </c>
      <c r="H518">
        <f>PRODUCT(Table3[[#This Row],[No of Products in one Sale]],Table3[[#This Row],[Price of One Product]])</f>
        <v>900</v>
      </c>
      <c r="I518" s="2">
        <v>15</v>
      </c>
      <c r="J518" s="3">
        <f t="shared" ca="1" si="0"/>
        <v>4.3979251229056882E-2</v>
      </c>
      <c r="K518" t="s">
        <v>16</v>
      </c>
      <c r="L518" t="s">
        <v>17</v>
      </c>
    </row>
    <row r="519" spans="1:12" x14ac:dyDescent="0.3">
      <c r="A519" t="s">
        <v>577</v>
      </c>
      <c r="B519" t="s">
        <v>67</v>
      </c>
      <c r="C519" s="1">
        <v>44790</v>
      </c>
      <c r="D519" t="s">
        <v>68</v>
      </c>
      <c r="E519" t="s">
        <v>21</v>
      </c>
      <c r="F519">
        <v>95</v>
      </c>
      <c r="G519" t="s">
        <v>15</v>
      </c>
      <c r="H519">
        <f>PRODUCT(Table3[[#This Row],[No of Products in one Sale]],Table3[[#This Row],[Price of One Product]])</f>
        <v>760</v>
      </c>
      <c r="I519" s="2">
        <v>8</v>
      </c>
      <c r="J519" s="3">
        <f t="shared" ca="1" si="0"/>
        <v>8.7310693780853876E-2</v>
      </c>
      <c r="K519" t="s">
        <v>23</v>
      </c>
      <c r="L519" t="s">
        <v>24</v>
      </c>
    </row>
    <row r="520" spans="1:12" x14ac:dyDescent="0.3">
      <c r="A520" t="s">
        <v>578</v>
      </c>
      <c r="B520" t="s">
        <v>12</v>
      </c>
      <c r="C520" s="1">
        <v>44782</v>
      </c>
      <c r="D520" t="s">
        <v>13</v>
      </c>
      <c r="E520" t="s">
        <v>21</v>
      </c>
      <c r="F520">
        <v>72</v>
      </c>
      <c r="G520" t="s">
        <v>22</v>
      </c>
      <c r="H520">
        <f>PRODUCT(Table3[[#This Row],[No of Products in one Sale]],Table3[[#This Row],[Price of One Product]])</f>
        <v>288</v>
      </c>
      <c r="I520" s="2">
        <v>4</v>
      </c>
      <c r="J520" s="3">
        <f t="shared" ca="1" si="0"/>
        <v>0.32657796430552244</v>
      </c>
      <c r="K520" t="s">
        <v>29</v>
      </c>
      <c r="L520" t="s">
        <v>30</v>
      </c>
    </row>
    <row r="521" spans="1:12" x14ac:dyDescent="0.3">
      <c r="A521" t="s">
        <v>579</v>
      </c>
      <c r="B521" t="s">
        <v>19</v>
      </c>
      <c r="C521" s="1">
        <v>44802</v>
      </c>
      <c r="D521" t="s">
        <v>20</v>
      </c>
      <c r="E521" t="s">
        <v>21</v>
      </c>
      <c r="F521">
        <v>65</v>
      </c>
      <c r="G521" t="s">
        <v>28</v>
      </c>
      <c r="H521">
        <f>PRODUCT(Table3[[#This Row],[No of Products in one Sale]],Table3[[#This Row],[Price of One Product]])</f>
        <v>195</v>
      </c>
      <c r="I521" s="2">
        <v>3</v>
      </c>
      <c r="J521" s="3">
        <f t="shared" ca="1" si="0"/>
        <v>0.5069386697957009</v>
      </c>
      <c r="K521" t="s">
        <v>34</v>
      </c>
      <c r="L521" t="s">
        <v>24</v>
      </c>
    </row>
    <row r="522" spans="1:12" x14ac:dyDescent="0.3">
      <c r="A522" t="s">
        <v>580</v>
      </c>
      <c r="B522" t="s">
        <v>26</v>
      </c>
      <c r="C522" s="1">
        <v>44791</v>
      </c>
      <c r="D522" t="s">
        <v>27</v>
      </c>
      <c r="E522" t="s">
        <v>14</v>
      </c>
      <c r="F522">
        <v>250</v>
      </c>
      <c r="G522" t="s">
        <v>15</v>
      </c>
      <c r="H522">
        <f>PRODUCT(Table3[[#This Row],[No of Products in one Sale]],Table3[[#This Row],[Price of One Product]])</f>
        <v>250</v>
      </c>
      <c r="I522" s="2">
        <v>1</v>
      </c>
      <c r="J522" s="3">
        <f t="shared" ca="1" si="0"/>
        <v>0.94604380339624283</v>
      </c>
      <c r="K522" t="s">
        <v>36</v>
      </c>
      <c r="L522" t="s">
        <v>37</v>
      </c>
    </row>
    <row r="523" spans="1:12" x14ac:dyDescent="0.3">
      <c r="A523" t="s">
        <v>581</v>
      </c>
      <c r="B523" t="s">
        <v>32</v>
      </c>
      <c r="C523" s="1">
        <v>44795</v>
      </c>
      <c r="D523" t="s">
        <v>33</v>
      </c>
      <c r="E523" t="s">
        <v>14</v>
      </c>
      <c r="F523">
        <v>130</v>
      </c>
      <c r="G523" t="s">
        <v>22</v>
      </c>
      <c r="H523">
        <f>PRODUCT(Table3[[#This Row],[No of Products in one Sale]],Table3[[#This Row],[Price of One Product]])</f>
        <v>390</v>
      </c>
      <c r="I523" s="2">
        <v>3</v>
      </c>
      <c r="J523" s="3">
        <f t="shared" ca="1" si="0"/>
        <v>1.777599529603191E-2</v>
      </c>
      <c r="K523" t="s">
        <v>39</v>
      </c>
      <c r="L523" t="s">
        <v>37</v>
      </c>
    </row>
    <row r="524" spans="1:12" x14ac:dyDescent="0.3">
      <c r="A524" t="s">
        <v>582</v>
      </c>
      <c r="B524" t="s">
        <v>12</v>
      </c>
      <c r="C524" s="1">
        <v>44759</v>
      </c>
      <c r="D524" t="s">
        <v>13</v>
      </c>
      <c r="E524" t="s">
        <v>14</v>
      </c>
      <c r="F524">
        <v>72</v>
      </c>
      <c r="G524" t="s">
        <v>28</v>
      </c>
      <c r="H524">
        <f>PRODUCT(Table3[[#This Row],[No of Products in one Sale]],Table3[[#This Row],[Price of One Product]])</f>
        <v>432</v>
      </c>
      <c r="I524" s="2">
        <v>6</v>
      </c>
      <c r="J524" s="3">
        <f t="shared" ca="1" si="0"/>
        <v>0.23569276038167064</v>
      </c>
      <c r="K524" t="s">
        <v>41</v>
      </c>
      <c r="L524" t="s">
        <v>37</v>
      </c>
    </row>
    <row r="525" spans="1:12" x14ac:dyDescent="0.3">
      <c r="A525" t="s">
        <v>583</v>
      </c>
      <c r="B525" t="s">
        <v>19</v>
      </c>
      <c r="C525" s="1">
        <v>44756</v>
      </c>
      <c r="D525" t="s">
        <v>20</v>
      </c>
      <c r="E525" t="s">
        <v>14</v>
      </c>
      <c r="F525">
        <v>65</v>
      </c>
      <c r="G525" t="s">
        <v>15</v>
      </c>
      <c r="H525">
        <f>PRODUCT(Table3[[#This Row],[No of Products in one Sale]],Table3[[#This Row],[Price of One Product]])</f>
        <v>780</v>
      </c>
      <c r="I525" s="2">
        <v>12</v>
      </c>
      <c r="J525" s="3">
        <f t="shared" ca="1" si="0"/>
        <v>0.45746517273302068</v>
      </c>
      <c r="K525" t="s">
        <v>43</v>
      </c>
      <c r="L525" t="s">
        <v>24</v>
      </c>
    </row>
    <row r="526" spans="1:12" x14ac:dyDescent="0.3">
      <c r="A526" t="s">
        <v>584</v>
      </c>
      <c r="B526" t="s">
        <v>26</v>
      </c>
      <c r="C526" s="1">
        <v>44786</v>
      </c>
      <c r="D526" t="s">
        <v>27</v>
      </c>
      <c r="E526" t="s">
        <v>14</v>
      </c>
      <c r="F526">
        <v>250</v>
      </c>
      <c r="G526" t="s">
        <v>22</v>
      </c>
      <c r="H526">
        <f>PRODUCT(Table3[[#This Row],[No of Products in one Sale]],Table3[[#This Row],[Price of One Product]])</f>
        <v>750</v>
      </c>
      <c r="I526" s="2">
        <v>3</v>
      </c>
      <c r="J526" s="3">
        <f t="shared" ca="1" si="0"/>
        <v>0.39472301733560688</v>
      </c>
      <c r="K526" t="s">
        <v>47</v>
      </c>
      <c r="L526" t="s">
        <v>24</v>
      </c>
    </row>
    <row r="527" spans="1:12" x14ac:dyDescent="0.3">
      <c r="A527" t="s">
        <v>585</v>
      </c>
      <c r="B527" t="s">
        <v>32</v>
      </c>
      <c r="C527" s="1">
        <v>44757</v>
      </c>
      <c r="D527" t="s">
        <v>33</v>
      </c>
      <c r="E527" t="s">
        <v>14</v>
      </c>
      <c r="F527">
        <v>130</v>
      </c>
      <c r="G527" t="s">
        <v>28</v>
      </c>
      <c r="H527">
        <f>PRODUCT(Table3[[#This Row],[No of Products in one Sale]],Table3[[#This Row],[Price of One Product]])</f>
        <v>650</v>
      </c>
      <c r="I527" s="2">
        <v>5</v>
      </c>
      <c r="J527" s="3">
        <f t="shared" ca="1" si="0"/>
        <v>0.73623579737902134</v>
      </c>
      <c r="K527" t="s">
        <v>49</v>
      </c>
      <c r="L527" t="s">
        <v>24</v>
      </c>
    </row>
    <row r="528" spans="1:12" x14ac:dyDescent="0.3">
      <c r="A528" t="s">
        <v>586</v>
      </c>
      <c r="B528" t="s">
        <v>45</v>
      </c>
      <c r="C528" s="1">
        <v>44787</v>
      </c>
      <c r="D528" t="s">
        <v>46</v>
      </c>
      <c r="E528" t="s">
        <v>14</v>
      </c>
      <c r="F528">
        <v>60</v>
      </c>
      <c r="G528" t="s">
        <v>15</v>
      </c>
      <c r="H528">
        <f>PRODUCT(Table3[[#This Row],[No of Products in one Sale]],Table3[[#This Row],[Price of One Product]])</f>
        <v>420</v>
      </c>
      <c r="I528" s="2">
        <v>7</v>
      </c>
      <c r="J528" s="3">
        <f t="shared" ca="1" si="0"/>
        <v>0.27092005854698964</v>
      </c>
      <c r="K528" t="s">
        <v>51</v>
      </c>
      <c r="L528" t="s">
        <v>17</v>
      </c>
    </row>
    <row r="529" spans="1:12" x14ac:dyDescent="0.3">
      <c r="A529" t="s">
        <v>587</v>
      </c>
      <c r="B529" t="s">
        <v>12</v>
      </c>
      <c r="C529" s="1">
        <v>44763</v>
      </c>
      <c r="D529" t="s">
        <v>13</v>
      </c>
      <c r="E529" t="s">
        <v>14</v>
      </c>
      <c r="F529">
        <v>72</v>
      </c>
      <c r="G529" t="s">
        <v>22</v>
      </c>
      <c r="H529">
        <f>PRODUCT(Table3[[#This Row],[No of Products in one Sale]],Table3[[#This Row],[Price of One Product]])</f>
        <v>504</v>
      </c>
      <c r="I529" s="2">
        <v>7</v>
      </c>
      <c r="J529" s="3">
        <f t="shared" ca="1" si="0"/>
        <v>0.22221552757272389</v>
      </c>
      <c r="K529" t="s">
        <v>53</v>
      </c>
      <c r="L529" t="s">
        <v>17</v>
      </c>
    </row>
    <row r="530" spans="1:12" x14ac:dyDescent="0.3">
      <c r="A530" t="s">
        <v>588</v>
      </c>
      <c r="B530" t="s">
        <v>19</v>
      </c>
      <c r="C530" s="1">
        <v>44799</v>
      </c>
      <c r="D530" t="s">
        <v>20</v>
      </c>
      <c r="E530" t="s">
        <v>14</v>
      </c>
      <c r="F530">
        <v>65</v>
      </c>
      <c r="G530" t="s">
        <v>28</v>
      </c>
      <c r="H530">
        <f>PRODUCT(Table3[[#This Row],[No of Products in one Sale]],Table3[[#This Row],[Price of One Product]])</f>
        <v>780</v>
      </c>
      <c r="I530" s="2">
        <v>12</v>
      </c>
      <c r="J530" s="3">
        <f t="shared" ca="1" si="0"/>
        <v>0.70699001311069409</v>
      </c>
      <c r="K530" t="s">
        <v>55</v>
      </c>
      <c r="L530" t="s">
        <v>37</v>
      </c>
    </row>
    <row r="531" spans="1:12" x14ac:dyDescent="0.3">
      <c r="A531" t="s">
        <v>589</v>
      </c>
      <c r="B531" t="s">
        <v>26</v>
      </c>
      <c r="C531" s="1">
        <v>44798</v>
      </c>
      <c r="D531" t="s">
        <v>27</v>
      </c>
      <c r="E531" t="s">
        <v>21</v>
      </c>
      <c r="F531">
        <v>250</v>
      </c>
      <c r="G531" t="s">
        <v>15</v>
      </c>
      <c r="H531">
        <f>PRODUCT(Table3[[#This Row],[No of Products in one Sale]],Table3[[#This Row],[Price of One Product]])</f>
        <v>250</v>
      </c>
      <c r="I531" s="2">
        <v>1</v>
      </c>
      <c r="J531" s="3">
        <f t="shared" ca="1" si="0"/>
        <v>0.85473338386588626</v>
      </c>
      <c r="K531" t="s">
        <v>57</v>
      </c>
      <c r="L531" t="s">
        <v>37</v>
      </c>
    </row>
    <row r="532" spans="1:12" x14ac:dyDescent="0.3">
      <c r="A532" t="s">
        <v>590</v>
      </c>
      <c r="B532" t="s">
        <v>32</v>
      </c>
      <c r="C532" s="1">
        <v>44807</v>
      </c>
      <c r="D532" t="s">
        <v>33</v>
      </c>
      <c r="E532" t="s">
        <v>14</v>
      </c>
      <c r="F532">
        <v>130</v>
      </c>
      <c r="G532" t="s">
        <v>22</v>
      </c>
      <c r="H532">
        <f>PRODUCT(Table3[[#This Row],[No of Products in one Sale]],Table3[[#This Row],[Price of One Product]])</f>
        <v>260</v>
      </c>
      <c r="I532" s="2">
        <v>2</v>
      </c>
      <c r="J532" s="3">
        <f t="shared" ca="1" si="0"/>
        <v>0.24838807461795143</v>
      </c>
      <c r="K532" t="s">
        <v>59</v>
      </c>
      <c r="L532" t="s">
        <v>30</v>
      </c>
    </row>
    <row r="533" spans="1:12" x14ac:dyDescent="0.3">
      <c r="A533" t="s">
        <v>591</v>
      </c>
      <c r="B533" t="s">
        <v>12</v>
      </c>
      <c r="C533" s="1">
        <v>44769</v>
      </c>
      <c r="D533" t="s">
        <v>13</v>
      </c>
      <c r="E533" t="s">
        <v>14</v>
      </c>
      <c r="F533">
        <v>72</v>
      </c>
      <c r="G533" t="s">
        <v>28</v>
      </c>
      <c r="H533">
        <f>PRODUCT(Table3[[#This Row],[No of Products in one Sale]],Table3[[#This Row],[Price of One Product]])</f>
        <v>504</v>
      </c>
      <c r="I533" s="2">
        <v>7</v>
      </c>
      <c r="J533" s="3">
        <f t="shared" ca="1" si="0"/>
        <v>0.20460804739518723</v>
      </c>
      <c r="K533" t="s">
        <v>61</v>
      </c>
      <c r="L533" t="s">
        <v>30</v>
      </c>
    </row>
    <row r="534" spans="1:12" x14ac:dyDescent="0.3">
      <c r="A534" t="s">
        <v>592</v>
      </c>
      <c r="B534" t="s">
        <v>19</v>
      </c>
      <c r="C534" s="1">
        <v>44779</v>
      </c>
      <c r="D534" t="s">
        <v>20</v>
      </c>
      <c r="E534" t="s">
        <v>14</v>
      </c>
      <c r="F534">
        <v>65</v>
      </c>
      <c r="G534" t="s">
        <v>15</v>
      </c>
      <c r="H534">
        <f>PRODUCT(Table3[[#This Row],[No of Products in one Sale]],Table3[[#This Row],[Price of One Product]])</f>
        <v>195</v>
      </c>
      <c r="I534" s="2">
        <v>3</v>
      </c>
      <c r="J534" s="3">
        <f t="shared" ca="1" si="0"/>
        <v>0.60036651891577397</v>
      </c>
      <c r="K534" t="s">
        <v>63</v>
      </c>
      <c r="L534" t="s">
        <v>30</v>
      </c>
    </row>
    <row r="535" spans="1:12" x14ac:dyDescent="0.3">
      <c r="A535" t="s">
        <v>593</v>
      </c>
      <c r="B535" t="s">
        <v>26</v>
      </c>
      <c r="C535" s="1">
        <v>44769</v>
      </c>
      <c r="D535" t="s">
        <v>27</v>
      </c>
      <c r="E535" t="s">
        <v>14</v>
      </c>
      <c r="F535">
        <v>250</v>
      </c>
      <c r="G535" t="s">
        <v>22</v>
      </c>
      <c r="H535">
        <f>PRODUCT(Table3[[#This Row],[No of Products in one Sale]],Table3[[#This Row],[Price of One Product]])</f>
        <v>500</v>
      </c>
      <c r="I535" s="2">
        <v>2</v>
      </c>
      <c r="J535" s="3">
        <f t="shared" ca="1" si="0"/>
        <v>0.8323641113781538</v>
      </c>
      <c r="K535" t="s">
        <v>65</v>
      </c>
      <c r="L535" t="s">
        <v>30</v>
      </c>
    </row>
    <row r="536" spans="1:12" x14ac:dyDescent="0.3">
      <c r="A536" t="s">
        <v>594</v>
      </c>
      <c r="B536" t="s">
        <v>32</v>
      </c>
      <c r="C536" s="1">
        <v>44756</v>
      </c>
      <c r="D536" t="s">
        <v>33</v>
      </c>
      <c r="E536" t="s">
        <v>14</v>
      </c>
      <c r="F536">
        <v>130</v>
      </c>
      <c r="G536" t="s">
        <v>28</v>
      </c>
      <c r="H536">
        <f>PRODUCT(Table3[[#This Row],[No of Products in one Sale]],Table3[[#This Row],[Price of One Product]])</f>
        <v>390</v>
      </c>
      <c r="I536" s="2">
        <v>3</v>
      </c>
      <c r="J536" s="3">
        <f t="shared" ca="1" si="0"/>
        <v>0.87888352286987792</v>
      </c>
      <c r="K536" t="s">
        <v>69</v>
      </c>
      <c r="L536" t="s">
        <v>30</v>
      </c>
    </row>
    <row r="537" spans="1:12" x14ac:dyDescent="0.3">
      <c r="A537" t="s">
        <v>595</v>
      </c>
      <c r="B537" t="s">
        <v>45</v>
      </c>
      <c r="C537" s="1">
        <v>44799</v>
      </c>
      <c r="D537" t="s">
        <v>46</v>
      </c>
      <c r="E537" t="s">
        <v>21</v>
      </c>
      <c r="F537">
        <v>60</v>
      </c>
      <c r="G537" t="s">
        <v>15</v>
      </c>
      <c r="H537">
        <f>PRODUCT(Table3[[#This Row],[No of Products in one Sale]],Table3[[#This Row],[Price of One Product]])</f>
        <v>720</v>
      </c>
      <c r="I537" s="2">
        <v>12</v>
      </c>
      <c r="J537" s="3">
        <f t="shared" ca="1" si="0"/>
        <v>0.5798648534763623</v>
      </c>
      <c r="K537" t="s">
        <v>71</v>
      </c>
      <c r="L537" t="s">
        <v>24</v>
      </c>
    </row>
    <row r="538" spans="1:12" x14ac:dyDescent="0.3">
      <c r="A538" t="s">
        <v>596</v>
      </c>
      <c r="B538" t="s">
        <v>67</v>
      </c>
      <c r="C538" s="1">
        <v>44807</v>
      </c>
      <c r="D538" t="s">
        <v>68</v>
      </c>
      <c r="E538" t="s">
        <v>14</v>
      </c>
      <c r="F538">
        <v>95</v>
      </c>
      <c r="G538" t="s">
        <v>22</v>
      </c>
      <c r="H538">
        <f>PRODUCT(Table3[[#This Row],[No of Products in one Sale]],Table3[[#This Row],[Price of One Product]])</f>
        <v>285</v>
      </c>
      <c r="I538" s="2">
        <v>3</v>
      </c>
      <c r="J538" s="3">
        <f t="shared" ca="1" si="0"/>
        <v>0.97150993324537915</v>
      </c>
      <c r="K538" t="s">
        <v>73</v>
      </c>
      <c r="L538" t="s">
        <v>24</v>
      </c>
    </row>
    <row r="539" spans="1:12" x14ac:dyDescent="0.3">
      <c r="A539" t="s">
        <v>597</v>
      </c>
      <c r="B539" t="s">
        <v>12</v>
      </c>
      <c r="C539" s="1">
        <v>44769</v>
      </c>
      <c r="D539" t="s">
        <v>13</v>
      </c>
      <c r="E539" t="s">
        <v>14</v>
      </c>
      <c r="F539">
        <v>72</v>
      </c>
      <c r="G539" t="s">
        <v>28</v>
      </c>
      <c r="H539">
        <f>PRODUCT(Table3[[#This Row],[No of Products in one Sale]],Table3[[#This Row],[Price of One Product]])</f>
        <v>432</v>
      </c>
      <c r="I539" s="2">
        <v>6</v>
      </c>
      <c r="J539" s="3">
        <f t="shared" ca="1" si="0"/>
        <v>0.56474997241625302</v>
      </c>
      <c r="K539" t="s">
        <v>75</v>
      </c>
      <c r="L539" t="s">
        <v>30</v>
      </c>
    </row>
    <row r="540" spans="1:12" x14ac:dyDescent="0.3">
      <c r="A540" t="s">
        <v>598</v>
      </c>
      <c r="B540" t="s">
        <v>19</v>
      </c>
      <c r="C540" s="1">
        <v>44805</v>
      </c>
      <c r="D540" t="s">
        <v>20</v>
      </c>
      <c r="E540" t="s">
        <v>14</v>
      </c>
      <c r="F540">
        <v>65</v>
      </c>
      <c r="G540" t="s">
        <v>15</v>
      </c>
      <c r="H540">
        <f>PRODUCT(Table3[[#This Row],[No of Products in one Sale]],Table3[[#This Row],[Price of One Product]])</f>
        <v>325</v>
      </c>
      <c r="I540" s="2">
        <v>5</v>
      </c>
      <c r="J540" s="3">
        <f t="shared" ca="1" si="0"/>
        <v>0.60270436249358328</v>
      </c>
      <c r="K540" t="s">
        <v>77</v>
      </c>
      <c r="L540" t="s">
        <v>17</v>
      </c>
    </row>
    <row r="541" spans="1:12" x14ac:dyDescent="0.3">
      <c r="A541" t="s">
        <v>599</v>
      </c>
      <c r="B541" t="s">
        <v>26</v>
      </c>
      <c r="C541" s="1">
        <v>44796</v>
      </c>
      <c r="D541" t="s">
        <v>27</v>
      </c>
      <c r="E541" t="s">
        <v>21</v>
      </c>
      <c r="F541">
        <v>250</v>
      </c>
      <c r="G541" t="s">
        <v>22</v>
      </c>
      <c r="H541">
        <f>PRODUCT(Table3[[#This Row],[No of Products in one Sale]],Table3[[#This Row],[Price of One Product]])</f>
        <v>750</v>
      </c>
      <c r="I541" s="2">
        <v>3</v>
      </c>
      <c r="J541" s="3">
        <f t="shared" ca="1" si="0"/>
        <v>0.77323682158725082</v>
      </c>
      <c r="K541" t="s">
        <v>79</v>
      </c>
      <c r="L541" t="s">
        <v>17</v>
      </c>
    </row>
    <row r="542" spans="1:12" x14ac:dyDescent="0.3">
      <c r="A542" t="s">
        <v>600</v>
      </c>
      <c r="B542" t="s">
        <v>32</v>
      </c>
      <c r="C542" s="1">
        <v>44798</v>
      </c>
      <c r="D542" t="s">
        <v>33</v>
      </c>
      <c r="E542" t="s">
        <v>21</v>
      </c>
      <c r="F542">
        <v>130</v>
      </c>
      <c r="G542" t="s">
        <v>28</v>
      </c>
      <c r="H542">
        <f>PRODUCT(Table3[[#This Row],[No of Products in one Sale]],Table3[[#This Row],[Price of One Product]])</f>
        <v>650</v>
      </c>
      <c r="I542" s="2">
        <v>5</v>
      </c>
      <c r="J542" s="3">
        <f t="shared" ca="1" si="0"/>
        <v>0.79776174015840595</v>
      </c>
      <c r="K542" t="s">
        <v>81</v>
      </c>
      <c r="L542" t="s">
        <v>30</v>
      </c>
    </row>
    <row r="543" spans="1:12" x14ac:dyDescent="0.3">
      <c r="A543" t="s">
        <v>601</v>
      </c>
      <c r="B543" t="s">
        <v>12</v>
      </c>
      <c r="C543" s="1">
        <v>44756</v>
      </c>
      <c r="D543" t="s">
        <v>13</v>
      </c>
      <c r="E543" t="s">
        <v>21</v>
      </c>
      <c r="F543">
        <v>72</v>
      </c>
      <c r="G543" t="s">
        <v>15</v>
      </c>
      <c r="H543">
        <f>PRODUCT(Table3[[#This Row],[No of Products in one Sale]],Table3[[#This Row],[Price of One Product]])</f>
        <v>432</v>
      </c>
      <c r="I543" s="2">
        <v>6</v>
      </c>
      <c r="J543" s="3">
        <f t="shared" ca="1" si="0"/>
        <v>1.6008667194407855E-2</v>
      </c>
      <c r="K543" t="s">
        <v>83</v>
      </c>
      <c r="L543" t="s">
        <v>24</v>
      </c>
    </row>
    <row r="544" spans="1:12" x14ac:dyDescent="0.3">
      <c r="A544" t="s">
        <v>602</v>
      </c>
      <c r="B544" t="s">
        <v>19</v>
      </c>
      <c r="C544" s="1">
        <v>44800</v>
      </c>
      <c r="D544" t="s">
        <v>20</v>
      </c>
      <c r="E544" t="s">
        <v>21</v>
      </c>
      <c r="F544">
        <v>65</v>
      </c>
      <c r="G544" t="s">
        <v>22</v>
      </c>
      <c r="H544">
        <f>PRODUCT(Table3[[#This Row],[No of Products in one Sale]],Table3[[#This Row],[Price of One Product]])</f>
        <v>715</v>
      </c>
      <c r="I544" s="2">
        <v>11</v>
      </c>
      <c r="J544" s="3">
        <f t="shared" ca="1" si="0"/>
        <v>6.7637408903182039E-2</v>
      </c>
      <c r="K544" t="s">
        <v>85</v>
      </c>
      <c r="L544" t="s">
        <v>24</v>
      </c>
    </row>
    <row r="545" spans="1:12" x14ac:dyDescent="0.3">
      <c r="A545" t="s">
        <v>603</v>
      </c>
      <c r="B545" t="s">
        <v>26</v>
      </c>
      <c r="C545" s="1">
        <v>44758</v>
      </c>
      <c r="D545" t="s">
        <v>27</v>
      </c>
      <c r="E545" t="s">
        <v>21</v>
      </c>
      <c r="F545">
        <v>250</v>
      </c>
      <c r="G545" t="s">
        <v>28</v>
      </c>
      <c r="H545">
        <f>PRODUCT(Table3[[#This Row],[No of Products in one Sale]],Table3[[#This Row],[Price of One Product]])</f>
        <v>250</v>
      </c>
      <c r="I545" s="2">
        <v>1</v>
      </c>
      <c r="J545" s="3">
        <f t="shared" ca="1" si="0"/>
        <v>0.49628377673569024</v>
      </c>
      <c r="K545" t="s">
        <v>87</v>
      </c>
      <c r="L545" t="s">
        <v>30</v>
      </c>
    </row>
    <row r="546" spans="1:12" x14ac:dyDescent="0.3">
      <c r="A546" t="s">
        <v>604</v>
      </c>
      <c r="B546" t="s">
        <v>32</v>
      </c>
      <c r="C546" s="1">
        <v>44788</v>
      </c>
      <c r="D546" t="s">
        <v>33</v>
      </c>
      <c r="E546" t="s">
        <v>21</v>
      </c>
      <c r="F546">
        <v>130</v>
      </c>
      <c r="G546" t="s">
        <v>15</v>
      </c>
      <c r="H546">
        <f>PRODUCT(Table3[[#This Row],[No of Products in one Sale]],Table3[[#This Row],[Price of One Product]])</f>
        <v>390</v>
      </c>
      <c r="I546" s="2">
        <v>3</v>
      </c>
      <c r="J546" s="3">
        <f t="shared" ca="1" si="0"/>
        <v>0.28424045521059726</v>
      </c>
      <c r="K546" t="s">
        <v>16</v>
      </c>
      <c r="L546" t="s">
        <v>17</v>
      </c>
    </row>
    <row r="547" spans="1:12" x14ac:dyDescent="0.3">
      <c r="A547" t="s">
        <v>605</v>
      </c>
      <c r="B547" t="s">
        <v>12</v>
      </c>
      <c r="C547" s="1">
        <v>44793</v>
      </c>
      <c r="D547" t="s">
        <v>13</v>
      </c>
      <c r="E547" t="s">
        <v>14</v>
      </c>
      <c r="F547">
        <v>72</v>
      </c>
      <c r="G547" t="s">
        <v>15</v>
      </c>
      <c r="H547">
        <f>PRODUCT(Table3[[#This Row],[No of Products in one Sale]],Table3[[#This Row],[Price of One Product]])</f>
        <v>720</v>
      </c>
      <c r="I547" s="2">
        <v>10</v>
      </c>
      <c r="J547" s="3">
        <f t="shared" ca="1" si="0"/>
        <v>0.30679143465868808</v>
      </c>
      <c r="K547" t="s">
        <v>23</v>
      </c>
      <c r="L547" t="s">
        <v>24</v>
      </c>
    </row>
    <row r="548" spans="1:12" x14ac:dyDescent="0.3">
      <c r="A548" t="s">
        <v>606</v>
      </c>
      <c r="B548" t="s">
        <v>19</v>
      </c>
      <c r="C548" s="1">
        <v>44784</v>
      </c>
      <c r="D548" t="s">
        <v>20</v>
      </c>
      <c r="E548" t="s">
        <v>21</v>
      </c>
      <c r="F548">
        <v>65</v>
      </c>
      <c r="G548" t="s">
        <v>22</v>
      </c>
      <c r="H548">
        <f>PRODUCT(Table3[[#This Row],[No of Products in one Sale]],Table3[[#This Row],[Price of One Product]])</f>
        <v>390</v>
      </c>
      <c r="I548" s="2">
        <v>6</v>
      </c>
      <c r="J548" s="3">
        <f t="shared" ca="1" si="0"/>
        <v>0.96763132066487212</v>
      </c>
      <c r="K548" t="s">
        <v>29</v>
      </c>
      <c r="L548" t="s">
        <v>30</v>
      </c>
    </row>
    <row r="549" spans="1:12" x14ac:dyDescent="0.3">
      <c r="A549" t="s">
        <v>607</v>
      </c>
      <c r="B549" t="s">
        <v>26</v>
      </c>
      <c r="C549" s="1">
        <v>44793</v>
      </c>
      <c r="D549" t="s">
        <v>27</v>
      </c>
      <c r="E549" t="s">
        <v>14</v>
      </c>
      <c r="F549">
        <v>250</v>
      </c>
      <c r="G549" t="s">
        <v>28</v>
      </c>
      <c r="H549">
        <f>PRODUCT(Table3[[#This Row],[No of Products in one Sale]],Table3[[#This Row],[Price of One Product]])</f>
        <v>500</v>
      </c>
      <c r="I549" s="2">
        <v>2</v>
      </c>
      <c r="J549" s="3">
        <f t="shared" ca="1" si="0"/>
        <v>0.48912055932578102</v>
      </c>
      <c r="K549" t="s">
        <v>34</v>
      </c>
      <c r="L549" t="s">
        <v>24</v>
      </c>
    </row>
    <row r="550" spans="1:12" x14ac:dyDescent="0.3">
      <c r="A550" t="s">
        <v>608</v>
      </c>
      <c r="B550" t="s">
        <v>32</v>
      </c>
      <c r="C550" s="1">
        <v>44796</v>
      </c>
      <c r="D550" t="s">
        <v>33</v>
      </c>
      <c r="E550" t="s">
        <v>21</v>
      </c>
      <c r="F550">
        <v>130</v>
      </c>
      <c r="G550" t="s">
        <v>15</v>
      </c>
      <c r="H550">
        <f>PRODUCT(Table3[[#This Row],[No of Products in one Sale]],Table3[[#This Row],[Price of One Product]])</f>
        <v>650</v>
      </c>
      <c r="I550" s="2">
        <v>5</v>
      </c>
      <c r="J550" s="3">
        <f t="shared" ca="1" si="0"/>
        <v>0.37285600510244998</v>
      </c>
      <c r="K550" t="s">
        <v>36</v>
      </c>
      <c r="L550" t="s">
        <v>37</v>
      </c>
    </row>
    <row r="551" spans="1:12" x14ac:dyDescent="0.3">
      <c r="A551" t="s">
        <v>609</v>
      </c>
      <c r="B551" t="s">
        <v>12</v>
      </c>
      <c r="C551" s="1">
        <v>44758</v>
      </c>
      <c r="D551" t="s">
        <v>13</v>
      </c>
      <c r="E551" t="s">
        <v>14</v>
      </c>
      <c r="F551">
        <v>72</v>
      </c>
      <c r="G551" t="s">
        <v>22</v>
      </c>
      <c r="H551">
        <f>PRODUCT(Table3[[#This Row],[No of Products in one Sale]],Table3[[#This Row],[Price of One Product]])</f>
        <v>648</v>
      </c>
      <c r="I551" s="2">
        <v>9</v>
      </c>
      <c r="J551" s="3">
        <f t="shared" ca="1" si="0"/>
        <v>0.16735015225985184</v>
      </c>
      <c r="K551" t="s">
        <v>39</v>
      </c>
      <c r="L551" t="s">
        <v>37</v>
      </c>
    </row>
    <row r="552" spans="1:12" x14ac:dyDescent="0.3">
      <c r="A552" t="s">
        <v>610</v>
      </c>
      <c r="B552" t="s">
        <v>19</v>
      </c>
      <c r="C552" s="1">
        <v>44757</v>
      </c>
      <c r="D552" t="s">
        <v>20</v>
      </c>
      <c r="E552" t="s">
        <v>21</v>
      </c>
      <c r="F552">
        <v>65</v>
      </c>
      <c r="G552" t="s">
        <v>28</v>
      </c>
      <c r="H552">
        <f>PRODUCT(Table3[[#This Row],[No of Products in one Sale]],Table3[[#This Row],[Price of One Product]])</f>
        <v>325</v>
      </c>
      <c r="I552" s="2">
        <v>5</v>
      </c>
      <c r="J552" s="3">
        <f t="shared" ca="1" si="0"/>
        <v>5.4514711561470919E-2</v>
      </c>
      <c r="K552" t="s">
        <v>41</v>
      </c>
      <c r="L552" t="s">
        <v>37</v>
      </c>
    </row>
    <row r="553" spans="1:12" x14ac:dyDescent="0.3">
      <c r="A553" t="s">
        <v>611</v>
      </c>
      <c r="B553" t="s">
        <v>26</v>
      </c>
      <c r="C553" s="1">
        <v>44758</v>
      </c>
      <c r="D553" t="s">
        <v>27</v>
      </c>
      <c r="E553" t="s">
        <v>14</v>
      </c>
      <c r="F553">
        <v>250</v>
      </c>
      <c r="G553" t="s">
        <v>15</v>
      </c>
      <c r="H553">
        <f>PRODUCT(Table3[[#This Row],[No of Products in one Sale]],Table3[[#This Row],[Price of One Product]])</f>
        <v>250</v>
      </c>
      <c r="I553" s="2">
        <v>1</v>
      </c>
      <c r="J553" s="3">
        <f t="shared" ca="1" si="0"/>
        <v>0.26559779517288828</v>
      </c>
      <c r="K553" t="s">
        <v>43</v>
      </c>
      <c r="L553" t="s">
        <v>24</v>
      </c>
    </row>
    <row r="554" spans="1:12" x14ac:dyDescent="0.3">
      <c r="A554" t="s">
        <v>612</v>
      </c>
      <c r="B554" t="s">
        <v>32</v>
      </c>
      <c r="C554" s="1">
        <v>44800</v>
      </c>
      <c r="D554" t="s">
        <v>33</v>
      </c>
      <c r="E554" t="s">
        <v>21</v>
      </c>
      <c r="F554">
        <v>130</v>
      </c>
      <c r="G554" t="s">
        <v>22</v>
      </c>
      <c r="H554">
        <f>PRODUCT(Table3[[#This Row],[No of Products in one Sale]],Table3[[#This Row],[Price of One Product]])</f>
        <v>390</v>
      </c>
      <c r="I554" s="2">
        <v>3</v>
      </c>
      <c r="J554" s="3">
        <f t="shared" ca="1" si="0"/>
        <v>0.18667589943211793</v>
      </c>
      <c r="K554" t="s">
        <v>47</v>
      </c>
      <c r="L554" t="s">
        <v>24</v>
      </c>
    </row>
    <row r="555" spans="1:12" x14ac:dyDescent="0.3">
      <c r="A555" t="s">
        <v>613</v>
      </c>
      <c r="B555" t="s">
        <v>45</v>
      </c>
      <c r="C555" s="1">
        <v>44780</v>
      </c>
      <c r="D555" t="s">
        <v>46</v>
      </c>
      <c r="E555" t="s">
        <v>14</v>
      </c>
      <c r="F555">
        <v>60</v>
      </c>
      <c r="G555" t="s">
        <v>28</v>
      </c>
      <c r="H555">
        <f>PRODUCT(Table3[[#This Row],[No of Products in one Sale]],Table3[[#This Row],[Price of One Product]])</f>
        <v>420</v>
      </c>
      <c r="I555" s="2">
        <v>7</v>
      </c>
      <c r="J555" s="3">
        <f t="shared" ca="1" si="0"/>
        <v>0.25012002551441126</v>
      </c>
      <c r="K555" t="s">
        <v>49</v>
      </c>
      <c r="L555" t="s">
        <v>24</v>
      </c>
    </row>
    <row r="556" spans="1:12" x14ac:dyDescent="0.3">
      <c r="A556" t="s">
        <v>614</v>
      </c>
      <c r="B556" t="s">
        <v>12</v>
      </c>
      <c r="C556" s="1">
        <v>44807</v>
      </c>
      <c r="D556" t="s">
        <v>13</v>
      </c>
      <c r="E556" t="s">
        <v>21</v>
      </c>
      <c r="F556">
        <v>72</v>
      </c>
      <c r="G556" t="s">
        <v>15</v>
      </c>
      <c r="H556">
        <f>PRODUCT(Table3[[#This Row],[No of Products in one Sale]],Table3[[#This Row],[Price of One Product]])</f>
        <v>864</v>
      </c>
      <c r="I556" s="2">
        <v>12</v>
      </c>
      <c r="J556" s="3">
        <f t="shared" ca="1" si="0"/>
        <v>0.6934144734559744</v>
      </c>
      <c r="K556" t="s">
        <v>51</v>
      </c>
      <c r="L556" t="s">
        <v>17</v>
      </c>
    </row>
    <row r="557" spans="1:12" x14ac:dyDescent="0.3">
      <c r="A557" t="s">
        <v>615</v>
      </c>
      <c r="B557" t="s">
        <v>19</v>
      </c>
      <c r="C557" s="1">
        <v>44798</v>
      </c>
      <c r="D557" t="s">
        <v>20</v>
      </c>
      <c r="E557" t="s">
        <v>14</v>
      </c>
      <c r="F557">
        <v>65</v>
      </c>
      <c r="G557" t="s">
        <v>22</v>
      </c>
      <c r="H557">
        <f>PRODUCT(Table3[[#This Row],[No of Products in one Sale]],Table3[[#This Row],[Price of One Product]])</f>
        <v>780</v>
      </c>
      <c r="I557" s="2">
        <v>12</v>
      </c>
      <c r="J557" s="3">
        <f t="shared" ca="1" si="0"/>
        <v>0.18900157227995418</v>
      </c>
      <c r="K557" t="s">
        <v>53</v>
      </c>
      <c r="L557" t="s">
        <v>17</v>
      </c>
    </row>
    <row r="558" spans="1:12" x14ac:dyDescent="0.3">
      <c r="A558" t="s">
        <v>616</v>
      </c>
      <c r="B558" t="s">
        <v>26</v>
      </c>
      <c r="C558" s="1">
        <v>44810</v>
      </c>
      <c r="D558" t="s">
        <v>27</v>
      </c>
      <c r="E558" t="s">
        <v>21</v>
      </c>
      <c r="F558">
        <v>250</v>
      </c>
      <c r="G558" t="s">
        <v>28</v>
      </c>
      <c r="H558">
        <f>PRODUCT(Table3[[#This Row],[No of Products in one Sale]],Table3[[#This Row],[Price of One Product]])</f>
        <v>750</v>
      </c>
      <c r="I558" s="2">
        <v>3</v>
      </c>
      <c r="J558" s="3">
        <f t="shared" ca="1" si="0"/>
        <v>0.75377784626162969</v>
      </c>
      <c r="K558" t="s">
        <v>55</v>
      </c>
      <c r="L558" t="s">
        <v>37</v>
      </c>
    </row>
    <row r="559" spans="1:12" x14ac:dyDescent="0.3">
      <c r="A559" t="s">
        <v>617</v>
      </c>
      <c r="B559" t="s">
        <v>32</v>
      </c>
      <c r="C559" s="1">
        <v>44764</v>
      </c>
      <c r="D559" t="s">
        <v>33</v>
      </c>
      <c r="E559" t="s">
        <v>14</v>
      </c>
      <c r="F559">
        <v>130</v>
      </c>
      <c r="G559" t="s">
        <v>15</v>
      </c>
      <c r="H559">
        <f>PRODUCT(Table3[[#This Row],[No of Products in one Sale]],Table3[[#This Row],[Price of One Product]])</f>
        <v>650</v>
      </c>
      <c r="I559" s="2">
        <v>5</v>
      </c>
      <c r="J559" s="3">
        <f t="shared" ca="1" si="0"/>
        <v>8.8010202431565432E-3</v>
      </c>
      <c r="K559" t="s">
        <v>57</v>
      </c>
      <c r="L559" t="s">
        <v>37</v>
      </c>
    </row>
    <row r="560" spans="1:12" x14ac:dyDescent="0.3">
      <c r="A560" t="s">
        <v>618</v>
      </c>
      <c r="B560" t="s">
        <v>12</v>
      </c>
      <c r="C560" s="1">
        <v>44766</v>
      </c>
      <c r="D560" t="s">
        <v>13</v>
      </c>
      <c r="E560" t="s">
        <v>21</v>
      </c>
      <c r="F560">
        <v>72</v>
      </c>
      <c r="G560" t="s">
        <v>22</v>
      </c>
      <c r="H560">
        <f>PRODUCT(Table3[[#This Row],[No of Products in one Sale]],Table3[[#This Row],[Price of One Product]])</f>
        <v>288</v>
      </c>
      <c r="I560" s="2">
        <v>4</v>
      </c>
      <c r="J560" s="3">
        <f t="shared" ca="1" si="0"/>
        <v>0.37809373913398059</v>
      </c>
      <c r="K560" t="s">
        <v>59</v>
      </c>
      <c r="L560" t="s">
        <v>30</v>
      </c>
    </row>
    <row r="561" spans="1:12" x14ac:dyDescent="0.3">
      <c r="A561" t="s">
        <v>619</v>
      </c>
      <c r="B561" t="s">
        <v>19</v>
      </c>
      <c r="C561" s="1">
        <v>44794</v>
      </c>
      <c r="D561" t="s">
        <v>20</v>
      </c>
      <c r="E561" t="s">
        <v>14</v>
      </c>
      <c r="F561">
        <v>65</v>
      </c>
      <c r="G561" t="s">
        <v>28</v>
      </c>
      <c r="H561">
        <f>PRODUCT(Table3[[#This Row],[No of Products in one Sale]],Table3[[#This Row],[Price of One Product]])</f>
        <v>585</v>
      </c>
      <c r="I561" s="2">
        <v>9</v>
      </c>
      <c r="J561" s="3">
        <f t="shared" ca="1" si="0"/>
        <v>0.45681466846988672</v>
      </c>
      <c r="K561" t="s">
        <v>61</v>
      </c>
      <c r="L561" t="s">
        <v>30</v>
      </c>
    </row>
    <row r="562" spans="1:12" x14ac:dyDescent="0.3">
      <c r="A562" t="s">
        <v>620</v>
      </c>
      <c r="B562" t="s">
        <v>26</v>
      </c>
      <c r="C562" s="1">
        <v>44800</v>
      </c>
      <c r="D562" t="s">
        <v>27</v>
      </c>
      <c r="E562" t="s">
        <v>21</v>
      </c>
      <c r="F562">
        <v>250</v>
      </c>
      <c r="G562" t="s">
        <v>15</v>
      </c>
      <c r="H562">
        <f>PRODUCT(Table3[[#This Row],[No of Products in one Sale]],Table3[[#This Row],[Price of One Product]])</f>
        <v>750</v>
      </c>
      <c r="I562" s="2">
        <v>3</v>
      </c>
      <c r="J562" s="3">
        <f t="shared" ca="1" si="0"/>
        <v>0.13376565835570065</v>
      </c>
      <c r="K562" t="s">
        <v>63</v>
      </c>
      <c r="L562" t="s">
        <v>30</v>
      </c>
    </row>
    <row r="563" spans="1:12" x14ac:dyDescent="0.3">
      <c r="A563" t="s">
        <v>621</v>
      </c>
      <c r="B563" t="s">
        <v>32</v>
      </c>
      <c r="C563" s="1">
        <v>44792</v>
      </c>
      <c r="D563" t="s">
        <v>33</v>
      </c>
      <c r="E563" t="s">
        <v>14</v>
      </c>
      <c r="F563">
        <v>130</v>
      </c>
      <c r="G563" t="s">
        <v>22</v>
      </c>
      <c r="H563">
        <f>PRODUCT(Table3[[#This Row],[No of Products in one Sale]],Table3[[#This Row],[Price of One Product]])</f>
        <v>650</v>
      </c>
      <c r="I563" s="2">
        <v>5</v>
      </c>
      <c r="J563" s="3">
        <f t="shared" ca="1" si="0"/>
        <v>0.69967072621347026</v>
      </c>
      <c r="K563" t="s">
        <v>65</v>
      </c>
      <c r="L563" t="s">
        <v>30</v>
      </c>
    </row>
    <row r="564" spans="1:12" x14ac:dyDescent="0.3">
      <c r="A564" t="s">
        <v>622</v>
      </c>
      <c r="B564" t="s">
        <v>45</v>
      </c>
      <c r="C564" s="1">
        <v>44809</v>
      </c>
      <c r="D564" t="s">
        <v>46</v>
      </c>
      <c r="E564" t="s">
        <v>14</v>
      </c>
      <c r="F564">
        <v>60</v>
      </c>
      <c r="G564" t="s">
        <v>28</v>
      </c>
      <c r="H564">
        <f>PRODUCT(Table3[[#This Row],[No of Products in one Sale]],Table3[[#This Row],[Price of One Product]])</f>
        <v>240</v>
      </c>
      <c r="I564" s="2">
        <v>4</v>
      </c>
      <c r="J564" s="3">
        <f t="shared" ca="1" si="0"/>
        <v>0.32435157343321108</v>
      </c>
      <c r="K564" t="s">
        <v>69</v>
      </c>
      <c r="L564" t="s">
        <v>30</v>
      </c>
    </row>
    <row r="565" spans="1:12" x14ac:dyDescent="0.3">
      <c r="A565" t="s">
        <v>623</v>
      </c>
      <c r="B565" t="s">
        <v>67</v>
      </c>
      <c r="C565" s="1">
        <v>44789</v>
      </c>
      <c r="D565" t="s">
        <v>68</v>
      </c>
      <c r="E565" t="s">
        <v>21</v>
      </c>
      <c r="F565">
        <v>95</v>
      </c>
      <c r="G565" t="s">
        <v>15</v>
      </c>
      <c r="H565">
        <f>PRODUCT(Table3[[#This Row],[No of Products in one Sale]],Table3[[#This Row],[Price of One Product]])</f>
        <v>760</v>
      </c>
      <c r="I565" s="2">
        <v>8</v>
      </c>
      <c r="J565" s="3">
        <f t="shared" ca="1" si="0"/>
        <v>0.12023326392287015</v>
      </c>
      <c r="K565" t="s">
        <v>71</v>
      </c>
      <c r="L565" t="s">
        <v>24</v>
      </c>
    </row>
    <row r="566" spans="1:12" x14ac:dyDescent="0.3">
      <c r="A566" t="s">
        <v>624</v>
      </c>
      <c r="B566" t="s">
        <v>12</v>
      </c>
      <c r="C566" s="1">
        <v>44757</v>
      </c>
      <c r="D566" t="s">
        <v>13</v>
      </c>
      <c r="E566" t="s">
        <v>21</v>
      </c>
      <c r="F566">
        <v>72</v>
      </c>
      <c r="G566" t="s">
        <v>22</v>
      </c>
      <c r="H566">
        <f>PRODUCT(Table3[[#This Row],[No of Products in one Sale]],Table3[[#This Row],[Price of One Product]])</f>
        <v>648</v>
      </c>
      <c r="I566" s="2">
        <v>9</v>
      </c>
      <c r="J566" s="3">
        <f t="shared" ref="J566:J629" ca="1" si="1">RAND()</f>
        <v>0.49849923895477521</v>
      </c>
      <c r="K566" t="s">
        <v>73</v>
      </c>
      <c r="L566" t="s">
        <v>24</v>
      </c>
    </row>
    <row r="567" spans="1:12" x14ac:dyDescent="0.3">
      <c r="A567" t="s">
        <v>625</v>
      </c>
      <c r="B567" t="s">
        <v>19</v>
      </c>
      <c r="C567" s="1">
        <v>44790</v>
      </c>
      <c r="D567" t="s">
        <v>20</v>
      </c>
      <c r="E567" t="s">
        <v>21</v>
      </c>
      <c r="F567">
        <v>65</v>
      </c>
      <c r="G567" t="s">
        <v>28</v>
      </c>
      <c r="H567">
        <f>PRODUCT(Table3[[#This Row],[No of Products in one Sale]],Table3[[#This Row],[Price of One Product]])</f>
        <v>390</v>
      </c>
      <c r="I567" s="2">
        <v>6</v>
      </c>
      <c r="J567" s="3">
        <f t="shared" ca="1" si="1"/>
        <v>0.63496808860014142</v>
      </c>
      <c r="K567" t="s">
        <v>75</v>
      </c>
      <c r="L567" t="s">
        <v>30</v>
      </c>
    </row>
    <row r="568" spans="1:12" x14ac:dyDescent="0.3">
      <c r="A568" t="s">
        <v>626</v>
      </c>
      <c r="B568" t="s">
        <v>26</v>
      </c>
      <c r="C568" s="1">
        <v>44808</v>
      </c>
      <c r="D568" t="s">
        <v>27</v>
      </c>
      <c r="E568" t="s">
        <v>14</v>
      </c>
      <c r="F568">
        <v>250</v>
      </c>
      <c r="G568" t="s">
        <v>15</v>
      </c>
      <c r="H568">
        <f>PRODUCT(Table3[[#This Row],[No of Products in one Sale]],Table3[[#This Row],[Price of One Product]])</f>
        <v>1000</v>
      </c>
      <c r="I568" s="2">
        <v>4</v>
      </c>
      <c r="J568" s="3">
        <f t="shared" ca="1" si="1"/>
        <v>0.54165372574554993</v>
      </c>
      <c r="K568" t="s">
        <v>77</v>
      </c>
      <c r="L568" t="s">
        <v>17</v>
      </c>
    </row>
    <row r="569" spans="1:12" x14ac:dyDescent="0.3">
      <c r="A569" t="s">
        <v>627</v>
      </c>
      <c r="B569" t="s">
        <v>32</v>
      </c>
      <c r="C569" s="1">
        <v>44801</v>
      </c>
      <c r="D569" t="s">
        <v>33</v>
      </c>
      <c r="E569" t="s">
        <v>14</v>
      </c>
      <c r="F569">
        <v>130</v>
      </c>
      <c r="G569" t="s">
        <v>22</v>
      </c>
      <c r="H569">
        <f>PRODUCT(Table3[[#This Row],[No of Products in one Sale]],Table3[[#This Row],[Price of One Product]])</f>
        <v>520</v>
      </c>
      <c r="I569" s="2">
        <v>4</v>
      </c>
      <c r="J569" s="3">
        <f t="shared" ca="1" si="1"/>
        <v>0.44322004398135284</v>
      </c>
      <c r="K569" t="s">
        <v>79</v>
      </c>
      <c r="L569" t="s">
        <v>17</v>
      </c>
    </row>
    <row r="570" spans="1:12" x14ac:dyDescent="0.3">
      <c r="A570" t="s">
        <v>628</v>
      </c>
      <c r="B570" t="s">
        <v>12</v>
      </c>
      <c r="C570" s="1">
        <v>44769</v>
      </c>
      <c r="D570" t="s">
        <v>13</v>
      </c>
      <c r="E570" t="s">
        <v>14</v>
      </c>
      <c r="F570">
        <v>72</v>
      </c>
      <c r="G570" t="s">
        <v>28</v>
      </c>
      <c r="H570">
        <f>PRODUCT(Table3[[#This Row],[No of Products in one Sale]],Table3[[#This Row],[Price of One Product]])</f>
        <v>648</v>
      </c>
      <c r="I570" s="2">
        <v>9</v>
      </c>
      <c r="J570" s="3">
        <f t="shared" ca="1" si="1"/>
        <v>3.4946458838145067E-2</v>
      </c>
      <c r="K570" t="s">
        <v>81</v>
      </c>
      <c r="L570" t="s">
        <v>30</v>
      </c>
    </row>
    <row r="571" spans="1:12" x14ac:dyDescent="0.3">
      <c r="A571" t="s">
        <v>629</v>
      </c>
      <c r="B571" t="s">
        <v>19</v>
      </c>
      <c r="C571" s="1">
        <v>44757</v>
      </c>
      <c r="D571" t="s">
        <v>20</v>
      </c>
      <c r="E571" t="s">
        <v>14</v>
      </c>
      <c r="F571">
        <v>65</v>
      </c>
      <c r="G571" t="s">
        <v>15</v>
      </c>
      <c r="H571">
        <f>PRODUCT(Table3[[#This Row],[No of Products in one Sale]],Table3[[#This Row],[Price of One Product]])</f>
        <v>520</v>
      </c>
      <c r="I571" s="2">
        <v>8</v>
      </c>
      <c r="J571" s="3">
        <f t="shared" ca="1" si="1"/>
        <v>0.41508768028821141</v>
      </c>
      <c r="K571" t="s">
        <v>83</v>
      </c>
      <c r="L571" t="s">
        <v>24</v>
      </c>
    </row>
    <row r="572" spans="1:12" x14ac:dyDescent="0.3">
      <c r="A572" t="s">
        <v>630</v>
      </c>
      <c r="B572" t="s">
        <v>26</v>
      </c>
      <c r="C572" s="1">
        <v>44759</v>
      </c>
      <c r="D572" t="s">
        <v>27</v>
      </c>
      <c r="E572" t="s">
        <v>14</v>
      </c>
      <c r="F572">
        <v>250</v>
      </c>
      <c r="G572" t="s">
        <v>22</v>
      </c>
      <c r="H572">
        <f>PRODUCT(Table3[[#This Row],[No of Products in one Sale]],Table3[[#This Row],[Price of One Product]])</f>
        <v>250</v>
      </c>
      <c r="I572" s="2">
        <v>1</v>
      </c>
      <c r="J572" s="3">
        <f t="shared" ca="1" si="1"/>
        <v>0.29596164459402186</v>
      </c>
      <c r="K572" t="s">
        <v>85</v>
      </c>
      <c r="L572" t="s">
        <v>24</v>
      </c>
    </row>
    <row r="573" spans="1:12" x14ac:dyDescent="0.3">
      <c r="A573" t="s">
        <v>631</v>
      </c>
      <c r="B573" t="s">
        <v>32</v>
      </c>
      <c r="C573" s="1">
        <v>44805</v>
      </c>
      <c r="D573" t="s">
        <v>33</v>
      </c>
      <c r="E573" t="s">
        <v>14</v>
      </c>
      <c r="F573">
        <v>130</v>
      </c>
      <c r="G573" t="s">
        <v>28</v>
      </c>
      <c r="H573">
        <f>PRODUCT(Table3[[#This Row],[No of Products in one Sale]],Table3[[#This Row],[Price of One Product]])</f>
        <v>390</v>
      </c>
      <c r="I573" s="2">
        <v>3</v>
      </c>
      <c r="J573" s="3">
        <f t="shared" ca="1" si="1"/>
        <v>0.94670265023081079</v>
      </c>
      <c r="K573" t="s">
        <v>87</v>
      </c>
      <c r="L573" t="s">
        <v>30</v>
      </c>
    </row>
    <row r="574" spans="1:12" x14ac:dyDescent="0.3">
      <c r="A574" t="s">
        <v>632</v>
      </c>
      <c r="B574" t="s">
        <v>45</v>
      </c>
      <c r="C574" s="1">
        <v>44760</v>
      </c>
      <c r="D574" t="s">
        <v>46</v>
      </c>
      <c r="E574" t="s">
        <v>14</v>
      </c>
      <c r="F574">
        <v>60</v>
      </c>
      <c r="G574" t="s">
        <v>15</v>
      </c>
      <c r="H574">
        <f>PRODUCT(Table3[[#This Row],[No of Products in one Sale]],Table3[[#This Row],[Price of One Product]])</f>
        <v>780</v>
      </c>
      <c r="I574" s="2">
        <v>13</v>
      </c>
      <c r="J574" s="3">
        <f t="shared" ca="1" si="1"/>
        <v>0.80835626373938341</v>
      </c>
      <c r="K574" t="s">
        <v>16</v>
      </c>
      <c r="L574" t="s">
        <v>17</v>
      </c>
    </row>
    <row r="575" spans="1:12" x14ac:dyDescent="0.3">
      <c r="A575" t="s">
        <v>633</v>
      </c>
      <c r="B575" t="s">
        <v>12</v>
      </c>
      <c r="C575" s="1">
        <v>44791</v>
      </c>
      <c r="D575" t="s">
        <v>13</v>
      </c>
      <c r="E575" t="s">
        <v>14</v>
      </c>
      <c r="F575">
        <v>72</v>
      </c>
      <c r="G575" t="s">
        <v>22</v>
      </c>
      <c r="H575">
        <f>PRODUCT(Table3[[#This Row],[No of Products in one Sale]],Table3[[#This Row],[Price of One Product]])</f>
        <v>288</v>
      </c>
      <c r="I575" s="2">
        <v>4</v>
      </c>
      <c r="J575" s="3">
        <f t="shared" ca="1" si="1"/>
        <v>0.66820868373696618</v>
      </c>
      <c r="K575" t="s">
        <v>23</v>
      </c>
      <c r="L575" t="s">
        <v>24</v>
      </c>
    </row>
    <row r="576" spans="1:12" x14ac:dyDescent="0.3">
      <c r="A576" t="s">
        <v>634</v>
      </c>
      <c r="B576" t="s">
        <v>19</v>
      </c>
      <c r="C576" s="1">
        <v>44768</v>
      </c>
      <c r="D576" t="s">
        <v>20</v>
      </c>
      <c r="E576" t="s">
        <v>14</v>
      </c>
      <c r="F576">
        <v>65</v>
      </c>
      <c r="G576" t="s">
        <v>28</v>
      </c>
      <c r="H576">
        <f>PRODUCT(Table3[[#This Row],[No of Products in one Sale]],Table3[[#This Row],[Price of One Product]])</f>
        <v>780</v>
      </c>
      <c r="I576" s="2">
        <v>12</v>
      </c>
      <c r="J576" s="3">
        <f t="shared" ca="1" si="1"/>
        <v>0.1742048585044248</v>
      </c>
      <c r="K576" t="s">
        <v>57</v>
      </c>
      <c r="L576" t="s">
        <v>37</v>
      </c>
    </row>
    <row r="577" spans="1:12" x14ac:dyDescent="0.3">
      <c r="A577" t="s">
        <v>635</v>
      </c>
      <c r="B577" t="s">
        <v>26</v>
      </c>
      <c r="C577" s="1">
        <v>44759</v>
      </c>
      <c r="D577" t="s">
        <v>27</v>
      </c>
      <c r="E577" t="s">
        <v>21</v>
      </c>
      <c r="F577">
        <v>250</v>
      </c>
      <c r="G577" t="s">
        <v>15</v>
      </c>
      <c r="H577">
        <f>PRODUCT(Table3[[#This Row],[No of Products in one Sale]],Table3[[#This Row],[Price of One Product]])</f>
        <v>750</v>
      </c>
      <c r="I577" s="2">
        <v>3</v>
      </c>
      <c r="J577" s="3">
        <f t="shared" ca="1" si="1"/>
        <v>0.4724633219592772</v>
      </c>
      <c r="K577" t="s">
        <v>59</v>
      </c>
      <c r="L577" t="s">
        <v>30</v>
      </c>
    </row>
    <row r="578" spans="1:12" x14ac:dyDescent="0.3">
      <c r="A578" t="s">
        <v>636</v>
      </c>
      <c r="B578" t="s">
        <v>32</v>
      </c>
      <c r="C578" s="1">
        <v>44781</v>
      </c>
      <c r="D578" t="s">
        <v>33</v>
      </c>
      <c r="E578" t="s">
        <v>14</v>
      </c>
      <c r="F578">
        <v>130</v>
      </c>
      <c r="G578" t="s">
        <v>22</v>
      </c>
      <c r="H578">
        <f>PRODUCT(Table3[[#This Row],[No of Products in one Sale]],Table3[[#This Row],[Price of One Product]])</f>
        <v>780</v>
      </c>
      <c r="I578" s="2">
        <v>6</v>
      </c>
      <c r="J578" s="3">
        <f t="shared" ca="1" si="1"/>
        <v>0.47976165039827923</v>
      </c>
      <c r="K578" t="s">
        <v>61</v>
      </c>
      <c r="L578" t="s">
        <v>30</v>
      </c>
    </row>
    <row r="579" spans="1:12" x14ac:dyDescent="0.3">
      <c r="A579" t="s">
        <v>637</v>
      </c>
      <c r="B579" t="s">
        <v>12</v>
      </c>
      <c r="C579" s="1">
        <v>44785</v>
      </c>
      <c r="D579" t="s">
        <v>13</v>
      </c>
      <c r="E579" t="s">
        <v>14</v>
      </c>
      <c r="F579">
        <v>72</v>
      </c>
      <c r="G579" t="s">
        <v>28</v>
      </c>
      <c r="H579">
        <f>PRODUCT(Table3[[#This Row],[No of Products in one Sale]],Table3[[#This Row],[Price of One Product]])</f>
        <v>360</v>
      </c>
      <c r="I579" s="2">
        <v>5</v>
      </c>
      <c r="J579" s="3">
        <f t="shared" ca="1" si="1"/>
        <v>0.41680051643558014</v>
      </c>
      <c r="K579" t="s">
        <v>63</v>
      </c>
      <c r="L579" t="s">
        <v>30</v>
      </c>
    </row>
    <row r="580" spans="1:12" x14ac:dyDescent="0.3">
      <c r="A580" t="s">
        <v>638</v>
      </c>
      <c r="B580" t="s">
        <v>19</v>
      </c>
      <c r="C580" s="1">
        <v>44775</v>
      </c>
      <c r="D580" t="s">
        <v>20</v>
      </c>
      <c r="E580" t="s">
        <v>14</v>
      </c>
      <c r="F580">
        <v>65</v>
      </c>
      <c r="G580" t="s">
        <v>15</v>
      </c>
      <c r="H580">
        <f>PRODUCT(Table3[[#This Row],[No of Products in one Sale]],Table3[[#This Row],[Price of One Product]])</f>
        <v>715</v>
      </c>
      <c r="I580" s="2">
        <v>11</v>
      </c>
      <c r="J580" s="3">
        <f t="shared" ca="1" si="1"/>
        <v>0.52177249305592188</v>
      </c>
      <c r="K580" t="s">
        <v>41</v>
      </c>
      <c r="L580" t="s">
        <v>37</v>
      </c>
    </row>
    <row r="581" spans="1:12" x14ac:dyDescent="0.3">
      <c r="A581" t="s">
        <v>639</v>
      </c>
      <c r="B581" t="s">
        <v>26</v>
      </c>
      <c r="C581" s="1">
        <v>44773</v>
      </c>
      <c r="D581" t="s">
        <v>27</v>
      </c>
      <c r="E581" t="s">
        <v>14</v>
      </c>
      <c r="F581">
        <v>250</v>
      </c>
      <c r="G581" t="s">
        <v>22</v>
      </c>
      <c r="H581">
        <f>PRODUCT(Table3[[#This Row],[No of Products in one Sale]],Table3[[#This Row],[Price of One Product]])</f>
        <v>500</v>
      </c>
      <c r="I581" s="2">
        <v>2</v>
      </c>
      <c r="J581" s="3">
        <f t="shared" ca="1" si="1"/>
        <v>0.70951194332536016</v>
      </c>
      <c r="K581" t="s">
        <v>43</v>
      </c>
      <c r="L581" t="s">
        <v>24</v>
      </c>
    </row>
    <row r="582" spans="1:12" x14ac:dyDescent="0.3">
      <c r="A582" t="s">
        <v>640</v>
      </c>
      <c r="B582" t="s">
        <v>32</v>
      </c>
      <c r="C582" s="1">
        <v>44796</v>
      </c>
      <c r="D582" t="s">
        <v>33</v>
      </c>
      <c r="E582" t="s">
        <v>14</v>
      </c>
      <c r="F582">
        <v>130</v>
      </c>
      <c r="G582" t="s">
        <v>28</v>
      </c>
      <c r="H582">
        <f>PRODUCT(Table3[[#This Row],[No of Products in one Sale]],Table3[[#This Row],[Price of One Product]])</f>
        <v>260</v>
      </c>
      <c r="I582" s="2">
        <v>2</v>
      </c>
      <c r="J582" s="3">
        <f t="shared" ca="1" si="1"/>
        <v>0.38780396971645226</v>
      </c>
      <c r="K582" t="s">
        <v>47</v>
      </c>
      <c r="L582" t="s">
        <v>24</v>
      </c>
    </row>
    <row r="583" spans="1:12" x14ac:dyDescent="0.3">
      <c r="A583" t="s">
        <v>641</v>
      </c>
      <c r="B583" t="s">
        <v>45</v>
      </c>
      <c r="C583" s="1">
        <v>44801</v>
      </c>
      <c r="D583" t="s">
        <v>46</v>
      </c>
      <c r="E583" t="s">
        <v>21</v>
      </c>
      <c r="F583">
        <v>60</v>
      </c>
      <c r="G583" t="s">
        <v>15</v>
      </c>
      <c r="H583">
        <f>PRODUCT(Table3[[#This Row],[No of Products in one Sale]],Table3[[#This Row],[Price of One Product]])</f>
        <v>600</v>
      </c>
      <c r="I583" s="2">
        <v>10</v>
      </c>
      <c r="J583" s="3">
        <f t="shared" ca="1" si="1"/>
        <v>0.63182783731585224</v>
      </c>
      <c r="K583" t="s">
        <v>69</v>
      </c>
      <c r="L583" t="s">
        <v>30</v>
      </c>
    </row>
    <row r="584" spans="1:12" x14ac:dyDescent="0.3">
      <c r="A584" t="s">
        <v>642</v>
      </c>
      <c r="B584" t="s">
        <v>67</v>
      </c>
      <c r="C584" s="1">
        <v>44779</v>
      </c>
      <c r="D584" t="s">
        <v>68</v>
      </c>
      <c r="E584" t="s">
        <v>14</v>
      </c>
      <c r="F584">
        <v>95</v>
      </c>
      <c r="G584" t="s">
        <v>22</v>
      </c>
      <c r="H584">
        <f>PRODUCT(Table3[[#This Row],[No of Products in one Sale]],Table3[[#This Row],[Price of One Product]])</f>
        <v>570</v>
      </c>
      <c r="I584" s="2">
        <v>6</v>
      </c>
      <c r="J584" s="3">
        <f t="shared" ca="1" si="1"/>
        <v>0.82031940142647986</v>
      </c>
      <c r="K584" t="s">
        <v>71</v>
      </c>
      <c r="L584" t="s">
        <v>24</v>
      </c>
    </row>
    <row r="585" spans="1:12" x14ac:dyDescent="0.3">
      <c r="A585" t="s">
        <v>643</v>
      </c>
      <c r="B585" t="s">
        <v>12</v>
      </c>
      <c r="C585" s="1">
        <v>44772</v>
      </c>
      <c r="D585" t="s">
        <v>13</v>
      </c>
      <c r="E585" t="s">
        <v>14</v>
      </c>
      <c r="F585">
        <v>72</v>
      </c>
      <c r="G585" t="s">
        <v>28</v>
      </c>
      <c r="H585">
        <f>PRODUCT(Table3[[#This Row],[No of Products in one Sale]],Table3[[#This Row],[Price of One Product]])</f>
        <v>504</v>
      </c>
      <c r="I585" s="2">
        <v>7</v>
      </c>
      <c r="J585" s="3">
        <f t="shared" ca="1" si="1"/>
        <v>0.28314853236726312</v>
      </c>
      <c r="K585" t="s">
        <v>73</v>
      </c>
      <c r="L585" t="s">
        <v>24</v>
      </c>
    </row>
    <row r="586" spans="1:12" x14ac:dyDescent="0.3">
      <c r="A586" t="s">
        <v>644</v>
      </c>
      <c r="B586" t="s">
        <v>19</v>
      </c>
      <c r="C586" s="1">
        <v>44757</v>
      </c>
      <c r="D586" t="s">
        <v>20</v>
      </c>
      <c r="E586" t="s">
        <v>14</v>
      </c>
      <c r="F586">
        <v>65</v>
      </c>
      <c r="G586" t="s">
        <v>15</v>
      </c>
      <c r="H586">
        <f>PRODUCT(Table3[[#This Row],[No of Products in one Sale]],Table3[[#This Row],[Price of One Product]])</f>
        <v>520</v>
      </c>
      <c r="I586" s="2">
        <v>8</v>
      </c>
      <c r="J586" s="3">
        <f t="shared" ca="1" si="1"/>
        <v>0.33132475437637754</v>
      </c>
      <c r="K586" t="s">
        <v>75</v>
      </c>
      <c r="L586" t="s">
        <v>30</v>
      </c>
    </row>
    <row r="587" spans="1:12" x14ac:dyDescent="0.3">
      <c r="A587" t="s">
        <v>645</v>
      </c>
      <c r="B587" t="s">
        <v>26</v>
      </c>
      <c r="C587" s="1">
        <v>44808</v>
      </c>
      <c r="D587" t="s">
        <v>27</v>
      </c>
      <c r="E587" t="s">
        <v>21</v>
      </c>
      <c r="F587">
        <v>250</v>
      </c>
      <c r="G587" t="s">
        <v>22</v>
      </c>
      <c r="H587">
        <f>PRODUCT(Table3[[#This Row],[No of Products in one Sale]],Table3[[#This Row],[Price of One Product]])</f>
        <v>1000</v>
      </c>
      <c r="I587" s="2">
        <v>4</v>
      </c>
      <c r="J587" s="3">
        <f t="shared" ca="1" si="1"/>
        <v>6.1246464084102836E-2</v>
      </c>
      <c r="K587" t="s">
        <v>77</v>
      </c>
      <c r="L587" t="s">
        <v>17</v>
      </c>
    </row>
    <row r="588" spans="1:12" x14ac:dyDescent="0.3">
      <c r="A588" t="s">
        <v>646</v>
      </c>
      <c r="B588" t="s">
        <v>32</v>
      </c>
      <c r="C588" s="1">
        <v>44782</v>
      </c>
      <c r="D588" t="s">
        <v>33</v>
      </c>
      <c r="E588" t="s">
        <v>21</v>
      </c>
      <c r="F588">
        <v>130</v>
      </c>
      <c r="G588" t="s">
        <v>28</v>
      </c>
      <c r="H588">
        <f>PRODUCT(Table3[[#This Row],[No of Products in one Sale]],Table3[[#This Row],[Price of One Product]])</f>
        <v>780</v>
      </c>
      <c r="I588" s="2">
        <v>6</v>
      </c>
      <c r="J588" s="3">
        <f t="shared" ca="1" si="1"/>
        <v>1.2387009097096779E-3</v>
      </c>
      <c r="K588" t="s">
        <v>79</v>
      </c>
      <c r="L588" t="s">
        <v>17</v>
      </c>
    </row>
    <row r="589" spans="1:12" x14ac:dyDescent="0.3">
      <c r="A589" t="s">
        <v>647</v>
      </c>
      <c r="B589" t="s">
        <v>12</v>
      </c>
      <c r="C589" s="1">
        <v>44787</v>
      </c>
      <c r="D589" t="s">
        <v>13</v>
      </c>
      <c r="E589" t="s">
        <v>21</v>
      </c>
      <c r="F589">
        <v>72</v>
      </c>
      <c r="G589" t="s">
        <v>15</v>
      </c>
      <c r="H589">
        <f>PRODUCT(Table3[[#This Row],[No of Products in one Sale]],Table3[[#This Row],[Price of One Product]])</f>
        <v>288</v>
      </c>
      <c r="I589" s="2">
        <v>4</v>
      </c>
      <c r="J589" s="3">
        <f t="shared" ca="1" si="1"/>
        <v>0.24473386658224383</v>
      </c>
      <c r="K589" t="s">
        <v>81</v>
      </c>
      <c r="L589" t="s">
        <v>30</v>
      </c>
    </row>
    <row r="590" spans="1:12" x14ac:dyDescent="0.3">
      <c r="A590" t="s">
        <v>648</v>
      </c>
      <c r="B590" t="s">
        <v>19</v>
      </c>
      <c r="C590" s="1">
        <v>44787</v>
      </c>
      <c r="D590" t="s">
        <v>20</v>
      </c>
      <c r="E590" t="s">
        <v>21</v>
      </c>
      <c r="F590">
        <v>65</v>
      </c>
      <c r="G590" t="s">
        <v>22</v>
      </c>
      <c r="H590">
        <f>PRODUCT(Table3[[#This Row],[No of Products in one Sale]],Table3[[#This Row],[Price of One Product]])</f>
        <v>585</v>
      </c>
      <c r="I590" s="2">
        <v>9</v>
      </c>
      <c r="J590" s="3">
        <f t="shared" ca="1" si="1"/>
        <v>0.91034677708389489</v>
      </c>
      <c r="K590" t="s">
        <v>43</v>
      </c>
      <c r="L590" t="s">
        <v>24</v>
      </c>
    </row>
    <row r="591" spans="1:12" x14ac:dyDescent="0.3">
      <c r="A591" t="s">
        <v>649</v>
      </c>
      <c r="B591" t="s">
        <v>26</v>
      </c>
      <c r="C591" s="1">
        <v>44757</v>
      </c>
      <c r="D591" t="s">
        <v>27</v>
      </c>
      <c r="E591" t="s">
        <v>21</v>
      </c>
      <c r="F591">
        <v>250</v>
      </c>
      <c r="G591" t="s">
        <v>28</v>
      </c>
      <c r="H591">
        <f>PRODUCT(Table3[[#This Row],[No of Products in one Sale]],Table3[[#This Row],[Price of One Product]])</f>
        <v>250</v>
      </c>
      <c r="I591" s="2">
        <v>1</v>
      </c>
      <c r="J591" s="3">
        <f t="shared" ca="1" si="1"/>
        <v>0.16038008479422905</v>
      </c>
      <c r="K591" t="s">
        <v>47</v>
      </c>
      <c r="L591" t="s">
        <v>24</v>
      </c>
    </row>
    <row r="592" spans="1:12" x14ac:dyDescent="0.3">
      <c r="A592" t="s">
        <v>650</v>
      </c>
      <c r="B592" t="s">
        <v>32</v>
      </c>
      <c r="C592" s="1">
        <v>44761</v>
      </c>
      <c r="D592" t="s">
        <v>33</v>
      </c>
      <c r="E592" t="s">
        <v>21</v>
      </c>
      <c r="F592">
        <v>130</v>
      </c>
      <c r="G592" t="s">
        <v>15</v>
      </c>
      <c r="H592">
        <f>PRODUCT(Table3[[#This Row],[No of Products in one Sale]],Table3[[#This Row],[Price of One Product]])</f>
        <v>390</v>
      </c>
      <c r="I592" s="2">
        <v>3</v>
      </c>
      <c r="J592" s="3">
        <f t="shared" ca="1" si="1"/>
        <v>0.55269519305969617</v>
      </c>
      <c r="K592" t="s">
        <v>49</v>
      </c>
      <c r="L592" t="s">
        <v>24</v>
      </c>
    </row>
    <row r="593" spans="1:12" x14ac:dyDescent="0.3">
      <c r="A593" t="s">
        <v>651</v>
      </c>
      <c r="B593" t="s">
        <v>12</v>
      </c>
      <c r="C593" s="1">
        <v>44788</v>
      </c>
      <c r="D593" t="s">
        <v>13</v>
      </c>
      <c r="E593" t="s">
        <v>14</v>
      </c>
      <c r="F593">
        <v>72</v>
      </c>
      <c r="G593" t="s">
        <v>15</v>
      </c>
      <c r="H593">
        <f>PRODUCT(Table3[[#This Row],[No of Products in one Sale]],Table3[[#This Row],[Price of One Product]])</f>
        <v>432</v>
      </c>
      <c r="I593" s="2">
        <v>6</v>
      </c>
      <c r="J593" s="3">
        <f t="shared" ca="1" si="1"/>
        <v>0.48603772459278982</v>
      </c>
      <c r="K593" t="s">
        <v>83</v>
      </c>
      <c r="L593" t="s">
        <v>24</v>
      </c>
    </row>
    <row r="594" spans="1:12" x14ac:dyDescent="0.3">
      <c r="A594" t="s">
        <v>652</v>
      </c>
      <c r="B594" t="s">
        <v>19</v>
      </c>
      <c r="C594" s="1">
        <v>44788</v>
      </c>
      <c r="D594" t="s">
        <v>20</v>
      </c>
      <c r="E594" t="s">
        <v>21</v>
      </c>
      <c r="F594">
        <v>65</v>
      </c>
      <c r="G594" t="s">
        <v>22</v>
      </c>
      <c r="H594">
        <f>PRODUCT(Table3[[#This Row],[No of Products in one Sale]],Table3[[#This Row],[Price of One Product]])</f>
        <v>845</v>
      </c>
      <c r="I594" s="2">
        <v>13</v>
      </c>
      <c r="J594" s="3">
        <f t="shared" ca="1" si="1"/>
        <v>0.45926043457274879</v>
      </c>
      <c r="K594" t="s">
        <v>85</v>
      </c>
      <c r="L594" t="s">
        <v>24</v>
      </c>
    </row>
    <row r="595" spans="1:12" x14ac:dyDescent="0.3">
      <c r="A595" t="s">
        <v>653</v>
      </c>
      <c r="B595" t="s">
        <v>26</v>
      </c>
      <c r="C595" s="1">
        <v>44758</v>
      </c>
      <c r="D595" t="s">
        <v>27</v>
      </c>
      <c r="E595" t="s">
        <v>14</v>
      </c>
      <c r="F595">
        <v>250</v>
      </c>
      <c r="G595" t="s">
        <v>28</v>
      </c>
      <c r="H595">
        <f>PRODUCT(Table3[[#This Row],[No of Products in one Sale]],Table3[[#This Row],[Price of One Product]])</f>
        <v>250</v>
      </c>
      <c r="I595" s="2">
        <v>1</v>
      </c>
      <c r="J595" s="3">
        <f t="shared" ca="1" si="1"/>
        <v>0.2037331798997426</v>
      </c>
      <c r="K595" t="s">
        <v>87</v>
      </c>
      <c r="L595" t="s">
        <v>30</v>
      </c>
    </row>
    <row r="596" spans="1:12" x14ac:dyDescent="0.3">
      <c r="A596" t="s">
        <v>654</v>
      </c>
      <c r="B596" t="s">
        <v>32</v>
      </c>
      <c r="C596" s="1">
        <v>44795</v>
      </c>
      <c r="D596" t="s">
        <v>33</v>
      </c>
      <c r="E596" t="s">
        <v>21</v>
      </c>
      <c r="F596">
        <v>130</v>
      </c>
      <c r="G596" t="s">
        <v>15</v>
      </c>
      <c r="H596">
        <f>PRODUCT(Table3[[#This Row],[No of Products in one Sale]],Table3[[#This Row],[Price of One Product]])</f>
        <v>390</v>
      </c>
      <c r="I596" s="2">
        <v>3</v>
      </c>
      <c r="J596" s="3">
        <f t="shared" ca="1" si="1"/>
        <v>0.49196200224868691</v>
      </c>
      <c r="K596" t="s">
        <v>16</v>
      </c>
      <c r="L596" t="s">
        <v>17</v>
      </c>
    </row>
    <row r="597" spans="1:12" x14ac:dyDescent="0.3">
      <c r="A597" t="s">
        <v>655</v>
      </c>
      <c r="B597" t="s">
        <v>12</v>
      </c>
      <c r="C597" s="1">
        <v>44791</v>
      </c>
      <c r="D597" t="s">
        <v>13</v>
      </c>
      <c r="E597" t="s">
        <v>14</v>
      </c>
      <c r="F597">
        <v>72</v>
      </c>
      <c r="G597" t="s">
        <v>22</v>
      </c>
      <c r="H597">
        <f>PRODUCT(Table3[[#This Row],[No of Products in one Sale]],Table3[[#This Row],[Price of One Product]])</f>
        <v>432</v>
      </c>
      <c r="I597" s="2">
        <v>6</v>
      </c>
      <c r="J597" s="3">
        <f t="shared" ca="1" si="1"/>
        <v>0.4728686060494468</v>
      </c>
      <c r="K597" t="s">
        <v>23</v>
      </c>
      <c r="L597" t="s">
        <v>24</v>
      </c>
    </row>
    <row r="598" spans="1:12" x14ac:dyDescent="0.3">
      <c r="A598" t="s">
        <v>656</v>
      </c>
      <c r="B598" t="s">
        <v>19</v>
      </c>
      <c r="C598" s="1">
        <v>44791</v>
      </c>
      <c r="D598" t="s">
        <v>20</v>
      </c>
      <c r="E598" t="s">
        <v>21</v>
      </c>
      <c r="F598">
        <v>65</v>
      </c>
      <c r="G598" t="s">
        <v>28</v>
      </c>
      <c r="H598">
        <f>PRODUCT(Table3[[#This Row],[No of Products in one Sale]],Table3[[#This Row],[Price of One Product]])</f>
        <v>780</v>
      </c>
      <c r="I598" s="2">
        <v>12</v>
      </c>
      <c r="J598" s="3">
        <f t="shared" ca="1" si="1"/>
        <v>0.14964227327193247</v>
      </c>
      <c r="K598" t="s">
        <v>57</v>
      </c>
      <c r="L598" t="s">
        <v>37</v>
      </c>
    </row>
    <row r="599" spans="1:12" x14ac:dyDescent="0.3">
      <c r="A599" t="s">
        <v>657</v>
      </c>
      <c r="B599" t="s">
        <v>26</v>
      </c>
      <c r="C599" s="1">
        <v>44794</v>
      </c>
      <c r="D599" t="s">
        <v>27</v>
      </c>
      <c r="E599" t="s">
        <v>14</v>
      </c>
      <c r="F599">
        <v>250</v>
      </c>
      <c r="G599" t="s">
        <v>15</v>
      </c>
      <c r="H599">
        <f>PRODUCT(Table3[[#This Row],[No of Products in one Sale]],Table3[[#This Row],[Price of One Product]])</f>
        <v>750</v>
      </c>
      <c r="I599" s="2">
        <v>3</v>
      </c>
      <c r="J599" s="3">
        <f t="shared" ca="1" si="1"/>
        <v>0.84702516718134591</v>
      </c>
      <c r="K599" t="s">
        <v>59</v>
      </c>
      <c r="L599" t="s">
        <v>30</v>
      </c>
    </row>
    <row r="600" spans="1:12" x14ac:dyDescent="0.3">
      <c r="A600" t="s">
        <v>658</v>
      </c>
      <c r="B600" t="s">
        <v>32</v>
      </c>
      <c r="C600" s="1">
        <v>44756</v>
      </c>
      <c r="D600" t="s">
        <v>33</v>
      </c>
      <c r="E600" t="s">
        <v>21</v>
      </c>
      <c r="F600">
        <v>130</v>
      </c>
      <c r="G600" t="s">
        <v>22</v>
      </c>
      <c r="H600">
        <f>PRODUCT(Table3[[#This Row],[No of Products in one Sale]],Table3[[#This Row],[Price of One Product]])</f>
        <v>520</v>
      </c>
      <c r="I600" s="2">
        <v>4</v>
      </c>
      <c r="J600" s="3">
        <f t="shared" ca="1" si="1"/>
        <v>0.94524525114300306</v>
      </c>
      <c r="K600" t="s">
        <v>61</v>
      </c>
      <c r="L600" t="s">
        <v>30</v>
      </c>
    </row>
    <row r="601" spans="1:12" x14ac:dyDescent="0.3">
      <c r="A601" t="s">
        <v>659</v>
      </c>
      <c r="B601" t="s">
        <v>45</v>
      </c>
      <c r="C601" s="1">
        <v>44789</v>
      </c>
      <c r="D601" t="s">
        <v>46</v>
      </c>
      <c r="E601" t="s">
        <v>14</v>
      </c>
      <c r="F601">
        <v>60</v>
      </c>
      <c r="G601" t="s">
        <v>28</v>
      </c>
      <c r="H601">
        <f>PRODUCT(Table3[[#This Row],[No of Products in one Sale]],Table3[[#This Row],[Price of One Product]])</f>
        <v>660</v>
      </c>
      <c r="I601" s="2">
        <v>11</v>
      </c>
      <c r="J601" s="3">
        <f t="shared" ca="1" si="1"/>
        <v>0.17423646412425431</v>
      </c>
      <c r="K601" t="s">
        <v>63</v>
      </c>
      <c r="L601" t="s">
        <v>30</v>
      </c>
    </row>
    <row r="602" spans="1:12" x14ac:dyDescent="0.3">
      <c r="A602" t="s">
        <v>660</v>
      </c>
      <c r="B602" t="s">
        <v>12</v>
      </c>
      <c r="C602" s="1">
        <v>44810</v>
      </c>
      <c r="D602" t="s">
        <v>13</v>
      </c>
      <c r="E602" t="s">
        <v>21</v>
      </c>
      <c r="F602">
        <v>72</v>
      </c>
      <c r="G602" t="s">
        <v>15</v>
      </c>
      <c r="H602">
        <f>PRODUCT(Table3[[#This Row],[No of Products in one Sale]],Table3[[#This Row],[Price of One Product]])</f>
        <v>216</v>
      </c>
      <c r="I602" s="2">
        <v>3</v>
      </c>
      <c r="J602" s="3">
        <f t="shared" ca="1" si="1"/>
        <v>0.72295412459724606</v>
      </c>
      <c r="K602" t="s">
        <v>41</v>
      </c>
      <c r="L602" t="s">
        <v>37</v>
      </c>
    </row>
    <row r="603" spans="1:12" x14ac:dyDescent="0.3">
      <c r="A603" t="s">
        <v>661</v>
      </c>
      <c r="B603" t="s">
        <v>19</v>
      </c>
      <c r="C603" s="1">
        <v>44798</v>
      </c>
      <c r="D603" t="s">
        <v>20</v>
      </c>
      <c r="E603" t="s">
        <v>14</v>
      </c>
      <c r="F603">
        <v>65</v>
      </c>
      <c r="G603" t="s">
        <v>22</v>
      </c>
      <c r="H603">
        <f>PRODUCT(Table3[[#This Row],[No of Products in one Sale]],Table3[[#This Row],[Price of One Product]])</f>
        <v>520</v>
      </c>
      <c r="I603" s="2">
        <v>8</v>
      </c>
      <c r="J603" s="3">
        <f t="shared" ca="1" si="1"/>
        <v>0.88700738093563125</v>
      </c>
      <c r="K603" t="s">
        <v>43</v>
      </c>
      <c r="L603" t="s">
        <v>24</v>
      </c>
    </row>
    <row r="604" spans="1:12" x14ac:dyDescent="0.3">
      <c r="A604" t="s">
        <v>662</v>
      </c>
      <c r="B604" t="s">
        <v>26</v>
      </c>
      <c r="C604" s="1">
        <v>44791</v>
      </c>
      <c r="D604" t="s">
        <v>27</v>
      </c>
      <c r="E604" t="s">
        <v>21</v>
      </c>
      <c r="F604">
        <v>250</v>
      </c>
      <c r="G604" t="s">
        <v>28</v>
      </c>
      <c r="H604">
        <f>PRODUCT(Table3[[#This Row],[No of Products in one Sale]],Table3[[#This Row],[Price of One Product]])</f>
        <v>750</v>
      </c>
      <c r="I604" s="2">
        <v>3</v>
      </c>
      <c r="J604" s="3">
        <f t="shared" ca="1" si="1"/>
        <v>0.52328003180756866</v>
      </c>
      <c r="K604" t="s">
        <v>47</v>
      </c>
      <c r="L604" t="s">
        <v>24</v>
      </c>
    </row>
    <row r="605" spans="1:12" x14ac:dyDescent="0.3">
      <c r="A605" t="s">
        <v>663</v>
      </c>
      <c r="B605" t="s">
        <v>32</v>
      </c>
      <c r="C605" s="1">
        <v>44796</v>
      </c>
      <c r="D605" t="s">
        <v>33</v>
      </c>
      <c r="E605" t="s">
        <v>14</v>
      </c>
      <c r="F605">
        <v>130</v>
      </c>
      <c r="G605" t="s">
        <v>15</v>
      </c>
      <c r="H605">
        <f>PRODUCT(Table3[[#This Row],[No of Products in one Sale]],Table3[[#This Row],[Price of One Product]])</f>
        <v>260</v>
      </c>
      <c r="I605" s="2">
        <v>2</v>
      </c>
      <c r="J605" s="3">
        <f t="shared" ca="1" si="1"/>
        <v>0.433287417309277</v>
      </c>
      <c r="K605" t="s">
        <v>69</v>
      </c>
      <c r="L605" t="s">
        <v>30</v>
      </c>
    </row>
    <row r="606" spans="1:12" x14ac:dyDescent="0.3">
      <c r="A606" t="s">
        <v>664</v>
      </c>
      <c r="B606" t="s">
        <v>12</v>
      </c>
      <c r="C606" s="1">
        <v>44810</v>
      </c>
      <c r="D606" t="s">
        <v>13</v>
      </c>
      <c r="E606" t="s">
        <v>21</v>
      </c>
      <c r="F606">
        <v>72</v>
      </c>
      <c r="G606" t="s">
        <v>22</v>
      </c>
      <c r="H606">
        <f>PRODUCT(Table3[[#This Row],[No of Products in one Sale]],Table3[[#This Row],[Price of One Product]])</f>
        <v>864</v>
      </c>
      <c r="I606" s="2">
        <v>12</v>
      </c>
      <c r="J606" s="3">
        <f t="shared" ca="1" si="1"/>
        <v>0.82804640011909714</v>
      </c>
      <c r="K606" t="s">
        <v>71</v>
      </c>
      <c r="L606" t="s">
        <v>24</v>
      </c>
    </row>
    <row r="607" spans="1:12" x14ac:dyDescent="0.3">
      <c r="A607" t="s">
        <v>665</v>
      </c>
      <c r="B607" t="s">
        <v>19</v>
      </c>
      <c r="C607" s="1">
        <v>44791</v>
      </c>
      <c r="D607" t="s">
        <v>20</v>
      </c>
      <c r="E607" t="s">
        <v>14</v>
      </c>
      <c r="F607">
        <v>65</v>
      </c>
      <c r="G607" t="s">
        <v>28</v>
      </c>
      <c r="H607">
        <f>PRODUCT(Table3[[#This Row],[No of Products in one Sale]],Table3[[#This Row],[Price of One Product]])</f>
        <v>845</v>
      </c>
      <c r="I607" s="2">
        <v>13</v>
      </c>
      <c r="J607" s="3">
        <f t="shared" ca="1" si="1"/>
        <v>0.4091668600983448</v>
      </c>
      <c r="K607" t="s">
        <v>73</v>
      </c>
      <c r="L607" t="s">
        <v>24</v>
      </c>
    </row>
    <row r="608" spans="1:12" x14ac:dyDescent="0.3">
      <c r="A608" t="s">
        <v>666</v>
      </c>
      <c r="B608" t="s">
        <v>26</v>
      </c>
      <c r="C608" s="1">
        <v>44797</v>
      </c>
      <c r="D608" t="s">
        <v>27</v>
      </c>
      <c r="E608" t="s">
        <v>21</v>
      </c>
      <c r="F608">
        <v>250</v>
      </c>
      <c r="G608" t="s">
        <v>15</v>
      </c>
      <c r="H608">
        <f>PRODUCT(Table3[[#This Row],[No of Products in one Sale]],Table3[[#This Row],[Price of One Product]])</f>
        <v>500</v>
      </c>
      <c r="I608" s="2">
        <v>2</v>
      </c>
      <c r="J608" s="3">
        <f t="shared" ca="1" si="1"/>
        <v>0.55962320716059344</v>
      </c>
      <c r="K608" t="s">
        <v>75</v>
      </c>
      <c r="L608" t="s">
        <v>30</v>
      </c>
    </row>
    <row r="609" spans="1:12" x14ac:dyDescent="0.3">
      <c r="A609" t="s">
        <v>667</v>
      </c>
      <c r="B609" t="s">
        <v>32</v>
      </c>
      <c r="C609" s="1">
        <v>44777</v>
      </c>
      <c r="D609" t="s">
        <v>33</v>
      </c>
      <c r="E609" t="s">
        <v>14</v>
      </c>
      <c r="F609">
        <v>130</v>
      </c>
      <c r="G609" t="s">
        <v>22</v>
      </c>
      <c r="H609">
        <f>PRODUCT(Table3[[#This Row],[No of Products in one Sale]],Table3[[#This Row],[Price of One Product]])</f>
        <v>520</v>
      </c>
      <c r="I609" s="2">
        <v>4</v>
      </c>
      <c r="J609" s="3">
        <f t="shared" ca="1" si="1"/>
        <v>0.53875697740124728</v>
      </c>
      <c r="K609" t="s">
        <v>77</v>
      </c>
      <c r="L609" t="s">
        <v>17</v>
      </c>
    </row>
    <row r="610" spans="1:12" x14ac:dyDescent="0.3">
      <c r="A610" t="s">
        <v>668</v>
      </c>
      <c r="B610" t="s">
        <v>45</v>
      </c>
      <c r="C610" s="1">
        <v>44802</v>
      </c>
      <c r="D610" t="s">
        <v>46</v>
      </c>
      <c r="E610" t="s">
        <v>14</v>
      </c>
      <c r="F610">
        <v>60</v>
      </c>
      <c r="G610" t="s">
        <v>28</v>
      </c>
      <c r="H610">
        <f>PRODUCT(Table3[[#This Row],[No of Products in one Sale]],Table3[[#This Row],[Price of One Product]])</f>
        <v>240</v>
      </c>
      <c r="I610" s="2">
        <v>4</v>
      </c>
      <c r="J610" s="3">
        <f t="shared" ca="1" si="1"/>
        <v>0.25011192487640022</v>
      </c>
      <c r="K610" t="s">
        <v>79</v>
      </c>
      <c r="L610" t="s">
        <v>17</v>
      </c>
    </row>
    <row r="611" spans="1:12" x14ac:dyDescent="0.3">
      <c r="A611" t="s">
        <v>669</v>
      </c>
      <c r="B611" t="s">
        <v>67</v>
      </c>
      <c r="C611" s="1">
        <v>44758</v>
      </c>
      <c r="D611" t="s">
        <v>68</v>
      </c>
      <c r="E611" t="s">
        <v>21</v>
      </c>
      <c r="F611">
        <v>95</v>
      </c>
      <c r="G611" t="s">
        <v>15</v>
      </c>
      <c r="H611">
        <f>PRODUCT(Table3[[#This Row],[No of Products in one Sale]],Table3[[#This Row],[Price of One Product]])</f>
        <v>760</v>
      </c>
      <c r="I611" s="2">
        <v>8</v>
      </c>
      <c r="J611" s="3">
        <f t="shared" ca="1" si="1"/>
        <v>0.40451390656381192</v>
      </c>
      <c r="K611" t="s">
        <v>81</v>
      </c>
      <c r="L611" t="s">
        <v>30</v>
      </c>
    </row>
    <row r="612" spans="1:12" x14ac:dyDescent="0.3">
      <c r="A612" t="s">
        <v>670</v>
      </c>
      <c r="B612" t="s">
        <v>12</v>
      </c>
      <c r="C612" s="1">
        <v>44768</v>
      </c>
      <c r="D612" t="s">
        <v>13</v>
      </c>
      <c r="E612" t="s">
        <v>21</v>
      </c>
      <c r="F612">
        <v>72</v>
      </c>
      <c r="G612" t="s">
        <v>22</v>
      </c>
      <c r="H612">
        <f>PRODUCT(Table3[[#This Row],[No of Products in one Sale]],Table3[[#This Row],[Price of One Product]])</f>
        <v>720</v>
      </c>
      <c r="I612" s="2">
        <v>10</v>
      </c>
      <c r="J612" s="3">
        <f t="shared" ca="1" si="1"/>
        <v>0.80812648872629766</v>
      </c>
      <c r="K612" t="s">
        <v>43</v>
      </c>
      <c r="L612" t="s">
        <v>24</v>
      </c>
    </row>
    <row r="613" spans="1:12" x14ac:dyDescent="0.3">
      <c r="A613" t="s">
        <v>671</v>
      </c>
      <c r="B613" t="s">
        <v>19</v>
      </c>
      <c r="C613" s="1">
        <v>44756</v>
      </c>
      <c r="D613" t="s">
        <v>20</v>
      </c>
      <c r="E613" t="s">
        <v>21</v>
      </c>
      <c r="F613">
        <v>65</v>
      </c>
      <c r="G613" t="s">
        <v>28</v>
      </c>
      <c r="H613">
        <f>PRODUCT(Table3[[#This Row],[No of Products in one Sale]],Table3[[#This Row],[Price of One Product]])</f>
        <v>455</v>
      </c>
      <c r="I613" s="2">
        <v>7</v>
      </c>
      <c r="J613" s="3">
        <f t="shared" ca="1" si="1"/>
        <v>0.61777851844913112</v>
      </c>
      <c r="K613" t="s">
        <v>47</v>
      </c>
      <c r="L613" t="s">
        <v>24</v>
      </c>
    </row>
    <row r="614" spans="1:12" x14ac:dyDescent="0.3">
      <c r="A614" t="s">
        <v>672</v>
      </c>
      <c r="B614" t="s">
        <v>26</v>
      </c>
      <c r="C614" s="1">
        <v>44809</v>
      </c>
      <c r="D614" t="s">
        <v>27</v>
      </c>
      <c r="E614" t="s">
        <v>14</v>
      </c>
      <c r="F614">
        <v>250</v>
      </c>
      <c r="G614" t="s">
        <v>15</v>
      </c>
      <c r="H614">
        <f>PRODUCT(Table3[[#This Row],[No of Products in one Sale]],Table3[[#This Row],[Price of One Product]])</f>
        <v>750</v>
      </c>
      <c r="I614" s="2">
        <v>3</v>
      </c>
      <c r="J614" s="3">
        <f t="shared" ca="1" si="1"/>
        <v>0.40305142759514512</v>
      </c>
      <c r="K614" t="s">
        <v>49</v>
      </c>
      <c r="L614" t="s">
        <v>24</v>
      </c>
    </row>
    <row r="615" spans="1:12" x14ac:dyDescent="0.3">
      <c r="A615" t="s">
        <v>673</v>
      </c>
      <c r="B615" t="s">
        <v>32</v>
      </c>
      <c r="C615" s="1">
        <v>44801</v>
      </c>
      <c r="D615" t="s">
        <v>33</v>
      </c>
      <c r="E615" t="s">
        <v>14</v>
      </c>
      <c r="F615">
        <v>130</v>
      </c>
      <c r="G615" t="s">
        <v>22</v>
      </c>
      <c r="H615">
        <f>PRODUCT(Table3[[#This Row],[No of Products in one Sale]],Table3[[#This Row],[Price of One Product]])</f>
        <v>780</v>
      </c>
      <c r="I615" s="2">
        <v>6</v>
      </c>
      <c r="J615" s="3">
        <f t="shared" ca="1" si="1"/>
        <v>0.32596373403644641</v>
      </c>
      <c r="K615" t="s">
        <v>83</v>
      </c>
      <c r="L615" t="s">
        <v>24</v>
      </c>
    </row>
    <row r="616" spans="1:12" x14ac:dyDescent="0.3">
      <c r="A616" t="s">
        <v>674</v>
      </c>
      <c r="B616" t="s">
        <v>12</v>
      </c>
      <c r="C616" s="1">
        <v>44794</v>
      </c>
      <c r="D616" t="s">
        <v>13</v>
      </c>
      <c r="E616" t="s">
        <v>14</v>
      </c>
      <c r="F616">
        <v>72</v>
      </c>
      <c r="G616" t="s">
        <v>28</v>
      </c>
      <c r="H616">
        <f>PRODUCT(Table3[[#This Row],[No of Products in one Sale]],Table3[[#This Row],[Price of One Product]])</f>
        <v>504</v>
      </c>
      <c r="I616" s="2">
        <v>7</v>
      </c>
      <c r="J616" s="3">
        <f t="shared" ca="1" si="1"/>
        <v>0.33634024265266826</v>
      </c>
      <c r="K616" t="s">
        <v>85</v>
      </c>
      <c r="L616" t="s">
        <v>24</v>
      </c>
    </row>
    <row r="617" spans="1:12" x14ac:dyDescent="0.3">
      <c r="A617" t="s">
        <v>675</v>
      </c>
      <c r="B617" t="s">
        <v>19</v>
      </c>
      <c r="C617" s="1">
        <v>44792</v>
      </c>
      <c r="D617" t="s">
        <v>20</v>
      </c>
      <c r="E617" t="s">
        <v>14</v>
      </c>
      <c r="F617">
        <v>65</v>
      </c>
      <c r="G617" t="s">
        <v>15</v>
      </c>
      <c r="H617">
        <f>PRODUCT(Table3[[#This Row],[No of Products in one Sale]],Table3[[#This Row],[Price of One Product]])</f>
        <v>195</v>
      </c>
      <c r="I617" s="2">
        <v>3</v>
      </c>
      <c r="J617" s="3">
        <f t="shared" ca="1" si="1"/>
        <v>0.98429128572022617</v>
      </c>
      <c r="K617" t="s">
        <v>87</v>
      </c>
      <c r="L617" t="s">
        <v>30</v>
      </c>
    </row>
    <row r="618" spans="1:12" x14ac:dyDescent="0.3">
      <c r="A618" t="s">
        <v>676</v>
      </c>
      <c r="B618" t="s">
        <v>26</v>
      </c>
      <c r="C618" s="1">
        <v>44770</v>
      </c>
      <c r="D618" t="s">
        <v>27</v>
      </c>
      <c r="E618" t="s">
        <v>14</v>
      </c>
      <c r="F618">
        <v>250</v>
      </c>
      <c r="G618" t="s">
        <v>22</v>
      </c>
      <c r="H618">
        <f>PRODUCT(Table3[[#This Row],[No of Products in one Sale]],Table3[[#This Row],[Price of One Product]])</f>
        <v>250</v>
      </c>
      <c r="I618" s="2">
        <v>1</v>
      </c>
      <c r="J618" s="3">
        <f t="shared" ca="1" si="1"/>
        <v>0.91052993763046808</v>
      </c>
      <c r="K618" t="s">
        <v>16</v>
      </c>
      <c r="L618" t="s">
        <v>17</v>
      </c>
    </row>
    <row r="619" spans="1:12" x14ac:dyDescent="0.3">
      <c r="A619" t="s">
        <v>677</v>
      </c>
      <c r="B619" t="s">
        <v>32</v>
      </c>
      <c r="C619" s="1">
        <v>44761</v>
      </c>
      <c r="D619" t="s">
        <v>33</v>
      </c>
      <c r="E619" t="s">
        <v>14</v>
      </c>
      <c r="F619">
        <v>130</v>
      </c>
      <c r="G619" t="s">
        <v>28</v>
      </c>
      <c r="H619">
        <f>PRODUCT(Table3[[#This Row],[No of Products in one Sale]],Table3[[#This Row],[Price of One Product]])</f>
        <v>650</v>
      </c>
      <c r="I619" s="2">
        <v>5</v>
      </c>
      <c r="J619" s="3">
        <f t="shared" ca="1" si="1"/>
        <v>0.15634297499726568</v>
      </c>
      <c r="K619" t="s">
        <v>23</v>
      </c>
      <c r="L619" t="s">
        <v>24</v>
      </c>
    </row>
    <row r="620" spans="1:12" x14ac:dyDescent="0.3">
      <c r="A620" t="s">
        <v>678</v>
      </c>
      <c r="B620" t="s">
        <v>45</v>
      </c>
      <c r="C620" s="1">
        <v>44773</v>
      </c>
      <c r="D620" t="s">
        <v>46</v>
      </c>
      <c r="E620" t="s">
        <v>14</v>
      </c>
      <c r="F620">
        <v>60</v>
      </c>
      <c r="G620" t="s">
        <v>15</v>
      </c>
      <c r="H620">
        <f>PRODUCT(Table3[[#This Row],[No of Products in one Sale]],Table3[[#This Row],[Price of One Product]])</f>
        <v>420</v>
      </c>
      <c r="I620" s="2">
        <v>7</v>
      </c>
      <c r="J620" s="3">
        <f t="shared" ca="1" si="1"/>
        <v>0.88671587376037875</v>
      </c>
      <c r="K620" t="s">
        <v>57</v>
      </c>
      <c r="L620" t="s">
        <v>37</v>
      </c>
    </row>
    <row r="621" spans="1:12" x14ac:dyDescent="0.3">
      <c r="A621" t="s">
        <v>679</v>
      </c>
      <c r="B621" t="s">
        <v>12</v>
      </c>
      <c r="C621" s="1">
        <v>44766</v>
      </c>
      <c r="D621" t="s">
        <v>13</v>
      </c>
      <c r="E621" t="s">
        <v>14</v>
      </c>
      <c r="F621">
        <v>72</v>
      </c>
      <c r="G621" t="s">
        <v>22</v>
      </c>
      <c r="H621">
        <f>PRODUCT(Table3[[#This Row],[No of Products in one Sale]],Table3[[#This Row],[Price of One Product]])</f>
        <v>504</v>
      </c>
      <c r="I621" s="2">
        <v>7</v>
      </c>
      <c r="J621" s="3">
        <f t="shared" ca="1" si="1"/>
        <v>8.8497967589454829E-2</v>
      </c>
      <c r="K621" t="s">
        <v>59</v>
      </c>
      <c r="L621" t="s">
        <v>30</v>
      </c>
    </row>
    <row r="622" spans="1:12" x14ac:dyDescent="0.3">
      <c r="A622" t="s">
        <v>680</v>
      </c>
      <c r="B622" t="s">
        <v>19</v>
      </c>
      <c r="C622" s="1">
        <v>44793</v>
      </c>
      <c r="D622" t="s">
        <v>20</v>
      </c>
      <c r="E622" t="s">
        <v>14</v>
      </c>
      <c r="F622">
        <v>65</v>
      </c>
      <c r="G622" t="s">
        <v>28</v>
      </c>
      <c r="H622">
        <f>PRODUCT(Table3[[#This Row],[No of Products in one Sale]],Table3[[#This Row],[Price of One Product]])</f>
        <v>715</v>
      </c>
      <c r="I622" s="2">
        <v>11</v>
      </c>
      <c r="J622" s="3">
        <f t="shared" ca="1" si="1"/>
        <v>0.75905602495106339</v>
      </c>
      <c r="K622" t="s">
        <v>61</v>
      </c>
      <c r="L622" t="s">
        <v>30</v>
      </c>
    </row>
    <row r="623" spans="1:12" x14ac:dyDescent="0.3">
      <c r="A623" t="s">
        <v>681</v>
      </c>
      <c r="B623" t="s">
        <v>26</v>
      </c>
      <c r="C623" s="1">
        <v>44769</v>
      </c>
      <c r="D623" t="s">
        <v>27</v>
      </c>
      <c r="E623" t="s">
        <v>21</v>
      </c>
      <c r="F623">
        <v>250</v>
      </c>
      <c r="G623" t="s">
        <v>15</v>
      </c>
      <c r="H623">
        <f>PRODUCT(Table3[[#This Row],[No of Products in one Sale]],Table3[[#This Row],[Price of One Product]])</f>
        <v>250</v>
      </c>
      <c r="I623" s="2">
        <v>1</v>
      </c>
      <c r="J623" s="3">
        <f t="shared" ca="1" si="1"/>
        <v>0.4288924104854599</v>
      </c>
      <c r="K623" t="s">
        <v>63</v>
      </c>
      <c r="L623" t="s">
        <v>30</v>
      </c>
    </row>
    <row r="624" spans="1:12" x14ac:dyDescent="0.3">
      <c r="A624" t="s">
        <v>682</v>
      </c>
      <c r="B624" t="s">
        <v>32</v>
      </c>
      <c r="C624" s="1">
        <v>44758</v>
      </c>
      <c r="D624" t="s">
        <v>33</v>
      </c>
      <c r="E624" t="s">
        <v>14</v>
      </c>
      <c r="F624">
        <v>130</v>
      </c>
      <c r="G624" t="s">
        <v>22</v>
      </c>
      <c r="H624">
        <f>PRODUCT(Table3[[#This Row],[No of Products in one Sale]],Table3[[#This Row],[Price of One Product]])</f>
        <v>650</v>
      </c>
      <c r="I624" s="2">
        <v>5</v>
      </c>
      <c r="J624" s="3">
        <f t="shared" ca="1" si="1"/>
        <v>0.8349642036123075</v>
      </c>
      <c r="K624" t="s">
        <v>41</v>
      </c>
      <c r="L624" t="s">
        <v>37</v>
      </c>
    </row>
    <row r="625" spans="1:12" x14ac:dyDescent="0.3">
      <c r="A625" t="s">
        <v>683</v>
      </c>
      <c r="B625" t="s">
        <v>12</v>
      </c>
      <c r="C625" s="1">
        <v>44803</v>
      </c>
      <c r="D625" t="s">
        <v>13</v>
      </c>
      <c r="E625" t="s">
        <v>14</v>
      </c>
      <c r="F625">
        <v>72</v>
      </c>
      <c r="G625" t="s">
        <v>28</v>
      </c>
      <c r="H625">
        <f>PRODUCT(Table3[[#This Row],[No of Products in one Sale]],Table3[[#This Row],[Price of One Product]])</f>
        <v>792</v>
      </c>
      <c r="I625" s="2">
        <v>11</v>
      </c>
      <c r="J625" s="3">
        <f t="shared" ca="1" si="1"/>
        <v>5.9097157812693202E-2</v>
      </c>
      <c r="K625" t="s">
        <v>43</v>
      </c>
      <c r="L625" t="s">
        <v>24</v>
      </c>
    </row>
    <row r="626" spans="1:12" x14ac:dyDescent="0.3">
      <c r="A626" t="s">
        <v>684</v>
      </c>
      <c r="B626" t="s">
        <v>19</v>
      </c>
      <c r="C626" s="1">
        <v>44808</v>
      </c>
      <c r="D626" t="s">
        <v>20</v>
      </c>
      <c r="E626" t="s">
        <v>14</v>
      </c>
      <c r="F626">
        <v>65</v>
      </c>
      <c r="G626" t="s">
        <v>15</v>
      </c>
      <c r="H626">
        <f>PRODUCT(Table3[[#This Row],[No of Products in one Sale]],Table3[[#This Row],[Price of One Product]])</f>
        <v>455</v>
      </c>
      <c r="I626" s="2">
        <v>7</v>
      </c>
      <c r="J626" s="3">
        <f t="shared" ca="1" si="1"/>
        <v>8.2314190857177283E-2</v>
      </c>
      <c r="K626" t="s">
        <v>47</v>
      </c>
      <c r="L626" t="s">
        <v>24</v>
      </c>
    </row>
    <row r="627" spans="1:12" x14ac:dyDescent="0.3">
      <c r="A627" t="s">
        <v>685</v>
      </c>
      <c r="B627" t="s">
        <v>26</v>
      </c>
      <c r="C627" s="1">
        <v>44784</v>
      </c>
      <c r="D627" t="s">
        <v>27</v>
      </c>
      <c r="E627" t="s">
        <v>14</v>
      </c>
      <c r="F627">
        <v>250</v>
      </c>
      <c r="G627" t="s">
        <v>22</v>
      </c>
      <c r="H627">
        <f>PRODUCT(Table3[[#This Row],[No of Products in one Sale]],Table3[[#This Row],[Price of One Product]])</f>
        <v>500</v>
      </c>
      <c r="I627" s="2">
        <v>2</v>
      </c>
      <c r="J627" s="3">
        <f t="shared" ca="1" si="1"/>
        <v>0.12898818144337942</v>
      </c>
      <c r="K627" t="s">
        <v>69</v>
      </c>
      <c r="L627" t="s">
        <v>30</v>
      </c>
    </row>
    <row r="628" spans="1:12" x14ac:dyDescent="0.3">
      <c r="A628" t="s">
        <v>686</v>
      </c>
      <c r="B628" t="s">
        <v>32</v>
      </c>
      <c r="C628" s="1">
        <v>44764</v>
      </c>
      <c r="D628" t="s">
        <v>33</v>
      </c>
      <c r="E628" t="s">
        <v>14</v>
      </c>
      <c r="F628">
        <v>130</v>
      </c>
      <c r="G628" t="s">
        <v>28</v>
      </c>
      <c r="H628">
        <f>PRODUCT(Table3[[#This Row],[No of Products in one Sale]],Table3[[#This Row],[Price of One Product]])</f>
        <v>390</v>
      </c>
      <c r="I628" s="2">
        <v>3</v>
      </c>
      <c r="J628" s="3">
        <f t="shared" ca="1" si="1"/>
        <v>0.51847645473813031</v>
      </c>
      <c r="K628" t="s">
        <v>71</v>
      </c>
      <c r="L628" t="s">
        <v>24</v>
      </c>
    </row>
    <row r="629" spans="1:12" x14ac:dyDescent="0.3">
      <c r="A629" t="s">
        <v>687</v>
      </c>
      <c r="B629" t="s">
        <v>45</v>
      </c>
      <c r="C629" s="1">
        <v>44795</v>
      </c>
      <c r="D629" t="s">
        <v>46</v>
      </c>
      <c r="E629" t="s">
        <v>21</v>
      </c>
      <c r="F629">
        <v>60</v>
      </c>
      <c r="G629" t="s">
        <v>15</v>
      </c>
      <c r="H629">
        <f>PRODUCT(Table3[[#This Row],[No of Products in one Sale]],Table3[[#This Row],[Price of One Product]])</f>
        <v>240</v>
      </c>
      <c r="I629" s="2">
        <v>4</v>
      </c>
      <c r="J629" s="3">
        <f t="shared" ca="1" si="1"/>
        <v>0.74449239062974848</v>
      </c>
      <c r="K629" t="s">
        <v>73</v>
      </c>
      <c r="L629" t="s">
        <v>24</v>
      </c>
    </row>
    <row r="630" spans="1:12" x14ac:dyDescent="0.3">
      <c r="A630" t="s">
        <v>688</v>
      </c>
      <c r="B630" t="s">
        <v>67</v>
      </c>
      <c r="C630" s="1">
        <v>44799</v>
      </c>
      <c r="D630" t="s">
        <v>68</v>
      </c>
      <c r="E630" t="s">
        <v>14</v>
      </c>
      <c r="F630">
        <v>95</v>
      </c>
      <c r="G630" t="s">
        <v>22</v>
      </c>
      <c r="H630">
        <f>PRODUCT(Table3[[#This Row],[No of Products in one Sale]],Table3[[#This Row],[Price of One Product]])</f>
        <v>380</v>
      </c>
      <c r="I630" s="2">
        <v>4</v>
      </c>
      <c r="J630" s="3">
        <f t="shared" ref="J630:J693" ca="1" si="2">RAND()</f>
        <v>0.44739214610863209</v>
      </c>
      <c r="K630" t="s">
        <v>75</v>
      </c>
      <c r="L630" t="s">
        <v>30</v>
      </c>
    </row>
    <row r="631" spans="1:12" x14ac:dyDescent="0.3">
      <c r="A631" t="s">
        <v>689</v>
      </c>
      <c r="B631" t="s">
        <v>12</v>
      </c>
      <c r="C631" s="1">
        <v>44800</v>
      </c>
      <c r="D631" t="s">
        <v>13</v>
      </c>
      <c r="E631" t="s">
        <v>14</v>
      </c>
      <c r="F631">
        <v>72</v>
      </c>
      <c r="G631" t="s">
        <v>28</v>
      </c>
      <c r="H631">
        <f>PRODUCT(Table3[[#This Row],[No of Products in one Sale]],Table3[[#This Row],[Price of One Product]])</f>
        <v>576</v>
      </c>
      <c r="I631" s="2">
        <v>8</v>
      </c>
      <c r="J631" s="3">
        <f t="shared" ca="1" si="2"/>
        <v>0.4456563740774947</v>
      </c>
      <c r="K631" t="s">
        <v>77</v>
      </c>
      <c r="L631" t="s">
        <v>17</v>
      </c>
    </row>
    <row r="632" spans="1:12" x14ac:dyDescent="0.3">
      <c r="A632" t="s">
        <v>690</v>
      </c>
      <c r="B632" t="s">
        <v>19</v>
      </c>
      <c r="C632" s="1">
        <v>44771</v>
      </c>
      <c r="D632" t="s">
        <v>20</v>
      </c>
      <c r="E632" t="s">
        <v>14</v>
      </c>
      <c r="F632">
        <v>65</v>
      </c>
      <c r="G632" t="s">
        <v>15</v>
      </c>
      <c r="H632">
        <f>PRODUCT(Table3[[#This Row],[No of Products in one Sale]],Table3[[#This Row],[Price of One Product]])</f>
        <v>780</v>
      </c>
      <c r="I632" s="2">
        <v>12</v>
      </c>
      <c r="J632" s="3">
        <f t="shared" ca="1" si="2"/>
        <v>0.80189875970979652</v>
      </c>
      <c r="K632" t="s">
        <v>79</v>
      </c>
      <c r="L632" t="s">
        <v>17</v>
      </c>
    </row>
    <row r="633" spans="1:12" x14ac:dyDescent="0.3">
      <c r="A633" t="s">
        <v>691</v>
      </c>
      <c r="B633" t="s">
        <v>26</v>
      </c>
      <c r="C633" s="1">
        <v>44760</v>
      </c>
      <c r="D633" t="s">
        <v>27</v>
      </c>
      <c r="E633" t="s">
        <v>21</v>
      </c>
      <c r="F633">
        <v>250</v>
      </c>
      <c r="G633" t="s">
        <v>22</v>
      </c>
      <c r="H633">
        <f>PRODUCT(Table3[[#This Row],[No of Products in one Sale]],Table3[[#This Row],[Price of One Product]])</f>
        <v>750</v>
      </c>
      <c r="I633" s="2">
        <v>3</v>
      </c>
      <c r="J633" s="3">
        <f t="shared" ca="1" si="2"/>
        <v>0.178001384821599</v>
      </c>
      <c r="K633" t="s">
        <v>81</v>
      </c>
      <c r="L633" t="s">
        <v>30</v>
      </c>
    </row>
    <row r="634" spans="1:12" x14ac:dyDescent="0.3">
      <c r="A634" t="s">
        <v>692</v>
      </c>
      <c r="B634" t="s">
        <v>32</v>
      </c>
      <c r="C634" s="1">
        <v>44778</v>
      </c>
      <c r="D634" t="s">
        <v>33</v>
      </c>
      <c r="E634" t="s">
        <v>21</v>
      </c>
      <c r="F634">
        <v>130</v>
      </c>
      <c r="G634" t="s">
        <v>28</v>
      </c>
      <c r="H634">
        <f>PRODUCT(Table3[[#This Row],[No of Products in one Sale]],Table3[[#This Row],[Price of One Product]])</f>
        <v>260</v>
      </c>
      <c r="I634" s="2">
        <v>2</v>
      </c>
      <c r="J634" s="3">
        <f t="shared" ca="1" si="2"/>
        <v>0.30418533814037696</v>
      </c>
      <c r="K634" t="s">
        <v>43</v>
      </c>
      <c r="L634" t="s">
        <v>24</v>
      </c>
    </row>
    <row r="635" spans="1:12" x14ac:dyDescent="0.3">
      <c r="A635" t="s">
        <v>693</v>
      </c>
      <c r="B635" t="s">
        <v>12</v>
      </c>
      <c r="C635" s="1">
        <v>44755</v>
      </c>
      <c r="D635" t="s">
        <v>13</v>
      </c>
      <c r="E635" t="s">
        <v>21</v>
      </c>
      <c r="F635">
        <v>72</v>
      </c>
      <c r="G635" t="s">
        <v>15</v>
      </c>
      <c r="H635">
        <f>PRODUCT(Table3[[#This Row],[No of Products in one Sale]],Table3[[#This Row],[Price of One Product]])</f>
        <v>720</v>
      </c>
      <c r="I635" s="2">
        <v>10</v>
      </c>
      <c r="J635" s="3">
        <f t="shared" ca="1" si="2"/>
        <v>0.51773058605769773</v>
      </c>
      <c r="K635" t="s">
        <v>47</v>
      </c>
      <c r="L635" t="s">
        <v>24</v>
      </c>
    </row>
    <row r="636" spans="1:12" x14ac:dyDescent="0.3">
      <c r="A636" t="s">
        <v>694</v>
      </c>
      <c r="B636" t="s">
        <v>19</v>
      </c>
      <c r="C636" s="1">
        <v>44770</v>
      </c>
      <c r="D636" t="s">
        <v>20</v>
      </c>
      <c r="E636" t="s">
        <v>21</v>
      </c>
      <c r="F636">
        <v>65</v>
      </c>
      <c r="G636" t="s">
        <v>22</v>
      </c>
      <c r="H636">
        <f>PRODUCT(Table3[[#This Row],[No of Products in one Sale]],Table3[[#This Row],[Price of One Product]])</f>
        <v>585</v>
      </c>
      <c r="I636" s="2">
        <v>9</v>
      </c>
      <c r="J636" s="3">
        <f t="shared" ca="1" si="2"/>
        <v>0.92449248895359204</v>
      </c>
      <c r="K636" t="s">
        <v>49</v>
      </c>
      <c r="L636" t="s">
        <v>24</v>
      </c>
    </row>
    <row r="637" spans="1:12" x14ac:dyDescent="0.3">
      <c r="A637" t="s">
        <v>695</v>
      </c>
      <c r="B637" t="s">
        <v>26</v>
      </c>
      <c r="C637" s="1">
        <v>44772</v>
      </c>
      <c r="D637" t="s">
        <v>27</v>
      </c>
      <c r="E637" t="s">
        <v>21</v>
      </c>
      <c r="F637">
        <v>250</v>
      </c>
      <c r="G637" t="s">
        <v>28</v>
      </c>
      <c r="H637">
        <f>PRODUCT(Table3[[#This Row],[No of Products in one Sale]],Table3[[#This Row],[Price of One Product]])</f>
        <v>500</v>
      </c>
      <c r="I637" s="2">
        <v>2</v>
      </c>
      <c r="J637" s="3">
        <f t="shared" ca="1" si="2"/>
        <v>0.56475985892297376</v>
      </c>
      <c r="K637" t="s">
        <v>87</v>
      </c>
      <c r="L637" t="s">
        <v>30</v>
      </c>
    </row>
    <row r="638" spans="1:12" x14ac:dyDescent="0.3">
      <c r="A638" t="s">
        <v>696</v>
      </c>
      <c r="B638" t="s">
        <v>32</v>
      </c>
      <c r="C638" s="1">
        <v>44799</v>
      </c>
      <c r="D638" t="s">
        <v>33</v>
      </c>
      <c r="E638" t="s">
        <v>21</v>
      </c>
      <c r="F638">
        <v>130</v>
      </c>
      <c r="G638" t="s">
        <v>15</v>
      </c>
      <c r="H638">
        <f>PRODUCT(Table3[[#This Row],[No of Products in one Sale]],Table3[[#This Row],[Price of One Product]])</f>
        <v>390</v>
      </c>
      <c r="I638" s="2">
        <v>3</v>
      </c>
      <c r="J638" s="3">
        <f t="shared" ca="1" si="2"/>
        <v>0.15798604666043214</v>
      </c>
      <c r="K638" t="s">
        <v>16</v>
      </c>
      <c r="L638" t="s">
        <v>17</v>
      </c>
    </row>
    <row r="639" spans="1:12" x14ac:dyDescent="0.3">
      <c r="A639" t="s">
        <v>697</v>
      </c>
      <c r="B639" t="s">
        <v>12</v>
      </c>
      <c r="C639" s="1">
        <v>44782</v>
      </c>
      <c r="D639" t="s">
        <v>13</v>
      </c>
      <c r="E639" t="s">
        <v>14</v>
      </c>
      <c r="F639">
        <v>72</v>
      </c>
      <c r="G639" t="s">
        <v>15</v>
      </c>
      <c r="H639">
        <f>PRODUCT(Table3[[#This Row],[No of Products in one Sale]],Table3[[#This Row],[Price of One Product]])</f>
        <v>648</v>
      </c>
      <c r="I639" s="2">
        <v>9</v>
      </c>
      <c r="J639" s="3">
        <f t="shared" ca="1" si="2"/>
        <v>0.42945549415661866</v>
      </c>
      <c r="K639" t="s">
        <v>23</v>
      </c>
      <c r="L639" t="s">
        <v>24</v>
      </c>
    </row>
    <row r="640" spans="1:12" x14ac:dyDescent="0.3">
      <c r="A640" t="s">
        <v>698</v>
      </c>
      <c r="B640" t="s">
        <v>19</v>
      </c>
      <c r="C640" s="1">
        <v>44761</v>
      </c>
      <c r="D640" t="s">
        <v>20</v>
      </c>
      <c r="E640" t="s">
        <v>21</v>
      </c>
      <c r="F640">
        <v>65</v>
      </c>
      <c r="G640" t="s">
        <v>22</v>
      </c>
      <c r="H640">
        <f>PRODUCT(Table3[[#This Row],[No of Products in one Sale]],Table3[[#This Row],[Price of One Product]])</f>
        <v>390</v>
      </c>
      <c r="I640" s="2">
        <v>6</v>
      </c>
      <c r="J640" s="3">
        <f t="shared" ca="1" si="2"/>
        <v>0.35548604037289488</v>
      </c>
      <c r="K640" t="s">
        <v>57</v>
      </c>
      <c r="L640" t="s">
        <v>37</v>
      </c>
    </row>
    <row r="641" spans="1:12" x14ac:dyDescent="0.3">
      <c r="A641" t="s">
        <v>699</v>
      </c>
      <c r="B641" t="s">
        <v>26</v>
      </c>
      <c r="C641" s="1">
        <v>44794</v>
      </c>
      <c r="D641" t="s">
        <v>27</v>
      </c>
      <c r="E641" t="s">
        <v>14</v>
      </c>
      <c r="F641">
        <v>250</v>
      </c>
      <c r="G641" t="s">
        <v>28</v>
      </c>
      <c r="H641">
        <f>PRODUCT(Table3[[#This Row],[No of Products in one Sale]],Table3[[#This Row],[Price of One Product]])</f>
        <v>750</v>
      </c>
      <c r="I641" s="2">
        <v>3</v>
      </c>
      <c r="J641" s="3">
        <f t="shared" ca="1" si="2"/>
        <v>0.73113510351293953</v>
      </c>
      <c r="K641" t="s">
        <v>59</v>
      </c>
      <c r="L641" t="s">
        <v>30</v>
      </c>
    </row>
    <row r="642" spans="1:12" x14ac:dyDescent="0.3">
      <c r="A642" t="s">
        <v>700</v>
      </c>
      <c r="B642" t="s">
        <v>32</v>
      </c>
      <c r="C642" s="1">
        <v>44762</v>
      </c>
      <c r="D642" t="s">
        <v>33</v>
      </c>
      <c r="E642" t="s">
        <v>21</v>
      </c>
      <c r="F642">
        <v>130</v>
      </c>
      <c r="G642" t="s">
        <v>15</v>
      </c>
      <c r="H642">
        <f>PRODUCT(Table3[[#This Row],[No of Products in one Sale]],Table3[[#This Row],[Price of One Product]])</f>
        <v>390</v>
      </c>
      <c r="I642" s="2">
        <v>3</v>
      </c>
      <c r="J642" s="3">
        <f t="shared" ca="1" si="2"/>
        <v>0.64137874415079943</v>
      </c>
      <c r="K642" t="s">
        <v>61</v>
      </c>
      <c r="L642" t="s">
        <v>30</v>
      </c>
    </row>
    <row r="643" spans="1:12" x14ac:dyDescent="0.3">
      <c r="A643" t="s">
        <v>701</v>
      </c>
      <c r="B643" t="s">
        <v>12</v>
      </c>
      <c r="C643" s="1">
        <v>44769</v>
      </c>
      <c r="D643" t="s">
        <v>13</v>
      </c>
      <c r="E643" t="s">
        <v>14</v>
      </c>
      <c r="F643">
        <v>72</v>
      </c>
      <c r="G643" t="s">
        <v>22</v>
      </c>
      <c r="H643">
        <f>PRODUCT(Table3[[#This Row],[No of Products in one Sale]],Table3[[#This Row],[Price of One Product]])</f>
        <v>792</v>
      </c>
      <c r="I643" s="2">
        <v>11</v>
      </c>
      <c r="J643" s="3">
        <f t="shared" ca="1" si="2"/>
        <v>0.3125794573084032</v>
      </c>
      <c r="K643" t="s">
        <v>63</v>
      </c>
      <c r="L643" t="s">
        <v>30</v>
      </c>
    </row>
    <row r="644" spans="1:12" x14ac:dyDescent="0.3">
      <c r="A644" t="s">
        <v>702</v>
      </c>
      <c r="B644" t="s">
        <v>19</v>
      </c>
      <c r="C644" s="1">
        <v>44770</v>
      </c>
      <c r="D644" t="s">
        <v>20</v>
      </c>
      <c r="E644" t="s">
        <v>21</v>
      </c>
      <c r="F644">
        <v>65</v>
      </c>
      <c r="G644" t="s">
        <v>28</v>
      </c>
      <c r="H644">
        <f>PRODUCT(Table3[[#This Row],[No of Products in one Sale]],Table3[[#This Row],[Price of One Product]])</f>
        <v>845</v>
      </c>
      <c r="I644" s="2">
        <v>13</v>
      </c>
      <c r="J644" s="3">
        <f t="shared" ca="1" si="2"/>
        <v>0.13987321538141495</v>
      </c>
      <c r="K644" t="s">
        <v>41</v>
      </c>
      <c r="L644" t="s">
        <v>37</v>
      </c>
    </row>
    <row r="645" spans="1:12" x14ac:dyDescent="0.3">
      <c r="A645" t="s">
        <v>703</v>
      </c>
      <c r="B645" t="s">
        <v>26</v>
      </c>
      <c r="C645" s="1">
        <v>44797</v>
      </c>
      <c r="D645" t="s">
        <v>27</v>
      </c>
      <c r="E645" t="s">
        <v>14</v>
      </c>
      <c r="F645">
        <v>250</v>
      </c>
      <c r="G645" t="s">
        <v>15</v>
      </c>
      <c r="H645">
        <f>PRODUCT(Table3[[#This Row],[No of Products in one Sale]],Table3[[#This Row],[Price of One Product]])</f>
        <v>750</v>
      </c>
      <c r="I645" s="2">
        <v>3</v>
      </c>
      <c r="J645" s="3">
        <f t="shared" ca="1" si="2"/>
        <v>0.92405151036787958</v>
      </c>
      <c r="K645" t="s">
        <v>43</v>
      </c>
      <c r="L645" t="s">
        <v>24</v>
      </c>
    </row>
    <row r="646" spans="1:12" x14ac:dyDescent="0.3">
      <c r="A646" t="s">
        <v>704</v>
      </c>
      <c r="B646" t="s">
        <v>32</v>
      </c>
      <c r="C646" s="1">
        <v>44783</v>
      </c>
      <c r="D646" t="s">
        <v>33</v>
      </c>
      <c r="E646" t="s">
        <v>21</v>
      </c>
      <c r="F646">
        <v>130</v>
      </c>
      <c r="G646" t="s">
        <v>22</v>
      </c>
      <c r="H646">
        <f>PRODUCT(Table3[[#This Row],[No of Products in one Sale]],Table3[[#This Row],[Price of One Product]])</f>
        <v>390</v>
      </c>
      <c r="I646" s="2">
        <v>3</v>
      </c>
      <c r="J646" s="3">
        <f t="shared" ca="1" si="2"/>
        <v>0.39954598261752305</v>
      </c>
      <c r="K646" t="s">
        <v>47</v>
      </c>
      <c r="L646" t="s">
        <v>24</v>
      </c>
    </row>
    <row r="647" spans="1:12" x14ac:dyDescent="0.3">
      <c r="A647" t="s">
        <v>705</v>
      </c>
      <c r="B647" t="s">
        <v>45</v>
      </c>
      <c r="C647" s="1">
        <v>44801</v>
      </c>
      <c r="D647" t="s">
        <v>46</v>
      </c>
      <c r="E647" t="s">
        <v>14</v>
      </c>
      <c r="F647">
        <v>60</v>
      </c>
      <c r="G647" t="s">
        <v>28</v>
      </c>
      <c r="H647">
        <f>PRODUCT(Table3[[#This Row],[No of Products in one Sale]],Table3[[#This Row],[Price of One Product]])</f>
        <v>360</v>
      </c>
      <c r="I647" s="2">
        <v>6</v>
      </c>
      <c r="J647" s="3">
        <f t="shared" ca="1" si="2"/>
        <v>1.2639197513197864E-2</v>
      </c>
      <c r="K647" t="s">
        <v>69</v>
      </c>
      <c r="L647" t="s">
        <v>30</v>
      </c>
    </row>
    <row r="648" spans="1:12" x14ac:dyDescent="0.3">
      <c r="A648" t="s">
        <v>706</v>
      </c>
      <c r="B648" t="s">
        <v>12</v>
      </c>
      <c r="C648" s="1">
        <v>44808</v>
      </c>
      <c r="D648" t="s">
        <v>13</v>
      </c>
      <c r="E648" t="s">
        <v>21</v>
      </c>
      <c r="F648">
        <v>72</v>
      </c>
      <c r="G648" t="s">
        <v>15</v>
      </c>
      <c r="H648">
        <f>PRODUCT(Table3[[#This Row],[No of Products in one Sale]],Table3[[#This Row],[Price of One Product]])</f>
        <v>432</v>
      </c>
      <c r="I648" s="2">
        <v>6</v>
      </c>
      <c r="J648" s="3">
        <f t="shared" ca="1" si="2"/>
        <v>0.89251266323893108</v>
      </c>
      <c r="K648" t="s">
        <v>71</v>
      </c>
      <c r="L648" t="s">
        <v>24</v>
      </c>
    </row>
    <row r="649" spans="1:12" x14ac:dyDescent="0.3">
      <c r="A649" t="s">
        <v>707</v>
      </c>
      <c r="B649" t="s">
        <v>19</v>
      </c>
      <c r="C649" s="1">
        <v>44808</v>
      </c>
      <c r="D649" t="s">
        <v>20</v>
      </c>
      <c r="E649" t="s">
        <v>14</v>
      </c>
      <c r="F649">
        <v>65</v>
      </c>
      <c r="G649" t="s">
        <v>22</v>
      </c>
      <c r="H649">
        <f>PRODUCT(Table3[[#This Row],[No of Products in one Sale]],Table3[[#This Row],[Price of One Product]])</f>
        <v>325</v>
      </c>
      <c r="I649" s="2">
        <v>5</v>
      </c>
      <c r="J649" s="3">
        <f t="shared" ca="1" si="2"/>
        <v>0.61642792543272318</v>
      </c>
      <c r="K649" t="s">
        <v>73</v>
      </c>
      <c r="L649" t="s">
        <v>24</v>
      </c>
    </row>
    <row r="650" spans="1:12" x14ac:dyDescent="0.3">
      <c r="A650" t="s">
        <v>708</v>
      </c>
      <c r="B650" t="s">
        <v>26</v>
      </c>
      <c r="C650" s="1">
        <v>44781</v>
      </c>
      <c r="D650" t="s">
        <v>27</v>
      </c>
      <c r="E650" t="s">
        <v>21</v>
      </c>
      <c r="F650">
        <v>250</v>
      </c>
      <c r="G650" t="s">
        <v>28</v>
      </c>
      <c r="H650">
        <f>PRODUCT(Table3[[#This Row],[No of Products in one Sale]],Table3[[#This Row],[Price of One Product]])</f>
        <v>750</v>
      </c>
      <c r="I650" s="2">
        <v>3</v>
      </c>
      <c r="J650" s="3">
        <f t="shared" ca="1" si="2"/>
        <v>0.29275438371931561</v>
      </c>
      <c r="K650" t="s">
        <v>75</v>
      </c>
      <c r="L650" t="s">
        <v>30</v>
      </c>
    </row>
    <row r="651" spans="1:12" x14ac:dyDescent="0.3">
      <c r="A651" t="s">
        <v>709</v>
      </c>
      <c r="B651" t="s">
        <v>32</v>
      </c>
      <c r="C651" s="1">
        <v>44783</v>
      </c>
      <c r="D651" t="s">
        <v>33</v>
      </c>
      <c r="E651" t="s">
        <v>14</v>
      </c>
      <c r="F651">
        <v>130</v>
      </c>
      <c r="G651" t="s">
        <v>15</v>
      </c>
      <c r="H651">
        <f>PRODUCT(Table3[[#This Row],[No of Products in one Sale]],Table3[[#This Row],[Price of One Product]])</f>
        <v>780</v>
      </c>
      <c r="I651" s="2">
        <v>6</v>
      </c>
      <c r="J651" s="3">
        <f t="shared" ca="1" si="2"/>
        <v>0.66055462938340848</v>
      </c>
      <c r="K651" t="s">
        <v>77</v>
      </c>
      <c r="L651" t="s">
        <v>17</v>
      </c>
    </row>
    <row r="652" spans="1:12" x14ac:dyDescent="0.3">
      <c r="A652" t="s">
        <v>710</v>
      </c>
      <c r="B652" t="s">
        <v>12</v>
      </c>
      <c r="C652" s="1">
        <v>44762</v>
      </c>
      <c r="D652" t="s">
        <v>13</v>
      </c>
      <c r="E652" t="s">
        <v>21</v>
      </c>
      <c r="F652">
        <v>72</v>
      </c>
      <c r="G652" t="s">
        <v>22</v>
      </c>
      <c r="H652">
        <f>PRODUCT(Table3[[#This Row],[No of Products in one Sale]],Table3[[#This Row],[Price of One Product]])</f>
        <v>360</v>
      </c>
      <c r="I652" s="2">
        <v>5</v>
      </c>
      <c r="J652" s="3">
        <f t="shared" ca="1" si="2"/>
        <v>0.22217351090904303</v>
      </c>
      <c r="K652" t="s">
        <v>79</v>
      </c>
      <c r="L652" t="s">
        <v>17</v>
      </c>
    </row>
    <row r="653" spans="1:12" x14ac:dyDescent="0.3">
      <c r="A653" t="s">
        <v>711</v>
      </c>
      <c r="B653" t="s">
        <v>19</v>
      </c>
      <c r="C653" s="1">
        <v>44800</v>
      </c>
      <c r="D653" t="s">
        <v>20</v>
      </c>
      <c r="E653" t="s">
        <v>14</v>
      </c>
      <c r="F653">
        <v>65</v>
      </c>
      <c r="G653" t="s">
        <v>28</v>
      </c>
      <c r="H653">
        <f>PRODUCT(Table3[[#This Row],[No of Products in one Sale]],Table3[[#This Row],[Price of One Product]])</f>
        <v>650</v>
      </c>
      <c r="I653" s="2">
        <v>10</v>
      </c>
      <c r="J653" s="3">
        <f t="shared" ca="1" si="2"/>
        <v>6.5941398926293249E-2</v>
      </c>
      <c r="K653" t="s">
        <v>81</v>
      </c>
      <c r="L653" t="s">
        <v>30</v>
      </c>
    </row>
    <row r="654" spans="1:12" x14ac:dyDescent="0.3">
      <c r="A654" t="s">
        <v>712</v>
      </c>
      <c r="B654" t="s">
        <v>26</v>
      </c>
      <c r="C654" s="1">
        <v>44799</v>
      </c>
      <c r="D654" t="s">
        <v>27</v>
      </c>
      <c r="E654" t="s">
        <v>21</v>
      </c>
      <c r="F654">
        <v>250</v>
      </c>
      <c r="G654" t="s">
        <v>15</v>
      </c>
      <c r="H654">
        <f>PRODUCT(Table3[[#This Row],[No of Products in one Sale]],Table3[[#This Row],[Price of One Product]])</f>
        <v>500</v>
      </c>
      <c r="I654" s="2">
        <v>2</v>
      </c>
      <c r="J654" s="3">
        <f t="shared" ca="1" si="2"/>
        <v>0.96961005575511128</v>
      </c>
      <c r="K654" t="s">
        <v>43</v>
      </c>
      <c r="L654" t="s">
        <v>24</v>
      </c>
    </row>
    <row r="655" spans="1:12" x14ac:dyDescent="0.3">
      <c r="A655" t="s">
        <v>713</v>
      </c>
      <c r="B655" t="s">
        <v>32</v>
      </c>
      <c r="C655" s="1">
        <v>44777</v>
      </c>
      <c r="D655" t="s">
        <v>33</v>
      </c>
      <c r="E655" t="s">
        <v>14</v>
      </c>
      <c r="F655">
        <v>130</v>
      </c>
      <c r="G655" t="s">
        <v>22</v>
      </c>
      <c r="H655">
        <f>PRODUCT(Table3[[#This Row],[No of Products in one Sale]],Table3[[#This Row],[Price of One Product]])</f>
        <v>260</v>
      </c>
      <c r="I655" s="2">
        <v>2</v>
      </c>
      <c r="J655" s="3">
        <f t="shared" ca="1" si="2"/>
        <v>0.68792701055869565</v>
      </c>
      <c r="K655" t="s">
        <v>47</v>
      </c>
      <c r="L655" t="s">
        <v>24</v>
      </c>
    </row>
    <row r="656" spans="1:12" x14ac:dyDescent="0.3">
      <c r="A656" t="s">
        <v>714</v>
      </c>
      <c r="B656" t="s">
        <v>45</v>
      </c>
      <c r="C656" s="1">
        <v>44800</v>
      </c>
      <c r="D656" t="s">
        <v>46</v>
      </c>
      <c r="E656" t="s">
        <v>14</v>
      </c>
      <c r="F656">
        <v>60</v>
      </c>
      <c r="G656" t="s">
        <v>28</v>
      </c>
      <c r="H656">
        <f>PRODUCT(Table3[[#This Row],[No of Products in one Sale]],Table3[[#This Row],[Price of One Product]])</f>
        <v>600</v>
      </c>
      <c r="I656" s="2">
        <v>10</v>
      </c>
      <c r="J656" s="3">
        <f t="shared" ca="1" si="2"/>
        <v>0.79732148336170339</v>
      </c>
      <c r="K656" t="s">
        <v>49</v>
      </c>
      <c r="L656" t="s">
        <v>24</v>
      </c>
    </row>
    <row r="657" spans="1:12" x14ac:dyDescent="0.3">
      <c r="A657" t="s">
        <v>715</v>
      </c>
      <c r="B657" t="s">
        <v>67</v>
      </c>
      <c r="C657" s="1">
        <v>44770</v>
      </c>
      <c r="D657" t="s">
        <v>68</v>
      </c>
      <c r="E657" t="s">
        <v>21</v>
      </c>
      <c r="F657">
        <v>95</v>
      </c>
      <c r="G657" t="s">
        <v>15</v>
      </c>
      <c r="H657">
        <f>PRODUCT(Table3[[#This Row],[No of Products in one Sale]],Table3[[#This Row],[Price of One Product]])</f>
        <v>285</v>
      </c>
      <c r="I657" s="2">
        <v>3</v>
      </c>
      <c r="J657" s="3">
        <f t="shared" ca="1" si="2"/>
        <v>0.85261726799204118</v>
      </c>
      <c r="K657" t="s">
        <v>77</v>
      </c>
      <c r="L657" t="s">
        <v>17</v>
      </c>
    </row>
    <row r="658" spans="1:12" x14ac:dyDescent="0.3">
      <c r="A658" t="s">
        <v>716</v>
      </c>
      <c r="B658" t="s">
        <v>12</v>
      </c>
      <c r="C658" s="1">
        <v>44774</v>
      </c>
      <c r="D658" t="s">
        <v>13</v>
      </c>
      <c r="E658" t="s">
        <v>21</v>
      </c>
      <c r="F658">
        <v>72</v>
      </c>
      <c r="G658" t="s">
        <v>22</v>
      </c>
      <c r="H658">
        <f>PRODUCT(Table3[[#This Row],[No of Products in one Sale]],Table3[[#This Row],[Price of One Product]])</f>
        <v>432</v>
      </c>
      <c r="I658" s="2">
        <v>6</v>
      </c>
      <c r="J658" s="3">
        <f t="shared" ca="1" si="2"/>
        <v>0.12212170288623914</v>
      </c>
      <c r="K658" t="s">
        <v>57</v>
      </c>
      <c r="L658" t="s">
        <v>37</v>
      </c>
    </row>
    <row r="659" spans="1:12" x14ac:dyDescent="0.3">
      <c r="A659" t="s">
        <v>717</v>
      </c>
      <c r="B659" t="s">
        <v>19</v>
      </c>
      <c r="C659" s="1">
        <v>44779</v>
      </c>
      <c r="D659" t="s">
        <v>20</v>
      </c>
      <c r="E659" t="s">
        <v>21</v>
      </c>
      <c r="F659">
        <v>65</v>
      </c>
      <c r="G659" t="s">
        <v>28</v>
      </c>
      <c r="H659">
        <f>PRODUCT(Table3[[#This Row],[No of Products in one Sale]],Table3[[#This Row],[Price of One Product]])</f>
        <v>520</v>
      </c>
      <c r="I659" s="2">
        <v>8</v>
      </c>
      <c r="J659" s="3">
        <f t="shared" ca="1" si="2"/>
        <v>0.74310767601636063</v>
      </c>
      <c r="K659" t="s">
        <v>77</v>
      </c>
      <c r="L659" t="s">
        <v>17</v>
      </c>
    </row>
    <row r="660" spans="1:12" x14ac:dyDescent="0.3">
      <c r="A660" t="s">
        <v>718</v>
      </c>
      <c r="B660" t="s">
        <v>26</v>
      </c>
      <c r="C660" s="1">
        <v>44796</v>
      </c>
      <c r="D660" t="s">
        <v>27</v>
      </c>
      <c r="E660" t="s">
        <v>14</v>
      </c>
      <c r="F660">
        <v>250</v>
      </c>
      <c r="G660" t="s">
        <v>15</v>
      </c>
      <c r="H660">
        <f>PRODUCT(Table3[[#This Row],[No of Products in one Sale]],Table3[[#This Row],[Price of One Product]])</f>
        <v>500</v>
      </c>
      <c r="I660" s="2">
        <v>2</v>
      </c>
      <c r="J660" s="3">
        <f t="shared" ca="1" si="2"/>
        <v>0.49497531819998786</v>
      </c>
      <c r="K660" t="s">
        <v>57</v>
      </c>
      <c r="L660" t="s">
        <v>37</v>
      </c>
    </row>
    <row r="661" spans="1:12" x14ac:dyDescent="0.3">
      <c r="A661" t="s">
        <v>719</v>
      </c>
      <c r="B661" t="s">
        <v>32</v>
      </c>
      <c r="C661" s="1">
        <v>44772</v>
      </c>
      <c r="D661" t="s">
        <v>33</v>
      </c>
      <c r="E661" t="s">
        <v>14</v>
      </c>
      <c r="F661">
        <v>130</v>
      </c>
      <c r="G661" t="s">
        <v>22</v>
      </c>
      <c r="H661">
        <f>PRODUCT(Table3[[#This Row],[No of Products in one Sale]],Table3[[#This Row],[Price of One Product]])</f>
        <v>260</v>
      </c>
      <c r="I661" s="2">
        <v>2</v>
      </c>
      <c r="J661" s="3">
        <f t="shared" ca="1" si="2"/>
        <v>5.8043551802184901E-3</v>
      </c>
      <c r="K661" t="s">
        <v>77</v>
      </c>
      <c r="L661" t="s">
        <v>17</v>
      </c>
    </row>
    <row r="662" spans="1:12" x14ac:dyDescent="0.3">
      <c r="A662" t="s">
        <v>720</v>
      </c>
      <c r="B662" t="s">
        <v>12</v>
      </c>
      <c r="C662" s="1">
        <v>44809</v>
      </c>
      <c r="D662" t="s">
        <v>13</v>
      </c>
      <c r="E662" t="s">
        <v>14</v>
      </c>
      <c r="F662">
        <v>72</v>
      </c>
      <c r="G662" t="s">
        <v>28</v>
      </c>
      <c r="H662">
        <f>PRODUCT(Table3[[#This Row],[No of Products in one Sale]],Table3[[#This Row],[Price of One Product]])</f>
        <v>648</v>
      </c>
      <c r="I662" s="2">
        <v>9</v>
      </c>
      <c r="J662" s="3">
        <f t="shared" ca="1" si="2"/>
        <v>0.36640551357109341</v>
      </c>
      <c r="K662" t="s">
        <v>57</v>
      </c>
      <c r="L662" t="s">
        <v>37</v>
      </c>
    </row>
    <row r="663" spans="1:12" x14ac:dyDescent="0.3">
      <c r="A663" t="s">
        <v>721</v>
      </c>
      <c r="B663" t="s">
        <v>19</v>
      </c>
      <c r="C663" s="1">
        <v>44757</v>
      </c>
      <c r="D663" t="s">
        <v>20</v>
      </c>
      <c r="E663" t="s">
        <v>14</v>
      </c>
      <c r="F663">
        <v>65</v>
      </c>
      <c r="G663" t="s">
        <v>15</v>
      </c>
      <c r="H663">
        <f>PRODUCT(Table3[[#This Row],[No of Products in one Sale]],Table3[[#This Row],[Price of One Product]])</f>
        <v>260</v>
      </c>
      <c r="I663" s="2">
        <v>4</v>
      </c>
      <c r="J663" s="3">
        <f t="shared" ca="1" si="2"/>
        <v>7.7911514537311155E-2</v>
      </c>
      <c r="K663" t="s">
        <v>77</v>
      </c>
      <c r="L663" t="s">
        <v>17</v>
      </c>
    </row>
    <row r="664" spans="1:12" x14ac:dyDescent="0.3">
      <c r="A664" t="s">
        <v>722</v>
      </c>
      <c r="B664" t="s">
        <v>26</v>
      </c>
      <c r="C664" s="1">
        <v>44782</v>
      </c>
      <c r="D664" t="s">
        <v>27</v>
      </c>
      <c r="E664" t="s">
        <v>14</v>
      </c>
      <c r="F664">
        <v>250</v>
      </c>
      <c r="G664" t="s">
        <v>22</v>
      </c>
      <c r="H664">
        <f>PRODUCT(Table3[[#This Row],[No of Products in one Sale]],Table3[[#This Row],[Price of One Product]])</f>
        <v>250</v>
      </c>
      <c r="I664" s="2">
        <v>1</v>
      </c>
      <c r="J664" s="3">
        <f t="shared" ca="1" si="2"/>
        <v>0.18064994422823677</v>
      </c>
      <c r="K664" t="s">
        <v>57</v>
      </c>
      <c r="L664" t="s">
        <v>37</v>
      </c>
    </row>
    <row r="665" spans="1:12" x14ac:dyDescent="0.3">
      <c r="A665" t="s">
        <v>723</v>
      </c>
      <c r="B665" t="s">
        <v>32</v>
      </c>
      <c r="C665" s="1">
        <v>44809</v>
      </c>
      <c r="D665" t="s">
        <v>33</v>
      </c>
      <c r="E665" t="s">
        <v>14</v>
      </c>
      <c r="F665">
        <v>130</v>
      </c>
      <c r="G665" t="s">
        <v>28</v>
      </c>
      <c r="H665">
        <f>PRODUCT(Table3[[#This Row],[No of Products in one Sale]],Table3[[#This Row],[Price of One Product]])</f>
        <v>650</v>
      </c>
      <c r="I665" s="2">
        <v>5</v>
      </c>
      <c r="J665" s="3">
        <f t="shared" ca="1" si="2"/>
        <v>0.88267390948295776</v>
      </c>
      <c r="K665" t="s">
        <v>77</v>
      </c>
      <c r="L665" t="s">
        <v>17</v>
      </c>
    </row>
    <row r="666" spans="1:12" x14ac:dyDescent="0.3">
      <c r="A666" t="s">
        <v>724</v>
      </c>
      <c r="B666" t="s">
        <v>45</v>
      </c>
      <c r="C666" s="1">
        <v>44795</v>
      </c>
      <c r="D666" t="s">
        <v>46</v>
      </c>
      <c r="E666" t="s">
        <v>14</v>
      </c>
      <c r="F666">
        <v>60</v>
      </c>
      <c r="G666" t="s">
        <v>15</v>
      </c>
      <c r="H666">
        <f>PRODUCT(Table3[[#This Row],[No of Products in one Sale]],Table3[[#This Row],[Price of One Product]])</f>
        <v>720</v>
      </c>
      <c r="I666" s="2">
        <v>12</v>
      </c>
      <c r="J666" s="3">
        <f t="shared" ca="1" si="2"/>
        <v>0.41366429925247261</v>
      </c>
      <c r="K666" t="s">
        <v>57</v>
      </c>
      <c r="L666" t="s">
        <v>37</v>
      </c>
    </row>
    <row r="667" spans="1:12" x14ac:dyDescent="0.3">
      <c r="A667" t="s">
        <v>725</v>
      </c>
      <c r="B667" t="s">
        <v>12</v>
      </c>
      <c r="C667" s="1">
        <v>44801</v>
      </c>
      <c r="D667" t="s">
        <v>13</v>
      </c>
      <c r="E667" t="s">
        <v>14</v>
      </c>
      <c r="F667">
        <v>72</v>
      </c>
      <c r="G667" t="s">
        <v>22</v>
      </c>
      <c r="H667">
        <f>PRODUCT(Table3[[#This Row],[No of Products in one Sale]],Table3[[#This Row],[Price of One Product]])</f>
        <v>432</v>
      </c>
      <c r="I667" s="2">
        <v>6</v>
      </c>
      <c r="J667" s="3">
        <f t="shared" ca="1" si="2"/>
        <v>0.86849007143914214</v>
      </c>
      <c r="K667" t="s">
        <v>77</v>
      </c>
      <c r="L667" t="s">
        <v>17</v>
      </c>
    </row>
    <row r="668" spans="1:12" x14ac:dyDescent="0.3">
      <c r="A668" t="s">
        <v>726</v>
      </c>
      <c r="B668" t="s">
        <v>19</v>
      </c>
      <c r="C668" s="1">
        <v>44770</v>
      </c>
      <c r="D668" t="s">
        <v>20</v>
      </c>
      <c r="E668" t="s">
        <v>14</v>
      </c>
      <c r="F668">
        <v>65</v>
      </c>
      <c r="G668" t="s">
        <v>28</v>
      </c>
      <c r="H668">
        <f>PRODUCT(Table3[[#This Row],[No of Products in one Sale]],Table3[[#This Row],[Price of One Product]])</f>
        <v>390</v>
      </c>
      <c r="I668" s="2">
        <v>6</v>
      </c>
      <c r="J668" s="3">
        <f t="shared" ca="1" si="2"/>
        <v>0.23736782484514074</v>
      </c>
      <c r="K668" t="s">
        <v>57</v>
      </c>
      <c r="L668" t="s">
        <v>37</v>
      </c>
    </row>
    <row r="669" spans="1:12" x14ac:dyDescent="0.3">
      <c r="A669" t="s">
        <v>727</v>
      </c>
      <c r="B669" t="s">
        <v>26</v>
      </c>
      <c r="C669" s="1">
        <v>44764</v>
      </c>
      <c r="D669" t="s">
        <v>27</v>
      </c>
      <c r="E669" t="s">
        <v>21</v>
      </c>
      <c r="F669">
        <v>250</v>
      </c>
      <c r="G669" t="s">
        <v>15</v>
      </c>
      <c r="H669">
        <f>PRODUCT(Table3[[#This Row],[No of Products in one Sale]],Table3[[#This Row],[Price of One Product]])</f>
        <v>500</v>
      </c>
      <c r="I669" s="2">
        <v>2</v>
      </c>
      <c r="J669" s="3">
        <f t="shared" ca="1" si="2"/>
        <v>0.93260257294750903</v>
      </c>
      <c r="K669" t="s">
        <v>77</v>
      </c>
      <c r="L669" t="s">
        <v>17</v>
      </c>
    </row>
    <row r="670" spans="1:12" x14ac:dyDescent="0.3">
      <c r="A670" t="s">
        <v>728</v>
      </c>
      <c r="B670" t="s">
        <v>32</v>
      </c>
      <c r="C670" s="1">
        <v>44776</v>
      </c>
      <c r="D670" t="s">
        <v>33</v>
      </c>
      <c r="E670" t="s">
        <v>14</v>
      </c>
      <c r="F670">
        <v>130</v>
      </c>
      <c r="G670" t="s">
        <v>22</v>
      </c>
      <c r="H670">
        <f>PRODUCT(Table3[[#This Row],[No of Products in one Sale]],Table3[[#This Row],[Price of One Product]])</f>
        <v>520</v>
      </c>
      <c r="I670" s="2">
        <v>4</v>
      </c>
      <c r="J670" s="3">
        <f t="shared" ca="1" si="2"/>
        <v>0.75552122477336547</v>
      </c>
      <c r="K670" t="s">
        <v>57</v>
      </c>
      <c r="L670" t="s">
        <v>37</v>
      </c>
    </row>
    <row r="671" spans="1:12" x14ac:dyDescent="0.3">
      <c r="A671" t="s">
        <v>729</v>
      </c>
      <c r="B671" t="s">
        <v>12</v>
      </c>
      <c r="C671" s="1">
        <v>44771</v>
      </c>
      <c r="D671" t="s">
        <v>13</v>
      </c>
      <c r="E671" t="s">
        <v>14</v>
      </c>
      <c r="F671">
        <v>72</v>
      </c>
      <c r="G671" t="s">
        <v>28</v>
      </c>
      <c r="H671">
        <f>PRODUCT(Table3[[#This Row],[No of Products in one Sale]],Table3[[#This Row],[Price of One Product]])</f>
        <v>720</v>
      </c>
      <c r="I671" s="2">
        <v>10</v>
      </c>
      <c r="J671" s="3">
        <f t="shared" ca="1" si="2"/>
        <v>0.21848656942760103</v>
      </c>
      <c r="K671" t="s">
        <v>77</v>
      </c>
      <c r="L671" t="s">
        <v>17</v>
      </c>
    </row>
    <row r="672" spans="1:12" x14ac:dyDescent="0.3">
      <c r="A672" t="s">
        <v>730</v>
      </c>
      <c r="B672" t="s">
        <v>19</v>
      </c>
      <c r="C672" s="1">
        <v>44794</v>
      </c>
      <c r="D672" t="s">
        <v>20</v>
      </c>
      <c r="E672" t="s">
        <v>14</v>
      </c>
      <c r="F672">
        <v>65</v>
      </c>
      <c r="G672" t="s">
        <v>15</v>
      </c>
      <c r="H672">
        <f>PRODUCT(Table3[[#This Row],[No of Products in one Sale]],Table3[[#This Row],[Price of One Product]])</f>
        <v>520</v>
      </c>
      <c r="I672" s="2">
        <v>8</v>
      </c>
      <c r="J672" s="3">
        <f t="shared" ca="1" si="2"/>
        <v>0.7985798470190415</v>
      </c>
      <c r="K672" t="s">
        <v>57</v>
      </c>
      <c r="L672" t="s">
        <v>37</v>
      </c>
    </row>
    <row r="673" spans="1:12" x14ac:dyDescent="0.3">
      <c r="A673" t="s">
        <v>731</v>
      </c>
      <c r="B673" t="s">
        <v>26</v>
      </c>
      <c r="C673" s="1">
        <v>44792</v>
      </c>
      <c r="D673" t="s">
        <v>27</v>
      </c>
      <c r="E673" t="s">
        <v>14</v>
      </c>
      <c r="F673">
        <v>250</v>
      </c>
      <c r="G673" t="s">
        <v>22</v>
      </c>
      <c r="H673">
        <f>PRODUCT(Table3[[#This Row],[No of Products in one Sale]],Table3[[#This Row],[Price of One Product]])</f>
        <v>500</v>
      </c>
      <c r="I673" s="2">
        <v>2</v>
      </c>
      <c r="J673" s="3">
        <f t="shared" ca="1" si="2"/>
        <v>0.8700930524211663</v>
      </c>
      <c r="K673" t="s">
        <v>77</v>
      </c>
      <c r="L673" t="s">
        <v>17</v>
      </c>
    </row>
    <row r="674" spans="1:12" x14ac:dyDescent="0.3">
      <c r="A674" t="s">
        <v>732</v>
      </c>
      <c r="B674" t="s">
        <v>32</v>
      </c>
      <c r="C674" s="1">
        <v>44792</v>
      </c>
      <c r="D674" t="s">
        <v>33</v>
      </c>
      <c r="E674" t="s">
        <v>14</v>
      </c>
      <c r="F674">
        <v>130</v>
      </c>
      <c r="G674" t="s">
        <v>28</v>
      </c>
      <c r="H674">
        <f>PRODUCT(Table3[[#This Row],[No of Products in one Sale]],Table3[[#This Row],[Price of One Product]])</f>
        <v>260</v>
      </c>
      <c r="I674" s="2">
        <v>2</v>
      </c>
      <c r="J674" s="3">
        <f t="shared" ca="1" si="2"/>
        <v>0.16792568279680498</v>
      </c>
      <c r="K674" t="s">
        <v>57</v>
      </c>
      <c r="L674" t="s">
        <v>37</v>
      </c>
    </row>
    <row r="675" spans="1:12" x14ac:dyDescent="0.3">
      <c r="A675" t="s">
        <v>733</v>
      </c>
      <c r="B675" t="s">
        <v>45</v>
      </c>
      <c r="C675" s="1">
        <v>44790</v>
      </c>
      <c r="D675" t="s">
        <v>46</v>
      </c>
      <c r="E675" t="s">
        <v>21</v>
      </c>
      <c r="F675">
        <v>60</v>
      </c>
      <c r="G675" t="s">
        <v>15</v>
      </c>
      <c r="H675">
        <f>PRODUCT(Table3[[#This Row],[No of Products in one Sale]],Table3[[#This Row],[Price of One Product]])</f>
        <v>840</v>
      </c>
      <c r="I675" s="2">
        <v>14</v>
      </c>
      <c r="J675" s="3">
        <f t="shared" ca="1" si="2"/>
        <v>0.35896037464496977</v>
      </c>
      <c r="K675" t="s">
        <v>77</v>
      </c>
      <c r="L675" t="s">
        <v>17</v>
      </c>
    </row>
    <row r="676" spans="1:12" x14ac:dyDescent="0.3">
      <c r="A676" t="s">
        <v>734</v>
      </c>
      <c r="B676" t="s">
        <v>67</v>
      </c>
      <c r="C676" s="1">
        <v>44809</v>
      </c>
      <c r="D676" t="s">
        <v>68</v>
      </c>
      <c r="E676" t="s">
        <v>14</v>
      </c>
      <c r="F676">
        <v>95</v>
      </c>
      <c r="G676" t="s">
        <v>22</v>
      </c>
      <c r="H676">
        <f>PRODUCT(Table3[[#This Row],[No of Products in one Sale]],Table3[[#This Row],[Price of One Product]])</f>
        <v>285</v>
      </c>
      <c r="I676" s="2">
        <v>3</v>
      </c>
      <c r="J676" s="3">
        <f t="shared" ca="1" si="2"/>
        <v>0.11309747368558032</v>
      </c>
      <c r="K676" t="s">
        <v>57</v>
      </c>
      <c r="L676" t="s">
        <v>37</v>
      </c>
    </row>
    <row r="677" spans="1:12" x14ac:dyDescent="0.3">
      <c r="A677" t="s">
        <v>735</v>
      </c>
      <c r="B677" t="s">
        <v>12</v>
      </c>
      <c r="C677" s="1">
        <v>44772</v>
      </c>
      <c r="D677" t="s">
        <v>13</v>
      </c>
      <c r="E677" t="s">
        <v>14</v>
      </c>
      <c r="F677">
        <v>72</v>
      </c>
      <c r="G677" t="s">
        <v>28</v>
      </c>
      <c r="H677">
        <f>PRODUCT(Table3[[#This Row],[No of Products in one Sale]],Table3[[#This Row],[Price of One Product]])</f>
        <v>432</v>
      </c>
      <c r="I677" s="2">
        <v>6</v>
      </c>
      <c r="J677" s="3">
        <f t="shared" ca="1" si="2"/>
        <v>0.11190097951392974</v>
      </c>
      <c r="K677" t="s">
        <v>77</v>
      </c>
      <c r="L677" t="s">
        <v>17</v>
      </c>
    </row>
    <row r="678" spans="1:12" x14ac:dyDescent="0.3">
      <c r="A678" t="s">
        <v>736</v>
      </c>
      <c r="B678" t="s">
        <v>19</v>
      </c>
      <c r="C678" s="1">
        <v>44802</v>
      </c>
      <c r="D678" t="s">
        <v>20</v>
      </c>
      <c r="E678" t="s">
        <v>14</v>
      </c>
      <c r="F678">
        <v>65</v>
      </c>
      <c r="G678" t="s">
        <v>15</v>
      </c>
      <c r="H678">
        <f>PRODUCT(Table3[[#This Row],[No of Products in one Sale]],Table3[[#This Row],[Price of One Product]])</f>
        <v>780</v>
      </c>
      <c r="I678" s="2">
        <v>12</v>
      </c>
      <c r="J678" s="3">
        <f t="shared" ca="1" si="2"/>
        <v>0.51336171064085545</v>
      </c>
      <c r="K678" t="s">
        <v>57</v>
      </c>
      <c r="L678" t="s">
        <v>37</v>
      </c>
    </row>
    <row r="679" spans="1:12" x14ac:dyDescent="0.3">
      <c r="A679" t="s">
        <v>737</v>
      </c>
      <c r="B679" t="s">
        <v>26</v>
      </c>
      <c r="C679" s="1">
        <v>44809</v>
      </c>
      <c r="D679" t="s">
        <v>27</v>
      </c>
      <c r="E679" t="s">
        <v>21</v>
      </c>
      <c r="F679">
        <v>250</v>
      </c>
      <c r="G679" t="s">
        <v>22</v>
      </c>
      <c r="H679">
        <f>PRODUCT(Table3[[#This Row],[No of Products in one Sale]],Table3[[#This Row],[Price of One Product]])</f>
        <v>500</v>
      </c>
      <c r="I679" s="2">
        <v>2</v>
      </c>
      <c r="J679" s="3">
        <f t="shared" ca="1" si="2"/>
        <v>0.30949709827917982</v>
      </c>
      <c r="K679" t="s">
        <v>77</v>
      </c>
      <c r="L679" t="s">
        <v>17</v>
      </c>
    </row>
    <row r="680" spans="1:12" x14ac:dyDescent="0.3">
      <c r="A680" t="s">
        <v>738</v>
      </c>
      <c r="B680" t="s">
        <v>32</v>
      </c>
      <c r="C680" s="1">
        <v>44793</v>
      </c>
      <c r="D680" t="s">
        <v>33</v>
      </c>
      <c r="E680" t="s">
        <v>21</v>
      </c>
      <c r="F680">
        <v>130</v>
      </c>
      <c r="G680" t="s">
        <v>28</v>
      </c>
      <c r="H680">
        <f>PRODUCT(Table3[[#This Row],[No of Products in one Sale]],Table3[[#This Row],[Price of One Product]])</f>
        <v>260</v>
      </c>
      <c r="I680" s="2">
        <v>2</v>
      </c>
      <c r="J680" s="3">
        <f t="shared" ca="1" si="2"/>
        <v>0.69544865205021278</v>
      </c>
      <c r="K680" t="s">
        <v>57</v>
      </c>
      <c r="L680" t="s">
        <v>37</v>
      </c>
    </row>
    <row r="681" spans="1:12" x14ac:dyDescent="0.3">
      <c r="A681" t="s">
        <v>739</v>
      </c>
      <c r="B681" t="s">
        <v>12</v>
      </c>
      <c r="C681" s="1">
        <v>44802</v>
      </c>
      <c r="D681" t="s">
        <v>13</v>
      </c>
      <c r="E681" t="s">
        <v>21</v>
      </c>
      <c r="F681">
        <v>72</v>
      </c>
      <c r="G681" t="s">
        <v>15</v>
      </c>
      <c r="H681">
        <f>PRODUCT(Table3[[#This Row],[No of Products in one Sale]],Table3[[#This Row],[Price of One Product]])</f>
        <v>576</v>
      </c>
      <c r="I681" s="2">
        <v>8</v>
      </c>
      <c r="J681" s="3">
        <f t="shared" ca="1" si="2"/>
        <v>0.34358537481737317</v>
      </c>
      <c r="K681" t="s">
        <v>77</v>
      </c>
      <c r="L681" t="s">
        <v>17</v>
      </c>
    </row>
    <row r="682" spans="1:12" x14ac:dyDescent="0.3">
      <c r="A682" t="s">
        <v>740</v>
      </c>
      <c r="B682" t="s">
        <v>19</v>
      </c>
      <c r="C682" s="1">
        <v>44766</v>
      </c>
      <c r="D682" t="s">
        <v>20</v>
      </c>
      <c r="E682" t="s">
        <v>21</v>
      </c>
      <c r="F682">
        <v>65</v>
      </c>
      <c r="G682" t="s">
        <v>22</v>
      </c>
      <c r="H682">
        <f>PRODUCT(Table3[[#This Row],[No of Products in one Sale]],Table3[[#This Row],[Price of One Product]])</f>
        <v>650</v>
      </c>
      <c r="I682" s="2">
        <v>10</v>
      </c>
      <c r="J682" s="3">
        <f t="shared" ca="1" si="2"/>
        <v>0.38926444939854221</v>
      </c>
      <c r="K682" t="s">
        <v>57</v>
      </c>
      <c r="L682" t="s">
        <v>37</v>
      </c>
    </row>
    <row r="683" spans="1:12" x14ac:dyDescent="0.3">
      <c r="A683" t="s">
        <v>741</v>
      </c>
      <c r="B683" t="s">
        <v>26</v>
      </c>
      <c r="C683" s="1">
        <v>44807</v>
      </c>
      <c r="D683" t="s">
        <v>27</v>
      </c>
      <c r="E683" t="s">
        <v>21</v>
      </c>
      <c r="F683">
        <v>250</v>
      </c>
      <c r="G683" t="s">
        <v>28</v>
      </c>
      <c r="H683">
        <f>PRODUCT(Table3[[#This Row],[No of Products in one Sale]],Table3[[#This Row],[Price of One Product]])</f>
        <v>750</v>
      </c>
      <c r="I683" s="2">
        <v>3</v>
      </c>
      <c r="J683" s="3">
        <f t="shared" ca="1" si="2"/>
        <v>0.7484606733110295</v>
      </c>
      <c r="K683" t="s">
        <v>77</v>
      </c>
      <c r="L683" t="s">
        <v>17</v>
      </c>
    </row>
    <row r="684" spans="1:12" x14ac:dyDescent="0.3">
      <c r="A684" t="s">
        <v>742</v>
      </c>
      <c r="B684" t="s">
        <v>32</v>
      </c>
      <c r="C684" s="1">
        <v>44784</v>
      </c>
      <c r="D684" t="s">
        <v>33</v>
      </c>
      <c r="E684" t="s">
        <v>21</v>
      </c>
      <c r="F684">
        <v>130</v>
      </c>
      <c r="G684" t="s">
        <v>15</v>
      </c>
      <c r="H684">
        <f>PRODUCT(Table3[[#This Row],[No of Products in one Sale]],Table3[[#This Row],[Price of One Product]])</f>
        <v>910</v>
      </c>
      <c r="I684" s="2">
        <v>7</v>
      </c>
      <c r="J684" s="3">
        <f t="shared" ca="1" si="2"/>
        <v>0.73153768485648674</v>
      </c>
      <c r="K684" t="s">
        <v>57</v>
      </c>
      <c r="L684" t="s">
        <v>37</v>
      </c>
    </row>
    <row r="685" spans="1:12" x14ac:dyDescent="0.3">
      <c r="A685" t="s">
        <v>743</v>
      </c>
      <c r="B685" t="s">
        <v>12</v>
      </c>
      <c r="C685" s="1">
        <v>44763</v>
      </c>
      <c r="D685" t="s">
        <v>13</v>
      </c>
      <c r="E685" t="s">
        <v>14</v>
      </c>
      <c r="F685">
        <v>72</v>
      </c>
      <c r="G685" t="s">
        <v>15</v>
      </c>
      <c r="H685">
        <f>PRODUCT(Table3[[#This Row],[No of Products in one Sale]],Table3[[#This Row],[Price of One Product]])</f>
        <v>720</v>
      </c>
      <c r="I685" s="2">
        <v>10</v>
      </c>
      <c r="J685" s="3">
        <f t="shared" ca="1" si="2"/>
        <v>0.58357529050923884</v>
      </c>
      <c r="K685" t="s">
        <v>77</v>
      </c>
      <c r="L685" t="s">
        <v>17</v>
      </c>
    </row>
    <row r="686" spans="1:12" x14ac:dyDescent="0.3">
      <c r="A686" t="s">
        <v>744</v>
      </c>
      <c r="B686" t="s">
        <v>19</v>
      </c>
      <c r="C686" s="1">
        <v>44799</v>
      </c>
      <c r="D686" t="s">
        <v>20</v>
      </c>
      <c r="E686" t="s">
        <v>21</v>
      </c>
      <c r="F686">
        <v>65</v>
      </c>
      <c r="G686" t="s">
        <v>22</v>
      </c>
      <c r="H686">
        <f>PRODUCT(Table3[[#This Row],[No of Products in one Sale]],Table3[[#This Row],[Price of One Product]])</f>
        <v>845</v>
      </c>
      <c r="I686" s="2">
        <v>13</v>
      </c>
      <c r="J686" s="3">
        <f t="shared" ca="1" si="2"/>
        <v>0.75707576684051225</v>
      </c>
      <c r="K686" t="s">
        <v>57</v>
      </c>
      <c r="L686" t="s">
        <v>37</v>
      </c>
    </row>
    <row r="687" spans="1:12" x14ac:dyDescent="0.3">
      <c r="A687" t="s">
        <v>745</v>
      </c>
      <c r="B687" t="s">
        <v>26</v>
      </c>
      <c r="C687" s="1">
        <v>44808</v>
      </c>
      <c r="D687" t="s">
        <v>27</v>
      </c>
      <c r="E687" t="s">
        <v>14</v>
      </c>
      <c r="F687">
        <v>250</v>
      </c>
      <c r="G687" t="s">
        <v>28</v>
      </c>
      <c r="H687">
        <f>PRODUCT(Table3[[#This Row],[No of Products in one Sale]],Table3[[#This Row],[Price of One Product]])</f>
        <v>250</v>
      </c>
      <c r="I687" s="2">
        <v>1</v>
      </c>
      <c r="J687" s="3">
        <f t="shared" ca="1" si="2"/>
        <v>9.7071369496766424E-2</v>
      </c>
      <c r="K687" t="s">
        <v>77</v>
      </c>
      <c r="L687" t="s">
        <v>17</v>
      </c>
    </row>
    <row r="688" spans="1:12" x14ac:dyDescent="0.3">
      <c r="A688" t="s">
        <v>746</v>
      </c>
      <c r="B688" t="s">
        <v>32</v>
      </c>
      <c r="C688" s="1">
        <v>44786</v>
      </c>
      <c r="D688" t="s">
        <v>33</v>
      </c>
      <c r="E688" t="s">
        <v>21</v>
      </c>
      <c r="F688">
        <v>130</v>
      </c>
      <c r="G688" t="s">
        <v>15</v>
      </c>
      <c r="H688">
        <f>PRODUCT(Table3[[#This Row],[No of Products in one Sale]],Table3[[#This Row],[Price of One Product]])</f>
        <v>260</v>
      </c>
      <c r="I688" s="2">
        <v>2</v>
      </c>
      <c r="J688" s="3">
        <f t="shared" ca="1" si="2"/>
        <v>0.89716939656358008</v>
      </c>
      <c r="K688" t="s">
        <v>57</v>
      </c>
      <c r="L688" t="s">
        <v>37</v>
      </c>
    </row>
    <row r="689" spans="1:12" x14ac:dyDescent="0.3">
      <c r="A689" t="s">
        <v>747</v>
      </c>
      <c r="B689" t="s">
        <v>12</v>
      </c>
      <c r="C689" s="1">
        <v>44770</v>
      </c>
      <c r="D689" t="s">
        <v>13</v>
      </c>
      <c r="E689" t="s">
        <v>14</v>
      </c>
      <c r="F689">
        <v>72</v>
      </c>
      <c r="G689" t="s">
        <v>22</v>
      </c>
      <c r="H689">
        <f>PRODUCT(Table3[[#This Row],[No of Products in one Sale]],Table3[[#This Row],[Price of One Product]])</f>
        <v>720</v>
      </c>
      <c r="I689" s="2">
        <v>10</v>
      </c>
      <c r="J689" s="3">
        <f t="shared" ca="1" si="2"/>
        <v>0.78564533937915848</v>
      </c>
      <c r="K689" t="s">
        <v>16</v>
      </c>
      <c r="L689" t="s">
        <v>17</v>
      </c>
    </row>
    <row r="690" spans="1:12" x14ac:dyDescent="0.3">
      <c r="A690" t="s">
        <v>748</v>
      </c>
      <c r="B690" t="s">
        <v>19</v>
      </c>
      <c r="C690" s="1">
        <v>44777</v>
      </c>
      <c r="D690" t="s">
        <v>20</v>
      </c>
      <c r="E690" t="s">
        <v>21</v>
      </c>
      <c r="F690">
        <v>65</v>
      </c>
      <c r="G690" t="s">
        <v>28</v>
      </c>
      <c r="H690">
        <f>PRODUCT(Table3[[#This Row],[No of Products in one Sale]],Table3[[#This Row],[Price of One Product]])</f>
        <v>260</v>
      </c>
      <c r="I690" s="2">
        <v>4</v>
      </c>
      <c r="J690" s="3">
        <f t="shared" ca="1" si="2"/>
        <v>0.97924326234953962</v>
      </c>
      <c r="K690" t="s">
        <v>23</v>
      </c>
      <c r="L690" t="s">
        <v>24</v>
      </c>
    </row>
    <row r="691" spans="1:12" x14ac:dyDescent="0.3">
      <c r="A691" t="s">
        <v>749</v>
      </c>
      <c r="B691" t="s">
        <v>26</v>
      </c>
      <c r="C691" s="1">
        <v>44780</v>
      </c>
      <c r="D691" t="s">
        <v>27</v>
      </c>
      <c r="E691" t="s">
        <v>14</v>
      </c>
      <c r="F691">
        <v>250</v>
      </c>
      <c r="G691" t="s">
        <v>15</v>
      </c>
      <c r="H691">
        <f>PRODUCT(Table3[[#This Row],[No of Products in one Sale]],Table3[[#This Row],[Price of One Product]])</f>
        <v>750</v>
      </c>
      <c r="I691" s="2">
        <v>3</v>
      </c>
      <c r="J691" s="3">
        <f t="shared" ca="1" si="2"/>
        <v>0.85645531625499127</v>
      </c>
      <c r="K691" t="s">
        <v>57</v>
      </c>
      <c r="L691" t="s">
        <v>37</v>
      </c>
    </row>
    <row r="692" spans="1:12" x14ac:dyDescent="0.3">
      <c r="A692" t="s">
        <v>750</v>
      </c>
      <c r="B692" t="s">
        <v>32</v>
      </c>
      <c r="C692" s="1">
        <v>44778</v>
      </c>
      <c r="D692" t="s">
        <v>33</v>
      </c>
      <c r="E692" t="s">
        <v>21</v>
      </c>
      <c r="F692">
        <v>130</v>
      </c>
      <c r="G692" t="s">
        <v>22</v>
      </c>
      <c r="H692">
        <f>PRODUCT(Table3[[#This Row],[No of Products in one Sale]],Table3[[#This Row],[Price of One Product]])</f>
        <v>520</v>
      </c>
      <c r="I692" s="2">
        <v>4</v>
      </c>
      <c r="J692" s="3">
        <f t="shared" ca="1" si="2"/>
        <v>0.66351299666839214</v>
      </c>
      <c r="K692" t="s">
        <v>59</v>
      </c>
      <c r="L692" t="s">
        <v>30</v>
      </c>
    </row>
    <row r="693" spans="1:12" x14ac:dyDescent="0.3">
      <c r="A693" t="s">
        <v>751</v>
      </c>
      <c r="B693" t="s">
        <v>45</v>
      </c>
      <c r="C693" s="1">
        <v>44774</v>
      </c>
      <c r="D693" t="s">
        <v>46</v>
      </c>
      <c r="E693" t="s">
        <v>14</v>
      </c>
      <c r="F693">
        <v>60</v>
      </c>
      <c r="G693" t="s">
        <v>28</v>
      </c>
      <c r="H693">
        <f>PRODUCT(Table3[[#This Row],[No of Products in one Sale]],Table3[[#This Row],[Price of One Product]])</f>
        <v>780</v>
      </c>
      <c r="I693" s="2">
        <v>13</v>
      </c>
      <c r="J693" s="3">
        <f t="shared" ca="1" si="2"/>
        <v>0.27758931627619421</v>
      </c>
      <c r="K693" t="s">
        <v>61</v>
      </c>
      <c r="L693" t="s">
        <v>30</v>
      </c>
    </row>
    <row r="694" spans="1:12" x14ac:dyDescent="0.3">
      <c r="A694" t="s">
        <v>752</v>
      </c>
      <c r="B694" t="s">
        <v>12</v>
      </c>
      <c r="C694" s="1">
        <v>44760</v>
      </c>
      <c r="D694" t="s">
        <v>13</v>
      </c>
      <c r="E694" t="s">
        <v>21</v>
      </c>
      <c r="F694">
        <v>72</v>
      </c>
      <c r="G694" t="s">
        <v>15</v>
      </c>
      <c r="H694">
        <f>PRODUCT(Table3[[#This Row],[No of Products in one Sale]],Table3[[#This Row],[Price of One Product]])</f>
        <v>216</v>
      </c>
      <c r="I694" s="2">
        <v>3</v>
      </c>
      <c r="J694" s="3">
        <f t="shared" ref="J694:J757" ca="1" si="3">RAND()</f>
        <v>0.11086575334827509</v>
      </c>
      <c r="K694" t="s">
        <v>63</v>
      </c>
      <c r="L694" t="s">
        <v>30</v>
      </c>
    </row>
    <row r="695" spans="1:12" x14ac:dyDescent="0.3">
      <c r="A695" t="s">
        <v>753</v>
      </c>
      <c r="B695" t="s">
        <v>19</v>
      </c>
      <c r="C695" s="1">
        <v>44756</v>
      </c>
      <c r="D695" t="s">
        <v>20</v>
      </c>
      <c r="E695" t="s">
        <v>14</v>
      </c>
      <c r="F695">
        <v>65</v>
      </c>
      <c r="G695" t="s">
        <v>22</v>
      </c>
      <c r="H695">
        <f>PRODUCT(Table3[[#This Row],[No of Products in one Sale]],Table3[[#This Row],[Price of One Product]])</f>
        <v>585</v>
      </c>
      <c r="I695" s="2">
        <v>9</v>
      </c>
      <c r="J695" s="3">
        <f t="shared" ca="1" si="3"/>
        <v>0.39105002898205221</v>
      </c>
      <c r="K695" t="s">
        <v>41</v>
      </c>
      <c r="L695" t="s">
        <v>37</v>
      </c>
    </row>
    <row r="696" spans="1:12" x14ac:dyDescent="0.3">
      <c r="A696" t="s">
        <v>754</v>
      </c>
      <c r="B696" t="s">
        <v>26</v>
      </c>
      <c r="C696" s="1">
        <v>44755</v>
      </c>
      <c r="D696" t="s">
        <v>27</v>
      </c>
      <c r="E696" t="s">
        <v>21</v>
      </c>
      <c r="F696">
        <v>250</v>
      </c>
      <c r="G696" t="s">
        <v>28</v>
      </c>
      <c r="H696">
        <f>PRODUCT(Table3[[#This Row],[No of Products in one Sale]],Table3[[#This Row],[Price of One Product]])</f>
        <v>750</v>
      </c>
      <c r="I696" s="2">
        <v>3</v>
      </c>
      <c r="J696" s="3">
        <f t="shared" ca="1" si="3"/>
        <v>0.68369466772981968</v>
      </c>
      <c r="K696" t="s">
        <v>43</v>
      </c>
      <c r="L696" t="s">
        <v>24</v>
      </c>
    </row>
    <row r="697" spans="1:12" x14ac:dyDescent="0.3">
      <c r="A697" t="s">
        <v>755</v>
      </c>
      <c r="B697" t="s">
        <v>32</v>
      </c>
      <c r="C697" s="1">
        <v>44770</v>
      </c>
      <c r="D697" t="s">
        <v>33</v>
      </c>
      <c r="E697" t="s">
        <v>14</v>
      </c>
      <c r="F697">
        <v>130</v>
      </c>
      <c r="G697" t="s">
        <v>15</v>
      </c>
      <c r="H697">
        <f>PRODUCT(Table3[[#This Row],[No of Products in one Sale]],Table3[[#This Row],[Price of One Product]])</f>
        <v>650</v>
      </c>
      <c r="I697" s="2">
        <v>5</v>
      </c>
      <c r="J697" s="3">
        <f t="shared" ca="1" si="3"/>
        <v>0.87319962437658871</v>
      </c>
      <c r="K697" t="s">
        <v>47</v>
      </c>
      <c r="L697" t="s">
        <v>24</v>
      </c>
    </row>
    <row r="698" spans="1:12" x14ac:dyDescent="0.3">
      <c r="A698" t="s">
        <v>756</v>
      </c>
      <c r="B698" t="s">
        <v>12</v>
      </c>
      <c r="C698" s="1">
        <v>44755</v>
      </c>
      <c r="D698" t="s">
        <v>13</v>
      </c>
      <c r="E698" t="s">
        <v>21</v>
      </c>
      <c r="F698">
        <v>72</v>
      </c>
      <c r="G698" t="s">
        <v>22</v>
      </c>
      <c r="H698">
        <f>PRODUCT(Table3[[#This Row],[No of Products in one Sale]],Table3[[#This Row],[Price of One Product]])</f>
        <v>648</v>
      </c>
      <c r="I698" s="2">
        <v>9</v>
      </c>
      <c r="J698" s="3">
        <f t="shared" ca="1" si="3"/>
        <v>0.41838363919969057</v>
      </c>
      <c r="K698" t="s">
        <v>69</v>
      </c>
      <c r="L698" t="s">
        <v>30</v>
      </c>
    </row>
    <row r="699" spans="1:12" x14ac:dyDescent="0.3">
      <c r="A699" t="s">
        <v>757</v>
      </c>
      <c r="B699" t="s">
        <v>19</v>
      </c>
      <c r="C699" s="1">
        <v>44775</v>
      </c>
      <c r="D699" t="s">
        <v>20</v>
      </c>
      <c r="E699" t="s">
        <v>14</v>
      </c>
      <c r="F699">
        <v>65</v>
      </c>
      <c r="G699" t="s">
        <v>28</v>
      </c>
      <c r="H699">
        <f>PRODUCT(Table3[[#This Row],[No of Products in one Sale]],Table3[[#This Row],[Price of One Product]])</f>
        <v>455</v>
      </c>
      <c r="I699" s="2">
        <v>7</v>
      </c>
      <c r="J699" s="3">
        <f t="shared" ca="1" si="3"/>
        <v>0.63939836468691735</v>
      </c>
      <c r="K699" t="s">
        <v>71</v>
      </c>
      <c r="L699" t="s">
        <v>24</v>
      </c>
    </row>
    <row r="700" spans="1:12" x14ac:dyDescent="0.3">
      <c r="A700" t="s">
        <v>758</v>
      </c>
      <c r="B700" t="s">
        <v>26</v>
      </c>
      <c r="C700" s="1">
        <v>44797</v>
      </c>
      <c r="D700" t="s">
        <v>27</v>
      </c>
      <c r="E700" t="s">
        <v>21</v>
      </c>
      <c r="F700">
        <v>250</v>
      </c>
      <c r="G700" t="s">
        <v>15</v>
      </c>
      <c r="H700">
        <f>PRODUCT(Table3[[#This Row],[No of Products in one Sale]],Table3[[#This Row],[Price of One Product]])</f>
        <v>500</v>
      </c>
      <c r="I700" s="2">
        <v>2</v>
      </c>
      <c r="J700" s="3">
        <f t="shared" ca="1" si="3"/>
        <v>0.25224971945451669</v>
      </c>
      <c r="K700" t="s">
        <v>73</v>
      </c>
      <c r="L700" t="s">
        <v>24</v>
      </c>
    </row>
    <row r="701" spans="1:12" x14ac:dyDescent="0.3">
      <c r="A701" t="s">
        <v>759</v>
      </c>
      <c r="B701" t="s">
        <v>32</v>
      </c>
      <c r="C701" s="1">
        <v>44802</v>
      </c>
      <c r="D701" t="s">
        <v>33</v>
      </c>
      <c r="E701" t="s">
        <v>14</v>
      </c>
      <c r="F701">
        <v>130</v>
      </c>
      <c r="G701" t="s">
        <v>22</v>
      </c>
      <c r="H701">
        <f>PRODUCT(Table3[[#This Row],[No of Products in one Sale]],Table3[[#This Row],[Price of One Product]])</f>
        <v>910</v>
      </c>
      <c r="I701" s="2">
        <v>7</v>
      </c>
      <c r="J701" s="3">
        <f t="shared" ca="1" si="3"/>
        <v>0.65690035498071886</v>
      </c>
      <c r="K701" t="s">
        <v>75</v>
      </c>
      <c r="L701" t="s">
        <v>30</v>
      </c>
    </row>
    <row r="702" spans="1:12" x14ac:dyDescent="0.3">
      <c r="A702" t="s">
        <v>760</v>
      </c>
      <c r="B702" t="s">
        <v>45</v>
      </c>
      <c r="C702" s="1">
        <v>44764</v>
      </c>
      <c r="D702" t="s">
        <v>46</v>
      </c>
      <c r="E702" t="s">
        <v>14</v>
      </c>
      <c r="F702">
        <v>60</v>
      </c>
      <c r="G702" t="s">
        <v>28</v>
      </c>
      <c r="H702">
        <f>PRODUCT(Table3[[#This Row],[No of Products in one Sale]],Table3[[#This Row],[Price of One Product]])</f>
        <v>480</v>
      </c>
      <c r="I702" s="2">
        <v>8</v>
      </c>
      <c r="J702" s="3">
        <f t="shared" ca="1" si="3"/>
        <v>0.96892755551553911</v>
      </c>
      <c r="K702" t="s">
        <v>77</v>
      </c>
      <c r="L702" t="s">
        <v>17</v>
      </c>
    </row>
    <row r="703" spans="1:12" x14ac:dyDescent="0.3">
      <c r="A703" t="s">
        <v>761</v>
      </c>
      <c r="B703" t="s">
        <v>67</v>
      </c>
      <c r="C703" s="1">
        <v>44780</v>
      </c>
      <c r="D703" t="s">
        <v>68</v>
      </c>
      <c r="E703" t="s">
        <v>21</v>
      </c>
      <c r="F703">
        <v>95</v>
      </c>
      <c r="G703" t="s">
        <v>15</v>
      </c>
      <c r="H703">
        <f>PRODUCT(Table3[[#This Row],[No of Products in one Sale]],Table3[[#This Row],[Price of One Product]])</f>
        <v>190</v>
      </c>
      <c r="I703" s="2">
        <v>2</v>
      </c>
      <c r="J703" s="3">
        <f t="shared" ca="1" si="3"/>
        <v>0.95985505900765944</v>
      </c>
      <c r="K703" t="s">
        <v>16</v>
      </c>
      <c r="L703" t="s">
        <v>17</v>
      </c>
    </row>
    <row r="704" spans="1:12" x14ac:dyDescent="0.3">
      <c r="A704" t="s">
        <v>762</v>
      </c>
      <c r="B704" t="s">
        <v>12</v>
      </c>
      <c r="C704" s="1">
        <v>44799</v>
      </c>
      <c r="D704" t="s">
        <v>13</v>
      </c>
      <c r="E704" t="s">
        <v>21</v>
      </c>
      <c r="F704">
        <v>72</v>
      </c>
      <c r="G704" t="s">
        <v>22</v>
      </c>
      <c r="H704">
        <f>PRODUCT(Table3[[#This Row],[No of Products in one Sale]],Table3[[#This Row],[Price of One Product]])</f>
        <v>360</v>
      </c>
      <c r="I704" s="2">
        <v>5</v>
      </c>
      <c r="J704" s="3">
        <f t="shared" ca="1" si="3"/>
        <v>0.27593565335147863</v>
      </c>
      <c r="K704" t="s">
        <v>23</v>
      </c>
      <c r="L704" t="s">
        <v>24</v>
      </c>
    </row>
    <row r="705" spans="1:12" x14ac:dyDescent="0.3">
      <c r="A705" t="s">
        <v>763</v>
      </c>
      <c r="B705" t="s">
        <v>19</v>
      </c>
      <c r="C705" s="1">
        <v>44761</v>
      </c>
      <c r="D705" t="s">
        <v>20</v>
      </c>
      <c r="E705" t="s">
        <v>21</v>
      </c>
      <c r="F705">
        <v>65</v>
      </c>
      <c r="G705" t="s">
        <v>28</v>
      </c>
      <c r="H705">
        <f>PRODUCT(Table3[[#This Row],[No of Products in one Sale]],Table3[[#This Row],[Price of One Product]])</f>
        <v>845</v>
      </c>
      <c r="I705" s="2">
        <v>13</v>
      </c>
      <c r="J705" s="3">
        <f t="shared" ca="1" si="3"/>
        <v>0.11353096737940893</v>
      </c>
      <c r="K705" t="s">
        <v>57</v>
      </c>
      <c r="L705" t="s">
        <v>37</v>
      </c>
    </row>
    <row r="706" spans="1:12" x14ac:dyDescent="0.3">
      <c r="A706" t="s">
        <v>764</v>
      </c>
      <c r="B706" t="s">
        <v>26</v>
      </c>
      <c r="C706" s="1">
        <v>44782</v>
      </c>
      <c r="D706" t="s">
        <v>27</v>
      </c>
      <c r="E706" t="s">
        <v>14</v>
      </c>
      <c r="F706">
        <v>250</v>
      </c>
      <c r="G706" t="s">
        <v>15</v>
      </c>
      <c r="H706">
        <f>PRODUCT(Table3[[#This Row],[No of Products in one Sale]],Table3[[#This Row],[Price of One Product]])</f>
        <v>750</v>
      </c>
      <c r="I706" s="2">
        <v>3</v>
      </c>
      <c r="J706" s="3">
        <f t="shared" ca="1" si="3"/>
        <v>0.6269510181513861</v>
      </c>
      <c r="K706" t="s">
        <v>59</v>
      </c>
      <c r="L706" t="s">
        <v>30</v>
      </c>
    </row>
    <row r="707" spans="1:12" x14ac:dyDescent="0.3">
      <c r="A707" t="s">
        <v>765</v>
      </c>
      <c r="B707" t="s">
        <v>32</v>
      </c>
      <c r="C707" s="1">
        <v>44806</v>
      </c>
      <c r="D707" t="s">
        <v>33</v>
      </c>
      <c r="E707" t="s">
        <v>14</v>
      </c>
      <c r="F707">
        <v>130</v>
      </c>
      <c r="G707" t="s">
        <v>22</v>
      </c>
      <c r="H707">
        <f>PRODUCT(Table3[[#This Row],[No of Products in one Sale]],Table3[[#This Row],[Price of One Product]])</f>
        <v>260</v>
      </c>
      <c r="I707" s="2">
        <v>2</v>
      </c>
      <c r="J707" s="3">
        <f t="shared" ca="1" si="3"/>
        <v>0.54234856303529466</v>
      </c>
      <c r="K707" t="s">
        <v>61</v>
      </c>
      <c r="L707" t="s">
        <v>30</v>
      </c>
    </row>
    <row r="708" spans="1:12" x14ac:dyDescent="0.3">
      <c r="A708" t="s">
        <v>766</v>
      </c>
      <c r="B708" t="s">
        <v>12</v>
      </c>
      <c r="C708" s="1">
        <v>44798</v>
      </c>
      <c r="D708" t="s">
        <v>13</v>
      </c>
      <c r="E708" t="s">
        <v>14</v>
      </c>
      <c r="F708">
        <v>72</v>
      </c>
      <c r="G708" t="s">
        <v>28</v>
      </c>
      <c r="H708">
        <f>PRODUCT(Table3[[#This Row],[No of Products in one Sale]],Table3[[#This Row],[Price of One Product]])</f>
        <v>360</v>
      </c>
      <c r="I708" s="2">
        <v>5</v>
      </c>
      <c r="J708" s="3">
        <f t="shared" ca="1" si="3"/>
        <v>0.55180711939256299</v>
      </c>
      <c r="K708" t="s">
        <v>63</v>
      </c>
      <c r="L708" t="s">
        <v>30</v>
      </c>
    </row>
    <row r="709" spans="1:12" x14ac:dyDescent="0.3">
      <c r="A709" t="s">
        <v>767</v>
      </c>
      <c r="B709" t="s">
        <v>19</v>
      </c>
      <c r="C709" s="1">
        <v>44758</v>
      </c>
      <c r="D709" t="s">
        <v>20</v>
      </c>
      <c r="E709" t="s">
        <v>14</v>
      </c>
      <c r="F709">
        <v>65</v>
      </c>
      <c r="G709" t="s">
        <v>15</v>
      </c>
      <c r="H709">
        <f>PRODUCT(Table3[[#This Row],[No of Products in one Sale]],Table3[[#This Row],[Price of One Product]])</f>
        <v>390</v>
      </c>
      <c r="I709" s="2">
        <v>6</v>
      </c>
      <c r="J709" s="3">
        <f t="shared" ca="1" si="3"/>
        <v>0.60143951907198423</v>
      </c>
      <c r="K709" t="s">
        <v>41</v>
      </c>
      <c r="L709" t="s">
        <v>37</v>
      </c>
    </row>
    <row r="710" spans="1:12" x14ac:dyDescent="0.3">
      <c r="A710" t="s">
        <v>768</v>
      </c>
      <c r="B710" t="s">
        <v>26</v>
      </c>
      <c r="C710" s="1">
        <v>44785</v>
      </c>
      <c r="D710" t="s">
        <v>27</v>
      </c>
      <c r="E710" t="s">
        <v>14</v>
      </c>
      <c r="F710">
        <v>250</v>
      </c>
      <c r="G710" t="s">
        <v>22</v>
      </c>
      <c r="H710">
        <f>PRODUCT(Table3[[#This Row],[No of Products in one Sale]],Table3[[#This Row],[Price of One Product]])</f>
        <v>250</v>
      </c>
      <c r="I710" s="2">
        <v>1</v>
      </c>
      <c r="J710" s="3">
        <f t="shared" ca="1" si="3"/>
        <v>0.96891320658795321</v>
      </c>
      <c r="K710" t="s">
        <v>43</v>
      </c>
      <c r="L710" t="s">
        <v>24</v>
      </c>
    </row>
    <row r="711" spans="1:12" x14ac:dyDescent="0.3">
      <c r="A711" t="s">
        <v>769</v>
      </c>
      <c r="B711" t="s">
        <v>32</v>
      </c>
      <c r="C711" s="1">
        <v>44761</v>
      </c>
      <c r="D711" t="s">
        <v>33</v>
      </c>
      <c r="E711" t="s">
        <v>14</v>
      </c>
      <c r="F711">
        <v>130</v>
      </c>
      <c r="G711" t="s">
        <v>28</v>
      </c>
      <c r="H711">
        <f>PRODUCT(Table3[[#This Row],[No of Products in one Sale]],Table3[[#This Row],[Price of One Product]])</f>
        <v>520</v>
      </c>
      <c r="I711" s="2">
        <v>4</v>
      </c>
      <c r="J711" s="3">
        <f t="shared" ca="1" si="3"/>
        <v>0.75520541418128206</v>
      </c>
      <c r="K711" t="s">
        <v>47</v>
      </c>
      <c r="L711" t="s">
        <v>24</v>
      </c>
    </row>
    <row r="712" spans="1:12" x14ac:dyDescent="0.3">
      <c r="A712" t="s">
        <v>770</v>
      </c>
      <c r="B712" t="s">
        <v>45</v>
      </c>
      <c r="C712" s="1">
        <v>44800</v>
      </c>
      <c r="D712" t="s">
        <v>46</v>
      </c>
      <c r="E712" t="s">
        <v>14</v>
      </c>
      <c r="F712">
        <v>60</v>
      </c>
      <c r="G712" t="s">
        <v>15</v>
      </c>
      <c r="H712">
        <f>PRODUCT(Table3[[#This Row],[No of Products in one Sale]],Table3[[#This Row],[Price of One Product]])</f>
        <v>420</v>
      </c>
      <c r="I712" s="2">
        <v>7</v>
      </c>
      <c r="J712" s="3">
        <f t="shared" ca="1" si="3"/>
        <v>0.33392932795509178</v>
      </c>
      <c r="K712" t="s">
        <v>69</v>
      </c>
      <c r="L712" t="s">
        <v>30</v>
      </c>
    </row>
    <row r="713" spans="1:12" x14ac:dyDescent="0.3">
      <c r="A713" t="s">
        <v>771</v>
      </c>
      <c r="B713" t="s">
        <v>12</v>
      </c>
      <c r="C713" s="1">
        <v>44807</v>
      </c>
      <c r="D713" t="s">
        <v>13</v>
      </c>
      <c r="E713" t="s">
        <v>14</v>
      </c>
      <c r="F713">
        <v>72</v>
      </c>
      <c r="G713" t="s">
        <v>22</v>
      </c>
      <c r="H713">
        <f>PRODUCT(Table3[[#This Row],[No of Products in one Sale]],Table3[[#This Row],[Price of One Product]])</f>
        <v>432</v>
      </c>
      <c r="I713" s="2">
        <v>6</v>
      </c>
      <c r="J713" s="3">
        <f t="shared" ca="1" si="3"/>
        <v>6.7551190997163779E-2</v>
      </c>
      <c r="K713" t="s">
        <v>71</v>
      </c>
      <c r="L713" t="s">
        <v>24</v>
      </c>
    </row>
    <row r="714" spans="1:12" x14ac:dyDescent="0.3">
      <c r="A714" t="s">
        <v>772</v>
      </c>
      <c r="B714" t="s">
        <v>19</v>
      </c>
      <c r="C714" s="1">
        <v>44799</v>
      </c>
      <c r="D714" t="s">
        <v>20</v>
      </c>
      <c r="E714" t="s">
        <v>14</v>
      </c>
      <c r="F714">
        <v>65</v>
      </c>
      <c r="G714" t="s">
        <v>28</v>
      </c>
      <c r="H714">
        <f>PRODUCT(Table3[[#This Row],[No of Products in one Sale]],Table3[[#This Row],[Price of One Product]])</f>
        <v>715</v>
      </c>
      <c r="I714" s="2">
        <v>11</v>
      </c>
      <c r="J714" s="3">
        <f t="shared" ca="1" si="3"/>
        <v>0.60354603343422231</v>
      </c>
      <c r="K714" t="s">
        <v>73</v>
      </c>
      <c r="L714" t="s">
        <v>24</v>
      </c>
    </row>
    <row r="715" spans="1:12" x14ac:dyDescent="0.3">
      <c r="A715" t="s">
        <v>773</v>
      </c>
      <c r="B715" t="s">
        <v>26</v>
      </c>
      <c r="C715" s="1">
        <v>44759</v>
      </c>
      <c r="D715" t="s">
        <v>27</v>
      </c>
      <c r="E715" t="s">
        <v>21</v>
      </c>
      <c r="F715">
        <v>250</v>
      </c>
      <c r="G715" t="s">
        <v>15</v>
      </c>
      <c r="H715">
        <f>PRODUCT(Table3[[#This Row],[No of Products in one Sale]],Table3[[#This Row],[Price of One Product]])</f>
        <v>250</v>
      </c>
      <c r="I715" s="2">
        <v>1</v>
      </c>
      <c r="J715" s="3">
        <f t="shared" ca="1" si="3"/>
        <v>0.86365106441936268</v>
      </c>
      <c r="K715" t="s">
        <v>75</v>
      </c>
      <c r="L715" t="s">
        <v>30</v>
      </c>
    </row>
    <row r="716" spans="1:12" x14ac:dyDescent="0.3">
      <c r="A716" t="s">
        <v>774</v>
      </c>
      <c r="B716" t="s">
        <v>32</v>
      </c>
      <c r="C716" s="1">
        <v>44763</v>
      </c>
      <c r="D716" t="s">
        <v>33</v>
      </c>
      <c r="E716" t="s">
        <v>14</v>
      </c>
      <c r="F716">
        <v>130</v>
      </c>
      <c r="G716" t="s">
        <v>22</v>
      </c>
      <c r="H716">
        <f>PRODUCT(Table3[[#This Row],[No of Products in one Sale]],Table3[[#This Row],[Price of One Product]])</f>
        <v>260</v>
      </c>
      <c r="I716" s="2">
        <v>2</v>
      </c>
      <c r="J716" s="3">
        <f t="shared" ca="1" si="3"/>
        <v>0.91386904253100931</v>
      </c>
      <c r="K716" t="s">
        <v>77</v>
      </c>
      <c r="L716" t="s">
        <v>17</v>
      </c>
    </row>
    <row r="717" spans="1:12" x14ac:dyDescent="0.3">
      <c r="A717" t="s">
        <v>775</v>
      </c>
      <c r="B717" t="s">
        <v>12</v>
      </c>
      <c r="C717" s="1">
        <v>44776</v>
      </c>
      <c r="D717" t="s">
        <v>13</v>
      </c>
      <c r="E717" t="s">
        <v>14</v>
      </c>
      <c r="F717">
        <v>72</v>
      </c>
      <c r="G717" t="s">
        <v>28</v>
      </c>
      <c r="H717">
        <f>PRODUCT(Table3[[#This Row],[No of Products in one Sale]],Table3[[#This Row],[Price of One Product]])</f>
        <v>864</v>
      </c>
      <c r="I717" s="2">
        <v>12</v>
      </c>
      <c r="J717" s="3">
        <f t="shared" ca="1" si="3"/>
        <v>0.87101391566215125</v>
      </c>
      <c r="K717" t="s">
        <v>16</v>
      </c>
      <c r="L717" t="s">
        <v>17</v>
      </c>
    </row>
    <row r="718" spans="1:12" x14ac:dyDescent="0.3">
      <c r="A718" t="s">
        <v>776</v>
      </c>
      <c r="B718" t="s">
        <v>19</v>
      </c>
      <c r="C718" s="1">
        <v>44763</v>
      </c>
      <c r="D718" t="s">
        <v>20</v>
      </c>
      <c r="E718" t="s">
        <v>14</v>
      </c>
      <c r="F718">
        <v>65</v>
      </c>
      <c r="G718" t="s">
        <v>15</v>
      </c>
      <c r="H718">
        <f>PRODUCT(Table3[[#This Row],[No of Products in one Sale]],Table3[[#This Row],[Price of One Product]])</f>
        <v>585</v>
      </c>
      <c r="I718" s="2">
        <v>9</v>
      </c>
      <c r="J718" s="3">
        <f t="shared" ca="1" si="3"/>
        <v>0.3700751036107266</v>
      </c>
      <c r="K718" t="s">
        <v>23</v>
      </c>
      <c r="L718" t="s">
        <v>24</v>
      </c>
    </row>
    <row r="719" spans="1:12" x14ac:dyDescent="0.3">
      <c r="A719" t="s">
        <v>777</v>
      </c>
      <c r="B719" t="s">
        <v>26</v>
      </c>
      <c r="C719" s="1">
        <v>44803</v>
      </c>
      <c r="D719" t="s">
        <v>27</v>
      </c>
      <c r="E719" t="s">
        <v>14</v>
      </c>
      <c r="F719">
        <v>250</v>
      </c>
      <c r="G719" t="s">
        <v>22</v>
      </c>
      <c r="H719">
        <f>PRODUCT(Table3[[#This Row],[No of Products in one Sale]],Table3[[#This Row],[Price of One Product]])</f>
        <v>500</v>
      </c>
      <c r="I719" s="2">
        <v>2</v>
      </c>
      <c r="J719" s="3">
        <f t="shared" ca="1" si="3"/>
        <v>0.82127289680911908</v>
      </c>
      <c r="K719" t="s">
        <v>57</v>
      </c>
      <c r="L719" t="s">
        <v>37</v>
      </c>
    </row>
    <row r="720" spans="1:12" x14ac:dyDescent="0.3">
      <c r="A720" t="s">
        <v>778</v>
      </c>
      <c r="B720" t="s">
        <v>32</v>
      </c>
      <c r="C720" s="1">
        <v>44806</v>
      </c>
      <c r="D720" t="s">
        <v>33</v>
      </c>
      <c r="E720" t="s">
        <v>14</v>
      </c>
      <c r="F720">
        <v>130</v>
      </c>
      <c r="G720" t="s">
        <v>28</v>
      </c>
      <c r="H720">
        <f>PRODUCT(Table3[[#This Row],[No of Products in one Sale]],Table3[[#This Row],[Price of One Product]])</f>
        <v>260</v>
      </c>
      <c r="I720" s="2">
        <v>2</v>
      </c>
      <c r="J720" s="3">
        <f t="shared" ca="1" si="3"/>
        <v>0.86548617601875799</v>
      </c>
      <c r="K720" t="s">
        <v>59</v>
      </c>
      <c r="L720" t="s">
        <v>30</v>
      </c>
    </row>
    <row r="721" spans="1:12" x14ac:dyDescent="0.3">
      <c r="A721" t="s">
        <v>779</v>
      </c>
      <c r="B721" t="s">
        <v>45</v>
      </c>
      <c r="C721" s="1">
        <v>44774</v>
      </c>
      <c r="D721" t="s">
        <v>46</v>
      </c>
      <c r="E721" t="s">
        <v>21</v>
      </c>
      <c r="F721">
        <v>60</v>
      </c>
      <c r="G721" t="s">
        <v>15</v>
      </c>
      <c r="H721">
        <f>PRODUCT(Table3[[#This Row],[No of Products in one Sale]],Table3[[#This Row],[Price of One Product]])</f>
        <v>720</v>
      </c>
      <c r="I721" s="2">
        <v>12</v>
      </c>
      <c r="J721" s="3">
        <f t="shared" ca="1" si="3"/>
        <v>0.48491705207982638</v>
      </c>
      <c r="K721" t="s">
        <v>61</v>
      </c>
      <c r="L721" t="s">
        <v>30</v>
      </c>
    </row>
    <row r="722" spans="1:12" x14ac:dyDescent="0.3">
      <c r="A722" t="s">
        <v>780</v>
      </c>
      <c r="B722" t="s">
        <v>67</v>
      </c>
      <c r="C722" s="1">
        <v>44769</v>
      </c>
      <c r="D722" t="s">
        <v>68</v>
      </c>
      <c r="E722" t="s">
        <v>14</v>
      </c>
      <c r="F722">
        <v>95</v>
      </c>
      <c r="G722" t="s">
        <v>22</v>
      </c>
      <c r="H722">
        <f>PRODUCT(Table3[[#This Row],[No of Products in one Sale]],Table3[[#This Row],[Price of One Product]])</f>
        <v>475</v>
      </c>
      <c r="I722" s="2">
        <v>5</v>
      </c>
      <c r="J722" s="3">
        <f t="shared" ca="1" si="3"/>
        <v>0.17607273436835913</v>
      </c>
      <c r="K722" t="s">
        <v>63</v>
      </c>
      <c r="L722" t="s">
        <v>30</v>
      </c>
    </row>
    <row r="723" spans="1:12" x14ac:dyDescent="0.3">
      <c r="A723" t="s">
        <v>781</v>
      </c>
      <c r="B723" t="s">
        <v>12</v>
      </c>
      <c r="C723" s="1">
        <v>44793</v>
      </c>
      <c r="D723" t="s">
        <v>13</v>
      </c>
      <c r="E723" t="s">
        <v>14</v>
      </c>
      <c r="F723">
        <v>72</v>
      </c>
      <c r="G723" t="s">
        <v>28</v>
      </c>
      <c r="H723">
        <f>PRODUCT(Table3[[#This Row],[No of Products in one Sale]],Table3[[#This Row],[Price of One Product]])</f>
        <v>576</v>
      </c>
      <c r="I723" s="2">
        <v>8</v>
      </c>
      <c r="J723" s="3">
        <f t="shared" ca="1" si="3"/>
        <v>0.46916738504512701</v>
      </c>
      <c r="K723" t="s">
        <v>41</v>
      </c>
      <c r="L723" t="s">
        <v>37</v>
      </c>
    </row>
    <row r="724" spans="1:12" x14ac:dyDescent="0.3">
      <c r="A724" t="s">
        <v>782</v>
      </c>
      <c r="B724" t="s">
        <v>19</v>
      </c>
      <c r="C724" s="1">
        <v>44768</v>
      </c>
      <c r="D724" t="s">
        <v>20</v>
      </c>
      <c r="E724" t="s">
        <v>14</v>
      </c>
      <c r="F724">
        <v>65</v>
      </c>
      <c r="G724" t="s">
        <v>15</v>
      </c>
      <c r="H724">
        <f>PRODUCT(Table3[[#This Row],[No of Products in one Sale]],Table3[[#This Row],[Price of One Product]])</f>
        <v>260</v>
      </c>
      <c r="I724" s="2">
        <v>4</v>
      </c>
      <c r="J724" s="3">
        <f t="shared" ca="1" si="3"/>
        <v>0.23306521297990823</v>
      </c>
      <c r="K724" t="s">
        <v>43</v>
      </c>
      <c r="L724" t="s">
        <v>24</v>
      </c>
    </row>
    <row r="725" spans="1:12" x14ac:dyDescent="0.3">
      <c r="A725" t="s">
        <v>783</v>
      </c>
      <c r="B725" t="s">
        <v>26</v>
      </c>
      <c r="C725" s="1">
        <v>44803</v>
      </c>
      <c r="D725" t="s">
        <v>27</v>
      </c>
      <c r="E725" t="s">
        <v>21</v>
      </c>
      <c r="F725">
        <v>250</v>
      </c>
      <c r="G725" t="s">
        <v>22</v>
      </c>
      <c r="H725">
        <f>PRODUCT(Table3[[#This Row],[No of Products in one Sale]],Table3[[#This Row],[Price of One Product]])</f>
        <v>500</v>
      </c>
      <c r="I725" s="2">
        <v>2</v>
      </c>
      <c r="J725" s="3">
        <f t="shared" ca="1" si="3"/>
        <v>0.30950087921339686</v>
      </c>
      <c r="K725" t="s">
        <v>47</v>
      </c>
      <c r="L725" t="s">
        <v>24</v>
      </c>
    </row>
    <row r="726" spans="1:12" x14ac:dyDescent="0.3">
      <c r="A726" t="s">
        <v>784</v>
      </c>
      <c r="B726" t="s">
        <v>32</v>
      </c>
      <c r="C726" s="1">
        <v>44755</v>
      </c>
      <c r="D726" t="s">
        <v>33</v>
      </c>
      <c r="E726" t="s">
        <v>21</v>
      </c>
      <c r="F726">
        <v>130</v>
      </c>
      <c r="G726" t="s">
        <v>28</v>
      </c>
      <c r="H726">
        <f>PRODUCT(Table3[[#This Row],[No of Products in one Sale]],Table3[[#This Row],[Price of One Product]])</f>
        <v>520</v>
      </c>
      <c r="I726" s="2">
        <v>4</v>
      </c>
      <c r="J726" s="3">
        <f t="shared" ca="1" si="3"/>
        <v>0.39409248002144992</v>
      </c>
      <c r="K726" t="s">
        <v>69</v>
      </c>
      <c r="L726" t="s">
        <v>30</v>
      </c>
    </row>
    <row r="727" spans="1:12" x14ac:dyDescent="0.3">
      <c r="A727" t="s">
        <v>785</v>
      </c>
      <c r="B727" t="s">
        <v>12</v>
      </c>
      <c r="C727" s="1">
        <v>44789</v>
      </c>
      <c r="D727" t="s">
        <v>13</v>
      </c>
      <c r="E727" t="s">
        <v>21</v>
      </c>
      <c r="F727">
        <v>72</v>
      </c>
      <c r="G727" t="s">
        <v>15</v>
      </c>
      <c r="H727">
        <f>PRODUCT(Table3[[#This Row],[No of Products in one Sale]],Table3[[#This Row],[Price of One Product]])</f>
        <v>360</v>
      </c>
      <c r="I727" s="2">
        <v>5</v>
      </c>
      <c r="J727" s="3">
        <f t="shared" ca="1" si="3"/>
        <v>0.45055211028603948</v>
      </c>
      <c r="K727" t="s">
        <v>71</v>
      </c>
      <c r="L727" t="s">
        <v>24</v>
      </c>
    </row>
    <row r="728" spans="1:12" x14ac:dyDescent="0.3">
      <c r="A728" t="s">
        <v>786</v>
      </c>
      <c r="B728" t="s">
        <v>19</v>
      </c>
      <c r="C728" s="1">
        <v>44785</v>
      </c>
      <c r="D728" t="s">
        <v>20</v>
      </c>
      <c r="E728" t="s">
        <v>21</v>
      </c>
      <c r="F728">
        <v>65</v>
      </c>
      <c r="G728" t="s">
        <v>22</v>
      </c>
      <c r="H728">
        <f>PRODUCT(Table3[[#This Row],[No of Products in one Sale]],Table3[[#This Row],[Price of One Product]])</f>
        <v>650</v>
      </c>
      <c r="I728" s="2">
        <v>10</v>
      </c>
      <c r="J728" s="3">
        <f t="shared" ca="1" si="3"/>
        <v>0.65805011787724244</v>
      </c>
      <c r="K728" t="s">
        <v>73</v>
      </c>
      <c r="L728" t="s">
        <v>24</v>
      </c>
    </row>
    <row r="729" spans="1:12" x14ac:dyDescent="0.3">
      <c r="A729" t="s">
        <v>787</v>
      </c>
      <c r="B729" t="s">
        <v>26</v>
      </c>
      <c r="C729" s="1">
        <v>44775</v>
      </c>
      <c r="D729" t="s">
        <v>27</v>
      </c>
      <c r="E729" t="s">
        <v>21</v>
      </c>
      <c r="F729">
        <v>250</v>
      </c>
      <c r="G729" t="s">
        <v>28</v>
      </c>
      <c r="H729">
        <f>PRODUCT(Table3[[#This Row],[No of Products in one Sale]],Table3[[#This Row],[Price of One Product]])</f>
        <v>500</v>
      </c>
      <c r="I729" s="2">
        <v>2</v>
      </c>
      <c r="J729" s="3">
        <f t="shared" ca="1" si="3"/>
        <v>0.35825434420244551</v>
      </c>
      <c r="K729" t="s">
        <v>75</v>
      </c>
      <c r="L729" t="s">
        <v>30</v>
      </c>
    </row>
    <row r="730" spans="1:12" x14ac:dyDescent="0.3">
      <c r="A730" t="s">
        <v>788</v>
      </c>
      <c r="B730" t="s">
        <v>32</v>
      </c>
      <c r="C730" s="1">
        <v>44807</v>
      </c>
      <c r="D730" t="s">
        <v>33</v>
      </c>
      <c r="E730" t="s">
        <v>21</v>
      </c>
      <c r="F730">
        <v>130</v>
      </c>
      <c r="G730" t="s">
        <v>15</v>
      </c>
      <c r="H730">
        <f>PRODUCT(Table3[[#This Row],[No of Products in one Sale]],Table3[[#This Row],[Price of One Product]])</f>
        <v>390</v>
      </c>
      <c r="I730" s="2">
        <v>3</v>
      </c>
      <c r="J730" s="3">
        <f t="shared" ca="1" si="3"/>
        <v>0.2988043203518812</v>
      </c>
      <c r="K730" t="s">
        <v>77</v>
      </c>
      <c r="L730" t="s">
        <v>17</v>
      </c>
    </row>
    <row r="731" spans="1:12" x14ac:dyDescent="0.3">
      <c r="A731" t="s">
        <v>789</v>
      </c>
      <c r="B731" t="s">
        <v>12</v>
      </c>
      <c r="C731" s="1">
        <v>44765</v>
      </c>
      <c r="D731" t="s">
        <v>13</v>
      </c>
      <c r="E731" t="s">
        <v>21</v>
      </c>
      <c r="F731">
        <v>72</v>
      </c>
      <c r="G731" t="s">
        <v>15</v>
      </c>
      <c r="H731">
        <f>PRODUCT(Table3[[#This Row],[No of Products in one Sale]],Table3[[#This Row],[Price of One Product]])</f>
        <v>648</v>
      </c>
      <c r="I731" s="2">
        <v>9</v>
      </c>
      <c r="J731" s="3">
        <f t="shared" ca="1" si="3"/>
        <v>0.5096856316189956</v>
      </c>
      <c r="K731" t="s">
        <v>16</v>
      </c>
      <c r="L731" t="s">
        <v>17</v>
      </c>
    </row>
    <row r="732" spans="1:12" x14ac:dyDescent="0.3">
      <c r="A732" t="s">
        <v>790</v>
      </c>
      <c r="B732" t="s">
        <v>19</v>
      </c>
      <c r="C732" s="1">
        <v>44791</v>
      </c>
      <c r="D732" t="s">
        <v>20</v>
      </c>
      <c r="E732" t="s">
        <v>14</v>
      </c>
      <c r="F732">
        <v>65</v>
      </c>
      <c r="G732" t="s">
        <v>22</v>
      </c>
      <c r="H732">
        <f>PRODUCT(Table3[[#This Row],[No of Products in one Sale]],Table3[[#This Row],[Price of One Product]])</f>
        <v>715</v>
      </c>
      <c r="I732" s="2">
        <v>11</v>
      </c>
      <c r="J732" s="3">
        <f t="shared" ca="1" si="3"/>
        <v>0.3775800077509649</v>
      </c>
      <c r="K732" t="s">
        <v>23</v>
      </c>
      <c r="L732" t="s">
        <v>24</v>
      </c>
    </row>
    <row r="733" spans="1:12" x14ac:dyDescent="0.3">
      <c r="A733" t="s">
        <v>791</v>
      </c>
      <c r="B733" t="s">
        <v>26</v>
      </c>
      <c r="C733" s="1">
        <v>44777</v>
      </c>
      <c r="D733" t="s">
        <v>27</v>
      </c>
      <c r="E733" t="s">
        <v>14</v>
      </c>
      <c r="F733">
        <v>250</v>
      </c>
      <c r="G733" t="s">
        <v>28</v>
      </c>
      <c r="H733">
        <f>PRODUCT(Table3[[#This Row],[No of Products in one Sale]],Table3[[#This Row],[Price of One Product]])</f>
        <v>250</v>
      </c>
      <c r="I733" s="2">
        <v>1</v>
      </c>
      <c r="J733" s="3">
        <f t="shared" ca="1" si="3"/>
        <v>0.60502586932882874</v>
      </c>
      <c r="K733" t="s">
        <v>29</v>
      </c>
      <c r="L733" t="s">
        <v>30</v>
      </c>
    </row>
    <row r="734" spans="1:12" x14ac:dyDescent="0.3">
      <c r="A734" t="s">
        <v>792</v>
      </c>
      <c r="B734" t="s">
        <v>32</v>
      </c>
      <c r="C734" s="1">
        <v>44806</v>
      </c>
      <c r="D734" t="s">
        <v>33</v>
      </c>
      <c r="E734" t="s">
        <v>14</v>
      </c>
      <c r="F734">
        <v>130</v>
      </c>
      <c r="G734" t="s">
        <v>15</v>
      </c>
      <c r="H734">
        <f>PRODUCT(Table3[[#This Row],[No of Products in one Sale]],Table3[[#This Row],[Price of One Product]])</f>
        <v>650</v>
      </c>
      <c r="I734" s="2">
        <v>5</v>
      </c>
      <c r="J734" s="3">
        <f t="shared" ca="1" si="3"/>
        <v>8.3102524892521124E-2</v>
      </c>
      <c r="K734" t="s">
        <v>34</v>
      </c>
      <c r="L734" t="s">
        <v>24</v>
      </c>
    </row>
    <row r="735" spans="1:12" x14ac:dyDescent="0.3">
      <c r="A735" t="s">
        <v>793</v>
      </c>
      <c r="B735" t="s">
        <v>12</v>
      </c>
      <c r="C735" s="1">
        <v>44796</v>
      </c>
      <c r="D735" t="s">
        <v>13</v>
      </c>
      <c r="E735" t="s">
        <v>21</v>
      </c>
      <c r="F735">
        <v>72</v>
      </c>
      <c r="G735" t="s">
        <v>22</v>
      </c>
      <c r="H735">
        <f>PRODUCT(Table3[[#This Row],[No of Products in one Sale]],Table3[[#This Row],[Price of One Product]])</f>
        <v>792</v>
      </c>
      <c r="I735" s="2">
        <v>11</v>
      </c>
      <c r="J735" s="3">
        <f t="shared" ca="1" si="3"/>
        <v>0.85351417470107627</v>
      </c>
      <c r="K735" t="s">
        <v>36</v>
      </c>
      <c r="L735" t="s">
        <v>37</v>
      </c>
    </row>
    <row r="736" spans="1:12" x14ac:dyDescent="0.3">
      <c r="A736" t="s">
        <v>794</v>
      </c>
      <c r="B736" t="s">
        <v>19</v>
      </c>
      <c r="C736" s="1">
        <v>44760</v>
      </c>
      <c r="D736" t="s">
        <v>20</v>
      </c>
      <c r="E736" t="s">
        <v>21</v>
      </c>
      <c r="F736">
        <v>65</v>
      </c>
      <c r="G736" t="s">
        <v>28</v>
      </c>
      <c r="H736">
        <f>PRODUCT(Table3[[#This Row],[No of Products in one Sale]],Table3[[#This Row],[Price of One Product]])</f>
        <v>650</v>
      </c>
      <c r="I736" s="2">
        <v>10</v>
      </c>
      <c r="J736" s="3">
        <f t="shared" ca="1" si="3"/>
        <v>0.38131018831264674</v>
      </c>
      <c r="K736" t="s">
        <v>39</v>
      </c>
      <c r="L736" t="s">
        <v>37</v>
      </c>
    </row>
    <row r="737" spans="1:12" x14ac:dyDescent="0.3">
      <c r="A737" t="s">
        <v>795</v>
      </c>
      <c r="B737" t="s">
        <v>26</v>
      </c>
      <c r="C737" s="1">
        <v>44759</v>
      </c>
      <c r="D737" t="s">
        <v>27</v>
      </c>
      <c r="E737" t="s">
        <v>21</v>
      </c>
      <c r="F737">
        <v>250</v>
      </c>
      <c r="G737" t="s">
        <v>15</v>
      </c>
      <c r="H737">
        <f>PRODUCT(Table3[[#This Row],[No of Products in one Sale]],Table3[[#This Row],[Price of One Product]])</f>
        <v>500</v>
      </c>
      <c r="I737" s="2">
        <v>2</v>
      </c>
      <c r="J737" s="3">
        <f t="shared" ca="1" si="3"/>
        <v>0.93161095786524284</v>
      </c>
      <c r="K737" t="s">
        <v>41</v>
      </c>
      <c r="L737" t="s">
        <v>37</v>
      </c>
    </row>
    <row r="738" spans="1:12" x14ac:dyDescent="0.3">
      <c r="A738" t="s">
        <v>796</v>
      </c>
      <c r="B738" t="s">
        <v>32</v>
      </c>
      <c r="C738" s="1">
        <v>44795</v>
      </c>
      <c r="D738" t="s">
        <v>33</v>
      </c>
      <c r="E738" t="s">
        <v>21</v>
      </c>
      <c r="F738">
        <v>130</v>
      </c>
      <c r="G738" t="s">
        <v>22</v>
      </c>
      <c r="H738">
        <f>PRODUCT(Table3[[#This Row],[No of Products in one Sale]],Table3[[#This Row],[Price of One Product]])</f>
        <v>520</v>
      </c>
      <c r="I738" s="2">
        <v>4</v>
      </c>
      <c r="J738" s="3">
        <f t="shared" ca="1" si="3"/>
        <v>0.81556683497257298</v>
      </c>
      <c r="K738" t="s">
        <v>43</v>
      </c>
      <c r="L738" t="s">
        <v>24</v>
      </c>
    </row>
    <row r="739" spans="1:12" x14ac:dyDescent="0.3">
      <c r="A739" t="s">
        <v>797</v>
      </c>
      <c r="B739" t="s">
        <v>45</v>
      </c>
      <c r="C739" s="1">
        <v>44808</v>
      </c>
      <c r="D739" t="s">
        <v>46</v>
      </c>
      <c r="E739" t="s">
        <v>21</v>
      </c>
      <c r="F739">
        <v>60</v>
      </c>
      <c r="G739" t="s">
        <v>28</v>
      </c>
      <c r="H739">
        <f>PRODUCT(Table3[[#This Row],[No of Products in one Sale]],Table3[[#This Row],[Price of One Product]])</f>
        <v>240</v>
      </c>
      <c r="I739" s="2">
        <v>4</v>
      </c>
      <c r="J739" s="3">
        <f t="shared" ca="1" si="3"/>
        <v>4.7201181047315521E-2</v>
      </c>
      <c r="K739" t="s">
        <v>47</v>
      </c>
      <c r="L739" t="s">
        <v>24</v>
      </c>
    </row>
    <row r="740" spans="1:12" x14ac:dyDescent="0.3">
      <c r="A740" t="s">
        <v>798</v>
      </c>
      <c r="B740" t="s">
        <v>12</v>
      </c>
      <c r="C740" s="1">
        <v>44756</v>
      </c>
      <c r="D740" t="s">
        <v>13</v>
      </c>
      <c r="E740" t="s">
        <v>21</v>
      </c>
      <c r="F740">
        <v>72</v>
      </c>
      <c r="G740" t="s">
        <v>15</v>
      </c>
      <c r="H740">
        <f>PRODUCT(Table3[[#This Row],[No of Products in one Sale]],Table3[[#This Row],[Price of One Product]])</f>
        <v>864</v>
      </c>
      <c r="I740" s="2">
        <v>12</v>
      </c>
      <c r="J740" s="3">
        <f t="shared" ca="1" si="3"/>
        <v>0.1350690113534212</v>
      </c>
      <c r="K740" t="s">
        <v>49</v>
      </c>
      <c r="L740" t="s">
        <v>24</v>
      </c>
    </row>
    <row r="741" spans="1:12" x14ac:dyDescent="0.3">
      <c r="A741" t="s">
        <v>799</v>
      </c>
      <c r="B741" t="s">
        <v>19</v>
      </c>
      <c r="C741" s="1">
        <v>44801</v>
      </c>
      <c r="D741" t="s">
        <v>20</v>
      </c>
      <c r="E741" t="s">
        <v>21</v>
      </c>
      <c r="F741">
        <v>65</v>
      </c>
      <c r="G741" t="s">
        <v>22</v>
      </c>
      <c r="H741">
        <f>PRODUCT(Table3[[#This Row],[No of Products in one Sale]],Table3[[#This Row],[Price of One Product]])</f>
        <v>325</v>
      </c>
      <c r="I741" s="2">
        <v>5</v>
      </c>
      <c r="J741" s="3">
        <f t="shared" ca="1" si="3"/>
        <v>0.3629141448285047</v>
      </c>
      <c r="K741" t="s">
        <v>51</v>
      </c>
      <c r="L741" t="s">
        <v>17</v>
      </c>
    </row>
    <row r="742" spans="1:12" x14ac:dyDescent="0.3">
      <c r="A742" t="s">
        <v>800</v>
      </c>
      <c r="B742" t="s">
        <v>26</v>
      </c>
      <c r="C742" s="1">
        <v>44806</v>
      </c>
      <c r="D742" t="s">
        <v>27</v>
      </c>
      <c r="E742" t="s">
        <v>14</v>
      </c>
      <c r="F742">
        <v>250</v>
      </c>
      <c r="G742" t="s">
        <v>28</v>
      </c>
      <c r="H742">
        <f>PRODUCT(Table3[[#This Row],[No of Products in one Sale]],Table3[[#This Row],[Price of One Product]])</f>
        <v>750</v>
      </c>
      <c r="I742" s="2">
        <v>3</v>
      </c>
      <c r="J742" s="3">
        <f t="shared" ca="1" si="3"/>
        <v>0.48376935602431015</v>
      </c>
      <c r="K742" t="s">
        <v>53</v>
      </c>
      <c r="L742" t="s">
        <v>17</v>
      </c>
    </row>
    <row r="743" spans="1:12" x14ac:dyDescent="0.3">
      <c r="A743" t="s">
        <v>801</v>
      </c>
      <c r="B743" t="s">
        <v>32</v>
      </c>
      <c r="C743" s="1">
        <v>44794</v>
      </c>
      <c r="D743" t="s">
        <v>33</v>
      </c>
      <c r="E743" t="s">
        <v>14</v>
      </c>
      <c r="F743">
        <v>130</v>
      </c>
      <c r="G743" t="s">
        <v>15</v>
      </c>
      <c r="H743">
        <f>PRODUCT(Table3[[#This Row],[No of Products in one Sale]],Table3[[#This Row],[Price of One Product]])</f>
        <v>260</v>
      </c>
      <c r="I743" s="2">
        <v>2</v>
      </c>
      <c r="J743" s="3">
        <f t="shared" ca="1" si="3"/>
        <v>1.109572155774563E-2</v>
      </c>
      <c r="K743" t="s">
        <v>55</v>
      </c>
      <c r="L743" t="s">
        <v>37</v>
      </c>
    </row>
    <row r="744" spans="1:12" x14ac:dyDescent="0.3">
      <c r="A744" t="s">
        <v>802</v>
      </c>
      <c r="B744" t="s">
        <v>12</v>
      </c>
      <c r="C744" s="1">
        <v>44800</v>
      </c>
      <c r="D744" t="s">
        <v>13</v>
      </c>
      <c r="E744" t="s">
        <v>14</v>
      </c>
      <c r="F744">
        <v>72</v>
      </c>
      <c r="G744" t="s">
        <v>22</v>
      </c>
      <c r="H744">
        <f>PRODUCT(Table3[[#This Row],[No of Products in one Sale]],Table3[[#This Row],[Price of One Product]])</f>
        <v>504</v>
      </c>
      <c r="I744" s="2">
        <v>7</v>
      </c>
      <c r="J744" s="3">
        <f t="shared" ca="1" si="3"/>
        <v>0.89225262703823627</v>
      </c>
      <c r="K744" t="s">
        <v>16</v>
      </c>
      <c r="L744" t="s">
        <v>17</v>
      </c>
    </row>
    <row r="745" spans="1:12" x14ac:dyDescent="0.3">
      <c r="A745" t="s">
        <v>803</v>
      </c>
      <c r="B745" t="s">
        <v>19</v>
      </c>
      <c r="C745" s="1">
        <v>44789</v>
      </c>
      <c r="D745" t="s">
        <v>20</v>
      </c>
      <c r="E745" t="s">
        <v>21</v>
      </c>
      <c r="F745">
        <v>65</v>
      </c>
      <c r="G745" t="s">
        <v>28</v>
      </c>
      <c r="H745">
        <f>PRODUCT(Table3[[#This Row],[No of Products in one Sale]],Table3[[#This Row],[Price of One Product]])</f>
        <v>780</v>
      </c>
      <c r="I745" s="2">
        <v>12</v>
      </c>
      <c r="J745" s="3">
        <f t="shared" ca="1" si="3"/>
        <v>0.19723594606702122</v>
      </c>
      <c r="K745" t="s">
        <v>23</v>
      </c>
      <c r="L745" t="s">
        <v>24</v>
      </c>
    </row>
    <row r="746" spans="1:12" x14ac:dyDescent="0.3">
      <c r="A746" t="s">
        <v>804</v>
      </c>
      <c r="B746" t="s">
        <v>26</v>
      </c>
      <c r="C746" s="1">
        <v>44802</v>
      </c>
      <c r="D746" t="s">
        <v>27</v>
      </c>
      <c r="E746" t="s">
        <v>21</v>
      </c>
      <c r="F746">
        <v>250</v>
      </c>
      <c r="G746" t="s">
        <v>15</v>
      </c>
      <c r="H746">
        <f>PRODUCT(Table3[[#This Row],[No of Products in one Sale]],Table3[[#This Row],[Price of One Product]])</f>
        <v>750</v>
      </c>
      <c r="I746" s="2">
        <v>3</v>
      </c>
      <c r="J746" s="3">
        <f t="shared" ca="1" si="3"/>
        <v>0.38074367027671852</v>
      </c>
      <c r="K746" t="s">
        <v>29</v>
      </c>
      <c r="L746" t="s">
        <v>30</v>
      </c>
    </row>
    <row r="747" spans="1:12" x14ac:dyDescent="0.3">
      <c r="A747" t="s">
        <v>805</v>
      </c>
      <c r="B747" t="s">
        <v>32</v>
      </c>
      <c r="C747" s="1">
        <v>44793</v>
      </c>
      <c r="D747" t="s">
        <v>33</v>
      </c>
      <c r="E747" t="s">
        <v>21</v>
      </c>
      <c r="F747">
        <v>130</v>
      </c>
      <c r="G747" t="s">
        <v>22</v>
      </c>
      <c r="H747">
        <f>PRODUCT(Table3[[#This Row],[No of Products in one Sale]],Table3[[#This Row],[Price of One Product]])</f>
        <v>520</v>
      </c>
      <c r="I747" s="2">
        <v>4</v>
      </c>
      <c r="J747" s="3">
        <f t="shared" ca="1" si="3"/>
        <v>0.53557395008938491</v>
      </c>
      <c r="K747" t="s">
        <v>34</v>
      </c>
      <c r="L747" t="s">
        <v>24</v>
      </c>
    </row>
    <row r="748" spans="1:12" x14ac:dyDescent="0.3">
      <c r="A748" t="s">
        <v>806</v>
      </c>
      <c r="B748" t="s">
        <v>45</v>
      </c>
      <c r="C748" s="1">
        <v>44793</v>
      </c>
      <c r="D748" t="s">
        <v>46</v>
      </c>
      <c r="E748" t="s">
        <v>21</v>
      </c>
      <c r="F748">
        <v>60</v>
      </c>
      <c r="G748" t="s">
        <v>28</v>
      </c>
      <c r="H748">
        <f>PRODUCT(Table3[[#This Row],[No of Products in one Sale]],Table3[[#This Row],[Price of One Product]])</f>
        <v>480</v>
      </c>
      <c r="I748" s="2">
        <v>8</v>
      </c>
      <c r="J748" s="3">
        <f t="shared" ca="1" si="3"/>
        <v>0.6075127840031308</v>
      </c>
      <c r="K748" t="s">
        <v>36</v>
      </c>
      <c r="L748" t="s">
        <v>37</v>
      </c>
    </row>
    <row r="749" spans="1:12" x14ac:dyDescent="0.3">
      <c r="A749" t="s">
        <v>807</v>
      </c>
      <c r="B749" t="s">
        <v>67</v>
      </c>
      <c r="C749" s="1">
        <v>44785</v>
      </c>
      <c r="D749" t="s">
        <v>68</v>
      </c>
      <c r="E749" t="s">
        <v>21</v>
      </c>
      <c r="F749">
        <v>95</v>
      </c>
      <c r="G749" t="s">
        <v>15</v>
      </c>
      <c r="H749">
        <f>PRODUCT(Table3[[#This Row],[No of Products in one Sale]],Table3[[#This Row],[Price of One Product]])</f>
        <v>285</v>
      </c>
      <c r="I749" s="2">
        <v>3</v>
      </c>
      <c r="J749" s="3">
        <f t="shared" ca="1" si="3"/>
        <v>0.2640941628582355</v>
      </c>
      <c r="K749" t="s">
        <v>39</v>
      </c>
      <c r="L749" t="s">
        <v>37</v>
      </c>
    </row>
    <row r="750" spans="1:12" x14ac:dyDescent="0.3">
      <c r="A750" t="s">
        <v>808</v>
      </c>
      <c r="B750" t="s">
        <v>12</v>
      </c>
      <c r="C750" s="1">
        <v>44778</v>
      </c>
      <c r="D750" t="s">
        <v>13</v>
      </c>
      <c r="E750" t="s">
        <v>21</v>
      </c>
      <c r="F750">
        <v>72</v>
      </c>
      <c r="G750" t="s">
        <v>22</v>
      </c>
      <c r="H750">
        <f>PRODUCT(Table3[[#This Row],[No of Products in one Sale]],Table3[[#This Row],[Price of One Product]])</f>
        <v>576</v>
      </c>
      <c r="I750" s="2">
        <v>8</v>
      </c>
      <c r="J750" s="3">
        <f t="shared" ca="1" si="3"/>
        <v>0.7957577876843368</v>
      </c>
      <c r="K750" t="s">
        <v>41</v>
      </c>
      <c r="L750" t="s">
        <v>37</v>
      </c>
    </row>
    <row r="751" spans="1:12" x14ac:dyDescent="0.3">
      <c r="A751" t="s">
        <v>809</v>
      </c>
      <c r="B751" t="s">
        <v>19</v>
      </c>
      <c r="C751" s="1">
        <v>44764</v>
      </c>
      <c r="D751" t="s">
        <v>20</v>
      </c>
      <c r="E751" t="s">
        <v>21</v>
      </c>
      <c r="F751">
        <v>65</v>
      </c>
      <c r="G751" t="s">
        <v>28</v>
      </c>
      <c r="H751">
        <f>PRODUCT(Table3[[#This Row],[No of Products in one Sale]],Table3[[#This Row],[Price of One Product]])</f>
        <v>780</v>
      </c>
      <c r="I751" s="2">
        <v>12</v>
      </c>
      <c r="J751" s="3">
        <f t="shared" ca="1" si="3"/>
        <v>0.8663105557344305</v>
      </c>
      <c r="K751" t="s">
        <v>43</v>
      </c>
      <c r="L751" t="s">
        <v>24</v>
      </c>
    </row>
    <row r="752" spans="1:12" x14ac:dyDescent="0.3">
      <c r="A752" t="s">
        <v>810</v>
      </c>
      <c r="B752" t="s">
        <v>26</v>
      </c>
      <c r="C752" s="1">
        <v>44769</v>
      </c>
      <c r="D752" t="s">
        <v>27</v>
      </c>
      <c r="E752" t="s">
        <v>14</v>
      </c>
      <c r="F752">
        <v>250</v>
      </c>
      <c r="G752" t="s">
        <v>15</v>
      </c>
      <c r="H752">
        <f>PRODUCT(Table3[[#This Row],[No of Products in one Sale]],Table3[[#This Row],[Price of One Product]])</f>
        <v>750</v>
      </c>
      <c r="I752" s="2">
        <v>3</v>
      </c>
      <c r="J752" s="3">
        <f t="shared" ca="1" si="3"/>
        <v>0.55802959692562626</v>
      </c>
      <c r="K752" t="s">
        <v>47</v>
      </c>
      <c r="L752" t="s">
        <v>24</v>
      </c>
    </row>
    <row r="753" spans="1:12" x14ac:dyDescent="0.3">
      <c r="A753" t="s">
        <v>811</v>
      </c>
      <c r="B753" t="s">
        <v>32</v>
      </c>
      <c r="C753" s="1">
        <v>44794</v>
      </c>
      <c r="D753" t="s">
        <v>33</v>
      </c>
      <c r="E753" t="s">
        <v>14</v>
      </c>
      <c r="F753">
        <v>130</v>
      </c>
      <c r="G753" t="s">
        <v>22</v>
      </c>
      <c r="H753">
        <f>PRODUCT(Table3[[#This Row],[No of Products in one Sale]],Table3[[#This Row],[Price of One Product]])</f>
        <v>520</v>
      </c>
      <c r="I753" s="2">
        <v>4</v>
      </c>
      <c r="J753" s="3">
        <f t="shared" ca="1" si="3"/>
        <v>0.28233759578464768</v>
      </c>
      <c r="K753" t="s">
        <v>49</v>
      </c>
      <c r="L753" t="s">
        <v>24</v>
      </c>
    </row>
    <row r="754" spans="1:12" x14ac:dyDescent="0.3">
      <c r="A754" t="s">
        <v>812</v>
      </c>
      <c r="B754" t="s">
        <v>12</v>
      </c>
      <c r="C754" s="1">
        <v>44766</v>
      </c>
      <c r="D754" t="s">
        <v>13</v>
      </c>
      <c r="E754" t="s">
        <v>14</v>
      </c>
      <c r="F754">
        <v>72</v>
      </c>
      <c r="G754" t="s">
        <v>28</v>
      </c>
      <c r="H754">
        <f>PRODUCT(Table3[[#This Row],[No of Products in one Sale]],Table3[[#This Row],[Price of One Product]])</f>
        <v>792</v>
      </c>
      <c r="I754" s="2">
        <v>11</v>
      </c>
      <c r="J754" s="3">
        <f t="shared" ca="1" si="3"/>
        <v>0.55545525823034392</v>
      </c>
      <c r="K754" t="s">
        <v>51</v>
      </c>
      <c r="L754" t="s">
        <v>17</v>
      </c>
    </row>
    <row r="755" spans="1:12" x14ac:dyDescent="0.3">
      <c r="A755" t="s">
        <v>813</v>
      </c>
      <c r="B755" t="s">
        <v>19</v>
      </c>
      <c r="C755" s="1">
        <v>44772</v>
      </c>
      <c r="D755" t="s">
        <v>20</v>
      </c>
      <c r="E755" t="s">
        <v>21</v>
      </c>
      <c r="F755">
        <v>65</v>
      </c>
      <c r="G755" t="s">
        <v>15</v>
      </c>
      <c r="H755">
        <f>PRODUCT(Table3[[#This Row],[No of Products in one Sale]],Table3[[#This Row],[Price of One Product]])</f>
        <v>585</v>
      </c>
      <c r="I755" s="2">
        <v>9</v>
      </c>
      <c r="J755" s="3">
        <f t="shared" ca="1" si="3"/>
        <v>0.70062758550248772</v>
      </c>
      <c r="K755" t="s">
        <v>53</v>
      </c>
      <c r="L755" t="s">
        <v>17</v>
      </c>
    </row>
    <row r="756" spans="1:12" x14ac:dyDescent="0.3">
      <c r="A756" t="s">
        <v>814</v>
      </c>
      <c r="B756" t="s">
        <v>26</v>
      </c>
      <c r="C756" s="1">
        <v>44787</v>
      </c>
      <c r="D756" t="s">
        <v>27</v>
      </c>
      <c r="E756" t="s">
        <v>21</v>
      </c>
      <c r="F756">
        <v>250</v>
      </c>
      <c r="G756" t="s">
        <v>22</v>
      </c>
      <c r="H756">
        <f>PRODUCT(Table3[[#This Row],[No of Products in one Sale]],Table3[[#This Row],[Price of One Product]])</f>
        <v>750</v>
      </c>
      <c r="I756" s="2">
        <v>3</v>
      </c>
      <c r="J756" s="3">
        <f t="shared" ca="1" si="3"/>
        <v>0.58898895869972412</v>
      </c>
      <c r="K756" t="s">
        <v>55</v>
      </c>
      <c r="L756" t="s">
        <v>37</v>
      </c>
    </row>
    <row r="757" spans="1:12" x14ac:dyDescent="0.3">
      <c r="A757" t="s">
        <v>815</v>
      </c>
      <c r="B757" t="s">
        <v>32</v>
      </c>
      <c r="C757" s="1">
        <v>44755</v>
      </c>
      <c r="D757" t="s">
        <v>33</v>
      </c>
      <c r="E757" t="s">
        <v>21</v>
      </c>
      <c r="F757">
        <v>130</v>
      </c>
      <c r="G757" t="s">
        <v>28</v>
      </c>
      <c r="H757">
        <f>PRODUCT(Table3[[#This Row],[No of Products in one Sale]],Table3[[#This Row],[Price of One Product]])</f>
        <v>390</v>
      </c>
      <c r="I757" s="2">
        <v>3</v>
      </c>
      <c r="J757" s="3">
        <f t="shared" ca="1" si="3"/>
        <v>1.7336413673414541E-2</v>
      </c>
      <c r="K757" t="s">
        <v>16</v>
      </c>
      <c r="L757" t="s">
        <v>17</v>
      </c>
    </row>
    <row r="758" spans="1:12" x14ac:dyDescent="0.3">
      <c r="A758" t="s">
        <v>816</v>
      </c>
      <c r="B758" t="s">
        <v>45</v>
      </c>
      <c r="C758" s="1">
        <v>44785</v>
      </c>
      <c r="D758" t="s">
        <v>46</v>
      </c>
      <c r="E758" t="s">
        <v>21</v>
      </c>
      <c r="F758">
        <v>60</v>
      </c>
      <c r="G758" t="s">
        <v>15</v>
      </c>
      <c r="H758">
        <f>PRODUCT(Table3[[#This Row],[No of Products in one Sale]],Table3[[#This Row],[Price of One Product]])</f>
        <v>780</v>
      </c>
      <c r="I758" s="2">
        <v>13</v>
      </c>
      <c r="J758" s="3">
        <f t="shared" ref="J758:J795" ca="1" si="4">RAND()</f>
        <v>0.44144684810548429</v>
      </c>
      <c r="K758" t="s">
        <v>23</v>
      </c>
      <c r="L758" t="s">
        <v>24</v>
      </c>
    </row>
    <row r="759" spans="1:12" x14ac:dyDescent="0.3">
      <c r="A759" t="s">
        <v>817</v>
      </c>
      <c r="B759" t="s">
        <v>12</v>
      </c>
      <c r="C759" s="1">
        <v>44761</v>
      </c>
      <c r="D759" t="s">
        <v>13</v>
      </c>
      <c r="E759" t="s">
        <v>21</v>
      </c>
      <c r="F759">
        <v>72</v>
      </c>
      <c r="G759" t="s">
        <v>22</v>
      </c>
      <c r="H759">
        <f>PRODUCT(Table3[[#This Row],[No of Products in one Sale]],Table3[[#This Row],[Price of One Product]])</f>
        <v>864</v>
      </c>
      <c r="I759" s="2">
        <v>12</v>
      </c>
      <c r="J759" s="3">
        <f t="shared" ca="1" si="4"/>
        <v>0.46651725610334205</v>
      </c>
      <c r="K759" t="s">
        <v>29</v>
      </c>
      <c r="L759" t="s">
        <v>30</v>
      </c>
    </row>
    <row r="760" spans="1:12" x14ac:dyDescent="0.3">
      <c r="A760" t="s">
        <v>818</v>
      </c>
      <c r="B760" t="s">
        <v>19</v>
      </c>
      <c r="C760" s="1">
        <v>44770</v>
      </c>
      <c r="D760" t="s">
        <v>20</v>
      </c>
      <c r="E760" t="s">
        <v>21</v>
      </c>
      <c r="F760">
        <v>65</v>
      </c>
      <c r="G760" t="s">
        <v>28</v>
      </c>
      <c r="H760">
        <f>PRODUCT(Table3[[#This Row],[No of Products in one Sale]],Table3[[#This Row],[Price of One Product]])</f>
        <v>325</v>
      </c>
      <c r="I760" s="2">
        <v>5</v>
      </c>
      <c r="J760" s="3">
        <f t="shared" ca="1" si="4"/>
        <v>0.68409681836169212</v>
      </c>
      <c r="K760" t="s">
        <v>34</v>
      </c>
      <c r="L760" t="s">
        <v>24</v>
      </c>
    </row>
    <row r="761" spans="1:12" x14ac:dyDescent="0.3">
      <c r="A761" t="s">
        <v>819</v>
      </c>
      <c r="B761" t="s">
        <v>26</v>
      </c>
      <c r="C761" s="1">
        <v>44769</v>
      </c>
      <c r="D761" t="s">
        <v>27</v>
      </c>
      <c r="E761" t="s">
        <v>14</v>
      </c>
      <c r="F761">
        <v>250</v>
      </c>
      <c r="G761" t="s">
        <v>15</v>
      </c>
      <c r="H761">
        <f>PRODUCT(Table3[[#This Row],[No of Products in one Sale]],Table3[[#This Row],[Price of One Product]])</f>
        <v>750</v>
      </c>
      <c r="I761" s="2">
        <v>3</v>
      </c>
      <c r="J761" s="3">
        <f t="shared" ca="1" si="4"/>
        <v>0.56443187995121191</v>
      </c>
      <c r="K761" t="s">
        <v>36</v>
      </c>
      <c r="L761" t="s">
        <v>37</v>
      </c>
    </row>
    <row r="762" spans="1:12" x14ac:dyDescent="0.3">
      <c r="A762" t="s">
        <v>820</v>
      </c>
      <c r="B762" t="s">
        <v>32</v>
      </c>
      <c r="C762" s="1">
        <v>44785</v>
      </c>
      <c r="D762" t="s">
        <v>33</v>
      </c>
      <c r="E762" t="s">
        <v>21</v>
      </c>
      <c r="F762">
        <v>130</v>
      </c>
      <c r="G762" t="s">
        <v>22</v>
      </c>
      <c r="H762">
        <f>PRODUCT(Table3[[#This Row],[No of Products in one Sale]],Table3[[#This Row],[Price of One Product]])</f>
        <v>650</v>
      </c>
      <c r="I762" s="2">
        <v>5</v>
      </c>
      <c r="J762" s="3">
        <f t="shared" ca="1" si="4"/>
        <v>0.88072396114811502</v>
      </c>
      <c r="K762" t="s">
        <v>39</v>
      </c>
      <c r="L762" t="s">
        <v>37</v>
      </c>
    </row>
    <row r="763" spans="1:12" x14ac:dyDescent="0.3">
      <c r="A763" t="s">
        <v>821</v>
      </c>
      <c r="B763" t="s">
        <v>12</v>
      </c>
      <c r="C763" s="1">
        <v>44771</v>
      </c>
      <c r="D763" t="s">
        <v>13</v>
      </c>
      <c r="E763" t="s">
        <v>14</v>
      </c>
      <c r="F763">
        <v>72</v>
      </c>
      <c r="G763" t="s">
        <v>28</v>
      </c>
      <c r="H763">
        <f>PRODUCT(Table3[[#This Row],[No of Products in one Sale]],Table3[[#This Row],[Price of One Product]])</f>
        <v>576</v>
      </c>
      <c r="I763" s="2">
        <v>8</v>
      </c>
      <c r="J763" s="3">
        <f t="shared" ca="1" si="4"/>
        <v>0.92221951574414673</v>
      </c>
      <c r="K763" t="s">
        <v>41</v>
      </c>
      <c r="L763" t="s">
        <v>37</v>
      </c>
    </row>
    <row r="764" spans="1:12" x14ac:dyDescent="0.3">
      <c r="A764" t="s">
        <v>822</v>
      </c>
      <c r="B764" t="s">
        <v>19</v>
      </c>
      <c r="C764" s="1">
        <v>44776</v>
      </c>
      <c r="D764" t="s">
        <v>20</v>
      </c>
      <c r="E764" t="s">
        <v>21</v>
      </c>
      <c r="F764">
        <v>65</v>
      </c>
      <c r="G764" t="s">
        <v>15</v>
      </c>
      <c r="H764">
        <f>PRODUCT(Table3[[#This Row],[No of Products in one Sale]],Table3[[#This Row],[Price of One Product]])</f>
        <v>260</v>
      </c>
      <c r="I764" s="2">
        <v>4</v>
      </c>
      <c r="J764" s="3">
        <f t="shared" ca="1" si="4"/>
        <v>0.28978650800764361</v>
      </c>
      <c r="K764" t="s">
        <v>43</v>
      </c>
      <c r="L764" t="s">
        <v>24</v>
      </c>
    </row>
    <row r="765" spans="1:12" x14ac:dyDescent="0.3">
      <c r="A765" t="s">
        <v>823</v>
      </c>
      <c r="B765" t="s">
        <v>26</v>
      </c>
      <c r="C765" s="1">
        <v>44782</v>
      </c>
      <c r="D765" t="s">
        <v>27</v>
      </c>
      <c r="E765" t="s">
        <v>14</v>
      </c>
      <c r="F765">
        <v>250</v>
      </c>
      <c r="G765" t="s">
        <v>22</v>
      </c>
      <c r="H765">
        <f>PRODUCT(Table3[[#This Row],[No of Products in one Sale]],Table3[[#This Row],[Price of One Product]])</f>
        <v>750</v>
      </c>
      <c r="I765" s="2">
        <v>3</v>
      </c>
      <c r="J765" s="3">
        <f t="shared" ca="1" si="4"/>
        <v>0.84271769716370437</v>
      </c>
      <c r="K765" t="s">
        <v>47</v>
      </c>
      <c r="L765" t="s">
        <v>24</v>
      </c>
    </row>
    <row r="766" spans="1:12" x14ac:dyDescent="0.3">
      <c r="A766" t="s">
        <v>824</v>
      </c>
      <c r="B766" t="s">
        <v>32</v>
      </c>
      <c r="C766" s="1">
        <v>44765</v>
      </c>
      <c r="D766" t="s">
        <v>33</v>
      </c>
      <c r="E766" t="s">
        <v>21</v>
      </c>
      <c r="F766">
        <v>130</v>
      </c>
      <c r="G766" t="s">
        <v>28</v>
      </c>
      <c r="H766">
        <f>PRODUCT(Table3[[#This Row],[No of Products in one Sale]],Table3[[#This Row],[Price of One Product]])</f>
        <v>910</v>
      </c>
      <c r="I766" s="2">
        <v>7</v>
      </c>
      <c r="J766" s="3">
        <f t="shared" ca="1" si="4"/>
        <v>0.29511153706026416</v>
      </c>
      <c r="K766" t="s">
        <v>49</v>
      </c>
      <c r="L766" t="s">
        <v>24</v>
      </c>
    </row>
    <row r="767" spans="1:12" x14ac:dyDescent="0.3">
      <c r="A767" t="s">
        <v>825</v>
      </c>
      <c r="B767" t="s">
        <v>45</v>
      </c>
      <c r="C767" s="1">
        <v>44778</v>
      </c>
      <c r="D767" t="s">
        <v>46</v>
      </c>
      <c r="E767" t="s">
        <v>14</v>
      </c>
      <c r="F767">
        <v>60</v>
      </c>
      <c r="G767" t="s">
        <v>15</v>
      </c>
      <c r="H767">
        <f>PRODUCT(Table3[[#This Row],[No of Products in one Sale]],Table3[[#This Row],[Price of One Product]])</f>
        <v>420</v>
      </c>
      <c r="I767" s="2">
        <v>7</v>
      </c>
      <c r="J767" s="3">
        <f t="shared" ca="1" si="4"/>
        <v>0.30843470781588178</v>
      </c>
      <c r="K767" t="s">
        <v>51</v>
      </c>
      <c r="L767" t="s">
        <v>17</v>
      </c>
    </row>
    <row r="768" spans="1:12" x14ac:dyDescent="0.3">
      <c r="A768" t="s">
        <v>826</v>
      </c>
      <c r="B768" t="s">
        <v>67</v>
      </c>
      <c r="C768" s="1">
        <v>44774</v>
      </c>
      <c r="D768" t="s">
        <v>68</v>
      </c>
      <c r="E768" t="s">
        <v>21</v>
      </c>
      <c r="F768">
        <v>95</v>
      </c>
      <c r="G768" t="s">
        <v>22</v>
      </c>
      <c r="H768">
        <f>PRODUCT(Table3[[#This Row],[No of Products in one Sale]],Table3[[#This Row],[Price of One Product]])</f>
        <v>665</v>
      </c>
      <c r="I768" s="2">
        <v>7</v>
      </c>
      <c r="J768" s="3">
        <f t="shared" ca="1" si="4"/>
        <v>0.29872259683850477</v>
      </c>
      <c r="K768" t="s">
        <v>53</v>
      </c>
      <c r="L768" t="s">
        <v>17</v>
      </c>
    </row>
    <row r="769" spans="1:12" x14ac:dyDescent="0.3">
      <c r="A769" t="s">
        <v>827</v>
      </c>
      <c r="B769" t="s">
        <v>12</v>
      </c>
      <c r="C769" s="1">
        <v>44803</v>
      </c>
      <c r="D769" t="s">
        <v>13</v>
      </c>
      <c r="E769" t="s">
        <v>14</v>
      </c>
      <c r="F769">
        <v>72</v>
      </c>
      <c r="G769" t="s">
        <v>28</v>
      </c>
      <c r="H769">
        <f>PRODUCT(Table3[[#This Row],[No of Products in one Sale]],Table3[[#This Row],[Price of One Product]])</f>
        <v>360</v>
      </c>
      <c r="I769" s="2">
        <v>5</v>
      </c>
      <c r="J769" s="3">
        <f t="shared" ca="1" si="4"/>
        <v>0.39689984728381866</v>
      </c>
      <c r="K769" t="s">
        <v>55</v>
      </c>
      <c r="L769" t="s">
        <v>37</v>
      </c>
    </row>
    <row r="770" spans="1:12" x14ac:dyDescent="0.3">
      <c r="A770" t="s">
        <v>828</v>
      </c>
      <c r="B770" t="s">
        <v>19</v>
      </c>
      <c r="C770" s="1">
        <v>44782</v>
      </c>
      <c r="D770" t="s">
        <v>20</v>
      </c>
      <c r="E770" t="s">
        <v>21</v>
      </c>
      <c r="F770">
        <v>65</v>
      </c>
      <c r="G770" t="s">
        <v>15</v>
      </c>
      <c r="H770">
        <f>PRODUCT(Table3[[#This Row],[No of Products in one Sale]],Table3[[#This Row],[Price of One Product]])</f>
        <v>390</v>
      </c>
      <c r="I770" s="2">
        <v>6</v>
      </c>
      <c r="J770" s="3">
        <f t="shared" ca="1" si="4"/>
        <v>0.2617231606966427</v>
      </c>
      <c r="K770" t="s">
        <v>16</v>
      </c>
      <c r="L770" t="s">
        <v>17</v>
      </c>
    </row>
    <row r="771" spans="1:12" x14ac:dyDescent="0.3">
      <c r="A771" t="s">
        <v>829</v>
      </c>
      <c r="B771" t="s">
        <v>26</v>
      </c>
      <c r="C771" s="1">
        <v>44774</v>
      </c>
      <c r="D771" t="s">
        <v>27</v>
      </c>
      <c r="E771" t="s">
        <v>14</v>
      </c>
      <c r="F771">
        <v>250</v>
      </c>
      <c r="G771" t="s">
        <v>22</v>
      </c>
      <c r="H771">
        <f>PRODUCT(Table3[[#This Row],[No of Products in one Sale]],Table3[[#This Row],[Price of One Product]])</f>
        <v>500</v>
      </c>
      <c r="I771" s="2">
        <v>2</v>
      </c>
      <c r="J771" s="3">
        <f t="shared" ca="1" si="4"/>
        <v>0.67331165366487289</v>
      </c>
      <c r="K771" t="s">
        <v>23</v>
      </c>
      <c r="L771" t="s">
        <v>24</v>
      </c>
    </row>
    <row r="772" spans="1:12" x14ac:dyDescent="0.3">
      <c r="A772" t="s">
        <v>830</v>
      </c>
      <c r="B772" t="s">
        <v>32</v>
      </c>
      <c r="C772" s="1">
        <v>44790</v>
      </c>
      <c r="D772" t="s">
        <v>33</v>
      </c>
      <c r="E772" t="s">
        <v>21</v>
      </c>
      <c r="F772">
        <v>130</v>
      </c>
      <c r="G772" t="s">
        <v>28</v>
      </c>
      <c r="H772">
        <f>PRODUCT(Table3[[#This Row],[No of Products in one Sale]],Table3[[#This Row],[Price of One Product]])</f>
        <v>260</v>
      </c>
      <c r="I772" s="2">
        <v>2</v>
      </c>
      <c r="J772" s="3">
        <f t="shared" ca="1" si="4"/>
        <v>0.8208502023671036</v>
      </c>
      <c r="K772" t="s">
        <v>29</v>
      </c>
      <c r="L772" t="s">
        <v>30</v>
      </c>
    </row>
    <row r="773" spans="1:12" x14ac:dyDescent="0.3">
      <c r="A773" t="s">
        <v>831</v>
      </c>
      <c r="B773" t="s">
        <v>12</v>
      </c>
      <c r="C773" s="1">
        <v>44790</v>
      </c>
      <c r="D773" t="s">
        <v>13</v>
      </c>
      <c r="E773" t="s">
        <v>14</v>
      </c>
      <c r="F773">
        <v>72</v>
      </c>
      <c r="G773" t="s">
        <v>15</v>
      </c>
      <c r="H773">
        <f>PRODUCT(Table3[[#This Row],[No of Products in one Sale]],Table3[[#This Row],[Price of One Product]])</f>
        <v>288</v>
      </c>
      <c r="I773" s="2">
        <v>4</v>
      </c>
      <c r="J773" s="3">
        <f t="shared" ca="1" si="4"/>
        <v>0.17669768358820237</v>
      </c>
      <c r="K773" t="s">
        <v>34</v>
      </c>
      <c r="L773" t="s">
        <v>24</v>
      </c>
    </row>
    <row r="774" spans="1:12" x14ac:dyDescent="0.3">
      <c r="A774" t="s">
        <v>832</v>
      </c>
      <c r="B774" t="s">
        <v>19</v>
      </c>
      <c r="C774" s="1">
        <v>44757</v>
      </c>
      <c r="D774" t="s">
        <v>20</v>
      </c>
      <c r="E774" t="s">
        <v>21</v>
      </c>
      <c r="F774">
        <v>65</v>
      </c>
      <c r="G774" t="s">
        <v>22</v>
      </c>
      <c r="H774">
        <f>PRODUCT(Table3[[#This Row],[No of Products in one Sale]],Table3[[#This Row],[Price of One Product]])</f>
        <v>650</v>
      </c>
      <c r="I774" s="2">
        <v>10</v>
      </c>
      <c r="J774" s="3">
        <f t="shared" ca="1" si="4"/>
        <v>0.30858799713153973</v>
      </c>
      <c r="K774" t="s">
        <v>36</v>
      </c>
      <c r="L774" t="s">
        <v>37</v>
      </c>
    </row>
    <row r="775" spans="1:12" x14ac:dyDescent="0.3">
      <c r="A775" t="s">
        <v>833</v>
      </c>
      <c r="B775" t="s">
        <v>26</v>
      </c>
      <c r="C775" s="1">
        <v>44778</v>
      </c>
      <c r="D775" t="s">
        <v>27</v>
      </c>
      <c r="E775" t="s">
        <v>14</v>
      </c>
      <c r="F775">
        <v>250</v>
      </c>
      <c r="G775" t="s">
        <v>28</v>
      </c>
      <c r="H775">
        <f>PRODUCT(Table3[[#This Row],[No of Products in one Sale]],Table3[[#This Row],[Price of One Product]])</f>
        <v>250</v>
      </c>
      <c r="I775" s="2">
        <v>1</v>
      </c>
      <c r="J775" s="3">
        <f t="shared" ca="1" si="4"/>
        <v>0.22144027926052423</v>
      </c>
      <c r="K775" t="s">
        <v>39</v>
      </c>
      <c r="L775" t="s">
        <v>37</v>
      </c>
    </row>
    <row r="776" spans="1:12" x14ac:dyDescent="0.3">
      <c r="A776" t="s">
        <v>834</v>
      </c>
      <c r="B776" t="s">
        <v>32</v>
      </c>
      <c r="C776" s="1">
        <v>44795</v>
      </c>
      <c r="D776" t="s">
        <v>13</v>
      </c>
      <c r="E776" t="s">
        <v>21</v>
      </c>
      <c r="F776">
        <v>72</v>
      </c>
      <c r="G776" t="s">
        <v>15</v>
      </c>
      <c r="H776">
        <f>PRODUCT(Table3[[#This Row],[No of Products in one Sale]],Table3[[#This Row],[Price of One Product]])</f>
        <v>864</v>
      </c>
      <c r="I776" s="2">
        <v>12</v>
      </c>
      <c r="J776" s="3">
        <f t="shared" ca="1" si="4"/>
        <v>0.74722636016478505</v>
      </c>
      <c r="K776" t="s">
        <v>41</v>
      </c>
      <c r="L776" t="s">
        <v>37</v>
      </c>
    </row>
    <row r="777" spans="1:12" x14ac:dyDescent="0.3">
      <c r="A777" t="s">
        <v>835</v>
      </c>
      <c r="B777" t="s">
        <v>12</v>
      </c>
      <c r="C777" s="1">
        <v>44800</v>
      </c>
      <c r="D777" t="s">
        <v>20</v>
      </c>
      <c r="E777" t="s">
        <v>14</v>
      </c>
      <c r="F777">
        <v>65</v>
      </c>
      <c r="G777" t="s">
        <v>15</v>
      </c>
      <c r="H777">
        <f>PRODUCT(Table3[[#This Row],[No of Products in one Sale]],Table3[[#This Row],[Price of One Product]])</f>
        <v>715</v>
      </c>
      <c r="I777" s="2">
        <v>11</v>
      </c>
      <c r="J777" s="3">
        <f t="shared" ca="1" si="4"/>
        <v>0.97924402026427793</v>
      </c>
      <c r="K777" t="s">
        <v>43</v>
      </c>
      <c r="L777" t="s">
        <v>24</v>
      </c>
    </row>
    <row r="778" spans="1:12" x14ac:dyDescent="0.3">
      <c r="A778" t="s">
        <v>836</v>
      </c>
      <c r="B778" t="s">
        <v>19</v>
      </c>
      <c r="C778" s="1">
        <v>44783</v>
      </c>
      <c r="D778" t="s">
        <v>27</v>
      </c>
      <c r="E778" t="s">
        <v>21</v>
      </c>
      <c r="F778">
        <v>250</v>
      </c>
      <c r="G778" t="s">
        <v>22</v>
      </c>
      <c r="H778">
        <f>PRODUCT(Table3[[#This Row],[No of Products in one Sale]],Table3[[#This Row],[Price of One Product]])</f>
        <v>500</v>
      </c>
      <c r="I778" s="2">
        <v>2</v>
      </c>
      <c r="J778" s="3">
        <f t="shared" ca="1" si="4"/>
        <v>0.19216627971298106</v>
      </c>
      <c r="K778" t="s">
        <v>47</v>
      </c>
      <c r="L778" t="s">
        <v>24</v>
      </c>
    </row>
    <row r="779" spans="1:12" x14ac:dyDescent="0.3">
      <c r="A779" t="s">
        <v>837</v>
      </c>
      <c r="B779" t="s">
        <v>26</v>
      </c>
      <c r="C779" s="1">
        <v>44770</v>
      </c>
      <c r="D779" t="s">
        <v>33</v>
      </c>
      <c r="E779" t="s">
        <v>21</v>
      </c>
      <c r="F779">
        <v>130</v>
      </c>
      <c r="G779" t="s">
        <v>28</v>
      </c>
      <c r="H779">
        <f>PRODUCT(Table3[[#This Row],[No of Products in one Sale]],Table3[[#This Row],[Price of One Product]])</f>
        <v>910</v>
      </c>
      <c r="I779" s="2">
        <v>7</v>
      </c>
      <c r="J779" s="3">
        <f t="shared" ca="1" si="4"/>
        <v>0.79713973352299539</v>
      </c>
      <c r="K779" t="s">
        <v>49</v>
      </c>
      <c r="L779" t="s">
        <v>24</v>
      </c>
    </row>
    <row r="780" spans="1:12" x14ac:dyDescent="0.3">
      <c r="A780" t="s">
        <v>838</v>
      </c>
      <c r="B780" t="s">
        <v>32</v>
      </c>
      <c r="C780" s="1">
        <v>44764</v>
      </c>
      <c r="D780" t="s">
        <v>13</v>
      </c>
      <c r="E780" t="s">
        <v>21</v>
      </c>
      <c r="F780">
        <v>72</v>
      </c>
      <c r="G780" t="s">
        <v>15</v>
      </c>
      <c r="H780">
        <f>PRODUCT(Table3[[#This Row],[No of Products in one Sale]],Table3[[#This Row],[Price of One Product]])</f>
        <v>432</v>
      </c>
      <c r="I780" s="2">
        <v>6</v>
      </c>
      <c r="J780" s="3">
        <f t="shared" ca="1" si="4"/>
        <v>0.94106566913152012</v>
      </c>
      <c r="K780" t="s">
        <v>51</v>
      </c>
      <c r="L780" t="s">
        <v>17</v>
      </c>
    </row>
    <row r="781" spans="1:12" x14ac:dyDescent="0.3">
      <c r="A781" t="s">
        <v>839</v>
      </c>
      <c r="B781" t="s">
        <v>12</v>
      </c>
      <c r="C781" s="1">
        <v>44810</v>
      </c>
      <c r="D781" t="s">
        <v>20</v>
      </c>
      <c r="E781" t="s">
        <v>21</v>
      </c>
      <c r="F781">
        <v>65</v>
      </c>
      <c r="G781" t="s">
        <v>22</v>
      </c>
      <c r="H781">
        <f>PRODUCT(Table3[[#This Row],[No of Products in one Sale]],Table3[[#This Row],[Price of One Product]])</f>
        <v>260</v>
      </c>
      <c r="I781" s="2">
        <v>4</v>
      </c>
      <c r="J781" s="3">
        <f t="shared" ca="1" si="4"/>
        <v>0.49058862463753194</v>
      </c>
      <c r="K781" t="s">
        <v>53</v>
      </c>
      <c r="L781" t="s">
        <v>17</v>
      </c>
    </row>
    <row r="782" spans="1:12" x14ac:dyDescent="0.3">
      <c r="A782" t="s">
        <v>840</v>
      </c>
      <c r="B782" t="s">
        <v>19</v>
      </c>
      <c r="C782" s="1">
        <v>44793</v>
      </c>
      <c r="D782" t="s">
        <v>27</v>
      </c>
      <c r="E782" t="s">
        <v>21</v>
      </c>
      <c r="F782">
        <v>250</v>
      </c>
      <c r="G782" t="s">
        <v>28</v>
      </c>
      <c r="H782">
        <f>PRODUCT(Table3[[#This Row],[No of Products in one Sale]],Table3[[#This Row],[Price of One Product]])</f>
        <v>500</v>
      </c>
      <c r="I782" s="2">
        <v>2</v>
      </c>
      <c r="J782" s="3">
        <f t="shared" ca="1" si="4"/>
        <v>0.10231537993783135</v>
      </c>
      <c r="K782" t="s">
        <v>55</v>
      </c>
      <c r="L782" t="s">
        <v>37</v>
      </c>
    </row>
    <row r="783" spans="1:12" x14ac:dyDescent="0.3">
      <c r="A783" t="s">
        <v>841</v>
      </c>
      <c r="B783" t="s">
        <v>26</v>
      </c>
      <c r="C783" s="1">
        <v>44787</v>
      </c>
      <c r="D783" t="s">
        <v>33</v>
      </c>
      <c r="E783" t="s">
        <v>14</v>
      </c>
      <c r="F783">
        <v>130</v>
      </c>
      <c r="G783" t="s">
        <v>15</v>
      </c>
      <c r="H783">
        <f>PRODUCT(Table3[[#This Row],[No of Products in one Sale]],Table3[[#This Row],[Price of One Product]])</f>
        <v>520</v>
      </c>
      <c r="I783" s="2">
        <v>4</v>
      </c>
      <c r="J783" s="3">
        <f t="shared" ca="1" si="4"/>
        <v>0.36237650885885464</v>
      </c>
      <c r="K783" t="s">
        <v>16</v>
      </c>
      <c r="L783" t="s">
        <v>17</v>
      </c>
    </row>
    <row r="784" spans="1:12" x14ac:dyDescent="0.3">
      <c r="A784" t="s">
        <v>842</v>
      </c>
      <c r="B784" t="s">
        <v>32</v>
      </c>
      <c r="C784" s="1">
        <v>44774</v>
      </c>
      <c r="D784" t="s">
        <v>46</v>
      </c>
      <c r="E784" t="s">
        <v>21</v>
      </c>
      <c r="F784">
        <v>60</v>
      </c>
      <c r="G784" t="s">
        <v>22</v>
      </c>
      <c r="H784">
        <f>PRODUCT(Table3[[#This Row],[No of Products in one Sale]],Table3[[#This Row],[Price of One Product]])</f>
        <v>480</v>
      </c>
      <c r="I784" s="2">
        <v>8</v>
      </c>
      <c r="J784" s="3">
        <f t="shared" ca="1" si="4"/>
        <v>0.58556768768948442</v>
      </c>
      <c r="K784" t="s">
        <v>23</v>
      </c>
      <c r="L784" t="s">
        <v>24</v>
      </c>
    </row>
    <row r="785" spans="1:12" x14ac:dyDescent="0.3">
      <c r="A785" t="s">
        <v>843</v>
      </c>
      <c r="B785" t="s">
        <v>45</v>
      </c>
      <c r="C785" s="1">
        <v>44756</v>
      </c>
      <c r="D785" t="s">
        <v>13</v>
      </c>
      <c r="E785" t="s">
        <v>14</v>
      </c>
      <c r="F785">
        <v>72</v>
      </c>
      <c r="G785" t="s">
        <v>28</v>
      </c>
      <c r="H785">
        <f>PRODUCT(Table3[[#This Row],[No of Products in one Sale]],Table3[[#This Row],[Price of One Product]])</f>
        <v>288</v>
      </c>
      <c r="I785" s="2">
        <v>4</v>
      </c>
      <c r="J785" s="3">
        <f t="shared" ca="1" si="4"/>
        <v>0.50938442411936513</v>
      </c>
      <c r="K785" t="s">
        <v>29</v>
      </c>
      <c r="L785" t="s">
        <v>30</v>
      </c>
    </row>
    <row r="786" spans="1:12" x14ac:dyDescent="0.3">
      <c r="A786" t="s">
        <v>844</v>
      </c>
      <c r="B786" t="s">
        <v>12</v>
      </c>
      <c r="C786" s="1">
        <v>44810</v>
      </c>
      <c r="D786" t="s">
        <v>20</v>
      </c>
      <c r="E786" t="s">
        <v>21</v>
      </c>
      <c r="F786">
        <v>65</v>
      </c>
      <c r="G786" t="s">
        <v>15</v>
      </c>
      <c r="H786">
        <f>PRODUCT(Table3[[#This Row],[No of Products in one Sale]],Table3[[#This Row],[Price of One Product]])</f>
        <v>325</v>
      </c>
      <c r="I786" s="2">
        <v>5</v>
      </c>
      <c r="J786" s="3">
        <f t="shared" ca="1" si="4"/>
        <v>0.80503356274105065</v>
      </c>
      <c r="K786" t="s">
        <v>34</v>
      </c>
      <c r="L786" t="s">
        <v>24</v>
      </c>
    </row>
    <row r="787" spans="1:12" x14ac:dyDescent="0.3">
      <c r="A787" t="s">
        <v>845</v>
      </c>
      <c r="B787" t="s">
        <v>19</v>
      </c>
      <c r="C787" s="1">
        <v>44774</v>
      </c>
      <c r="D787" t="s">
        <v>27</v>
      </c>
      <c r="E787" t="s">
        <v>14</v>
      </c>
      <c r="F787">
        <v>250</v>
      </c>
      <c r="G787" t="s">
        <v>22</v>
      </c>
      <c r="H787">
        <f>PRODUCT(Table3[[#This Row],[No of Products in one Sale]],Table3[[#This Row],[Price of One Product]])</f>
        <v>750</v>
      </c>
      <c r="I787" s="2">
        <v>3</v>
      </c>
      <c r="J787" s="3">
        <f t="shared" ca="1" si="4"/>
        <v>0.43252751770320241</v>
      </c>
      <c r="K787" t="s">
        <v>36</v>
      </c>
      <c r="L787" t="s">
        <v>37</v>
      </c>
    </row>
    <row r="788" spans="1:12" x14ac:dyDescent="0.3">
      <c r="A788" t="s">
        <v>846</v>
      </c>
      <c r="B788" t="s">
        <v>26</v>
      </c>
      <c r="C788" s="1">
        <v>44804</v>
      </c>
      <c r="D788" t="s">
        <v>33</v>
      </c>
      <c r="E788" t="s">
        <v>21</v>
      </c>
      <c r="F788">
        <v>130</v>
      </c>
      <c r="G788" t="s">
        <v>28</v>
      </c>
      <c r="H788">
        <f>PRODUCT(Table3[[#This Row],[No of Products in one Sale]],Table3[[#This Row],[Price of One Product]])</f>
        <v>520</v>
      </c>
      <c r="I788" s="2">
        <v>4</v>
      </c>
      <c r="J788" s="3">
        <f t="shared" ca="1" si="4"/>
        <v>0.20726446138776711</v>
      </c>
      <c r="K788" t="s">
        <v>39</v>
      </c>
      <c r="L788" t="s">
        <v>37</v>
      </c>
    </row>
    <row r="789" spans="1:12" x14ac:dyDescent="0.3">
      <c r="A789" t="s">
        <v>847</v>
      </c>
      <c r="B789" t="s">
        <v>32</v>
      </c>
      <c r="C789" s="1">
        <v>44803</v>
      </c>
      <c r="D789" t="s">
        <v>13</v>
      </c>
      <c r="E789" t="s">
        <v>14</v>
      </c>
      <c r="F789">
        <v>72</v>
      </c>
      <c r="G789" t="s">
        <v>15</v>
      </c>
      <c r="H789">
        <f>PRODUCT(Table3[[#This Row],[No of Products in one Sale]],Table3[[#This Row],[Price of One Product]])</f>
        <v>360</v>
      </c>
      <c r="I789" s="2">
        <v>5</v>
      </c>
      <c r="J789" s="3">
        <f t="shared" ca="1" si="4"/>
        <v>0.74683639064681195</v>
      </c>
      <c r="K789" t="s">
        <v>41</v>
      </c>
      <c r="L789" t="s">
        <v>37</v>
      </c>
    </row>
    <row r="790" spans="1:12" x14ac:dyDescent="0.3">
      <c r="A790" t="s">
        <v>848</v>
      </c>
      <c r="B790" t="s">
        <v>12</v>
      </c>
      <c r="C790" s="1">
        <v>44808</v>
      </c>
      <c r="D790" t="s">
        <v>20</v>
      </c>
      <c r="E790" t="s">
        <v>21</v>
      </c>
      <c r="F790">
        <v>65</v>
      </c>
      <c r="G790" t="s">
        <v>22</v>
      </c>
      <c r="H790">
        <f>PRODUCT(Table3[[#This Row],[No of Products in one Sale]],Table3[[#This Row],[Price of One Product]])</f>
        <v>455</v>
      </c>
      <c r="I790" s="2">
        <v>7</v>
      </c>
      <c r="J790" s="3">
        <f t="shared" ca="1" si="4"/>
        <v>0.30673282684913916</v>
      </c>
      <c r="K790" t="s">
        <v>43</v>
      </c>
      <c r="L790" t="s">
        <v>24</v>
      </c>
    </row>
    <row r="791" spans="1:12" x14ac:dyDescent="0.3">
      <c r="A791" t="s">
        <v>849</v>
      </c>
      <c r="B791" t="s">
        <v>19</v>
      </c>
      <c r="C791" s="1">
        <v>44786</v>
      </c>
      <c r="D791" t="s">
        <v>27</v>
      </c>
      <c r="E791" t="s">
        <v>14</v>
      </c>
      <c r="F791">
        <v>250</v>
      </c>
      <c r="G791" t="s">
        <v>28</v>
      </c>
      <c r="H791">
        <f>PRODUCT(Table3[[#This Row],[No of Products in one Sale]],Table3[[#This Row],[Price of One Product]])</f>
        <v>250</v>
      </c>
      <c r="I791" s="2">
        <v>1</v>
      </c>
      <c r="J791" s="3">
        <f t="shared" ca="1" si="4"/>
        <v>0.44909375872310964</v>
      </c>
      <c r="K791" t="s">
        <v>47</v>
      </c>
      <c r="L791" t="s">
        <v>24</v>
      </c>
    </row>
    <row r="792" spans="1:12" x14ac:dyDescent="0.3">
      <c r="A792" t="s">
        <v>850</v>
      </c>
      <c r="B792" t="s">
        <v>26</v>
      </c>
      <c r="C792" s="1">
        <v>44788</v>
      </c>
      <c r="D792" t="s">
        <v>33</v>
      </c>
      <c r="E792" t="s">
        <v>21</v>
      </c>
      <c r="F792">
        <v>130</v>
      </c>
      <c r="G792" t="s">
        <v>15</v>
      </c>
      <c r="H792">
        <f>PRODUCT(Table3[[#This Row],[No of Products in one Sale]],Table3[[#This Row],[Price of One Product]])</f>
        <v>780</v>
      </c>
      <c r="I792" s="2">
        <v>6</v>
      </c>
      <c r="J792" s="3">
        <f t="shared" ca="1" si="4"/>
        <v>0.72446405527352553</v>
      </c>
      <c r="K792" t="s">
        <v>49</v>
      </c>
      <c r="L792" t="s">
        <v>24</v>
      </c>
    </row>
    <row r="793" spans="1:12" x14ac:dyDescent="0.3">
      <c r="A793" t="s">
        <v>851</v>
      </c>
      <c r="B793" t="s">
        <v>32</v>
      </c>
      <c r="C793" s="1">
        <v>44772</v>
      </c>
      <c r="D793" t="s">
        <v>46</v>
      </c>
      <c r="E793" t="s">
        <v>14</v>
      </c>
      <c r="F793">
        <v>60</v>
      </c>
      <c r="G793" t="s">
        <v>22</v>
      </c>
      <c r="H793">
        <f>PRODUCT(Table3[[#This Row],[No of Products in one Sale]],Table3[[#This Row],[Price of One Product]])</f>
        <v>780</v>
      </c>
      <c r="I793" s="2">
        <v>13</v>
      </c>
      <c r="J793" s="3">
        <f t="shared" ca="1" si="4"/>
        <v>0.71020949689584445</v>
      </c>
      <c r="K793" t="s">
        <v>51</v>
      </c>
      <c r="L793" t="s">
        <v>17</v>
      </c>
    </row>
    <row r="794" spans="1:12" x14ac:dyDescent="0.3">
      <c r="A794" t="s">
        <v>852</v>
      </c>
      <c r="B794" t="s">
        <v>45</v>
      </c>
      <c r="C794" s="1">
        <v>44756</v>
      </c>
      <c r="D794" t="s">
        <v>68</v>
      </c>
      <c r="E794" t="s">
        <v>21</v>
      </c>
      <c r="F794">
        <v>95</v>
      </c>
      <c r="G794" t="s">
        <v>28</v>
      </c>
      <c r="H794">
        <f>PRODUCT(Table3[[#This Row],[No of Products in one Sale]],Table3[[#This Row],[Price of One Product]])</f>
        <v>570</v>
      </c>
      <c r="I794" s="2">
        <v>6</v>
      </c>
      <c r="J794" s="3">
        <f t="shared" ca="1" si="4"/>
        <v>0.60735955453274204</v>
      </c>
      <c r="K794" t="s">
        <v>53</v>
      </c>
      <c r="L794" t="s">
        <v>17</v>
      </c>
    </row>
    <row r="795" spans="1:12" x14ac:dyDescent="0.3">
      <c r="A795" t="s">
        <v>853</v>
      </c>
      <c r="B795" t="s">
        <v>67</v>
      </c>
      <c r="C795" s="1">
        <v>44808</v>
      </c>
      <c r="D795" t="s">
        <v>13</v>
      </c>
      <c r="E795" t="s">
        <v>14</v>
      </c>
      <c r="F795">
        <v>72</v>
      </c>
      <c r="G795" t="s">
        <v>15</v>
      </c>
      <c r="H795">
        <f>PRODUCT(Table3[[#This Row],[No of Products in one Sale]],Table3[[#This Row],[Price of One Product]])</f>
        <v>864</v>
      </c>
      <c r="I795" s="2">
        <v>12</v>
      </c>
      <c r="J795" s="3">
        <f t="shared" ca="1" si="4"/>
        <v>0.9957726998632549</v>
      </c>
      <c r="K795" t="s">
        <v>55</v>
      </c>
      <c r="L795" t="s">
        <v>37</v>
      </c>
    </row>
  </sheetData>
  <phoneticPr fontId="1" type="noConversion"/>
  <conditionalFormatting sqref="B2:L795">
    <cfRule type="dataBar" priority="4">
      <dataBar>
        <cfvo type="min"/>
        <cfvo type="max"/>
        <color rgb="FF638EC6"/>
      </dataBar>
      <extLst>
        <ext xmlns:x14="http://schemas.microsoft.com/office/spreadsheetml/2009/9/main" uri="{B025F937-C7B1-47D3-B67F-A62EFF666E3E}">
          <x14:id>{D0D55FAF-9E36-41BD-9C84-409C093EC5E9}</x14:id>
        </ext>
      </extLst>
    </cfRule>
  </conditionalFormatting>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dataBar" id="{D0D55FAF-9E36-41BD-9C84-409C093EC5E9}">
            <x14:dataBar minLength="0" maxLength="100" gradient="0">
              <x14:cfvo type="autoMin"/>
              <x14:cfvo type="autoMax"/>
              <x14:negativeFillColor rgb="FFFF0000"/>
              <x14:axisColor rgb="FF000000"/>
            </x14:dataBar>
          </x14:cfRule>
          <xm:sqref>B2:L795</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CBE6C9-7DDC-424B-8647-FFB8A41D23EF}">
  <dimension ref="A1:E228"/>
  <sheetViews>
    <sheetView zoomScale="72" workbookViewId="0">
      <selection activeCell="Q118" sqref="Q118"/>
    </sheetView>
  </sheetViews>
  <sheetFormatPr defaultRowHeight="14.4" x14ac:dyDescent="0.3"/>
  <cols>
    <col min="1" max="1" width="13.5546875" customWidth="1"/>
    <col min="2" max="3" width="19.6640625" customWidth="1"/>
    <col min="4" max="4" width="27.77734375" customWidth="1"/>
    <col min="5" max="5" width="19.6640625" customWidth="1"/>
    <col min="6" max="6" width="20" customWidth="1"/>
    <col min="17" max="17" width="28.21875" bestFit="1" customWidth="1"/>
    <col min="18" max="18" width="18.77734375" bestFit="1" customWidth="1"/>
    <col min="19" max="19" width="19.33203125" customWidth="1"/>
    <col min="20" max="20" width="13.77734375" customWidth="1"/>
    <col min="21" max="22" width="20" customWidth="1"/>
  </cols>
  <sheetData>
    <row r="1" spans="1:5" x14ac:dyDescent="0.3">
      <c r="A1" t="s">
        <v>854</v>
      </c>
    </row>
    <row r="2" spans="1:5" x14ac:dyDescent="0.3">
      <c r="A2" t="s">
        <v>855</v>
      </c>
    </row>
    <row r="3" spans="1:5" x14ac:dyDescent="0.3">
      <c r="A3" t="s">
        <v>856</v>
      </c>
    </row>
    <row r="4" spans="1:5" x14ac:dyDescent="0.3">
      <c r="A4" t="s">
        <v>857</v>
      </c>
    </row>
    <row r="5" spans="1:5" x14ac:dyDescent="0.3">
      <c r="A5" t="s">
        <v>858</v>
      </c>
    </row>
    <row r="6" spans="1:5" x14ac:dyDescent="0.3">
      <c r="A6" t="s">
        <v>859</v>
      </c>
    </row>
    <row r="8" spans="1:5" x14ac:dyDescent="0.3">
      <c r="A8" t="s">
        <v>854</v>
      </c>
    </row>
    <row r="9" spans="1:5" x14ac:dyDescent="0.3">
      <c r="A9" s="4" t="s">
        <v>951</v>
      </c>
      <c r="B9" t="s">
        <v>865</v>
      </c>
      <c r="C9" t="s">
        <v>862</v>
      </c>
      <c r="D9" t="s">
        <v>863</v>
      </c>
      <c r="E9" t="s">
        <v>864</v>
      </c>
    </row>
    <row r="10" spans="1:5" x14ac:dyDescent="0.3">
      <c r="A10" s="5" t="s">
        <v>68</v>
      </c>
      <c r="B10" s="8">
        <v>35</v>
      </c>
      <c r="C10" s="8">
        <v>18620</v>
      </c>
      <c r="D10" s="6">
        <v>532</v>
      </c>
      <c r="E10" s="6">
        <v>0.40768968635266883</v>
      </c>
    </row>
    <row r="11" spans="1:5" x14ac:dyDescent="0.3">
      <c r="A11" s="5" t="s">
        <v>20</v>
      </c>
      <c r="B11" s="8">
        <v>173</v>
      </c>
      <c r="C11" s="8">
        <v>92430</v>
      </c>
      <c r="D11" s="6">
        <v>534.27745664739882</v>
      </c>
      <c r="E11" s="6">
        <v>0.48952020318835243</v>
      </c>
    </row>
    <row r="12" spans="1:5" x14ac:dyDescent="0.3">
      <c r="A12" s="5" t="s">
        <v>27</v>
      </c>
      <c r="B12" s="8">
        <v>173</v>
      </c>
      <c r="C12" s="8">
        <v>98750</v>
      </c>
      <c r="D12" s="6">
        <v>570.80924855491332</v>
      </c>
      <c r="E12" s="6">
        <v>0.46917852983966346</v>
      </c>
    </row>
    <row r="13" spans="1:5" x14ac:dyDescent="0.3">
      <c r="A13" s="5" t="s">
        <v>33</v>
      </c>
      <c r="B13" s="8">
        <v>169</v>
      </c>
      <c r="C13" s="8">
        <v>92040</v>
      </c>
      <c r="D13" s="6">
        <v>544.61538461538464</v>
      </c>
      <c r="E13" s="6">
        <v>0.46493330787594311</v>
      </c>
    </row>
    <row r="14" spans="1:5" x14ac:dyDescent="0.3">
      <c r="A14" s="5" t="s">
        <v>46</v>
      </c>
      <c r="B14" s="8">
        <v>70</v>
      </c>
      <c r="C14" s="8">
        <v>40380</v>
      </c>
      <c r="D14" s="6">
        <v>576.85714285714289</v>
      </c>
      <c r="E14" s="6">
        <v>0.44301291014232425</v>
      </c>
    </row>
    <row r="15" spans="1:5" x14ac:dyDescent="0.3">
      <c r="A15" s="5" t="s">
        <v>13</v>
      </c>
      <c r="B15" s="8">
        <v>174</v>
      </c>
      <c r="C15" s="8">
        <v>96048</v>
      </c>
      <c r="D15" s="6">
        <v>552</v>
      </c>
      <c r="E15" s="6">
        <v>0.45035939887839616</v>
      </c>
    </row>
    <row r="28" spans="1:2" x14ac:dyDescent="0.3">
      <c r="A28" t="s">
        <v>855</v>
      </c>
    </row>
    <row r="29" spans="1:2" x14ac:dyDescent="0.3">
      <c r="A29" s="4" t="s">
        <v>951</v>
      </c>
      <c r="B29" t="s">
        <v>865</v>
      </c>
    </row>
    <row r="30" spans="1:2" x14ac:dyDescent="0.3">
      <c r="A30" s="5" t="s">
        <v>68</v>
      </c>
      <c r="B30" s="8">
        <v>35</v>
      </c>
    </row>
    <row r="31" spans="1:2" x14ac:dyDescent="0.3">
      <c r="A31" s="5" t="s">
        <v>20</v>
      </c>
      <c r="B31" s="8">
        <v>173</v>
      </c>
    </row>
    <row r="32" spans="1:2" x14ac:dyDescent="0.3">
      <c r="A32" s="5" t="s">
        <v>27</v>
      </c>
      <c r="B32" s="8">
        <v>173</v>
      </c>
    </row>
    <row r="33" spans="1:2" x14ac:dyDescent="0.3">
      <c r="A33" s="5" t="s">
        <v>33</v>
      </c>
      <c r="B33" s="8">
        <v>169</v>
      </c>
    </row>
    <row r="34" spans="1:2" x14ac:dyDescent="0.3">
      <c r="A34" s="5" t="s">
        <v>46</v>
      </c>
      <c r="B34" s="8">
        <v>70</v>
      </c>
    </row>
    <row r="35" spans="1:2" x14ac:dyDescent="0.3">
      <c r="A35" s="5" t="s">
        <v>13</v>
      </c>
      <c r="B35" s="8">
        <v>174</v>
      </c>
    </row>
    <row r="45" spans="1:2" x14ac:dyDescent="0.3">
      <c r="A45" t="s">
        <v>856</v>
      </c>
    </row>
    <row r="46" spans="1:2" x14ac:dyDescent="0.3">
      <c r="A46" s="4" t="s">
        <v>952</v>
      </c>
      <c r="B46" t="s">
        <v>865</v>
      </c>
    </row>
    <row r="47" spans="1:2" x14ac:dyDescent="0.3">
      <c r="A47" s="5" t="s">
        <v>892</v>
      </c>
      <c r="B47" s="8">
        <v>13</v>
      </c>
    </row>
    <row r="48" spans="1:2" x14ac:dyDescent="0.3">
      <c r="A48" s="5" t="s">
        <v>893</v>
      </c>
      <c r="B48" s="8">
        <v>11</v>
      </c>
    </row>
    <row r="49" spans="1:2" x14ac:dyDescent="0.3">
      <c r="A49" s="5" t="s">
        <v>894</v>
      </c>
      <c r="B49" s="8">
        <v>18</v>
      </c>
    </row>
    <row r="50" spans="1:2" x14ac:dyDescent="0.3">
      <c r="A50" s="5" t="s">
        <v>895</v>
      </c>
      <c r="B50" s="8">
        <v>7</v>
      </c>
    </row>
    <row r="51" spans="1:2" x14ac:dyDescent="0.3">
      <c r="A51" s="5" t="s">
        <v>896</v>
      </c>
      <c r="B51" s="8">
        <v>12</v>
      </c>
    </row>
    <row r="52" spans="1:2" x14ac:dyDescent="0.3">
      <c r="A52" s="5" t="s">
        <v>897</v>
      </c>
      <c r="B52" s="8">
        <v>6</v>
      </c>
    </row>
    <row r="53" spans="1:2" x14ac:dyDescent="0.3">
      <c r="A53" s="5" t="s">
        <v>866</v>
      </c>
      <c r="B53" s="8">
        <v>13</v>
      </c>
    </row>
    <row r="54" spans="1:2" x14ac:dyDescent="0.3">
      <c r="A54" s="5" t="s">
        <v>867</v>
      </c>
      <c r="B54" s="8">
        <v>8</v>
      </c>
    </row>
    <row r="55" spans="1:2" x14ac:dyDescent="0.3">
      <c r="A55" s="5" t="s">
        <v>898</v>
      </c>
      <c r="B55" s="8">
        <v>7</v>
      </c>
    </row>
    <row r="56" spans="1:2" x14ac:dyDescent="0.3">
      <c r="A56" s="5" t="s">
        <v>868</v>
      </c>
      <c r="B56" s="8">
        <v>34</v>
      </c>
    </row>
    <row r="57" spans="1:2" x14ac:dyDescent="0.3">
      <c r="A57" s="5" t="s">
        <v>869</v>
      </c>
      <c r="B57" s="8">
        <v>29</v>
      </c>
    </row>
    <row r="58" spans="1:2" x14ac:dyDescent="0.3">
      <c r="A58" s="5" t="s">
        <v>899</v>
      </c>
      <c r="B58" s="8">
        <v>13</v>
      </c>
    </row>
    <row r="59" spans="1:2" x14ac:dyDescent="0.3">
      <c r="A59" s="5" t="s">
        <v>900</v>
      </c>
      <c r="B59" s="8">
        <v>26</v>
      </c>
    </row>
    <row r="60" spans="1:2" x14ac:dyDescent="0.3">
      <c r="A60" s="5" t="s">
        <v>870</v>
      </c>
      <c r="B60" s="8">
        <v>17</v>
      </c>
    </row>
    <row r="61" spans="1:2" x14ac:dyDescent="0.3">
      <c r="A61" s="5" t="s">
        <v>871</v>
      </c>
      <c r="B61" s="8">
        <v>11</v>
      </c>
    </row>
    <row r="62" spans="1:2" x14ac:dyDescent="0.3">
      <c r="A62" s="5" t="s">
        <v>872</v>
      </c>
      <c r="B62" s="8">
        <v>27</v>
      </c>
    </row>
    <row r="63" spans="1:2" x14ac:dyDescent="0.3">
      <c r="A63" s="5" t="s">
        <v>901</v>
      </c>
      <c r="B63" s="8">
        <v>10</v>
      </c>
    </row>
    <row r="64" spans="1:2" x14ac:dyDescent="0.3">
      <c r="A64" s="5" t="s">
        <v>902</v>
      </c>
      <c r="B64" s="8">
        <v>10</v>
      </c>
    </row>
    <row r="65" spans="1:2" x14ac:dyDescent="0.3">
      <c r="A65" s="5" t="s">
        <v>873</v>
      </c>
      <c r="B65" s="8">
        <v>15</v>
      </c>
    </row>
    <row r="66" spans="1:2" x14ac:dyDescent="0.3">
      <c r="A66" s="5" t="s">
        <v>903</v>
      </c>
      <c r="B66" s="8">
        <v>5</v>
      </c>
    </row>
    <row r="67" spans="1:2" x14ac:dyDescent="0.3">
      <c r="A67" s="5" t="s">
        <v>904</v>
      </c>
      <c r="B67" s="8">
        <v>16</v>
      </c>
    </row>
    <row r="68" spans="1:2" x14ac:dyDescent="0.3">
      <c r="A68" s="5" t="s">
        <v>905</v>
      </c>
      <c r="B68" s="8">
        <v>10</v>
      </c>
    </row>
    <row r="69" spans="1:2" x14ac:dyDescent="0.3">
      <c r="A69" s="5" t="s">
        <v>874</v>
      </c>
      <c r="B69" s="8">
        <v>10</v>
      </c>
    </row>
    <row r="70" spans="1:2" x14ac:dyDescent="0.3">
      <c r="A70" s="5" t="s">
        <v>906</v>
      </c>
      <c r="B70" s="8">
        <v>10</v>
      </c>
    </row>
    <row r="71" spans="1:2" x14ac:dyDescent="0.3">
      <c r="A71" s="5" t="s">
        <v>907</v>
      </c>
      <c r="B71" s="8">
        <v>10</v>
      </c>
    </row>
    <row r="72" spans="1:2" x14ac:dyDescent="0.3">
      <c r="A72" s="5" t="s">
        <v>908</v>
      </c>
      <c r="B72" s="8">
        <v>10</v>
      </c>
    </row>
    <row r="73" spans="1:2" x14ac:dyDescent="0.3">
      <c r="A73" s="5" t="s">
        <v>875</v>
      </c>
      <c r="B73" s="8">
        <v>15</v>
      </c>
    </row>
    <row r="74" spans="1:2" x14ac:dyDescent="0.3">
      <c r="A74" s="5" t="s">
        <v>909</v>
      </c>
      <c r="B74" s="8">
        <v>20</v>
      </c>
    </row>
    <row r="75" spans="1:2" x14ac:dyDescent="0.3">
      <c r="A75" s="5" t="s">
        <v>910</v>
      </c>
      <c r="B75" s="8">
        <v>10</v>
      </c>
    </row>
    <row r="76" spans="1:2" x14ac:dyDescent="0.3">
      <c r="A76" s="5" t="s">
        <v>876</v>
      </c>
      <c r="B76" s="8">
        <v>26</v>
      </c>
    </row>
    <row r="77" spans="1:2" x14ac:dyDescent="0.3">
      <c r="A77" s="5" t="s">
        <v>877</v>
      </c>
      <c r="B77" s="8">
        <v>14</v>
      </c>
    </row>
    <row r="78" spans="1:2" x14ac:dyDescent="0.3">
      <c r="A78" s="5" t="s">
        <v>911</v>
      </c>
      <c r="B78" s="8">
        <v>14</v>
      </c>
    </row>
    <row r="79" spans="1:2" x14ac:dyDescent="0.3">
      <c r="A79" s="5" t="s">
        <v>878</v>
      </c>
      <c r="B79" s="8">
        <v>7</v>
      </c>
    </row>
    <row r="80" spans="1:2" x14ac:dyDescent="0.3">
      <c r="A80" s="5" t="s">
        <v>879</v>
      </c>
      <c r="B80" s="8">
        <v>16</v>
      </c>
    </row>
    <row r="81" spans="1:5" x14ac:dyDescent="0.3">
      <c r="A81" s="5" t="s">
        <v>912</v>
      </c>
      <c r="B81" s="8">
        <v>14</v>
      </c>
    </row>
    <row r="82" spans="1:5" x14ac:dyDescent="0.3">
      <c r="A82" s="5" t="s">
        <v>913</v>
      </c>
      <c r="B82" s="8">
        <v>12</v>
      </c>
    </row>
    <row r="83" spans="1:5" x14ac:dyDescent="0.3">
      <c r="A83" s="5" t="s">
        <v>914</v>
      </c>
      <c r="B83" s="8">
        <v>13</v>
      </c>
    </row>
    <row r="84" spans="1:5" x14ac:dyDescent="0.3">
      <c r="A84" s="5" t="s">
        <v>880</v>
      </c>
      <c r="B84" s="8">
        <v>19</v>
      </c>
    </row>
    <row r="85" spans="1:5" x14ac:dyDescent="0.3">
      <c r="A85" s="5" t="s">
        <v>915</v>
      </c>
      <c r="B85" s="8">
        <v>16</v>
      </c>
    </row>
    <row r="86" spans="1:5" x14ac:dyDescent="0.3">
      <c r="A86" s="5" t="s">
        <v>916</v>
      </c>
      <c r="B86" s="8">
        <v>7</v>
      </c>
    </row>
    <row r="87" spans="1:5" x14ac:dyDescent="0.3">
      <c r="A87" s="5" t="s">
        <v>917</v>
      </c>
      <c r="B87" s="8">
        <v>5</v>
      </c>
    </row>
    <row r="88" spans="1:5" x14ac:dyDescent="0.3">
      <c r="A88" s="5" t="s">
        <v>918</v>
      </c>
      <c r="B88" s="8">
        <v>3</v>
      </c>
    </row>
    <row r="89" spans="1:5" x14ac:dyDescent="0.3">
      <c r="A89" s="5" t="s">
        <v>881</v>
      </c>
      <c r="B89" s="8">
        <v>9</v>
      </c>
    </row>
    <row r="90" spans="1:5" x14ac:dyDescent="0.3">
      <c r="A90" s="5" t="s">
        <v>882</v>
      </c>
      <c r="B90" s="8">
        <v>10</v>
      </c>
    </row>
    <row r="91" spans="1:5" x14ac:dyDescent="0.3">
      <c r="A91" s="5" t="s">
        <v>919</v>
      </c>
      <c r="B91" s="8">
        <v>4</v>
      </c>
    </row>
    <row r="92" spans="1:5" x14ac:dyDescent="0.3">
      <c r="A92" s="5" t="s">
        <v>920</v>
      </c>
      <c r="B92" s="8">
        <v>6</v>
      </c>
    </row>
    <row r="93" spans="1:5" x14ac:dyDescent="0.3">
      <c r="A93" s="5" t="s">
        <v>940</v>
      </c>
      <c r="B93" s="8">
        <v>2</v>
      </c>
      <c r="D93" t="s">
        <v>858</v>
      </c>
    </row>
    <row r="94" spans="1:5" x14ac:dyDescent="0.3">
      <c r="A94" s="5" t="s">
        <v>883</v>
      </c>
      <c r="B94" s="8">
        <v>8</v>
      </c>
      <c r="D94" s="4" t="s">
        <v>861</v>
      </c>
      <c r="E94" t="s">
        <v>862</v>
      </c>
    </row>
    <row r="95" spans="1:5" x14ac:dyDescent="0.3">
      <c r="A95" s="5" t="s">
        <v>921</v>
      </c>
      <c r="B95" s="8">
        <v>3</v>
      </c>
      <c r="D95" s="5" t="s">
        <v>68</v>
      </c>
      <c r="E95" s="8">
        <v>18620</v>
      </c>
    </row>
    <row r="96" spans="1:5" x14ac:dyDescent="0.3">
      <c r="A96" s="5" t="s">
        <v>922</v>
      </c>
      <c r="B96" s="8">
        <v>4</v>
      </c>
      <c r="D96" s="5" t="s">
        <v>20</v>
      </c>
      <c r="E96" s="8">
        <v>92430</v>
      </c>
    </row>
    <row r="97" spans="1:5" x14ac:dyDescent="0.3">
      <c r="A97" s="5" t="s">
        <v>923</v>
      </c>
      <c r="B97" s="8">
        <v>4</v>
      </c>
      <c r="D97" s="5" t="s">
        <v>27</v>
      </c>
      <c r="E97" s="8">
        <v>98750</v>
      </c>
    </row>
    <row r="98" spans="1:5" x14ac:dyDescent="0.3">
      <c r="A98" s="5" t="s">
        <v>941</v>
      </c>
      <c r="B98" s="8">
        <v>5</v>
      </c>
      <c r="D98" s="5" t="s">
        <v>33</v>
      </c>
      <c r="E98" s="8">
        <v>92040</v>
      </c>
    </row>
    <row r="99" spans="1:5" x14ac:dyDescent="0.3">
      <c r="A99" s="5" t="s">
        <v>884</v>
      </c>
      <c r="B99" s="8">
        <v>3</v>
      </c>
      <c r="D99" s="5" t="s">
        <v>46</v>
      </c>
      <c r="E99" s="8">
        <v>40380</v>
      </c>
    </row>
    <row r="100" spans="1:5" x14ac:dyDescent="0.3">
      <c r="A100" s="5" t="s">
        <v>885</v>
      </c>
      <c r="B100" s="8">
        <v>3</v>
      </c>
      <c r="D100" s="5" t="s">
        <v>13</v>
      </c>
      <c r="E100" s="8">
        <v>96048</v>
      </c>
    </row>
    <row r="101" spans="1:5" x14ac:dyDescent="0.3">
      <c r="A101" s="5" t="s">
        <v>942</v>
      </c>
      <c r="B101" s="8">
        <v>2</v>
      </c>
    </row>
    <row r="102" spans="1:5" x14ac:dyDescent="0.3">
      <c r="A102" s="5" t="s">
        <v>924</v>
      </c>
      <c r="B102" s="8">
        <v>8</v>
      </c>
    </row>
    <row r="103" spans="1:5" x14ac:dyDescent="0.3">
      <c r="A103" s="5" t="s">
        <v>943</v>
      </c>
      <c r="B103" s="8">
        <v>3</v>
      </c>
    </row>
    <row r="104" spans="1:5" x14ac:dyDescent="0.3">
      <c r="A104" s="5" t="s">
        <v>925</v>
      </c>
      <c r="B104" s="8">
        <v>3</v>
      </c>
    </row>
    <row r="105" spans="1:5" x14ac:dyDescent="0.3">
      <c r="A105" s="5" t="s">
        <v>886</v>
      </c>
      <c r="B105" s="8">
        <v>6</v>
      </c>
    </row>
    <row r="106" spans="1:5" x14ac:dyDescent="0.3">
      <c r="A106" s="5" t="s">
        <v>944</v>
      </c>
      <c r="B106" s="8">
        <v>3</v>
      </c>
    </row>
    <row r="107" spans="1:5" x14ac:dyDescent="0.3">
      <c r="A107" s="5" t="s">
        <v>926</v>
      </c>
      <c r="B107" s="8">
        <v>6</v>
      </c>
    </row>
    <row r="108" spans="1:5" x14ac:dyDescent="0.3">
      <c r="A108" s="5" t="s">
        <v>927</v>
      </c>
      <c r="B108" s="8">
        <v>5</v>
      </c>
    </row>
    <row r="109" spans="1:5" x14ac:dyDescent="0.3">
      <c r="A109" s="5" t="s">
        <v>887</v>
      </c>
      <c r="B109" s="8">
        <v>5</v>
      </c>
    </row>
    <row r="110" spans="1:5" x14ac:dyDescent="0.3">
      <c r="A110" s="5" t="s">
        <v>888</v>
      </c>
      <c r="B110" s="8">
        <v>6</v>
      </c>
    </row>
    <row r="111" spans="1:5" x14ac:dyDescent="0.3">
      <c r="A111" s="5" t="s">
        <v>928</v>
      </c>
      <c r="B111" s="8">
        <v>7</v>
      </c>
    </row>
    <row r="112" spans="1:5" x14ac:dyDescent="0.3">
      <c r="A112" s="5" t="s">
        <v>929</v>
      </c>
      <c r="B112" s="8">
        <v>4</v>
      </c>
    </row>
    <row r="113" spans="1:5" x14ac:dyDescent="0.3">
      <c r="A113" s="5" t="s">
        <v>930</v>
      </c>
      <c r="B113" s="8">
        <v>8</v>
      </c>
    </row>
    <row r="114" spans="1:5" x14ac:dyDescent="0.3">
      <c r="A114" s="5" t="s">
        <v>931</v>
      </c>
      <c r="B114" s="8">
        <v>7</v>
      </c>
    </row>
    <row r="115" spans="1:5" x14ac:dyDescent="0.3">
      <c r="A115" s="5" t="s">
        <v>948</v>
      </c>
      <c r="B115" s="8">
        <v>6</v>
      </c>
    </row>
    <row r="116" spans="1:5" x14ac:dyDescent="0.3">
      <c r="A116" s="5" t="s">
        <v>945</v>
      </c>
      <c r="B116" s="8">
        <v>6</v>
      </c>
      <c r="D116" t="s">
        <v>859</v>
      </c>
    </row>
    <row r="117" spans="1:5" x14ac:dyDescent="0.3">
      <c r="A117" s="5" t="s">
        <v>932</v>
      </c>
      <c r="B117" s="8">
        <v>4</v>
      </c>
      <c r="D117" s="4" t="s">
        <v>951</v>
      </c>
      <c r="E117" t="s">
        <v>950</v>
      </c>
    </row>
    <row r="118" spans="1:5" x14ac:dyDescent="0.3">
      <c r="A118" s="5" t="s">
        <v>933</v>
      </c>
      <c r="B118" s="8">
        <v>5</v>
      </c>
      <c r="D118" s="5" t="s">
        <v>68</v>
      </c>
      <c r="E118" s="8">
        <v>35</v>
      </c>
    </row>
    <row r="119" spans="1:5" x14ac:dyDescent="0.3">
      <c r="A119" s="5" t="s">
        <v>889</v>
      </c>
      <c r="B119" s="8">
        <v>9</v>
      </c>
      <c r="D119" s="5" t="s">
        <v>20</v>
      </c>
      <c r="E119" s="8">
        <v>173</v>
      </c>
    </row>
    <row r="120" spans="1:5" x14ac:dyDescent="0.3">
      <c r="A120" s="5" t="s">
        <v>934</v>
      </c>
      <c r="B120" s="8">
        <v>10</v>
      </c>
      <c r="D120" s="5" t="s">
        <v>27</v>
      </c>
      <c r="E120" s="8">
        <v>173</v>
      </c>
    </row>
    <row r="121" spans="1:5" x14ac:dyDescent="0.3">
      <c r="A121" s="5" t="s">
        <v>935</v>
      </c>
      <c r="B121" s="8">
        <v>6</v>
      </c>
      <c r="D121" s="5" t="s">
        <v>33</v>
      </c>
      <c r="E121" s="8">
        <v>169</v>
      </c>
    </row>
    <row r="122" spans="1:5" x14ac:dyDescent="0.3">
      <c r="A122" s="5" t="s">
        <v>936</v>
      </c>
      <c r="B122" s="8">
        <v>7</v>
      </c>
      <c r="D122" s="5" t="s">
        <v>46</v>
      </c>
      <c r="E122" s="8">
        <v>70</v>
      </c>
    </row>
    <row r="123" spans="1:5" x14ac:dyDescent="0.3">
      <c r="A123" s="5" t="s">
        <v>946</v>
      </c>
      <c r="B123" s="8">
        <v>5</v>
      </c>
      <c r="D123" s="5" t="s">
        <v>13</v>
      </c>
      <c r="E123" s="8">
        <v>174</v>
      </c>
    </row>
    <row r="124" spans="1:5" x14ac:dyDescent="0.3">
      <c r="A124" s="5" t="s">
        <v>949</v>
      </c>
      <c r="B124" s="8">
        <v>1</v>
      </c>
    </row>
    <row r="125" spans="1:5" x14ac:dyDescent="0.3">
      <c r="A125" s="5" t="s">
        <v>937</v>
      </c>
      <c r="B125" s="8">
        <v>2</v>
      </c>
    </row>
    <row r="126" spans="1:5" x14ac:dyDescent="0.3">
      <c r="A126" s="5" t="s">
        <v>947</v>
      </c>
      <c r="B126" s="8">
        <v>4</v>
      </c>
    </row>
    <row r="127" spans="1:5" x14ac:dyDescent="0.3">
      <c r="A127" s="5" t="s">
        <v>890</v>
      </c>
      <c r="B127" s="8">
        <v>6</v>
      </c>
    </row>
    <row r="128" spans="1:5" x14ac:dyDescent="0.3">
      <c r="A128" s="5" t="s">
        <v>938</v>
      </c>
      <c r="B128" s="8">
        <v>9</v>
      </c>
    </row>
    <row r="129" spans="1:2" x14ac:dyDescent="0.3">
      <c r="A129" s="5" t="s">
        <v>891</v>
      </c>
      <c r="B129" s="8">
        <v>6</v>
      </c>
    </row>
    <row r="130" spans="1:2" x14ac:dyDescent="0.3">
      <c r="A130" s="5" t="s">
        <v>939</v>
      </c>
      <c r="B130" s="8">
        <v>5</v>
      </c>
    </row>
    <row r="143" spans="1:2" x14ac:dyDescent="0.3">
      <c r="A143" t="s">
        <v>857</v>
      </c>
    </row>
    <row r="144" spans="1:2" x14ac:dyDescent="0.3">
      <c r="A144" s="4" t="s">
        <v>861</v>
      </c>
      <c r="B144" t="s">
        <v>862</v>
      </c>
    </row>
    <row r="145" spans="1:2" x14ac:dyDescent="0.3">
      <c r="A145" s="5" t="s">
        <v>892</v>
      </c>
      <c r="B145" s="8">
        <v>8044</v>
      </c>
    </row>
    <row r="146" spans="1:2" x14ac:dyDescent="0.3">
      <c r="A146" s="5" t="s">
        <v>893</v>
      </c>
      <c r="B146" s="8">
        <v>5729</v>
      </c>
    </row>
    <row r="147" spans="1:2" x14ac:dyDescent="0.3">
      <c r="A147" s="5" t="s">
        <v>894</v>
      </c>
      <c r="B147" s="8">
        <v>9806</v>
      </c>
    </row>
    <row r="148" spans="1:2" x14ac:dyDescent="0.3">
      <c r="A148" s="5" t="s">
        <v>895</v>
      </c>
      <c r="B148" s="8">
        <v>3612</v>
      </c>
    </row>
    <row r="149" spans="1:2" x14ac:dyDescent="0.3">
      <c r="A149" s="5" t="s">
        <v>896</v>
      </c>
      <c r="B149" s="8">
        <v>8113</v>
      </c>
    </row>
    <row r="150" spans="1:2" x14ac:dyDescent="0.3">
      <c r="A150" s="5" t="s">
        <v>897</v>
      </c>
      <c r="B150" s="8">
        <v>3396</v>
      </c>
    </row>
    <row r="151" spans="1:2" x14ac:dyDescent="0.3">
      <c r="A151" s="5" t="s">
        <v>866</v>
      </c>
      <c r="B151" s="8">
        <v>7744</v>
      </c>
    </row>
    <row r="152" spans="1:2" x14ac:dyDescent="0.3">
      <c r="A152" s="5" t="s">
        <v>867</v>
      </c>
      <c r="B152" s="8">
        <v>4244</v>
      </c>
    </row>
    <row r="153" spans="1:2" x14ac:dyDescent="0.3">
      <c r="A153" s="5" t="s">
        <v>898</v>
      </c>
      <c r="B153" s="8">
        <v>3004</v>
      </c>
    </row>
    <row r="154" spans="1:2" x14ac:dyDescent="0.3">
      <c r="A154" s="5" t="s">
        <v>868</v>
      </c>
      <c r="B154" s="8">
        <v>20250</v>
      </c>
    </row>
    <row r="155" spans="1:2" x14ac:dyDescent="0.3">
      <c r="A155" s="5" t="s">
        <v>869</v>
      </c>
      <c r="B155" s="8">
        <v>15344</v>
      </c>
    </row>
    <row r="156" spans="1:2" x14ac:dyDescent="0.3">
      <c r="A156" s="5" t="s">
        <v>899</v>
      </c>
      <c r="B156" s="8">
        <v>6614</v>
      </c>
    </row>
    <row r="157" spans="1:2" x14ac:dyDescent="0.3">
      <c r="A157" s="5" t="s">
        <v>900</v>
      </c>
      <c r="B157" s="8">
        <v>13318</v>
      </c>
    </row>
    <row r="158" spans="1:2" x14ac:dyDescent="0.3">
      <c r="A158" s="5" t="s">
        <v>870</v>
      </c>
      <c r="B158" s="8">
        <v>10524</v>
      </c>
    </row>
    <row r="159" spans="1:2" x14ac:dyDescent="0.3">
      <c r="A159" s="5" t="s">
        <v>871</v>
      </c>
      <c r="B159" s="8">
        <v>5604</v>
      </c>
    </row>
    <row r="160" spans="1:2" x14ac:dyDescent="0.3">
      <c r="A160" s="5" t="s">
        <v>872</v>
      </c>
      <c r="B160" s="8">
        <v>14557</v>
      </c>
    </row>
    <row r="161" spans="1:2" x14ac:dyDescent="0.3">
      <c r="A161" s="5" t="s">
        <v>901</v>
      </c>
      <c r="B161" s="8">
        <v>5901</v>
      </c>
    </row>
    <row r="162" spans="1:2" x14ac:dyDescent="0.3">
      <c r="A162" s="5" t="s">
        <v>902</v>
      </c>
      <c r="B162" s="8">
        <v>5269</v>
      </c>
    </row>
    <row r="163" spans="1:2" x14ac:dyDescent="0.3">
      <c r="A163" s="5" t="s">
        <v>873</v>
      </c>
      <c r="B163" s="8">
        <v>7817</v>
      </c>
    </row>
    <row r="164" spans="1:2" x14ac:dyDescent="0.3">
      <c r="A164" s="5" t="s">
        <v>903</v>
      </c>
      <c r="B164" s="8">
        <v>2545</v>
      </c>
    </row>
    <row r="165" spans="1:2" x14ac:dyDescent="0.3">
      <c r="A165" s="5" t="s">
        <v>904</v>
      </c>
      <c r="B165" s="8">
        <v>7926</v>
      </c>
    </row>
    <row r="166" spans="1:2" x14ac:dyDescent="0.3">
      <c r="A166" s="5" t="s">
        <v>905</v>
      </c>
      <c r="B166" s="8">
        <v>5498</v>
      </c>
    </row>
    <row r="167" spans="1:2" x14ac:dyDescent="0.3">
      <c r="A167" s="5" t="s">
        <v>874</v>
      </c>
      <c r="B167" s="8">
        <v>5592</v>
      </c>
    </row>
    <row r="168" spans="1:2" x14ac:dyDescent="0.3">
      <c r="A168" s="5" t="s">
        <v>906</v>
      </c>
      <c r="B168" s="8">
        <v>7061</v>
      </c>
    </row>
    <row r="169" spans="1:2" x14ac:dyDescent="0.3">
      <c r="A169" s="5" t="s">
        <v>907</v>
      </c>
      <c r="B169" s="8">
        <v>5745</v>
      </c>
    </row>
    <row r="170" spans="1:2" x14ac:dyDescent="0.3">
      <c r="A170" s="5" t="s">
        <v>908</v>
      </c>
      <c r="B170" s="8">
        <v>5483</v>
      </c>
    </row>
    <row r="171" spans="1:2" x14ac:dyDescent="0.3">
      <c r="A171" s="5" t="s">
        <v>875</v>
      </c>
      <c r="B171" s="8">
        <v>8190</v>
      </c>
    </row>
    <row r="172" spans="1:2" x14ac:dyDescent="0.3">
      <c r="A172" s="5" t="s">
        <v>909</v>
      </c>
      <c r="B172" s="8">
        <v>11483</v>
      </c>
    </row>
    <row r="173" spans="1:2" x14ac:dyDescent="0.3">
      <c r="A173" s="5" t="s">
        <v>910</v>
      </c>
      <c r="B173" s="8">
        <v>5504</v>
      </c>
    </row>
    <row r="174" spans="1:2" x14ac:dyDescent="0.3">
      <c r="A174" s="5" t="s">
        <v>876</v>
      </c>
      <c r="B174" s="8">
        <v>14517</v>
      </c>
    </row>
    <row r="175" spans="1:2" x14ac:dyDescent="0.3">
      <c r="A175" s="5" t="s">
        <v>877</v>
      </c>
      <c r="B175" s="8">
        <v>7929</v>
      </c>
    </row>
    <row r="176" spans="1:2" x14ac:dyDescent="0.3">
      <c r="A176" s="5" t="s">
        <v>911</v>
      </c>
      <c r="B176" s="8">
        <v>7229</v>
      </c>
    </row>
    <row r="177" spans="1:2" x14ac:dyDescent="0.3">
      <c r="A177" s="5" t="s">
        <v>878</v>
      </c>
      <c r="B177" s="8">
        <v>3198</v>
      </c>
    </row>
    <row r="178" spans="1:2" x14ac:dyDescent="0.3">
      <c r="A178" s="5" t="s">
        <v>879</v>
      </c>
      <c r="B178" s="8">
        <v>7950</v>
      </c>
    </row>
    <row r="179" spans="1:2" x14ac:dyDescent="0.3">
      <c r="A179" s="5" t="s">
        <v>912</v>
      </c>
      <c r="B179" s="8">
        <v>8711</v>
      </c>
    </row>
    <row r="180" spans="1:2" x14ac:dyDescent="0.3">
      <c r="A180" s="5" t="s">
        <v>913</v>
      </c>
      <c r="B180" s="8">
        <v>7602</v>
      </c>
    </row>
    <row r="181" spans="1:2" x14ac:dyDescent="0.3">
      <c r="A181" s="5" t="s">
        <v>914</v>
      </c>
      <c r="B181" s="8">
        <v>7641</v>
      </c>
    </row>
    <row r="182" spans="1:2" x14ac:dyDescent="0.3">
      <c r="A182" s="5" t="s">
        <v>880</v>
      </c>
      <c r="B182" s="8">
        <v>10451</v>
      </c>
    </row>
    <row r="183" spans="1:2" x14ac:dyDescent="0.3">
      <c r="A183" s="5" t="s">
        <v>915</v>
      </c>
      <c r="B183" s="8">
        <v>9317</v>
      </c>
    </row>
    <row r="184" spans="1:2" x14ac:dyDescent="0.3">
      <c r="A184" s="5" t="s">
        <v>916</v>
      </c>
      <c r="B184" s="8">
        <v>4403</v>
      </c>
    </row>
    <row r="185" spans="1:2" x14ac:dyDescent="0.3">
      <c r="A185" s="5" t="s">
        <v>917</v>
      </c>
      <c r="B185" s="8">
        <v>2734</v>
      </c>
    </row>
    <row r="186" spans="1:2" x14ac:dyDescent="0.3">
      <c r="A186" s="5" t="s">
        <v>918</v>
      </c>
      <c r="B186" s="8">
        <v>1760</v>
      </c>
    </row>
    <row r="187" spans="1:2" x14ac:dyDescent="0.3">
      <c r="A187" s="5" t="s">
        <v>881</v>
      </c>
      <c r="B187" s="8">
        <v>5101</v>
      </c>
    </row>
    <row r="188" spans="1:2" x14ac:dyDescent="0.3">
      <c r="A188" s="5" t="s">
        <v>882</v>
      </c>
      <c r="B188" s="8">
        <v>5824</v>
      </c>
    </row>
    <row r="189" spans="1:2" x14ac:dyDescent="0.3">
      <c r="A189" s="5" t="s">
        <v>919</v>
      </c>
      <c r="B189" s="8">
        <v>2652</v>
      </c>
    </row>
    <row r="190" spans="1:2" x14ac:dyDescent="0.3">
      <c r="A190" s="5" t="s">
        <v>920</v>
      </c>
      <c r="B190" s="8">
        <v>3061</v>
      </c>
    </row>
    <row r="191" spans="1:2" x14ac:dyDescent="0.3">
      <c r="A191" s="5" t="s">
        <v>940</v>
      </c>
      <c r="B191" s="8">
        <v>920</v>
      </c>
    </row>
    <row r="192" spans="1:2" x14ac:dyDescent="0.3">
      <c r="A192" s="5" t="s">
        <v>883</v>
      </c>
      <c r="B192" s="8">
        <v>4977</v>
      </c>
    </row>
    <row r="193" spans="1:2" x14ac:dyDescent="0.3">
      <c r="A193" s="5" t="s">
        <v>921</v>
      </c>
      <c r="B193" s="8">
        <v>1670</v>
      </c>
    </row>
    <row r="194" spans="1:2" x14ac:dyDescent="0.3">
      <c r="A194" s="5" t="s">
        <v>922</v>
      </c>
      <c r="B194" s="8">
        <v>2394</v>
      </c>
    </row>
    <row r="195" spans="1:2" x14ac:dyDescent="0.3">
      <c r="A195" s="5" t="s">
        <v>923</v>
      </c>
      <c r="B195" s="8">
        <v>1290</v>
      </c>
    </row>
    <row r="196" spans="1:2" x14ac:dyDescent="0.3">
      <c r="A196" s="5" t="s">
        <v>941</v>
      </c>
      <c r="B196" s="8">
        <v>2026</v>
      </c>
    </row>
    <row r="197" spans="1:2" x14ac:dyDescent="0.3">
      <c r="A197" s="5" t="s">
        <v>884</v>
      </c>
      <c r="B197" s="8">
        <v>1285</v>
      </c>
    </row>
    <row r="198" spans="1:2" x14ac:dyDescent="0.3">
      <c r="A198" s="5" t="s">
        <v>885</v>
      </c>
      <c r="B198" s="8">
        <v>1360</v>
      </c>
    </row>
    <row r="199" spans="1:2" x14ac:dyDescent="0.3">
      <c r="A199" s="5" t="s">
        <v>942</v>
      </c>
      <c r="B199" s="8">
        <v>1530</v>
      </c>
    </row>
    <row r="200" spans="1:2" x14ac:dyDescent="0.3">
      <c r="A200" s="5" t="s">
        <v>924</v>
      </c>
      <c r="B200" s="8">
        <v>4376</v>
      </c>
    </row>
    <row r="201" spans="1:2" x14ac:dyDescent="0.3">
      <c r="A201" s="5" t="s">
        <v>943</v>
      </c>
      <c r="B201" s="8">
        <v>1670</v>
      </c>
    </row>
    <row r="202" spans="1:2" x14ac:dyDescent="0.3">
      <c r="A202" s="5" t="s">
        <v>925</v>
      </c>
      <c r="B202" s="8">
        <v>1800</v>
      </c>
    </row>
    <row r="203" spans="1:2" x14ac:dyDescent="0.3">
      <c r="A203" s="5" t="s">
        <v>886</v>
      </c>
      <c r="B203" s="8">
        <v>2975</v>
      </c>
    </row>
    <row r="204" spans="1:2" x14ac:dyDescent="0.3">
      <c r="A204" s="5" t="s">
        <v>944</v>
      </c>
      <c r="B204" s="8">
        <v>1260</v>
      </c>
    </row>
    <row r="205" spans="1:2" x14ac:dyDescent="0.3">
      <c r="A205" s="5" t="s">
        <v>926</v>
      </c>
      <c r="B205" s="8">
        <v>3211</v>
      </c>
    </row>
    <row r="206" spans="1:2" x14ac:dyDescent="0.3">
      <c r="A206" s="5" t="s">
        <v>927</v>
      </c>
      <c r="B206" s="8">
        <v>2707</v>
      </c>
    </row>
    <row r="207" spans="1:2" x14ac:dyDescent="0.3">
      <c r="A207" s="5" t="s">
        <v>887</v>
      </c>
      <c r="B207" s="8">
        <v>3340</v>
      </c>
    </row>
    <row r="208" spans="1:2" x14ac:dyDescent="0.3">
      <c r="A208" s="5" t="s">
        <v>888</v>
      </c>
      <c r="B208" s="8">
        <v>3258</v>
      </c>
    </row>
    <row r="209" spans="1:2" x14ac:dyDescent="0.3">
      <c r="A209" s="5" t="s">
        <v>928</v>
      </c>
      <c r="B209" s="8">
        <v>4060</v>
      </c>
    </row>
    <row r="210" spans="1:2" x14ac:dyDescent="0.3">
      <c r="A210" s="5" t="s">
        <v>929</v>
      </c>
      <c r="B210" s="8">
        <v>1605</v>
      </c>
    </row>
    <row r="211" spans="1:2" x14ac:dyDescent="0.3">
      <c r="A211" s="5" t="s">
        <v>930</v>
      </c>
      <c r="B211" s="8">
        <v>4271</v>
      </c>
    </row>
    <row r="212" spans="1:2" x14ac:dyDescent="0.3">
      <c r="A212" s="5" t="s">
        <v>931</v>
      </c>
      <c r="B212" s="8">
        <v>3889</v>
      </c>
    </row>
    <row r="213" spans="1:2" x14ac:dyDescent="0.3">
      <c r="A213" s="5" t="s">
        <v>948</v>
      </c>
      <c r="B213" s="8">
        <v>3124</v>
      </c>
    </row>
    <row r="214" spans="1:2" x14ac:dyDescent="0.3">
      <c r="A214" s="5" t="s">
        <v>945</v>
      </c>
      <c r="B214" s="8">
        <v>3212</v>
      </c>
    </row>
    <row r="215" spans="1:2" x14ac:dyDescent="0.3">
      <c r="A215" s="5" t="s">
        <v>932</v>
      </c>
      <c r="B215" s="8">
        <v>2075</v>
      </c>
    </row>
    <row r="216" spans="1:2" x14ac:dyDescent="0.3">
      <c r="A216" s="5" t="s">
        <v>933</v>
      </c>
      <c r="B216" s="8">
        <v>2560</v>
      </c>
    </row>
    <row r="217" spans="1:2" x14ac:dyDescent="0.3">
      <c r="A217" s="5" t="s">
        <v>889</v>
      </c>
      <c r="B217" s="8">
        <v>5405</v>
      </c>
    </row>
    <row r="218" spans="1:2" x14ac:dyDescent="0.3">
      <c r="A218" s="5" t="s">
        <v>934</v>
      </c>
      <c r="B218" s="8">
        <v>5896</v>
      </c>
    </row>
    <row r="219" spans="1:2" x14ac:dyDescent="0.3">
      <c r="A219" s="5" t="s">
        <v>935</v>
      </c>
      <c r="B219" s="8">
        <v>3017</v>
      </c>
    </row>
    <row r="220" spans="1:2" x14ac:dyDescent="0.3">
      <c r="A220" s="5" t="s">
        <v>936</v>
      </c>
      <c r="B220" s="8">
        <v>3951</v>
      </c>
    </row>
    <row r="221" spans="1:2" x14ac:dyDescent="0.3">
      <c r="A221" s="5" t="s">
        <v>946</v>
      </c>
      <c r="B221" s="8">
        <v>2512</v>
      </c>
    </row>
    <row r="222" spans="1:2" x14ac:dyDescent="0.3">
      <c r="A222" s="5" t="s">
        <v>949</v>
      </c>
      <c r="B222" s="8">
        <v>520</v>
      </c>
    </row>
    <row r="223" spans="1:2" x14ac:dyDescent="0.3">
      <c r="A223" s="5" t="s">
        <v>937</v>
      </c>
      <c r="B223" s="8">
        <v>715</v>
      </c>
    </row>
    <row r="224" spans="1:2" x14ac:dyDescent="0.3">
      <c r="A224" s="5" t="s">
        <v>947</v>
      </c>
      <c r="B224" s="8">
        <v>1920</v>
      </c>
    </row>
    <row r="225" spans="1:2" x14ac:dyDescent="0.3">
      <c r="A225" s="5" t="s">
        <v>890</v>
      </c>
      <c r="B225" s="8">
        <v>2981</v>
      </c>
    </row>
    <row r="226" spans="1:2" x14ac:dyDescent="0.3">
      <c r="A226" s="5" t="s">
        <v>938</v>
      </c>
      <c r="B226" s="8">
        <v>5021</v>
      </c>
    </row>
    <row r="227" spans="1:2" x14ac:dyDescent="0.3">
      <c r="A227" s="5" t="s">
        <v>891</v>
      </c>
      <c r="B227" s="8">
        <v>3073</v>
      </c>
    </row>
    <row r="228" spans="1:2" x14ac:dyDescent="0.3">
      <c r="A228" s="5" t="s">
        <v>939</v>
      </c>
      <c r="B228" s="8">
        <v>2415</v>
      </c>
    </row>
  </sheetData>
  <pageMargins left="0.7" right="0.7" top="0.75" bottom="0.75" header="0.3" footer="0.3"/>
  <drawing r:id="rId7"/>
  <extLst>
    <ext xmlns:x14="http://schemas.microsoft.com/office/spreadsheetml/2009/9/main" uri="{A8765BA9-456A-4dab-B4F3-ACF838C121DE}">
      <x14:slicerList>
        <x14:slicer r:id="rId8"/>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7235C7-1B36-44AF-B348-95C36533EAB7}">
  <dimension ref="A1:AC41"/>
  <sheetViews>
    <sheetView showGridLines="0" showRowColHeaders="0" tabSelected="1" zoomScale="83" zoomScaleNormal="83" workbookViewId="0">
      <selection activeCell="AB28" sqref="AB28"/>
    </sheetView>
  </sheetViews>
  <sheetFormatPr defaultRowHeight="14.4" x14ac:dyDescent="0.3"/>
  <sheetData>
    <row r="1" spans="1:29" x14ac:dyDescent="0.3">
      <c r="A1" s="7"/>
      <c r="B1" s="7"/>
      <c r="C1" s="7"/>
      <c r="D1" s="7"/>
      <c r="E1" s="7"/>
      <c r="F1" s="7"/>
      <c r="G1" s="7"/>
      <c r="H1" s="7"/>
      <c r="I1" s="7"/>
      <c r="J1" s="7"/>
      <c r="K1" s="7"/>
      <c r="L1" s="7"/>
      <c r="M1" s="7"/>
      <c r="N1" s="7"/>
      <c r="O1" s="7"/>
      <c r="P1" s="7"/>
      <c r="Q1" s="7"/>
      <c r="R1" s="7"/>
      <c r="S1" s="7"/>
      <c r="T1" s="7"/>
      <c r="U1" s="7"/>
      <c r="V1" s="7"/>
      <c r="W1" s="7"/>
      <c r="X1" s="7"/>
      <c r="Y1" s="7"/>
      <c r="Z1" s="7"/>
      <c r="AA1" s="7"/>
      <c r="AB1" s="7"/>
      <c r="AC1" s="7"/>
    </row>
    <row r="2" spans="1:29" x14ac:dyDescent="0.3">
      <c r="A2" s="7"/>
      <c r="B2" s="7"/>
      <c r="C2" s="7"/>
      <c r="D2" s="7"/>
      <c r="E2" s="7"/>
      <c r="F2" s="7"/>
      <c r="G2" s="7"/>
      <c r="H2" s="7"/>
      <c r="I2" s="7"/>
      <c r="J2" s="7"/>
      <c r="K2" s="7"/>
      <c r="L2" s="7"/>
      <c r="M2" s="7"/>
      <c r="N2" s="7"/>
      <c r="O2" s="7"/>
      <c r="P2" s="7"/>
      <c r="Q2" s="7"/>
      <c r="R2" s="7"/>
      <c r="S2" s="7"/>
      <c r="T2" s="7"/>
      <c r="U2" s="7"/>
      <c r="V2" s="7"/>
      <c r="W2" s="7"/>
      <c r="X2" s="7"/>
      <c r="Y2" s="7"/>
      <c r="Z2" s="7"/>
      <c r="AA2" s="7"/>
      <c r="AB2" s="7"/>
      <c r="AC2" s="7"/>
    </row>
    <row r="3" spans="1:29" x14ac:dyDescent="0.3">
      <c r="A3" s="7"/>
      <c r="B3" s="7"/>
      <c r="C3" s="7"/>
      <c r="D3" s="7"/>
      <c r="E3" s="7"/>
      <c r="F3" s="7"/>
      <c r="G3" s="7"/>
      <c r="H3" s="7"/>
      <c r="I3" s="7"/>
      <c r="J3" s="7"/>
      <c r="K3" s="7"/>
      <c r="L3" s="7"/>
      <c r="M3" s="7"/>
      <c r="N3" s="7"/>
      <c r="O3" s="7"/>
      <c r="P3" s="7"/>
      <c r="Q3" s="7"/>
      <c r="R3" s="7"/>
      <c r="S3" s="7"/>
      <c r="T3" s="7"/>
      <c r="U3" s="7"/>
      <c r="V3" s="7"/>
      <c r="W3" s="7"/>
      <c r="X3" s="7"/>
      <c r="Y3" s="7"/>
      <c r="Z3" s="7"/>
      <c r="AA3" s="7"/>
      <c r="AB3" s="7"/>
      <c r="AC3" s="7"/>
    </row>
    <row r="4" spans="1:29" x14ac:dyDescent="0.3">
      <c r="A4" s="7"/>
      <c r="B4" s="7"/>
      <c r="C4" s="7"/>
      <c r="D4" s="7"/>
      <c r="E4" s="7"/>
      <c r="F4" s="7"/>
      <c r="G4" s="7"/>
      <c r="H4" s="7"/>
      <c r="I4" s="7"/>
      <c r="J4" s="7"/>
      <c r="K4" s="7"/>
      <c r="L4" s="7"/>
      <c r="M4" s="7"/>
      <c r="N4" s="7"/>
      <c r="O4" s="7"/>
      <c r="P4" s="7"/>
      <c r="Q4" s="7"/>
      <c r="R4" s="7"/>
      <c r="S4" s="7"/>
      <c r="T4" s="7"/>
      <c r="U4" s="7"/>
      <c r="V4" s="7"/>
      <c r="W4" s="7"/>
      <c r="X4" s="7"/>
      <c r="Y4" s="7"/>
      <c r="Z4" s="7"/>
      <c r="AA4" s="7"/>
      <c r="AB4" s="7"/>
      <c r="AC4" s="7"/>
    </row>
    <row r="5" spans="1:29" x14ac:dyDescent="0.3">
      <c r="A5" s="7"/>
      <c r="B5" s="7"/>
      <c r="C5" s="7"/>
      <c r="D5" s="7"/>
      <c r="E5" s="7"/>
      <c r="F5" s="7"/>
      <c r="G5" s="7"/>
      <c r="H5" s="7"/>
      <c r="I5" s="7"/>
      <c r="J5" s="7"/>
      <c r="K5" s="7"/>
      <c r="L5" s="7"/>
      <c r="M5" s="7"/>
      <c r="N5" s="7"/>
      <c r="O5" s="7"/>
      <c r="P5" s="7"/>
      <c r="Q5" s="7"/>
      <c r="R5" s="7"/>
      <c r="S5" s="7"/>
      <c r="T5" s="7"/>
      <c r="U5" s="7"/>
      <c r="V5" s="7"/>
      <c r="W5" s="7"/>
      <c r="X5" s="7"/>
      <c r="Y5" s="7"/>
      <c r="Z5" s="7"/>
      <c r="AA5" s="7"/>
      <c r="AB5" s="7"/>
      <c r="AC5" s="7"/>
    </row>
    <row r="6" spans="1:29" x14ac:dyDescent="0.3">
      <c r="A6" s="7"/>
      <c r="B6" s="7"/>
      <c r="C6" s="7"/>
      <c r="D6" s="7"/>
      <c r="E6" s="7"/>
      <c r="F6" s="7"/>
      <c r="G6" s="7"/>
      <c r="H6" s="7"/>
      <c r="I6" s="7"/>
      <c r="J6" s="7"/>
      <c r="K6" s="7"/>
      <c r="L6" s="7"/>
      <c r="M6" s="7"/>
      <c r="N6" s="7"/>
      <c r="O6" s="7"/>
      <c r="P6" s="7"/>
      <c r="Q6" s="7"/>
      <c r="R6" s="7"/>
      <c r="S6" s="7"/>
      <c r="T6" s="7"/>
      <c r="U6" s="7"/>
      <c r="V6" s="7"/>
      <c r="W6" s="7"/>
      <c r="X6" s="7"/>
      <c r="Y6" s="7"/>
      <c r="Z6" s="7"/>
      <c r="AA6" s="7"/>
      <c r="AB6" s="7"/>
      <c r="AC6" s="7"/>
    </row>
    <row r="7" spans="1:29" x14ac:dyDescent="0.3">
      <c r="A7" s="7"/>
      <c r="B7" s="7"/>
      <c r="C7" s="7"/>
      <c r="D7" s="7"/>
      <c r="E7" s="7"/>
      <c r="F7" s="7"/>
      <c r="G7" s="7"/>
      <c r="H7" s="7"/>
      <c r="I7" s="7"/>
      <c r="J7" s="7"/>
      <c r="K7" s="7"/>
      <c r="L7" s="7"/>
      <c r="M7" s="7"/>
      <c r="N7" s="7"/>
      <c r="O7" s="7"/>
      <c r="P7" s="7"/>
      <c r="Q7" s="7"/>
      <c r="R7" s="7"/>
      <c r="S7" s="7"/>
      <c r="T7" s="7"/>
      <c r="U7" s="7"/>
      <c r="V7" s="7"/>
      <c r="W7" s="7"/>
      <c r="X7" s="7"/>
      <c r="Y7" s="7"/>
      <c r="Z7" s="7"/>
      <c r="AA7" s="7"/>
      <c r="AB7" s="7"/>
      <c r="AC7" s="7"/>
    </row>
    <row r="8" spans="1:29" x14ac:dyDescent="0.3">
      <c r="A8" s="7"/>
      <c r="B8" s="7"/>
      <c r="C8" s="7"/>
      <c r="D8" s="7"/>
      <c r="E8" s="7"/>
      <c r="F8" s="7"/>
      <c r="G8" s="7"/>
      <c r="H8" s="7"/>
      <c r="I8" s="7"/>
      <c r="J8" s="7"/>
      <c r="K8" s="7"/>
      <c r="L8" s="7"/>
      <c r="M8" s="7"/>
      <c r="N8" s="7"/>
      <c r="O8" s="7"/>
      <c r="P8" s="7"/>
      <c r="Q8" s="7"/>
      <c r="R8" s="7"/>
      <c r="S8" s="7"/>
      <c r="T8" s="7"/>
      <c r="U8" s="7"/>
      <c r="V8" s="7"/>
      <c r="W8" s="7"/>
      <c r="X8" s="7"/>
      <c r="Y8" s="7"/>
      <c r="Z8" s="7"/>
      <c r="AA8" s="7"/>
      <c r="AB8" s="7"/>
      <c r="AC8" s="7"/>
    </row>
    <row r="9" spans="1:29" x14ac:dyDescent="0.3">
      <c r="A9" s="7"/>
      <c r="B9" s="7"/>
      <c r="C9" s="7"/>
      <c r="D9" s="7"/>
      <c r="E9" s="7"/>
      <c r="F9" s="7"/>
      <c r="G9" s="7"/>
      <c r="H9" s="7"/>
      <c r="I9" s="7"/>
      <c r="J9" s="7"/>
      <c r="K9" s="7"/>
      <c r="L9" s="7"/>
      <c r="M9" s="7"/>
      <c r="N9" s="7"/>
      <c r="O9" s="7"/>
      <c r="P9" s="7"/>
      <c r="Q9" s="7"/>
      <c r="R9" s="7"/>
      <c r="S9" s="7"/>
      <c r="T9" s="7"/>
      <c r="U9" s="7"/>
      <c r="V9" s="7"/>
      <c r="W9" s="7"/>
      <c r="X9" s="7"/>
      <c r="Y9" s="7"/>
      <c r="Z9" s="7"/>
      <c r="AA9" s="7"/>
      <c r="AB9" s="7"/>
      <c r="AC9" s="7"/>
    </row>
    <row r="10" spans="1:29" x14ac:dyDescent="0.3">
      <c r="A10" s="7"/>
      <c r="B10" s="7"/>
      <c r="C10" s="7"/>
      <c r="D10" s="7"/>
      <c r="E10" s="7"/>
      <c r="F10" s="7"/>
      <c r="G10" s="7"/>
      <c r="H10" s="7"/>
      <c r="I10" s="7"/>
      <c r="J10" s="7"/>
      <c r="K10" s="7"/>
      <c r="L10" s="7"/>
      <c r="M10" s="7"/>
      <c r="N10" s="7"/>
      <c r="O10" s="7"/>
      <c r="P10" s="7"/>
      <c r="Q10" s="7"/>
      <c r="R10" s="7"/>
      <c r="S10" s="7"/>
      <c r="T10" s="7"/>
      <c r="U10" s="7"/>
      <c r="V10" s="7"/>
      <c r="W10" s="7"/>
      <c r="X10" s="7"/>
      <c r="Y10" s="7"/>
      <c r="Z10" s="7"/>
      <c r="AA10" s="7"/>
      <c r="AB10" s="7"/>
      <c r="AC10" s="7"/>
    </row>
    <row r="11" spans="1:29" x14ac:dyDescent="0.3">
      <c r="A11" s="7"/>
      <c r="B11" s="7"/>
      <c r="C11" s="7"/>
      <c r="D11" s="7"/>
      <c r="E11" s="7"/>
      <c r="F11" s="7"/>
      <c r="G11" s="7"/>
      <c r="H11" s="7"/>
      <c r="I11" s="7"/>
      <c r="J11" s="7"/>
      <c r="K11" s="7"/>
      <c r="L11" s="7"/>
      <c r="M11" s="7"/>
      <c r="N11" s="7"/>
      <c r="O11" s="7"/>
      <c r="P11" s="7"/>
      <c r="Q11" s="7"/>
      <c r="R11" s="7"/>
      <c r="S11" s="7"/>
      <c r="T11" s="7"/>
      <c r="U11" s="7"/>
      <c r="V11" s="7"/>
      <c r="W11" s="7"/>
      <c r="X11" s="7"/>
      <c r="Y11" s="7"/>
      <c r="Z11" s="7"/>
      <c r="AA11" s="7"/>
      <c r="AB11" s="7"/>
      <c r="AC11" s="7"/>
    </row>
    <row r="12" spans="1:29" x14ac:dyDescent="0.3">
      <c r="A12" s="7"/>
      <c r="B12" s="7"/>
      <c r="C12" s="7"/>
      <c r="D12" s="7"/>
      <c r="E12" s="7"/>
      <c r="F12" s="7"/>
      <c r="G12" s="7"/>
      <c r="H12" s="7"/>
      <c r="I12" s="7"/>
      <c r="J12" s="7"/>
      <c r="K12" s="7"/>
      <c r="L12" s="7"/>
      <c r="M12" s="7"/>
      <c r="N12" s="7"/>
      <c r="O12" s="7"/>
      <c r="P12" s="7"/>
      <c r="Q12" s="7"/>
      <c r="R12" s="7"/>
      <c r="S12" s="7"/>
      <c r="T12" s="7"/>
      <c r="U12" s="7"/>
      <c r="V12" s="7"/>
      <c r="W12" s="7"/>
      <c r="X12" s="7"/>
      <c r="Y12" s="7"/>
      <c r="Z12" s="7"/>
      <c r="AA12" s="7"/>
      <c r="AB12" s="7"/>
      <c r="AC12" s="7"/>
    </row>
    <row r="13" spans="1:29" x14ac:dyDescent="0.3">
      <c r="A13" s="7"/>
      <c r="B13" s="7"/>
      <c r="C13" s="7"/>
      <c r="D13" s="7"/>
      <c r="E13" s="7"/>
      <c r="F13" s="7"/>
      <c r="G13" s="7"/>
      <c r="H13" s="7"/>
      <c r="I13" s="7"/>
      <c r="J13" s="7"/>
      <c r="K13" s="7"/>
      <c r="L13" s="7"/>
      <c r="M13" s="7"/>
      <c r="N13" s="7"/>
      <c r="O13" s="7"/>
      <c r="P13" s="7"/>
      <c r="Q13" s="7"/>
      <c r="R13" s="7"/>
      <c r="S13" s="7"/>
      <c r="T13" s="7"/>
      <c r="U13" s="7"/>
      <c r="V13" s="7"/>
      <c r="W13" s="7"/>
      <c r="X13" s="7"/>
      <c r="Y13" s="7"/>
      <c r="Z13" s="7"/>
      <c r="AA13" s="7"/>
      <c r="AB13" s="7"/>
      <c r="AC13" s="7"/>
    </row>
    <row r="14" spans="1:29" x14ac:dyDescent="0.3">
      <c r="A14" s="7"/>
      <c r="B14" s="7"/>
      <c r="C14" s="7"/>
      <c r="D14" s="7"/>
      <c r="E14" s="7"/>
      <c r="F14" s="7"/>
      <c r="G14" s="7"/>
      <c r="H14" s="7"/>
      <c r="I14" s="7"/>
      <c r="J14" s="7"/>
      <c r="K14" s="7"/>
      <c r="L14" s="7"/>
      <c r="M14" s="7"/>
      <c r="N14" s="7"/>
      <c r="O14" s="7"/>
      <c r="P14" s="7"/>
      <c r="Q14" s="7"/>
      <c r="R14" s="7"/>
      <c r="S14" s="7"/>
      <c r="T14" s="7"/>
      <c r="U14" s="7"/>
      <c r="V14" s="7"/>
      <c r="W14" s="7"/>
      <c r="X14" s="7"/>
      <c r="Y14" s="7"/>
      <c r="Z14" s="7"/>
      <c r="AA14" s="7"/>
      <c r="AB14" s="7"/>
      <c r="AC14" s="7"/>
    </row>
    <row r="15" spans="1:29" x14ac:dyDescent="0.3">
      <c r="A15" s="7"/>
      <c r="B15" s="7"/>
      <c r="C15" s="7"/>
      <c r="D15" s="7"/>
      <c r="E15" s="7"/>
      <c r="F15" s="7"/>
      <c r="G15" s="7"/>
      <c r="H15" s="7"/>
      <c r="I15" s="7"/>
      <c r="J15" s="7"/>
      <c r="K15" s="7"/>
      <c r="L15" s="7"/>
      <c r="M15" s="7"/>
      <c r="N15" s="7"/>
      <c r="O15" s="7"/>
      <c r="P15" s="7"/>
      <c r="Q15" s="7"/>
      <c r="R15" s="7"/>
      <c r="S15" s="7"/>
      <c r="T15" s="7"/>
      <c r="U15" s="7"/>
      <c r="V15" s="7"/>
      <c r="W15" s="7"/>
      <c r="X15" s="7"/>
      <c r="Y15" s="7"/>
      <c r="Z15" s="7"/>
      <c r="AA15" s="7"/>
      <c r="AB15" s="7"/>
      <c r="AC15" s="7"/>
    </row>
    <row r="16" spans="1:29" x14ac:dyDescent="0.3">
      <c r="A16" s="7"/>
      <c r="B16" s="7"/>
      <c r="C16" s="7"/>
      <c r="D16" s="7"/>
      <c r="E16" s="7"/>
      <c r="F16" s="7"/>
      <c r="G16" s="7"/>
      <c r="H16" s="7"/>
      <c r="I16" s="7"/>
      <c r="J16" s="7"/>
      <c r="K16" s="7"/>
      <c r="L16" s="7"/>
      <c r="M16" s="7"/>
      <c r="N16" s="7"/>
      <c r="O16" s="7"/>
      <c r="P16" s="7"/>
      <c r="Q16" s="7"/>
      <c r="R16" s="7"/>
      <c r="S16" s="7"/>
      <c r="T16" s="7"/>
      <c r="U16" s="7"/>
      <c r="V16" s="7"/>
      <c r="W16" s="7"/>
      <c r="X16" s="7"/>
      <c r="Y16" s="7"/>
      <c r="Z16" s="7"/>
      <c r="AA16" s="7"/>
      <c r="AB16" s="7"/>
      <c r="AC16" s="7"/>
    </row>
    <row r="17" spans="1:29" x14ac:dyDescent="0.3">
      <c r="A17" s="7"/>
      <c r="B17" s="7"/>
      <c r="C17" s="7"/>
      <c r="D17" s="7"/>
      <c r="E17" s="7"/>
      <c r="F17" s="7"/>
      <c r="G17" s="7"/>
      <c r="H17" s="7"/>
      <c r="I17" s="7"/>
      <c r="J17" s="7"/>
      <c r="K17" s="7"/>
      <c r="L17" s="7"/>
      <c r="M17" s="7"/>
      <c r="N17" s="7"/>
      <c r="O17" s="7"/>
      <c r="P17" s="7"/>
      <c r="Q17" s="7"/>
      <c r="R17" s="7"/>
      <c r="S17" s="7"/>
      <c r="T17" s="7"/>
      <c r="U17" s="7"/>
      <c r="V17" s="7"/>
      <c r="W17" s="7"/>
      <c r="X17" s="7"/>
      <c r="Y17" s="7"/>
      <c r="Z17" s="7"/>
      <c r="AA17" s="7"/>
      <c r="AB17" s="7"/>
      <c r="AC17" s="7"/>
    </row>
    <row r="18" spans="1:29" x14ac:dyDescent="0.3">
      <c r="A18" s="7"/>
      <c r="B18" s="7"/>
      <c r="C18" s="7"/>
      <c r="D18" s="7"/>
      <c r="E18" s="7"/>
      <c r="F18" s="7"/>
      <c r="G18" s="7"/>
      <c r="H18" s="7"/>
      <c r="I18" s="7"/>
      <c r="J18" s="7"/>
      <c r="K18" s="7"/>
      <c r="L18" s="7"/>
      <c r="M18" s="7"/>
      <c r="N18" s="7"/>
      <c r="O18" s="7"/>
      <c r="P18" s="7"/>
      <c r="Q18" s="7"/>
      <c r="R18" s="7"/>
      <c r="S18" s="7"/>
      <c r="T18" s="7"/>
      <c r="U18" s="7"/>
      <c r="V18" s="7"/>
      <c r="W18" s="7"/>
      <c r="X18" s="7"/>
      <c r="Y18" s="7"/>
      <c r="Z18" s="7"/>
      <c r="AA18" s="7"/>
      <c r="AB18" s="7"/>
      <c r="AC18" s="7"/>
    </row>
    <row r="19" spans="1:29" x14ac:dyDescent="0.3">
      <c r="A19" s="7"/>
      <c r="B19" s="7"/>
      <c r="C19" s="7"/>
      <c r="D19" s="7"/>
      <c r="E19" s="7"/>
      <c r="F19" s="7"/>
      <c r="G19" s="7"/>
      <c r="H19" s="7"/>
      <c r="I19" s="7"/>
      <c r="J19" s="7"/>
      <c r="K19" s="7"/>
      <c r="L19" s="7"/>
      <c r="M19" s="7"/>
      <c r="N19" s="7"/>
      <c r="O19" s="7"/>
      <c r="P19" s="7"/>
      <c r="Q19" s="7"/>
      <c r="R19" s="7"/>
      <c r="S19" s="7"/>
      <c r="T19" s="7"/>
      <c r="U19" s="7"/>
      <c r="V19" s="7"/>
      <c r="W19" s="7"/>
      <c r="X19" s="7"/>
      <c r="Y19" s="7"/>
      <c r="Z19" s="7"/>
      <c r="AA19" s="7"/>
      <c r="AB19" s="7"/>
      <c r="AC19" s="7"/>
    </row>
    <row r="20" spans="1:29" x14ac:dyDescent="0.3">
      <c r="A20" s="7"/>
      <c r="B20" s="7"/>
      <c r="C20" s="7"/>
      <c r="D20" s="7"/>
      <c r="E20" s="7"/>
      <c r="F20" s="7"/>
      <c r="G20" s="7"/>
      <c r="H20" s="7"/>
      <c r="I20" s="7"/>
      <c r="J20" s="7"/>
      <c r="K20" s="7"/>
      <c r="L20" s="7"/>
      <c r="M20" s="7"/>
      <c r="N20" s="7"/>
      <c r="O20" s="7"/>
      <c r="P20" s="7"/>
      <c r="Q20" s="7"/>
      <c r="R20" s="7"/>
      <c r="S20" s="7"/>
      <c r="T20" s="7"/>
      <c r="U20" s="7"/>
      <c r="V20" s="7"/>
      <c r="W20" s="7"/>
      <c r="X20" s="7"/>
      <c r="Y20" s="7"/>
      <c r="Z20" s="7"/>
      <c r="AA20" s="7"/>
      <c r="AB20" s="7"/>
      <c r="AC20" s="7"/>
    </row>
    <row r="21" spans="1:29" x14ac:dyDescent="0.3">
      <c r="A21" s="7"/>
      <c r="B21" s="7"/>
      <c r="C21" s="7"/>
      <c r="D21" s="7"/>
      <c r="E21" s="7"/>
      <c r="F21" s="7"/>
      <c r="G21" s="7"/>
      <c r="H21" s="7"/>
      <c r="I21" s="7"/>
      <c r="J21" s="7"/>
      <c r="K21" s="7"/>
      <c r="L21" s="7"/>
      <c r="M21" s="7"/>
      <c r="N21" s="7"/>
      <c r="O21" s="7"/>
      <c r="P21" s="7"/>
      <c r="Q21" s="7"/>
      <c r="R21" s="7"/>
      <c r="S21" s="7"/>
      <c r="T21" s="7"/>
      <c r="U21" s="7"/>
      <c r="V21" s="7"/>
      <c r="W21" s="7"/>
      <c r="X21" s="7"/>
      <c r="Y21" s="7"/>
      <c r="Z21" s="7"/>
      <c r="AA21" s="7"/>
      <c r="AB21" s="7"/>
      <c r="AC21" s="7"/>
    </row>
    <row r="22" spans="1:29" x14ac:dyDescent="0.3">
      <c r="A22" s="7"/>
      <c r="B22" s="7"/>
      <c r="C22" s="7"/>
      <c r="D22" s="7"/>
      <c r="E22" s="7"/>
      <c r="F22" s="7"/>
      <c r="G22" s="7"/>
      <c r="H22" s="7"/>
      <c r="I22" s="7"/>
      <c r="J22" s="7"/>
      <c r="K22" s="7"/>
      <c r="L22" s="7"/>
      <c r="M22" s="7"/>
      <c r="N22" s="7"/>
      <c r="O22" s="7"/>
      <c r="P22" s="7"/>
      <c r="Q22" s="7"/>
      <c r="R22" s="7"/>
      <c r="S22" s="7"/>
      <c r="T22" s="7"/>
      <c r="U22" s="7"/>
      <c r="V22" s="7"/>
      <c r="W22" s="7"/>
      <c r="X22" s="7"/>
      <c r="Y22" s="7"/>
      <c r="Z22" s="7"/>
      <c r="AA22" s="7"/>
      <c r="AB22" s="7"/>
      <c r="AC22" s="7"/>
    </row>
    <row r="23" spans="1:29" x14ac:dyDescent="0.3">
      <c r="A23" s="7"/>
      <c r="B23" s="7"/>
      <c r="C23" s="7"/>
      <c r="D23" s="7"/>
      <c r="E23" s="7"/>
      <c r="F23" s="7"/>
      <c r="G23" s="7"/>
      <c r="H23" s="7"/>
      <c r="I23" s="7"/>
      <c r="J23" s="7"/>
      <c r="K23" s="7"/>
      <c r="L23" s="7"/>
      <c r="M23" s="7"/>
      <c r="N23" s="7"/>
      <c r="O23" s="7"/>
      <c r="P23" s="7"/>
      <c r="Q23" s="7"/>
      <c r="R23" s="7"/>
      <c r="S23" s="7"/>
      <c r="T23" s="7"/>
      <c r="U23" s="7"/>
      <c r="V23" s="7"/>
      <c r="W23" s="7"/>
      <c r="X23" s="7"/>
      <c r="Y23" s="7"/>
      <c r="Z23" s="7"/>
      <c r="AA23" s="7"/>
      <c r="AB23" s="7"/>
      <c r="AC23" s="7"/>
    </row>
    <row r="24" spans="1:29" x14ac:dyDescent="0.3">
      <c r="A24" s="7"/>
      <c r="B24" s="7"/>
      <c r="C24" s="7"/>
      <c r="D24" s="7"/>
      <c r="E24" s="7"/>
      <c r="F24" s="7"/>
      <c r="G24" s="7"/>
      <c r="H24" s="7"/>
      <c r="I24" s="7"/>
      <c r="J24" s="7"/>
      <c r="K24" s="7"/>
      <c r="L24" s="7"/>
      <c r="M24" s="7"/>
      <c r="N24" s="7"/>
      <c r="O24" s="7"/>
      <c r="P24" s="7"/>
      <c r="Q24" s="7"/>
      <c r="R24" s="7"/>
      <c r="S24" s="7"/>
      <c r="T24" s="7"/>
      <c r="U24" s="7"/>
      <c r="V24" s="7"/>
      <c r="W24" s="7"/>
      <c r="X24" s="7"/>
      <c r="Y24" s="7"/>
      <c r="Z24" s="7"/>
      <c r="AA24" s="7"/>
      <c r="AB24" s="7"/>
      <c r="AC24" s="7"/>
    </row>
    <row r="25" spans="1:29" x14ac:dyDescent="0.3">
      <c r="A25" s="7"/>
      <c r="B25" s="7"/>
      <c r="C25" s="7"/>
      <c r="D25" s="7"/>
      <c r="E25" s="7"/>
      <c r="F25" s="7"/>
      <c r="G25" s="7"/>
      <c r="H25" s="7"/>
      <c r="I25" s="7"/>
      <c r="J25" s="7"/>
      <c r="K25" s="7"/>
      <c r="L25" s="7"/>
      <c r="M25" s="7"/>
      <c r="N25" s="7"/>
      <c r="O25" s="7"/>
      <c r="P25" s="7"/>
      <c r="Q25" s="7"/>
      <c r="R25" s="7"/>
      <c r="S25" s="7"/>
      <c r="T25" s="7"/>
      <c r="U25" s="7"/>
      <c r="V25" s="7"/>
      <c r="W25" s="7"/>
      <c r="X25" s="7"/>
      <c r="Y25" s="7"/>
      <c r="Z25" s="7"/>
      <c r="AA25" s="7"/>
      <c r="AB25" s="7"/>
      <c r="AC25" s="7"/>
    </row>
    <row r="26" spans="1:29" x14ac:dyDescent="0.3">
      <c r="A26" s="7"/>
      <c r="B26" s="7"/>
      <c r="C26" s="7"/>
      <c r="D26" s="7"/>
      <c r="E26" s="7"/>
      <c r="F26" s="7"/>
      <c r="G26" s="7"/>
      <c r="H26" s="7"/>
      <c r="I26" s="7"/>
      <c r="J26" s="7"/>
      <c r="K26" s="7"/>
      <c r="L26" s="7"/>
      <c r="M26" s="7"/>
      <c r="N26" s="7"/>
      <c r="O26" s="7"/>
      <c r="P26" s="7"/>
      <c r="Q26" s="7"/>
      <c r="R26" s="7"/>
      <c r="S26" s="7"/>
      <c r="T26" s="7"/>
      <c r="U26" s="7"/>
      <c r="V26" s="7"/>
      <c r="W26" s="7"/>
      <c r="X26" s="7"/>
      <c r="Y26" s="7"/>
      <c r="Z26" s="7"/>
      <c r="AA26" s="7"/>
      <c r="AB26" s="7"/>
      <c r="AC26" s="7"/>
    </row>
    <row r="27" spans="1:29" x14ac:dyDescent="0.3">
      <c r="A27" s="7"/>
      <c r="B27" s="7"/>
      <c r="C27" s="7"/>
      <c r="D27" s="7"/>
      <c r="E27" s="7"/>
      <c r="F27" s="7"/>
      <c r="G27" s="7"/>
      <c r="H27" s="7"/>
      <c r="I27" s="7"/>
      <c r="J27" s="7"/>
      <c r="K27" s="7"/>
      <c r="L27" s="7"/>
      <c r="M27" s="7"/>
      <c r="N27" s="7"/>
      <c r="O27" s="7"/>
      <c r="P27" s="7"/>
      <c r="Q27" s="7"/>
      <c r="R27" s="7"/>
      <c r="S27" s="7"/>
      <c r="T27" s="7"/>
      <c r="U27" s="7"/>
      <c r="V27" s="7"/>
      <c r="W27" s="7"/>
      <c r="X27" s="7"/>
      <c r="Y27" s="7"/>
      <c r="Z27" s="7"/>
      <c r="AA27" s="7"/>
      <c r="AB27" s="7"/>
      <c r="AC27" s="7"/>
    </row>
    <row r="28" spans="1:29" x14ac:dyDescent="0.3">
      <c r="A28" s="7"/>
      <c r="B28" s="7"/>
      <c r="C28" s="7"/>
      <c r="D28" s="7"/>
      <c r="E28" s="7"/>
      <c r="F28" s="7"/>
      <c r="G28" s="7"/>
      <c r="H28" s="7"/>
      <c r="I28" s="7"/>
      <c r="J28" s="7"/>
      <c r="K28" s="7"/>
      <c r="L28" s="7"/>
      <c r="M28" s="7"/>
      <c r="N28" s="7"/>
      <c r="O28" s="7"/>
      <c r="P28" s="7"/>
      <c r="Q28" s="7"/>
      <c r="R28" s="7"/>
      <c r="S28" s="7"/>
      <c r="T28" s="7"/>
      <c r="U28" s="7"/>
      <c r="V28" s="7"/>
      <c r="W28" s="7"/>
      <c r="X28" s="7"/>
      <c r="Y28" s="7"/>
      <c r="Z28" s="7"/>
      <c r="AA28" s="7"/>
      <c r="AB28" s="7"/>
      <c r="AC28" s="7"/>
    </row>
    <row r="29" spans="1:29" x14ac:dyDescent="0.3">
      <c r="A29" s="7"/>
      <c r="B29" s="7"/>
      <c r="C29" s="7"/>
      <c r="D29" s="7"/>
      <c r="E29" s="7"/>
      <c r="F29" s="7"/>
      <c r="G29" s="7"/>
      <c r="H29" s="7"/>
      <c r="I29" s="7"/>
      <c r="J29" s="7"/>
      <c r="K29" s="7"/>
      <c r="L29" s="7"/>
      <c r="M29" s="7"/>
      <c r="N29" s="7"/>
      <c r="O29" s="7"/>
      <c r="P29" s="7"/>
      <c r="Q29" s="7"/>
      <c r="R29" s="7"/>
      <c r="S29" s="7"/>
      <c r="T29" s="7"/>
      <c r="U29" s="7"/>
      <c r="V29" s="7"/>
      <c r="W29" s="7"/>
      <c r="X29" s="7"/>
      <c r="Y29" s="7"/>
      <c r="Z29" s="7"/>
      <c r="AA29" s="7"/>
      <c r="AB29" s="7"/>
      <c r="AC29" s="7"/>
    </row>
    <row r="30" spans="1:29" x14ac:dyDescent="0.3">
      <c r="A30" s="7"/>
      <c r="B30" s="7"/>
      <c r="C30" s="7"/>
      <c r="D30" s="7"/>
      <c r="E30" s="7"/>
      <c r="F30" s="7"/>
      <c r="G30" s="7"/>
      <c r="H30" s="7"/>
      <c r="I30" s="7"/>
      <c r="J30" s="7"/>
      <c r="K30" s="7"/>
      <c r="L30" s="7"/>
      <c r="M30" s="7"/>
      <c r="N30" s="7"/>
      <c r="O30" s="7"/>
      <c r="P30" s="7"/>
      <c r="Q30" s="7"/>
      <c r="R30" s="7"/>
      <c r="S30" s="7"/>
      <c r="T30" s="7"/>
      <c r="U30" s="7"/>
      <c r="V30" s="7"/>
      <c r="W30" s="7"/>
      <c r="X30" s="7"/>
      <c r="Y30" s="7"/>
      <c r="Z30" s="7"/>
      <c r="AA30" s="7"/>
      <c r="AB30" s="7"/>
      <c r="AC30" s="7"/>
    </row>
    <row r="31" spans="1:29" x14ac:dyDescent="0.3">
      <c r="A31" s="7"/>
      <c r="B31" s="7"/>
      <c r="C31" s="7"/>
      <c r="D31" s="7"/>
      <c r="E31" s="7"/>
      <c r="F31" s="7"/>
      <c r="G31" s="7"/>
      <c r="H31" s="7"/>
      <c r="I31" s="7"/>
      <c r="J31" s="7"/>
      <c r="K31" s="7"/>
      <c r="L31" s="7"/>
      <c r="M31" s="7"/>
      <c r="N31" s="7"/>
      <c r="O31" s="7"/>
      <c r="P31" s="7"/>
      <c r="Q31" s="7"/>
      <c r="R31" s="7"/>
      <c r="S31" s="7"/>
      <c r="T31" s="7"/>
      <c r="U31" s="7"/>
      <c r="V31" s="7"/>
      <c r="W31" s="7"/>
      <c r="X31" s="7"/>
      <c r="Y31" s="7"/>
      <c r="Z31" s="7"/>
      <c r="AA31" s="7"/>
      <c r="AB31" s="7"/>
      <c r="AC31" s="7"/>
    </row>
    <row r="32" spans="1:29" x14ac:dyDescent="0.3">
      <c r="A32" s="7"/>
      <c r="B32" s="7"/>
      <c r="C32" s="7"/>
      <c r="D32" s="7"/>
      <c r="E32" s="7"/>
      <c r="F32" s="7"/>
      <c r="G32" s="7"/>
      <c r="H32" s="7"/>
      <c r="I32" s="7"/>
      <c r="J32" s="7"/>
      <c r="K32" s="7"/>
      <c r="L32" s="7"/>
      <c r="M32" s="7"/>
      <c r="N32" s="7"/>
      <c r="O32" s="7"/>
      <c r="P32" s="7"/>
      <c r="Q32" s="7"/>
      <c r="R32" s="7"/>
      <c r="S32" s="7"/>
      <c r="T32" s="7"/>
      <c r="U32" s="7"/>
      <c r="V32" s="7"/>
      <c r="W32" s="7"/>
      <c r="X32" s="7"/>
      <c r="Y32" s="7"/>
      <c r="Z32" s="7"/>
      <c r="AA32" s="7"/>
      <c r="AB32" s="7"/>
      <c r="AC32" s="7"/>
    </row>
    <row r="33" spans="1:29" x14ac:dyDescent="0.3">
      <c r="A33" s="7"/>
      <c r="B33" s="7"/>
      <c r="C33" s="7"/>
      <c r="D33" s="7"/>
      <c r="E33" s="7"/>
      <c r="F33" s="7"/>
      <c r="G33" s="7"/>
      <c r="H33" s="7"/>
      <c r="I33" s="7"/>
      <c r="J33" s="7"/>
      <c r="K33" s="7"/>
      <c r="L33" s="7"/>
      <c r="M33" s="7"/>
      <c r="N33" s="7"/>
      <c r="O33" s="7"/>
      <c r="P33" s="7"/>
      <c r="Q33" s="7"/>
      <c r="R33" s="7"/>
      <c r="S33" s="7"/>
      <c r="T33" s="7"/>
      <c r="U33" s="7"/>
      <c r="V33" s="7"/>
      <c r="W33" s="7"/>
      <c r="X33" s="7"/>
      <c r="Y33" s="7"/>
      <c r="Z33" s="7"/>
      <c r="AA33" s="7"/>
      <c r="AB33" s="7"/>
      <c r="AC33" s="7"/>
    </row>
    <row r="34" spans="1:29" x14ac:dyDescent="0.3">
      <c r="A34" s="7"/>
      <c r="B34" s="7"/>
      <c r="C34" s="7"/>
      <c r="D34" s="7"/>
      <c r="E34" s="7"/>
      <c r="F34" s="7"/>
      <c r="G34" s="7"/>
      <c r="H34" s="7"/>
      <c r="I34" s="7"/>
      <c r="J34" s="7"/>
      <c r="K34" s="7"/>
      <c r="L34" s="7"/>
      <c r="M34" s="7"/>
      <c r="N34" s="7"/>
      <c r="O34" s="7"/>
      <c r="P34" s="7"/>
      <c r="Q34" s="7"/>
      <c r="R34" s="7"/>
      <c r="S34" s="7"/>
      <c r="T34" s="7"/>
      <c r="U34" s="7"/>
      <c r="V34" s="7"/>
      <c r="W34" s="7"/>
      <c r="X34" s="7"/>
      <c r="Y34" s="7"/>
      <c r="Z34" s="7"/>
      <c r="AA34" s="7"/>
      <c r="AB34" s="7"/>
      <c r="AC34" s="7"/>
    </row>
    <row r="35" spans="1:29" x14ac:dyDescent="0.3">
      <c r="A35" s="7"/>
      <c r="B35" s="7"/>
      <c r="C35" s="7"/>
      <c r="D35" s="7"/>
      <c r="E35" s="7"/>
      <c r="F35" s="7"/>
      <c r="G35" s="7"/>
      <c r="H35" s="7"/>
      <c r="I35" s="7"/>
      <c r="J35" s="7"/>
      <c r="K35" s="7"/>
      <c r="L35" s="7"/>
      <c r="M35" s="7"/>
      <c r="N35" s="7"/>
      <c r="O35" s="7"/>
      <c r="P35" s="7"/>
      <c r="Q35" s="7"/>
      <c r="R35" s="7"/>
      <c r="S35" s="7"/>
      <c r="T35" s="7"/>
      <c r="U35" s="7"/>
      <c r="V35" s="7"/>
      <c r="W35" s="7"/>
      <c r="X35" s="7"/>
      <c r="Y35" s="7"/>
      <c r="Z35" s="7"/>
      <c r="AA35" s="7"/>
      <c r="AB35" s="7"/>
      <c r="AC35" s="7"/>
    </row>
    <row r="36" spans="1:29" x14ac:dyDescent="0.3">
      <c r="A36" s="7"/>
      <c r="B36" s="7"/>
      <c r="C36" s="7"/>
      <c r="D36" s="7"/>
      <c r="E36" s="7"/>
      <c r="F36" s="7"/>
      <c r="G36" s="7"/>
      <c r="H36" s="7"/>
      <c r="I36" s="7"/>
      <c r="J36" s="7"/>
      <c r="K36" s="7"/>
      <c r="L36" s="7"/>
      <c r="M36" s="7"/>
      <c r="N36" s="7"/>
      <c r="O36" s="7"/>
      <c r="P36" s="7"/>
      <c r="Q36" s="7"/>
      <c r="R36" s="7"/>
      <c r="S36" s="7"/>
      <c r="T36" s="7"/>
      <c r="U36" s="7"/>
      <c r="V36" s="7"/>
      <c r="W36" s="7"/>
      <c r="X36" s="7"/>
      <c r="Y36" s="7"/>
      <c r="Z36" s="7"/>
      <c r="AA36" s="7"/>
      <c r="AB36" s="7"/>
      <c r="AC36" s="7"/>
    </row>
    <row r="37" spans="1:29" x14ac:dyDescent="0.3">
      <c r="A37" s="7"/>
      <c r="B37" s="7"/>
      <c r="C37" s="7"/>
      <c r="D37" s="7"/>
      <c r="E37" s="7"/>
      <c r="F37" s="7"/>
      <c r="G37" s="7"/>
      <c r="H37" s="7"/>
      <c r="I37" s="7"/>
      <c r="J37" s="7"/>
      <c r="K37" s="7"/>
      <c r="L37" s="7"/>
      <c r="M37" s="7"/>
      <c r="N37" s="7"/>
      <c r="O37" s="7"/>
      <c r="P37" s="7"/>
      <c r="Q37" s="7"/>
      <c r="R37" s="7"/>
      <c r="S37" s="7"/>
      <c r="T37" s="7"/>
      <c r="U37" s="7"/>
      <c r="V37" s="7"/>
      <c r="W37" s="7"/>
      <c r="X37" s="7"/>
      <c r="Y37" s="7"/>
      <c r="Z37" s="7"/>
      <c r="AA37" s="7"/>
      <c r="AB37" s="7"/>
      <c r="AC37" s="7"/>
    </row>
    <row r="38" spans="1:29" x14ac:dyDescent="0.3">
      <c r="A38" s="7"/>
      <c r="B38" s="7"/>
      <c r="C38" s="7"/>
      <c r="D38" s="7"/>
      <c r="E38" s="7"/>
      <c r="F38" s="7"/>
      <c r="G38" s="7"/>
      <c r="H38" s="7"/>
      <c r="I38" s="7"/>
      <c r="J38" s="7"/>
      <c r="K38" s="7"/>
      <c r="L38" s="7"/>
      <c r="M38" s="7"/>
      <c r="N38" s="7"/>
      <c r="O38" s="7"/>
      <c r="P38" s="7"/>
      <c r="Q38" s="7"/>
      <c r="R38" s="7"/>
      <c r="S38" s="7"/>
      <c r="T38" s="7"/>
      <c r="U38" s="7"/>
      <c r="V38" s="7"/>
      <c r="W38" s="7"/>
      <c r="X38" s="7"/>
      <c r="Y38" s="7"/>
      <c r="Z38" s="7"/>
      <c r="AA38" s="7"/>
      <c r="AB38" s="7"/>
      <c r="AC38" s="7"/>
    </row>
    <row r="39" spans="1:29" x14ac:dyDescent="0.3">
      <c r="A39" s="7"/>
      <c r="B39" s="7"/>
      <c r="C39" s="7"/>
      <c r="D39" s="7"/>
      <c r="E39" s="7"/>
      <c r="F39" s="7"/>
      <c r="G39" s="7"/>
      <c r="H39" s="7"/>
      <c r="I39" s="7"/>
      <c r="J39" s="7"/>
      <c r="K39" s="7"/>
      <c r="L39" s="7"/>
      <c r="M39" s="7"/>
      <c r="N39" s="7"/>
      <c r="O39" s="7"/>
      <c r="P39" s="7"/>
      <c r="Q39" s="7"/>
      <c r="R39" s="7"/>
      <c r="S39" s="7"/>
      <c r="T39" s="7"/>
      <c r="U39" s="7"/>
      <c r="V39" s="7"/>
      <c r="W39" s="7"/>
      <c r="X39" s="7"/>
      <c r="Y39" s="7"/>
      <c r="Z39" s="7"/>
      <c r="AA39" s="7"/>
      <c r="AB39" s="7"/>
      <c r="AC39" s="7"/>
    </row>
    <row r="40" spans="1:29" x14ac:dyDescent="0.3">
      <c r="A40" s="7"/>
      <c r="B40" s="7"/>
      <c r="C40" s="7"/>
      <c r="D40" s="7"/>
      <c r="E40" s="7"/>
      <c r="F40" s="7"/>
      <c r="G40" s="7"/>
      <c r="H40" s="7"/>
      <c r="I40" s="7"/>
      <c r="J40" s="7"/>
      <c r="K40" s="7"/>
      <c r="L40" s="7"/>
      <c r="M40" s="7"/>
      <c r="N40" s="7"/>
      <c r="O40" s="7"/>
      <c r="P40" s="7"/>
      <c r="Q40" s="7"/>
      <c r="R40" s="7"/>
      <c r="S40" s="7"/>
      <c r="T40" s="7"/>
      <c r="U40" s="7"/>
      <c r="V40" s="7"/>
      <c r="W40" s="7"/>
      <c r="X40" s="7"/>
      <c r="Y40" s="7"/>
      <c r="Z40" s="7"/>
      <c r="AA40" s="7"/>
      <c r="AB40" s="7"/>
      <c r="AC40" s="7"/>
    </row>
    <row r="41" spans="1:29" x14ac:dyDescent="0.3">
      <c r="A41" s="7"/>
      <c r="B41" s="7"/>
      <c r="C41" s="7"/>
      <c r="D41" s="7"/>
      <c r="E41" s="7"/>
      <c r="F41" s="7"/>
      <c r="G41" s="7"/>
      <c r="H41" s="7"/>
      <c r="I41" s="7"/>
      <c r="J41" s="7"/>
      <c r="K41" s="7"/>
      <c r="L41" s="7"/>
      <c r="M41" s="7"/>
      <c r="N41" s="7"/>
      <c r="O41" s="7"/>
      <c r="P41" s="7"/>
      <c r="Q41" s="7"/>
      <c r="R41" s="7"/>
      <c r="S41" s="7"/>
      <c r="T41" s="7"/>
      <c r="U41" s="7"/>
      <c r="V41" s="7"/>
      <c r="W41" s="7"/>
      <c r="X41" s="7"/>
      <c r="Y41" s="7"/>
      <c r="Z41" s="7"/>
      <c r="AA41" s="7"/>
      <c r="AB41" s="7"/>
      <c r="AC41" s="7"/>
    </row>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Orders</vt:lpstr>
      <vt:lpstr>Order_Pivot</vt:lpstr>
      <vt:lpstr>Order_Dashboard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Sukalyan Mallick</dc:creator>
  <cp:lastModifiedBy>Sukalyan Mallick</cp:lastModifiedBy>
  <dcterms:created xsi:type="dcterms:W3CDTF">2023-09-03T14:37:38Z</dcterms:created>
  <dcterms:modified xsi:type="dcterms:W3CDTF">2023-09-04T16:40:43Z</dcterms:modified>
</cp:coreProperties>
</file>