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2018-2019\chem\IA\chem data\"/>
    </mc:Choice>
  </mc:AlternateContent>
  <bookViews>
    <workbookView xWindow="0" yWindow="0" windowWidth="19665" windowHeight="10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A13" i="1"/>
  <c r="BG9" i="1"/>
  <c r="T13" i="1" s="1"/>
  <c r="BD9" i="1"/>
  <c r="S13" i="1" s="1"/>
  <c r="BA9" i="1"/>
  <c r="R13" i="1" s="1"/>
  <c r="AX9" i="1"/>
  <c r="Q13" i="1" s="1"/>
  <c r="AU9" i="1"/>
  <c r="P13" i="1" s="1"/>
  <c r="AR9" i="1"/>
  <c r="O13" i="1" s="1"/>
  <c r="AO9" i="1"/>
  <c r="N13" i="1" s="1"/>
  <c r="AL9" i="1"/>
  <c r="M13" i="1" s="1"/>
  <c r="AI9" i="1"/>
  <c r="L13" i="1" s="1"/>
  <c r="AF9" i="1"/>
  <c r="K13" i="1" s="1"/>
  <c r="AC9" i="1"/>
  <c r="J13" i="1" s="1"/>
  <c r="Z9" i="1"/>
  <c r="I13" i="1" s="1"/>
  <c r="W9" i="1"/>
  <c r="H13" i="1" s="1"/>
  <c r="T9" i="1"/>
  <c r="G13" i="1" s="1"/>
  <c r="Q9" i="1"/>
  <c r="F13" i="1" s="1"/>
  <c r="N9" i="1"/>
  <c r="E13" i="1" s="1"/>
  <c r="K9" i="1"/>
  <c r="D13" i="1" s="1"/>
  <c r="H9" i="1"/>
  <c r="C13" i="1" s="1"/>
  <c r="E9" i="1"/>
  <c r="B13" i="1" s="1"/>
  <c r="B9" i="1"/>
</calcChain>
</file>

<file path=xl/sharedStrings.xml><?xml version="1.0" encoding="utf-8"?>
<sst xmlns="http://schemas.openxmlformats.org/spreadsheetml/2006/main" count="180" uniqueCount="38">
  <si>
    <t>trial 1</t>
  </si>
  <si>
    <t>trial 2</t>
  </si>
  <si>
    <t>trial 3</t>
  </si>
  <si>
    <t>1 g  NaOH</t>
  </si>
  <si>
    <t>2 g  NaOH</t>
  </si>
  <si>
    <t>3 g  NaOH</t>
  </si>
  <si>
    <t>4 g  NaOH</t>
  </si>
  <si>
    <t>5 g  NaOH</t>
  </si>
  <si>
    <t>NO.</t>
  </si>
  <si>
    <t>Illuminancy</t>
  </si>
  <si>
    <t>Temperature</t>
  </si>
  <si>
    <t>22.7℃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</si>
  <si>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</si>
  <si>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</si>
  <si>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</si>
  <si>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</si>
  <si>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</si>
  <si>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</si>
  <si>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</si>
  <si>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</si>
  <si>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</si>
  <si>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</si>
  <si>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</si>
  <si>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</si>
  <si>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22.6℃</t>
  </si>
  <si>
    <t>trial 4</t>
  </si>
  <si>
    <t>24.6℃</t>
  </si>
  <si>
    <t>24.5℃</t>
  </si>
  <si>
    <t>23.8℃</t>
  </si>
  <si>
    <t>24.0℃</t>
  </si>
  <si>
    <t>24.1℃</t>
  </si>
  <si>
    <t>23.9℃</t>
  </si>
  <si>
    <t>23.0℃</t>
  </si>
  <si>
    <t>23.1℃</t>
  </si>
  <si>
    <t>23.2℃</t>
  </si>
  <si>
    <t>23.4℃</t>
  </si>
  <si>
    <t>22.5℃</t>
  </si>
  <si>
    <t>22.4℃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</si>
</sst>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part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Sheet1!$A$16:$C$16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Sheet1!$A$15:$C$15</c:f>
              <c:numCache>
                <c:formatCode>0.000</c:formatCode>
                <c:ptCount val="3"/>
                <c:pt idx="0" formatCode="General">
                  <c:v>0</c:v>
                </c:pt>
                <c:pt idx="1">
                  <c:v>0.11931768898334061</c:v>
                </c:pt>
                <c:pt idx="2" formatCode="General">
                  <c:v>0.22223626431494248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C-434B-81DE-0845D5B90D25}"/>
            </c:ext>
          </c:extLst>
        </c:ser>
        <c:ser>
          <c:idx val="1"/>
          <c:order val="1"/>
          <c:tx>
            <c:v>2nd part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Sheet1!$C$16:$F$16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Sheet1!$C$15:$F$15</c:f>
              <c:numCache>
                <c:formatCode>General</c:formatCode>
                <c:ptCount val="4"/>
                <c:pt idx="0">
                  <c:v>0.22223626431494248</c:v>
                </c:pt>
                <c:pt idx="1">
                  <c:v>0.17247343668208004</c:v>
                </c:pt>
                <c:pt idx="2">
                  <c:v>0.16144644646797984</c:v>
                </c:pt>
                <c:pt idx="3">
                  <c:v>0.15805352640210285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C-434B-81DE-0845D5B9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90704"/>
        <c:axId val="303990560"/>
      </c:scatterChart>
      <c:valAx>
        <c:axId val="3075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90560"/>
        <c:crosses val="autoZero"/>
        <c:crossBetween val="midCat"/>
      </c:valAx>
      <c:valAx>
        <c:axId val="3039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22</xdr:row>
      <xdr:rowOff>123825</xdr:rowOff>
    </xdr:from>
    <xdr:to>
      <xdr:col>23</xdr:col>
      <xdr:colOff>352425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"/>
  <sheetViews>
    <sheetView tabSelected="1" topLeftCell="A7" zoomScaleNormal="100" workbookViewId="0">
      <selection activeCell="F15" sqref="F15"/>
    </sheetView>
  </sheetViews>
  <sheetFormatPr defaultRowHeight="15" x14ac:dyDescent="0.25"/>
  <sheetData>
    <row r="1" spans="1:60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 t="s">
        <v>5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 t="s">
        <v>6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 t="s">
        <v>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x14ac:dyDescent="0.25">
      <c r="A2" s="2" t="s">
        <v>0</v>
      </c>
      <c r="B2" s="2"/>
      <c r="C2" s="2"/>
      <c r="D2" s="2" t="s">
        <v>1</v>
      </c>
      <c r="E2" s="2"/>
      <c r="F2" s="2"/>
      <c r="G2" s="2" t="s">
        <v>2</v>
      </c>
      <c r="H2" s="2"/>
      <c r="I2" s="2"/>
      <c r="J2" s="2" t="s">
        <v>25</v>
      </c>
      <c r="K2" s="2"/>
      <c r="L2" s="2"/>
      <c r="M2" s="2" t="s">
        <v>0</v>
      </c>
      <c r="N2" s="2"/>
      <c r="O2" s="2"/>
      <c r="P2" s="2" t="s">
        <v>1</v>
      </c>
      <c r="Q2" s="2"/>
      <c r="R2" s="2"/>
      <c r="S2" s="2" t="s">
        <v>2</v>
      </c>
      <c r="T2" s="2"/>
      <c r="U2" s="2"/>
      <c r="V2" s="2" t="s">
        <v>25</v>
      </c>
      <c r="W2" s="2"/>
      <c r="X2" s="2"/>
      <c r="Y2" s="2" t="s">
        <v>0</v>
      </c>
      <c r="Z2" s="2"/>
      <c r="AA2" s="2"/>
      <c r="AB2" s="2" t="s">
        <v>1</v>
      </c>
      <c r="AC2" s="2"/>
      <c r="AD2" s="2"/>
      <c r="AE2" s="2" t="s">
        <v>2</v>
      </c>
      <c r="AF2" s="2"/>
      <c r="AG2" s="2"/>
      <c r="AH2" s="2" t="s">
        <v>25</v>
      </c>
      <c r="AI2" s="2"/>
      <c r="AJ2" s="2"/>
      <c r="AK2" s="2" t="s">
        <v>0</v>
      </c>
      <c r="AL2" s="2"/>
      <c r="AM2" s="2"/>
      <c r="AN2" s="2" t="s">
        <v>1</v>
      </c>
      <c r="AO2" s="2"/>
      <c r="AP2" s="2"/>
      <c r="AQ2" s="2" t="s">
        <v>2</v>
      </c>
      <c r="AR2" s="2"/>
      <c r="AS2" s="2"/>
      <c r="AT2" s="2" t="s">
        <v>25</v>
      </c>
      <c r="AU2" s="2"/>
      <c r="AV2" s="2"/>
      <c r="AW2" s="2" t="s">
        <v>0</v>
      </c>
      <c r="AX2" s="2"/>
      <c r="AY2" s="2"/>
      <c r="AZ2" s="2" t="s">
        <v>1</v>
      </c>
      <c r="BA2" s="2"/>
      <c r="BB2" s="2"/>
      <c r="BC2" s="2" t="s">
        <v>2</v>
      </c>
      <c r="BD2" s="2"/>
      <c r="BE2" s="2"/>
      <c r="BF2" s="2" t="s">
        <v>25</v>
      </c>
      <c r="BG2" s="2"/>
      <c r="BH2" s="2"/>
    </row>
    <row r="3" spans="1:60" x14ac:dyDescent="0.25">
      <c r="A3" s="1" t="s">
        <v>8</v>
      </c>
      <c r="B3" s="1" t="s">
        <v>9</v>
      </c>
      <c r="C3" s="1" t="s">
        <v>10</v>
      </c>
      <c r="D3" s="1" t="s">
        <v>8</v>
      </c>
      <c r="E3" s="1" t="s">
        <v>9</v>
      </c>
      <c r="F3" s="1" t="s">
        <v>10</v>
      </c>
      <c r="G3" s="1" t="s">
        <v>8</v>
      </c>
      <c r="H3" s="1" t="s">
        <v>9</v>
      </c>
      <c r="I3" s="1" t="s">
        <v>10</v>
      </c>
      <c r="J3" s="1" t="s">
        <v>8</v>
      </c>
      <c r="K3" s="1" t="s">
        <v>9</v>
      </c>
      <c r="L3" s="1" t="s">
        <v>10</v>
      </c>
      <c r="M3" t="s">
        <v>8</v>
      </c>
      <c r="N3" t="s">
        <v>9</v>
      </c>
      <c r="O3" t="s">
        <v>10</v>
      </c>
      <c r="P3" t="s">
        <v>8</v>
      </c>
      <c r="Q3" t="s">
        <v>9</v>
      </c>
      <c r="R3" t="s">
        <v>10</v>
      </c>
      <c r="S3" s="1" t="s">
        <v>8</v>
      </c>
      <c r="T3" s="1" t="s">
        <v>9</v>
      </c>
      <c r="U3" s="1" t="s">
        <v>10</v>
      </c>
      <c r="V3" s="1" t="s">
        <v>8</v>
      </c>
      <c r="W3" s="1" t="s">
        <v>9</v>
      </c>
      <c r="X3" s="1" t="s">
        <v>10</v>
      </c>
      <c r="Y3" s="1" t="s">
        <v>8</v>
      </c>
      <c r="Z3" s="1" t="s">
        <v>9</v>
      </c>
      <c r="AA3" s="1" t="s">
        <v>10</v>
      </c>
      <c r="AB3" s="1" t="s">
        <v>8</v>
      </c>
      <c r="AC3" s="1" t="s">
        <v>9</v>
      </c>
      <c r="AD3" s="1" t="s">
        <v>10</v>
      </c>
      <c r="AE3" t="s">
        <v>8</v>
      </c>
      <c r="AF3" t="s">
        <v>9</v>
      </c>
      <c r="AG3" t="s">
        <v>10</v>
      </c>
      <c r="AH3" t="s">
        <v>8</v>
      </c>
      <c r="AI3" t="s">
        <v>9</v>
      </c>
      <c r="AJ3" t="s">
        <v>10</v>
      </c>
      <c r="AK3" t="s">
        <v>8</v>
      </c>
      <c r="AL3" t="s">
        <v>9</v>
      </c>
      <c r="AM3" t="s">
        <v>10</v>
      </c>
      <c r="AN3" t="s">
        <v>8</v>
      </c>
      <c r="AO3" t="s">
        <v>9</v>
      </c>
      <c r="AP3" t="s">
        <v>10</v>
      </c>
      <c r="AQ3" t="s">
        <v>8</v>
      </c>
      <c r="AR3" t="s">
        <v>9</v>
      </c>
      <c r="AS3" t="s">
        <v>10</v>
      </c>
      <c r="AT3" t="s">
        <v>8</v>
      </c>
      <c r="AU3" t="s">
        <v>9</v>
      </c>
      <c r="AV3" t="s">
        <v>10</v>
      </c>
      <c r="AW3" t="s">
        <v>8</v>
      </c>
      <c r="AX3" t="s">
        <v>9</v>
      </c>
      <c r="AY3" t="s">
        <v>10</v>
      </c>
      <c r="AZ3" t="s">
        <v>8</v>
      </c>
      <c r="BA3" t="s">
        <v>9</v>
      </c>
      <c r="BB3" t="s">
        <v>10</v>
      </c>
      <c r="BC3" t="s">
        <v>8</v>
      </c>
      <c r="BD3" t="s">
        <v>9</v>
      </c>
      <c r="BE3" t="s">
        <v>10</v>
      </c>
      <c r="BF3" t="s">
        <v>8</v>
      </c>
      <c r="BG3" t="s">
        <v>9</v>
      </c>
      <c r="BH3" t="s">
        <v>10</v>
      </c>
    </row>
    <row r="4" spans="1:60" x14ac:dyDescent="0.25">
      <c r="A4" s="1" t="s">
        <v>21</v>
      </c>
      <c r="B4" s="1">
        <v>4.2</v>
      </c>
      <c r="C4" s="1" t="s">
        <v>11</v>
      </c>
      <c r="D4" s="1" t="s">
        <v>13</v>
      </c>
      <c r="E4" s="1">
        <v>7.7</v>
      </c>
      <c r="F4" s="1" t="s">
        <v>11</v>
      </c>
      <c r="G4" s="1" t="s">
        <v>18</v>
      </c>
      <c r="H4" s="1">
        <v>1.2</v>
      </c>
      <c r="I4" s="1" t="s">
        <v>24</v>
      </c>
      <c r="J4" s="1" t="s">
        <v>14</v>
      </c>
      <c r="K4" s="1">
        <v>2</v>
      </c>
      <c r="L4" s="1" t="s">
        <v>24</v>
      </c>
      <c r="M4">
        <v>6</v>
      </c>
      <c r="N4">
        <v>2.1</v>
      </c>
      <c r="O4" t="s">
        <v>26</v>
      </c>
      <c r="P4">
        <v>7</v>
      </c>
      <c r="Q4">
        <v>5.7</v>
      </c>
      <c r="R4" t="s">
        <v>27</v>
      </c>
      <c r="S4" s="1" t="s">
        <v>12</v>
      </c>
      <c r="T4" s="1">
        <v>5</v>
      </c>
      <c r="U4" s="1" t="s">
        <v>27</v>
      </c>
      <c r="V4" s="1" t="s">
        <v>15</v>
      </c>
      <c r="W4" s="1">
        <v>4.8</v>
      </c>
      <c r="X4" s="1" t="s">
        <v>26</v>
      </c>
      <c r="Y4" s="1" t="s">
        <v>13</v>
      </c>
      <c r="Z4" s="1">
        <v>6.3</v>
      </c>
      <c r="AA4" s="1" t="s">
        <v>28</v>
      </c>
      <c r="AB4" s="1" t="s">
        <v>14</v>
      </c>
      <c r="AC4" s="1">
        <v>4.7</v>
      </c>
      <c r="AD4" s="1" t="s">
        <v>29</v>
      </c>
      <c r="AE4">
        <v>5</v>
      </c>
      <c r="AF4">
        <v>7.7</v>
      </c>
      <c r="AG4" t="s">
        <v>30</v>
      </c>
      <c r="AH4">
        <v>6</v>
      </c>
      <c r="AI4">
        <v>4.5999999999999996</v>
      </c>
      <c r="AJ4" t="s">
        <v>31</v>
      </c>
      <c r="AK4">
        <v>5</v>
      </c>
      <c r="AL4">
        <v>1.4</v>
      </c>
      <c r="AM4" t="s">
        <v>32</v>
      </c>
      <c r="AN4">
        <v>5</v>
      </c>
      <c r="AO4">
        <v>1.4</v>
      </c>
      <c r="AP4" t="s">
        <v>33</v>
      </c>
      <c r="AQ4">
        <v>7</v>
      </c>
      <c r="AR4">
        <v>2.5</v>
      </c>
      <c r="AS4" t="s">
        <v>34</v>
      </c>
      <c r="AT4">
        <v>5</v>
      </c>
      <c r="AU4">
        <v>1.4</v>
      </c>
      <c r="AV4" t="s">
        <v>35</v>
      </c>
      <c r="AW4">
        <v>8</v>
      </c>
      <c r="AX4">
        <v>5.4</v>
      </c>
      <c r="AY4" t="s">
        <v>36</v>
      </c>
      <c r="AZ4">
        <v>7</v>
      </c>
      <c r="BA4">
        <v>4.0999999999999996</v>
      </c>
      <c r="BB4" t="s">
        <v>37</v>
      </c>
      <c r="BC4">
        <v>8</v>
      </c>
      <c r="BD4">
        <v>2.8</v>
      </c>
      <c r="BE4" t="s">
        <v>24</v>
      </c>
      <c r="BF4">
        <v>6</v>
      </c>
      <c r="BG4">
        <v>5.5</v>
      </c>
      <c r="BH4" t="s">
        <v>11</v>
      </c>
    </row>
    <row r="5" spans="1:60" x14ac:dyDescent="0.25">
      <c r="A5" s="1" t="s">
        <v>22</v>
      </c>
      <c r="B5" s="1">
        <v>1.7</v>
      </c>
      <c r="C5" s="1" t="s">
        <v>11</v>
      </c>
      <c r="D5" s="1" t="s">
        <v>14</v>
      </c>
      <c r="E5" s="1">
        <v>4.4000000000000004</v>
      </c>
      <c r="F5" s="1" t="s">
        <v>11</v>
      </c>
      <c r="G5" s="1" t="s">
        <v>19</v>
      </c>
      <c r="H5" s="1">
        <v>2.5</v>
      </c>
      <c r="I5" s="1" t="s">
        <v>24</v>
      </c>
      <c r="J5" s="1" t="s">
        <v>15</v>
      </c>
      <c r="K5" s="1">
        <v>4.7</v>
      </c>
      <c r="L5" s="1" t="s">
        <v>24</v>
      </c>
      <c r="M5">
        <v>7</v>
      </c>
      <c r="N5">
        <v>3.1</v>
      </c>
      <c r="O5" t="s">
        <v>26</v>
      </c>
      <c r="P5">
        <v>8</v>
      </c>
      <c r="Q5">
        <v>3.7</v>
      </c>
      <c r="R5" t="s">
        <v>27</v>
      </c>
      <c r="S5" s="1" t="s">
        <v>13</v>
      </c>
      <c r="T5" s="1">
        <v>4.8</v>
      </c>
      <c r="U5" s="1" t="s">
        <v>27</v>
      </c>
      <c r="V5" s="1" t="s">
        <v>16</v>
      </c>
      <c r="W5" s="1">
        <v>4.3</v>
      </c>
      <c r="X5" s="1" t="s">
        <v>26</v>
      </c>
      <c r="Y5" s="1" t="s">
        <v>14</v>
      </c>
      <c r="Z5" s="1">
        <v>8.8000000000000007</v>
      </c>
      <c r="AA5" s="1" t="s">
        <v>28</v>
      </c>
      <c r="AB5" s="1" t="s">
        <v>15</v>
      </c>
      <c r="AC5" s="1">
        <v>6.6</v>
      </c>
      <c r="AD5" s="1" t="s">
        <v>29</v>
      </c>
      <c r="AE5">
        <v>6</v>
      </c>
      <c r="AF5">
        <v>2.2000000000000002</v>
      </c>
      <c r="AG5" t="s">
        <v>30</v>
      </c>
      <c r="AH5">
        <v>7</v>
      </c>
      <c r="AI5">
        <v>1.2</v>
      </c>
      <c r="AJ5" t="s">
        <v>31</v>
      </c>
      <c r="AK5">
        <v>6</v>
      </c>
      <c r="AL5">
        <v>2.2999999999999998</v>
      </c>
      <c r="AM5" t="s">
        <v>32</v>
      </c>
      <c r="AN5">
        <v>6</v>
      </c>
      <c r="AO5">
        <v>2</v>
      </c>
      <c r="AP5" t="s">
        <v>33</v>
      </c>
      <c r="AQ5">
        <v>8</v>
      </c>
      <c r="AR5">
        <v>2.5</v>
      </c>
      <c r="AS5" t="s">
        <v>34</v>
      </c>
      <c r="AT5">
        <v>6</v>
      </c>
      <c r="AU5">
        <v>1.4</v>
      </c>
      <c r="AV5" t="s">
        <v>35</v>
      </c>
      <c r="AW5">
        <v>9</v>
      </c>
      <c r="AX5">
        <v>2.4</v>
      </c>
      <c r="AY5" t="s">
        <v>36</v>
      </c>
      <c r="AZ5">
        <v>8</v>
      </c>
      <c r="BA5">
        <v>6.2</v>
      </c>
      <c r="BB5" t="s">
        <v>36</v>
      </c>
      <c r="BC5">
        <v>9</v>
      </c>
      <c r="BD5">
        <v>5.3</v>
      </c>
      <c r="BE5" t="s">
        <v>24</v>
      </c>
      <c r="BF5">
        <v>7</v>
      </c>
      <c r="BG5">
        <v>3.5</v>
      </c>
      <c r="BH5" t="s">
        <v>11</v>
      </c>
    </row>
    <row r="6" spans="1:60" x14ac:dyDescent="0.25">
      <c r="A6" s="1" t="s">
        <v>23</v>
      </c>
      <c r="B6" s="1">
        <v>1.7</v>
      </c>
      <c r="C6" s="1" t="s">
        <v>11</v>
      </c>
      <c r="D6" s="1" t="s">
        <v>15</v>
      </c>
      <c r="E6" s="1">
        <v>2</v>
      </c>
      <c r="F6" s="1" t="s">
        <v>11</v>
      </c>
      <c r="G6" s="1" t="s">
        <v>20</v>
      </c>
      <c r="H6" s="1">
        <v>2.1</v>
      </c>
      <c r="I6" s="1" t="s">
        <v>24</v>
      </c>
      <c r="J6" s="1" t="s">
        <v>16</v>
      </c>
      <c r="K6" s="1">
        <v>1.7</v>
      </c>
      <c r="L6" s="1" t="s">
        <v>24</v>
      </c>
      <c r="M6">
        <v>8</v>
      </c>
      <c r="N6">
        <v>3.5</v>
      </c>
      <c r="O6" t="s">
        <v>26</v>
      </c>
      <c r="P6">
        <v>9</v>
      </c>
      <c r="Q6">
        <v>5</v>
      </c>
      <c r="R6" t="s">
        <v>27</v>
      </c>
      <c r="S6" s="1" t="s">
        <v>14</v>
      </c>
      <c r="T6" s="1">
        <v>5.4</v>
      </c>
      <c r="U6" s="1" t="s">
        <v>27</v>
      </c>
      <c r="V6" s="1" t="s">
        <v>17</v>
      </c>
      <c r="W6" s="1">
        <v>5.3</v>
      </c>
      <c r="X6" s="1" t="s">
        <v>26</v>
      </c>
      <c r="Y6" s="1" t="s">
        <v>15</v>
      </c>
      <c r="Z6" s="1">
        <v>0.5</v>
      </c>
      <c r="AA6" s="1" t="s">
        <v>28</v>
      </c>
      <c r="AB6" s="1" t="s">
        <v>16</v>
      </c>
      <c r="AC6" s="1">
        <v>0.9</v>
      </c>
      <c r="AD6" s="1" t="s">
        <v>29</v>
      </c>
      <c r="AE6">
        <v>7</v>
      </c>
      <c r="AF6">
        <v>1.7</v>
      </c>
      <c r="AG6" t="s">
        <v>30</v>
      </c>
      <c r="AH6">
        <v>8</v>
      </c>
      <c r="AI6">
        <v>1.8</v>
      </c>
      <c r="AJ6" t="s">
        <v>31</v>
      </c>
      <c r="AK6">
        <v>7</v>
      </c>
      <c r="AL6">
        <v>2.4</v>
      </c>
      <c r="AM6" t="s">
        <v>32</v>
      </c>
      <c r="AN6">
        <v>7</v>
      </c>
      <c r="AO6">
        <v>1.8</v>
      </c>
      <c r="AP6" t="s">
        <v>33</v>
      </c>
      <c r="AQ6">
        <v>9</v>
      </c>
      <c r="AR6">
        <v>1.6</v>
      </c>
      <c r="AS6" t="s">
        <v>34</v>
      </c>
      <c r="AT6">
        <v>7</v>
      </c>
      <c r="AU6">
        <v>8.6</v>
      </c>
      <c r="AV6" t="s">
        <v>35</v>
      </c>
      <c r="AW6">
        <v>10</v>
      </c>
      <c r="AX6">
        <v>3</v>
      </c>
      <c r="AY6" t="s">
        <v>36</v>
      </c>
      <c r="AZ6">
        <v>9</v>
      </c>
      <c r="BA6">
        <v>0.9</v>
      </c>
      <c r="BB6" t="s">
        <v>36</v>
      </c>
      <c r="BF6">
        <v>8</v>
      </c>
      <c r="BG6">
        <v>0.8</v>
      </c>
      <c r="BH6" t="s">
        <v>11</v>
      </c>
    </row>
    <row r="7" spans="1:60" x14ac:dyDescent="0.25">
      <c r="A7" s="1"/>
      <c r="B7" s="1"/>
      <c r="C7" s="1"/>
      <c r="D7" s="1" t="s">
        <v>16</v>
      </c>
      <c r="E7" s="1">
        <v>1.2</v>
      </c>
      <c r="F7" s="1" t="s">
        <v>11</v>
      </c>
      <c r="G7" s="1" t="s">
        <v>21</v>
      </c>
      <c r="H7" s="1">
        <v>1.6</v>
      </c>
      <c r="I7" s="1" t="s">
        <v>24</v>
      </c>
      <c r="J7" s="1" t="s">
        <v>17</v>
      </c>
      <c r="K7" s="1">
        <v>0.9</v>
      </c>
      <c r="L7" s="1" t="s">
        <v>24</v>
      </c>
      <c r="M7">
        <v>9</v>
      </c>
      <c r="N7">
        <v>9.8000000000000007</v>
      </c>
      <c r="O7" t="s">
        <v>26</v>
      </c>
      <c r="P7">
        <v>10</v>
      </c>
      <c r="Q7">
        <v>4.7</v>
      </c>
      <c r="R7" t="s">
        <v>27</v>
      </c>
      <c r="S7" s="1" t="s">
        <v>15</v>
      </c>
      <c r="T7" s="1">
        <v>6.6</v>
      </c>
      <c r="U7" s="1" t="s">
        <v>27</v>
      </c>
      <c r="V7" s="1"/>
      <c r="W7" s="1"/>
      <c r="X7" s="1"/>
      <c r="Y7" s="1"/>
      <c r="Z7" s="1"/>
      <c r="AA7" s="1"/>
      <c r="AB7" s="1"/>
      <c r="AC7" s="1"/>
      <c r="AD7" s="1"/>
      <c r="AE7">
        <v>8</v>
      </c>
      <c r="AF7">
        <v>2.2000000000000002</v>
      </c>
      <c r="AG7" t="s">
        <v>30</v>
      </c>
      <c r="BF7">
        <v>12</v>
      </c>
      <c r="BG7">
        <v>0.7</v>
      </c>
      <c r="BH7" t="s">
        <v>11</v>
      </c>
    </row>
    <row r="8" spans="1:6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V8" s="1"/>
      <c r="W8" s="1"/>
      <c r="X8" s="1"/>
      <c r="Y8" s="1"/>
      <c r="Z8" s="1"/>
      <c r="AA8" s="1"/>
      <c r="AB8" s="1"/>
      <c r="AC8" s="1"/>
      <c r="AD8" s="1"/>
    </row>
    <row r="9" spans="1:60" x14ac:dyDescent="0.25">
      <c r="A9" s="1"/>
      <c r="B9" s="1">
        <f>AVERAGE(B4:B7)</f>
        <v>2.5333333333333337</v>
      </c>
      <c r="C9" s="1"/>
      <c r="E9" s="1">
        <f>AVERAGE(E4:E7)</f>
        <v>3.8250000000000002</v>
      </c>
      <c r="G9" s="1"/>
      <c r="H9" s="1">
        <f>AVERAGE(H4:H7)</f>
        <v>1.85</v>
      </c>
      <c r="I9" s="1"/>
      <c r="J9" s="1"/>
      <c r="K9" s="1">
        <f>AVERAGE(K4:K7)</f>
        <v>2.3250000000000002</v>
      </c>
      <c r="L9" s="1"/>
      <c r="N9" s="1">
        <f>AVERAGE(N4:N7)</f>
        <v>4.625</v>
      </c>
      <c r="Q9" s="1">
        <f>AVERAGE(Q4:Q7)</f>
        <v>4.7750000000000004</v>
      </c>
      <c r="T9" s="1">
        <f>AVERAGE(T4:T7)</f>
        <v>5.45</v>
      </c>
      <c r="V9" s="1"/>
      <c r="W9" s="1">
        <f>AVERAGE(W4:W7)</f>
        <v>4.8</v>
      </c>
      <c r="X9" s="1"/>
      <c r="Z9" s="1">
        <f>AVERAGE(Z4:Z7)</f>
        <v>5.2</v>
      </c>
      <c r="AB9" s="1"/>
      <c r="AC9" s="1">
        <f>AVERAGE(AC4:AC7)</f>
        <v>4.0666666666666673</v>
      </c>
      <c r="AD9" s="1"/>
      <c r="AF9" s="1">
        <f>AVERAGE(AF4:AF7)</f>
        <v>3.45</v>
      </c>
      <c r="AI9" s="1">
        <f>AVERAGE(AI4:AI7)</f>
        <v>2.5333333333333332</v>
      </c>
      <c r="AL9" s="1">
        <f>AVERAGE(AL4:AL7)</f>
        <v>2.0333333333333332</v>
      </c>
      <c r="AO9" s="1">
        <f>AVERAGE(AO4:AO7)</f>
        <v>1.7333333333333334</v>
      </c>
      <c r="AR9" s="1">
        <f>AVERAGE(AR4:AR7)</f>
        <v>2.1999999999999997</v>
      </c>
      <c r="AU9" s="1">
        <f>AVERAGE(AU4:AU7)</f>
        <v>3.7999999999999994</v>
      </c>
      <c r="AX9" s="1">
        <f>AVERAGE(AX4:AX7)</f>
        <v>3.6</v>
      </c>
      <c r="BA9" s="1">
        <f>AVERAGE(BA4:BA7)</f>
        <v>3.7333333333333338</v>
      </c>
      <c r="BD9" s="1">
        <f>AVERAGE(BD4:BD7)</f>
        <v>4.05</v>
      </c>
      <c r="BG9" s="1">
        <f>AVERAGE(BG4:BG7)</f>
        <v>2.625</v>
      </c>
    </row>
    <row r="10" spans="1:60" x14ac:dyDescent="0.25">
      <c r="A10" s="1"/>
      <c r="B10" s="1"/>
      <c r="C10" s="1"/>
      <c r="G10" s="1"/>
      <c r="H10" s="1"/>
      <c r="I10" s="1"/>
      <c r="J10" s="1"/>
      <c r="K10" s="1"/>
      <c r="L10" s="1"/>
      <c r="V10" s="1"/>
      <c r="W10" s="1"/>
      <c r="X10" s="1"/>
    </row>
    <row r="11" spans="1:60" x14ac:dyDescent="0.25">
      <c r="A11" s="1"/>
      <c r="B11" s="1"/>
      <c r="C11" s="1"/>
      <c r="G11" s="1"/>
      <c r="H11" s="1"/>
      <c r="I11" s="1"/>
      <c r="J11" s="1"/>
      <c r="K11" s="1"/>
      <c r="L11" s="1"/>
    </row>
    <row r="12" spans="1:60" x14ac:dyDescent="0.25">
      <c r="A12" s="1"/>
      <c r="B12" s="1"/>
      <c r="C12" s="1"/>
      <c r="G12" s="1"/>
      <c r="H12" s="1"/>
      <c r="I12" s="1"/>
      <c r="J12" s="1"/>
      <c r="K12" s="1"/>
      <c r="L12" s="1"/>
      <c r="S12" s="1"/>
      <c r="T12" s="1"/>
      <c r="U12" s="1"/>
      <c r="Y12" s="1"/>
      <c r="Z12" s="1"/>
      <c r="AA12" s="1"/>
    </row>
    <row r="13" spans="1:60" x14ac:dyDescent="0.25">
      <c r="A13" s="1">
        <f>B9</f>
        <v>2.5333333333333337</v>
      </c>
      <c r="B13" s="1">
        <f>E9</f>
        <v>3.8250000000000002</v>
      </c>
      <c r="C13" s="1">
        <f>H9</f>
        <v>1.85</v>
      </c>
      <c r="D13" s="1">
        <f>K9</f>
        <v>2.3250000000000002</v>
      </c>
      <c r="E13" s="1">
        <f>N9</f>
        <v>4.625</v>
      </c>
      <c r="F13" s="1">
        <f>Q9</f>
        <v>4.7750000000000004</v>
      </c>
      <c r="G13" s="1">
        <f>T9</f>
        <v>5.45</v>
      </c>
      <c r="H13" s="1">
        <f>W9</f>
        <v>4.8</v>
      </c>
      <c r="I13" s="1">
        <f>Z9</f>
        <v>5.2</v>
      </c>
      <c r="J13" s="1">
        <f>AC9</f>
        <v>4.0666666666666673</v>
      </c>
      <c r="K13" s="1">
        <f>AF9</f>
        <v>3.45</v>
      </c>
      <c r="L13" s="1">
        <f>AI9</f>
        <v>2.5333333333333332</v>
      </c>
      <c r="M13">
        <f>AL9</f>
        <v>2.0333333333333332</v>
      </c>
      <c r="N13">
        <f>AO9</f>
        <v>1.7333333333333334</v>
      </c>
      <c r="O13">
        <f>AR9</f>
        <v>2.1999999999999997</v>
      </c>
      <c r="P13">
        <f>AU9</f>
        <v>3.7999999999999994</v>
      </c>
      <c r="Q13">
        <f>AX9</f>
        <v>3.6</v>
      </c>
      <c r="R13">
        <f>BA9</f>
        <v>3.7333333333333338</v>
      </c>
      <c r="S13" s="1">
        <f>BD9</f>
        <v>4.05</v>
      </c>
      <c r="T13" s="1">
        <f>BG9</f>
        <v>2.625</v>
      </c>
      <c r="U13" s="1"/>
      <c r="Y13" s="1"/>
      <c r="Z13" s="1"/>
      <c r="AA13" s="1"/>
      <c r="AB13" s="1"/>
      <c r="AC13" s="1"/>
      <c r="AD13" s="1"/>
    </row>
    <row r="14" spans="1:60" x14ac:dyDescent="0.25">
      <c r="A14" s="1"/>
      <c r="B14" s="1"/>
      <c r="C14" s="1"/>
      <c r="D14" s="1"/>
      <c r="E14" s="1"/>
      <c r="F14" s="1"/>
      <c r="J14" s="1"/>
      <c r="K14" s="1"/>
      <c r="L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60" x14ac:dyDescent="0.25">
      <c r="A15">
        <v>0</v>
      </c>
      <c r="B15" s="3">
        <v>0.11931768898334061</v>
      </c>
      <c r="C15" s="1">
        <v>0.22223626431494248</v>
      </c>
      <c r="D15" s="1">
        <v>0.17247343668208004</v>
      </c>
      <c r="E15">
        <v>0.16144644646797984</v>
      </c>
      <c r="F15" s="1">
        <v>0.15805352640210285</v>
      </c>
      <c r="J15" s="1"/>
      <c r="K15" s="1"/>
      <c r="L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60" x14ac:dyDescent="0.25">
      <c r="A16">
        <v>0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J16" s="1"/>
      <c r="K16" s="1"/>
      <c r="L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4:56" x14ac:dyDescent="0.25">
      <c r="D17" s="1"/>
      <c r="E17" s="1"/>
      <c r="F17" s="1"/>
      <c r="J17" s="1"/>
      <c r="K17" s="1"/>
      <c r="L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4:56" x14ac:dyDescent="0.25">
      <c r="E18" s="1">
        <f>AVERAGE(M13:PM13)*4</f>
        <v>11.887499999999999</v>
      </c>
      <c r="G18" s="1"/>
      <c r="H18" s="1"/>
      <c r="I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4:56" x14ac:dyDescent="0.25">
      <c r="D19" s="1"/>
      <c r="E19" s="1"/>
      <c r="F19" s="1"/>
      <c r="G19" s="1"/>
      <c r="H19" s="1"/>
      <c r="I19" s="1"/>
      <c r="U19" s="2"/>
      <c r="V19" s="1"/>
      <c r="W19" s="1"/>
      <c r="X19" s="1"/>
      <c r="Y19" s="1"/>
      <c r="Z19" s="1"/>
      <c r="AA19" s="1"/>
      <c r="AB19" s="1"/>
      <c r="AC19" s="1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4:56" x14ac:dyDescent="0.25">
      <c r="G20" s="1"/>
      <c r="H20" s="1"/>
      <c r="I20" s="1"/>
      <c r="U20" s="2"/>
      <c r="V20" s="2"/>
      <c r="W20" s="2"/>
      <c r="X20" s="2"/>
      <c r="Y20" s="1"/>
      <c r="Z20" s="1"/>
      <c r="AA20" s="1"/>
      <c r="AB20" s="1"/>
      <c r="AC20" s="1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4:56" x14ac:dyDescent="0.25">
      <c r="G21" s="1"/>
      <c r="H21" s="1"/>
      <c r="I21" s="1"/>
      <c r="Y21" s="1"/>
      <c r="Z21" s="1"/>
      <c r="AA21" s="1"/>
      <c r="AB21" s="1"/>
      <c r="AC21" s="1"/>
      <c r="AD21" s="1"/>
    </row>
    <row r="22" spans="4:56" x14ac:dyDescent="0.25">
      <c r="G22" s="1"/>
      <c r="H22" s="1"/>
      <c r="I22" s="1"/>
      <c r="Y22" s="1"/>
      <c r="Z22" s="1"/>
      <c r="AA22" s="1"/>
    </row>
    <row r="23" spans="4:56" x14ac:dyDescent="0.25">
      <c r="Y23" s="1"/>
      <c r="Z23" s="1"/>
      <c r="AA23" s="1"/>
    </row>
    <row r="24" spans="4:56" x14ac:dyDescent="0.25">
      <c r="Y24" s="1"/>
      <c r="Z24" s="1"/>
      <c r="AA24" s="1"/>
    </row>
    <row r="25" spans="4:56" x14ac:dyDescent="0.25">
      <c r="Y25" s="1"/>
      <c r="Z25" s="1"/>
      <c r="AA25" s="1"/>
    </row>
    <row r="26" spans="4:56" x14ac:dyDescent="0.25">
      <c r="Y26" s="1"/>
      <c r="Z26" s="1"/>
      <c r="AA26" s="1"/>
    </row>
    <row r="27" spans="4:56" x14ac:dyDescent="0.25">
      <c r="Y27" s="1"/>
      <c r="Z27" s="1"/>
      <c r="AA27" s="1"/>
    </row>
    <row r="28" spans="4:56" x14ac:dyDescent="0.25">
      <c r="Y28" s="1"/>
      <c r="Z28" s="1"/>
      <c r="AA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Leo</dc:creator>
  <cp:lastModifiedBy>The Leo</cp:lastModifiedBy>
  <dcterms:created xsi:type="dcterms:W3CDTF">2019-11-26T22:17:36Z</dcterms:created>
  <dcterms:modified xsi:type="dcterms:W3CDTF">2019-12-02T23:25:17Z</dcterms:modified>
</cp:coreProperties>
</file>