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adelphia\Documents\LinspacerRepos\LeaseAC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" l="1"/>
  <c r="A24" i="1" l="1"/>
  <c r="A21" i="1"/>
  <c r="D18" i="1"/>
  <c r="A10" i="1"/>
  <c r="D4" i="1"/>
  <c r="A7" i="1"/>
  <c r="A13" i="1" l="1"/>
  <c r="B13" i="1" s="1"/>
  <c r="B27" i="1"/>
</calcChain>
</file>

<file path=xl/sharedStrings.xml><?xml version="1.0" encoding="utf-8"?>
<sst xmlns="http://schemas.openxmlformats.org/spreadsheetml/2006/main" count="21" uniqueCount="12">
  <si>
    <t>Price</t>
  </si>
  <si>
    <t>Resid</t>
  </si>
  <si>
    <t>MF</t>
  </si>
  <si>
    <t>APR</t>
  </si>
  <si>
    <t>Finance Chg</t>
  </si>
  <si>
    <t>Term</t>
  </si>
  <si>
    <t>Dep Cost</t>
  </si>
  <si>
    <t>Total Payment</t>
  </si>
  <si>
    <t>Subaru</t>
  </si>
  <si>
    <t>Fit</t>
  </si>
  <si>
    <t>Monthly</t>
  </si>
  <si>
    <t>Enter Price, Residual, MF and term to see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</si>
</sst>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sqref="A1:G1"/>
    </sheetView>
  </sheetViews>
  <sheetFormatPr defaultRowHeight="15" x14ac:dyDescent="0.25"/>
  <cols>
    <col min="1" max="1" width="15" customWidth="1"/>
    <col min="2" max="2" width="9.7109375" customWidth="1"/>
  </cols>
  <sheetData>
    <row r="1" spans="1:10" x14ac:dyDescent="0.25">
      <c r="A1" s="3" t="s">
        <v>11</v>
      </c>
      <c r="B1" s="3"/>
      <c r="C1" s="3"/>
      <c r="D1" s="3"/>
      <c r="E1" s="3"/>
      <c r="F1" s="3"/>
      <c r="G1" s="3"/>
    </row>
    <row r="2" spans="1:10" x14ac:dyDescent="0.25">
      <c r="A2" t="s">
        <v>8</v>
      </c>
      <c r="G2" s="2"/>
      <c r="H2" s="2"/>
      <c r="I2" s="2"/>
      <c r="J2" s="2"/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10" x14ac:dyDescent="0.25">
      <c r="A4">
        <v>21000</v>
      </c>
      <c r="B4">
        <v>13500</v>
      </c>
      <c r="C4">
        <v>1.0200000000000001E-3</v>
      </c>
      <c r="D4">
        <f>C4*2400</f>
        <v>2.4480000000000004</v>
      </c>
      <c r="E4">
        <v>36</v>
      </c>
    </row>
    <row r="6" spans="1:10" x14ac:dyDescent="0.25">
      <c r="A6" t="s">
        <v>6</v>
      </c>
    </row>
    <row r="7" spans="1:10" x14ac:dyDescent="0.25">
      <c r="A7" s="1">
        <f>A4-B4</f>
        <v>7500</v>
      </c>
    </row>
    <row r="9" spans="1:10" x14ac:dyDescent="0.25">
      <c r="A9" t="s">
        <v>4</v>
      </c>
    </row>
    <row r="10" spans="1:10" x14ac:dyDescent="0.25">
      <c r="A10" s="1">
        <f>(A4+B4)*C4*E4</f>
        <v>1266.8400000000001</v>
      </c>
    </row>
    <row r="12" spans="1:10" x14ac:dyDescent="0.25">
      <c r="A12" t="s">
        <v>7</v>
      </c>
      <c r="B12" t="s">
        <v>10</v>
      </c>
    </row>
    <row r="13" spans="1:10" x14ac:dyDescent="0.25">
      <c r="A13" s="1">
        <f>A7+A10</f>
        <v>8766.84</v>
      </c>
      <c r="B13" s="1">
        <f>A13/E4</f>
        <v>243.52333333333334</v>
      </c>
    </row>
    <row r="16" spans="1:10" x14ac:dyDescent="0.25">
      <c r="A16" t="s">
        <v>9</v>
      </c>
    </row>
    <row r="17" spans="1:5" x14ac:dyDescent="0.25">
      <c r="A17" t="s">
        <v>0</v>
      </c>
      <c r="B17" t="s">
        <v>1</v>
      </c>
      <c r="C17" t="s">
        <v>2</v>
      </c>
      <c r="D17" t="s">
        <v>3</v>
      </c>
      <c r="E17" t="s">
        <v>5</v>
      </c>
    </row>
    <row r="18" spans="1:5" x14ac:dyDescent="0.25">
      <c r="A18">
        <v>16897</v>
      </c>
      <c r="B18">
        <v>11225</v>
      </c>
      <c r="C18">
        <v>2E-3</v>
      </c>
      <c r="D18">
        <f>C18*2400</f>
        <v>4.8</v>
      </c>
      <c r="E18">
        <v>36</v>
      </c>
    </row>
    <row r="20" spans="1:5" x14ac:dyDescent="0.25">
      <c r="A20" t="s">
        <v>6</v>
      </c>
    </row>
    <row r="21" spans="1:5" x14ac:dyDescent="0.25">
      <c r="A21" s="1">
        <f>A18-B18</f>
        <v>5672</v>
      </c>
    </row>
    <row r="23" spans="1:5" x14ac:dyDescent="0.25">
      <c r="A23" t="s">
        <v>4</v>
      </c>
    </row>
    <row r="24" spans="1:5" x14ac:dyDescent="0.25">
      <c r="A24" s="1">
        <f>(A18+B18)*C18*E18</f>
        <v>2024.7840000000001</v>
      </c>
    </row>
    <row r="26" spans="1:5" x14ac:dyDescent="0.25">
      <c r="A26" t="s">
        <v>7</v>
      </c>
      <c r="B26" t="s">
        <v>10</v>
      </c>
    </row>
    <row r="27" spans="1:5" x14ac:dyDescent="0.25">
      <c r="A27" s="1">
        <f>A21+A24</f>
        <v>7696.7839999999997</v>
      </c>
      <c r="B27" s="1">
        <f>A27/E18</f>
        <v>213.79955555555554</v>
      </c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Magee</dc:creator>
  <cp:lastModifiedBy>Philadelphia</cp:lastModifiedBy>
  <dcterms:created xsi:type="dcterms:W3CDTF">2015-06-19T22:31:40Z</dcterms:created>
  <dcterms:modified xsi:type="dcterms:W3CDTF">2017-05-08T05:43:10Z</dcterms:modified>
</cp:coreProperties>
</file>