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 Qi\Desktop\"/>
    </mc:Choice>
  </mc:AlternateContent>
  <xr:revisionPtr revIDLastSave="0" documentId="13_ncr:1_{6DAA53EF-0CB5-4718-987C-40C12EE6AE99}" xr6:coauthVersionLast="47" xr6:coauthVersionMax="47" xr10:uidLastSave="{00000000-0000-0000-0000-000000000000}"/>
  <bookViews>
    <workbookView xWindow="-98" yWindow="-98" windowWidth="20715" windowHeight="13155" tabRatio="717" activeTab="5" xr2:uid="{2F882CC5-3B0D-4A79-BD87-9B0877F3700D}"/>
  </bookViews>
  <sheets>
    <sheet name="IPF data" sheetId="1" r:id="rId1"/>
    <sheet name="Control data" sheetId="2" r:id="rId2"/>
    <sheet name="IPF_input_vs_output_gensize" sheetId="3" r:id="rId3"/>
    <sheet name="all_LR_pairs_original_t_test" sheetId="4" r:id="rId4"/>
    <sheet name="Ctrl_input_vs_output_gensize" sheetId="5" r:id="rId5"/>
    <sheet name="ctrl_vs_ipf" sheetId="6" r:id="rId6"/>
    <sheet name="Sheet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7" l="1"/>
  <c r="K6" i="2"/>
  <c r="J6" i="2"/>
  <c r="J5" i="1"/>
  <c r="K5" i="1"/>
  <c r="K6" i="1"/>
  <c r="J6" i="1"/>
</calcChain>
</file>

<file path=xl/sharedStrings.xml><?xml version="1.0" encoding="utf-8"?>
<sst xmlns="http://schemas.openxmlformats.org/spreadsheetml/2006/main" count="57" uniqueCount="28">
  <si>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</si>
  <si>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</si>
  <si>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</si>
  <si>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</si>
  <si>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case5</t>
    <phoneticPr fontId="1" type="noConversion"/>
  </si>
  <si>
    <t>case6</t>
    <phoneticPr fontId="1" type="noConversion"/>
  </si>
  <si>
    <t>case7</t>
    <phoneticPr fontId="1" type="noConversion"/>
  </si>
  <si>
    <t>case8</t>
    <phoneticPr fontId="1" type="noConversion"/>
  </si>
  <si>
    <t>delete orphan nodes</t>
    <phoneticPr fontId="1" type="noConversion"/>
  </si>
  <si>
    <t>do not delete orphan nodes</t>
    <phoneticPr fontId="1" type="noConversion"/>
  </si>
  <si>
    <t>pos-neg balanced weights</t>
    <phoneticPr fontId="1" type="noConversion"/>
  </si>
  <si>
    <t>normal weights</t>
    <phoneticPr fontId="1" type="noConversion"/>
  </si>
  <si>
    <t>Control data</t>
    <phoneticPr fontId="1" type="noConversion"/>
  </si>
  <si>
    <t>Non-significant nodes among 38 nodes</t>
    <phoneticPr fontId="1" type="noConversion"/>
  </si>
  <si>
    <t>Maximum non-sig nodes among 38 nodes</t>
    <phoneticPr fontId="1" type="noConversion"/>
  </si>
  <si>
    <t>with filter value</t>
    <phoneticPr fontId="1" type="noConversion"/>
  </si>
  <si>
    <t>sig LR pairs (28 grpahs, 17 non-orphan nodes)</t>
    <phoneticPr fontId="1" type="noConversion"/>
  </si>
  <si>
    <t>all LR pairs ( 28 graphs, 38 non-orphan nodes)</t>
    <phoneticPr fontId="1" type="noConversion"/>
  </si>
  <si>
    <t>sig LR pairs (32 graphs, 17 non-orphan nodes)</t>
    <phoneticPr fontId="1" type="noConversion"/>
  </si>
  <si>
    <t>all LR pairs (32 graphs, 38 non-orphan nodes)</t>
    <phoneticPr fontId="1" type="noConversion"/>
  </si>
  <si>
    <t>Non-significant nodes among 38 nodes without filtering</t>
    <phoneticPr fontId="1" type="noConversion"/>
  </si>
  <si>
    <t>21 + 9</t>
    <phoneticPr fontId="1" type="noConversion"/>
  </si>
  <si>
    <t>30 (9/17)</t>
    <phoneticPr fontId="1" type="noConversion"/>
  </si>
  <si>
    <t>32(11/17)</t>
    <phoneticPr fontId="1" type="noConversion"/>
  </si>
  <si>
    <t>equal weights</t>
    <phoneticPr fontId="1" type="noConversion"/>
  </si>
  <si>
    <t>Kaminski data IPF group</t>
    <phoneticPr fontId="1" type="noConversion"/>
  </si>
  <si>
    <t>Original</t>
    <phoneticPr fontId="1" type="noConversion"/>
  </si>
  <si>
    <t>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</si>
</sst>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E+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1" fontId="0" fillId="0" borderId="0" xfId="0" applyNumberFormat="1">
      <alignment vertical="center"/>
    </xf>
    <xf numFmtId="0" fontId="3" fillId="2" borderId="0" xfId="0" applyFont="1" applyFill="1" applyAlignment="1">
      <alignment horizontal="right" vertical="center" wrapText="1"/>
    </xf>
    <xf numFmtId="11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176" fontId="4" fillId="2" borderId="0" xfId="0" applyNumberFormat="1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370C-1A94-49C1-A0C4-BE6AADBA8BED}">
  <dimension ref="A1:K19"/>
  <sheetViews>
    <sheetView workbookViewId="0">
      <selection activeCell="F1" sqref="F1:I1"/>
    </sheetView>
  </sheetViews>
  <sheetFormatPr defaultRowHeight="13.9" x14ac:dyDescent="0.4"/>
  <cols>
    <col min="1" max="1" width="14.9296875" customWidth="1"/>
    <col min="10" max="11" width="11.59765625" bestFit="1" customWidth="1"/>
  </cols>
  <sheetData>
    <row r="1" spans="1:11" ht="27.75" customHeight="1" x14ac:dyDescent="0.4">
      <c r="A1" s="1" t="s">
        <v>25</v>
      </c>
      <c r="B1" s="9" t="s">
        <v>18</v>
      </c>
      <c r="C1" s="9"/>
      <c r="D1" s="9"/>
      <c r="E1" s="9"/>
      <c r="F1" s="9" t="s">
        <v>19</v>
      </c>
      <c r="G1" s="9"/>
      <c r="H1" s="9"/>
      <c r="I1" s="9"/>
      <c r="J1" s="1"/>
      <c r="K1" s="1"/>
    </row>
    <row r="2" spans="1:11" ht="53.25" customHeight="1" x14ac:dyDescent="0.4">
      <c r="A2" s="1"/>
      <c r="B2" s="9" t="s">
        <v>8</v>
      </c>
      <c r="C2" s="9"/>
      <c r="D2" s="9" t="s">
        <v>9</v>
      </c>
      <c r="E2" s="9"/>
      <c r="F2" s="9" t="s">
        <v>8</v>
      </c>
      <c r="G2" s="9"/>
      <c r="H2" s="9" t="s">
        <v>9</v>
      </c>
      <c r="I2" s="9"/>
      <c r="J2" s="1"/>
      <c r="K2" s="1"/>
    </row>
    <row r="3" spans="1:11" ht="41.65" x14ac:dyDescent="0.4">
      <c r="A3" s="1"/>
      <c r="B3" s="1" t="s">
        <v>10</v>
      </c>
      <c r="C3" s="1" t="s">
        <v>24</v>
      </c>
      <c r="D3" s="1" t="s">
        <v>10</v>
      </c>
      <c r="E3" s="1" t="s">
        <v>11</v>
      </c>
      <c r="F3" s="1" t="s">
        <v>10</v>
      </c>
      <c r="G3" s="1" t="s">
        <v>11</v>
      </c>
      <c r="H3" s="1" t="s">
        <v>10</v>
      </c>
      <c r="I3" s="1" t="s">
        <v>11</v>
      </c>
      <c r="J3" s="1"/>
      <c r="K3" s="1"/>
    </row>
    <row r="4" spans="1:11" x14ac:dyDescent="0.4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/>
      <c r="K4" s="1"/>
    </row>
    <row r="5" spans="1:11" ht="55.5" x14ac:dyDescent="0.4">
      <c r="A5" s="1" t="s">
        <v>20</v>
      </c>
      <c r="B5" s="1">
        <v>27</v>
      </c>
      <c r="C5" s="2" t="s">
        <v>22</v>
      </c>
      <c r="D5" s="1">
        <v>21</v>
      </c>
      <c r="E5" s="1">
        <v>21</v>
      </c>
      <c r="F5" s="1">
        <v>25</v>
      </c>
      <c r="G5" s="2">
        <v>27</v>
      </c>
      <c r="H5" s="1">
        <v>25</v>
      </c>
      <c r="I5" s="1">
        <v>27</v>
      </c>
      <c r="J5" s="1">
        <f>9/17</f>
        <v>0.52941176470588236</v>
      </c>
      <c r="K5" s="1">
        <f>27/38</f>
        <v>0.71052631578947367</v>
      </c>
    </row>
    <row r="6" spans="1:11" ht="41.65" x14ac:dyDescent="0.4">
      <c r="A6" s="1" t="s">
        <v>14</v>
      </c>
      <c r="B6">
        <v>30</v>
      </c>
      <c r="C6" s="2" t="s">
        <v>23</v>
      </c>
      <c r="D6" s="1">
        <v>24</v>
      </c>
      <c r="E6" s="1">
        <v>24</v>
      </c>
      <c r="F6" s="1">
        <v>29</v>
      </c>
      <c r="G6" s="2">
        <v>32</v>
      </c>
      <c r="H6" s="1">
        <v>29</v>
      </c>
      <c r="I6" s="1">
        <v>32</v>
      </c>
      <c r="J6">
        <f>11/17</f>
        <v>0.6470588235294118</v>
      </c>
      <c r="K6" s="1">
        <f>32/38</f>
        <v>0.84210526315789469</v>
      </c>
    </row>
    <row r="7" spans="1:11" x14ac:dyDescent="0.4">
      <c r="A7" s="1" t="s">
        <v>15</v>
      </c>
      <c r="B7" s="1">
        <v>0.57999999999999996</v>
      </c>
      <c r="C7" s="2">
        <v>0.55000000000000004</v>
      </c>
      <c r="D7" s="1">
        <v>0.76</v>
      </c>
      <c r="E7" s="1">
        <v>0.67</v>
      </c>
      <c r="F7" s="1">
        <v>0.52</v>
      </c>
      <c r="G7" s="2">
        <v>0.63</v>
      </c>
      <c r="H7" s="1">
        <v>0.52</v>
      </c>
      <c r="I7" s="1">
        <v>0.63</v>
      </c>
      <c r="J7" s="1"/>
      <c r="K7" s="1"/>
    </row>
    <row r="8" spans="1:1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4">
      <c r="A10" s="1"/>
      <c r="B10" s="1"/>
      <c r="C10" s="1" t="s">
        <v>21</v>
      </c>
      <c r="D10" s="1"/>
      <c r="E10" s="1"/>
      <c r="F10" s="1"/>
      <c r="G10" s="1"/>
      <c r="H10" s="1"/>
      <c r="I10" s="1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27.75" customHeight="1" x14ac:dyDescent="0.4">
      <c r="J12" s="1"/>
      <c r="K12" s="1"/>
    </row>
    <row r="13" spans="1:11" ht="53.25" customHeight="1" x14ac:dyDescent="0.4">
      <c r="J13" s="1"/>
      <c r="K13" s="1"/>
    </row>
    <row r="14" spans="1:11" x14ac:dyDescent="0.4">
      <c r="J14" s="1"/>
      <c r="K14" s="1"/>
    </row>
    <row r="15" spans="1:11" x14ac:dyDescent="0.4">
      <c r="J15" s="1"/>
      <c r="K15" s="1"/>
    </row>
    <row r="16" spans="1:11" x14ac:dyDescent="0.4">
      <c r="J16" s="1"/>
      <c r="K16" s="1"/>
    </row>
    <row r="17" spans="1:11" x14ac:dyDescent="0.4">
      <c r="J17" s="1"/>
      <c r="K17" s="1"/>
    </row>
    <row r="18" spans="1:11" x14ac:dyDescent="0.4">
      <c r="J18" s="1"/>
      <c r="K18" s="1"/>
    </row>
    <row r="19" spans="1:1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mergeCells count="6">
    <mergeCell ref="B2:C2"/>
    <mergeCell ref="B1:E1"/>
    <mergeCell ref="D2:E2"/>
    <mergeCell ref="F2:G2"/>
    <mergeCell ref="H2:I2"/>
    <mergeCell ref="F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98CB-6EDC-462F-BE3A-F32E8B96F071}">
  <dimension ref="A1:K7"/>
  <sheetViews>
    <sheetView workbookViewId="0">
      <selection activeCell="N16" sqref="N16"/>
    </sheetView>
  </sheetViews>
  <sheetFormatPr defaultRowHeight="13.9" x14ac:dyDescent="0.4"/>
  <sheetData>
    <row r="1" spans="1:11" ht="27.75" x14ac:dyDescent="0.4">
      <c r="A1" s="1" t="s">
        <v>12</v>
      </c>
      <c r="B1" s="9" t="s">
        <v>16</v>
      </c>
      <c r="C1" s="9"/>
      <c r="D1" s="9"/>
      <c r="E1" s="9"/>
      <c r="F1" s="9" t="s">
        <v>17</v>
      </c>
      <c r="G1" s="9"/>
      <c r="H1" s="9"/>
      <c r="I1" s="9"/>
    </row>
    <row r="2" spans="1:11" x14ac:dyDescent="0.4">
      <c r="A2" s="1"/>
      <c r="B2" s="9" t="s">
        <v>8</v>
      </c>
      <c r="C2" s="9"/>
      <c r="D2" s="9" t="s">
        <v>9</v>
      </c>
      <c r="E2" s="9"/>
      <c r="F2" s="9" t="s">
        <v>8</v>
      </c>
      <c r="G2" s="9"/>
      <c r="H2" s="9" t="s">
        <v>9</v>
      </c>
      <c r="I2" s="9"/>
    </row>
    <row r="3" spans="1:11" ht="41.65" x14ac:dyDescent="0.4">
      <c r="A3" s="1"/>
      <c r="B3" s="1" t="s">
        <v>10</v>
      </c>
      <c r="C3" s="1" t="s">
        <v>11</v>
      </c>
      <c r="D3" s="1" t="s">
        <v>10</v>
      </c>
      <c r="E3" s="1" t="s">
        <v>11</v>
      </c>
      <c r="F3" s="1" t="s">
        <v>10</v>
      </c>
      <c r="G3" s="1" t="s">
        <v>11</v>
      </c>
      <c r="H3" s="1" t="s">
        <v>10</v>
      </c>
      <c r="I3" s="1" t="s">
        <v>11</v>
      </c>
    </row>
    <row r="4" spans="1:11" x14ac:dyDescent="0.4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1:11" ht="69.400000000000006" x14ac:dyDescent="0.4">
      <c r="A5" s="1" t="s">
        <v>13</v>
      </c>
      <c r="B5" s="1">
        <v>28</v>
      </c>
      <c r="C5" s="1">
        <v>28</v>
      </c>
      <c r="D5" s="1">
        <v>21</v>
      </c>
      <c r="E5" s="1">
        <v>21</v>
      </c>
      <c r="F5" s="1">
        <v>10</v>
      </c>
      <c r="G5" s="1">
        <v>13</v>
      </c>
      <c r="H5" s="1">
        <v>10</v>
      </c>
      <c r="I5" s="1">
        <v>13</v>
      </c>
    </row>
    <row r="6" spans="1:11" ht="69.400000000000006" x14ac:dyDescent="0.4">
      <c r="A6" s="1" t="s">
        <v>14</v>
      </c>
      <c r="B6" s="1">
        <v>36</v>
      </c>
      <c r="C6" s="1">
        <v>36</v>
      </c>
      <c r="D6" s="1">
        <v>25</v>
      </c>
      <c r="E6" s="1">
        <v>26</v>
      </c>
      <c r="F6" s="1">
        <v>37</v>
      </c>
      <c r="G6" s="1">
        <v>38</v>
      </c>
      <c r="H6" s="1">
        <v>37</v>
      </c>
      <c r="I6" s="1">
        <v>38</v>
      </c>
      <c r="J6">
        <f>(36-21)/17</f>
        <v>0.88235294117647056</v>
      </c>
      <c r="K6">
        <f>38/38</f>
        <v>1</v>
      </c>
    </row>
    <row r="7" spans="1:11" ht="27.75" x14ac:dyDescent="0.4">
      <c r="A7" s="1" t="s">
        <v>15</v>
      </c>
      <c r="B7" s="1">
        <v>0.75</v>
      </c>
      <c r="C7" s="1">
        <v>0.69</v>
      </c>
      <c r="D7" s="1">
        <v>0.78</v>
      </c>
      <c r="E7" s="1">
        <v>0.8</v>
      </c>
      <c r="F7" s="1">
        <v>0.74</v>
      </c>
      <c r="G7" s="1">
        <v>0.7</v>
      </c>
      <c r="H7" s="1">
        <v>0.74</v>
      </c>
      <c r="I7" s="1">
        <v>0.7</v>
      </c>
    </row>
  </sheetData>
  <mergeCells count="6">
    <mergeCell ref="B1:E1"/>
    <mergeCell ref="F1:I1"/>
    <mergeCell ref="B2:C2"/>
    <mergeCell ref="D2:E2"/>
    <mergeCell ref="F2:G2"/>
    <mergeCell ref="H2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5C5F-78C2-4D80-BCD8-31F885EB623F}">
  <dimension ref="A1:K39"/>
  <sheetViews>
    <sheetView workbookViewId="0">
      <selection activeCell="G34" sqref="G34"/>
    </sheetView>
  </sheetViews>
  <sheetFormatPr defaultRowHeight="13.9" x14ac:dyDescent="0.4"/>
  <sheetData>
    <row r="1" spans="1:11" ht="16.5" x14ac:dyDescent="0.4">
      <c r="B1" s="4">
        <v>100</v>
      </c>
      <c r="C1" s="4">
        <v>300</v>
      </c>
      <c r="D1" s="4">
        <v>500</v>
      </c>
      <c r="E1" s="4">
        <v>700</v>
      </c>
      <c r="F1" s="4">
        <v>900</v>
      </c>
      <c r="G1" s="4">
        <v>1100</v>
      </c>
    </row>
    <row r="2" spans="1:11" ht="16.5" x14ac:dyDescent="0.4">
      <c r="A2" s="4">
        <v>0</v>
      </c>
      <c r="B2" s="5">
        <v>0.33098810000000001</v>
      </c>
      <c r="C2" s="5">
        <v>0.1559016</v>
      </c>
      <c r="D2" s="5">
        <v>0.12736030000000001</v>
      </c>
      <c r="E2" s="5">
        <v>8.2396570000000002E-2</v>
      </c>
      <c r="F2" s="5">
        <v>8.8038379999999999E-2</v>
      </c>
      <c r="G2" s="5">
        <v>9.5049560000000005E-2</v>
      </c>
      <c r="H2" s="3"/>
      <c r="I2" s="3"/>
      <c r="J2" s="3"/>
      <c r="K2" s="3"/>
    </row>
    <row r="3" spans="1:11" ht="16.5" x14ac:dyDescent="0.4">
      <c r="A3" s="4">
        <v>1</v>
      </c>
      <c r="B3" s="5">
        <v>0.14208609999999999</v>
      </c>
      <c r="C3" s="5">
        <v>2.7868E-2</v>
      </c>
      <c r="D3" s="5">
        <v>3.0973299999999999E-2</v>
      </c>
      <c r="E3" s="5">
        <v>2.7625279999999999E-2</v>
      </c>
      <c r="F3" s="5">
        <v>3.0569969999999998E-2</v>
      </c>
      <c r="G3" s="5">
        <v>2.9278140000000001E-2</v>
      </c>
      <c r="H3" s="3"/>
      <c r="I3" s="3"/>
      <c r="J3" s="3"/>
      <c r="K3" s="3"/>
    </row>
    <row r="4" spans="1:11" ht="16.5" x14ac:dyDescent="0.4">
      <c r="A4" s="4">
        <v>2</v>
      </c>
      <c r="B4" s="5">
        <v>0.335088</v>
      </c>
      <c r="C4" s="5">
        <v>0.42929390000000001</v>
      </c>
      <c r="D4" s="5">
        <v>0.39063439999999999</v>
      </c>
      <c r="E4" s="5">
        <v>0.41054350000000001</v>
      </c>
      <c r="F4" s="5">
        <v>0.46603749999999999</v>
      </c>
      <c r="G4" s="5">
        <v>0.4289887</v>
      </c>
      <c r="H4" s="3"/>
      <c r="I4" s="3"/>
      <c r="J4" s="3"/>
      <c r="K4" s="3"/>
    </row>
    <row r="5" spans="1:11" ht="16.5" x14ac:dyDescent="0.4">
      <c r="A5" s="4">
        <v>3</v>
      </c>
      <c r="B5" s="5">
        <v>0.42733870000000002</v>
      </c>
      <c r="C5" s="5">
        <v>0.36521490000000001</v>
      </c>
      <c r="D5" s="5">
        <v>0.44218420000000003</v>
      </c>
      <c r="E5" s="5">
        <v>0.45185409999999998</v>
      </c>
      <c r="F5" s="5">
        <v>0.49953910000000001</v>
      </c>
      <c r="G5" s="5">
        <v>0.62243630000000005</v>
      </c>
      <c r="H5" s="3"/>
      <c r="I5" s="3"/>
      <c r="J5" s="3"/>
      <c r="K5" s="3"/>
    </row>
    <row r="6" spans="1:11" ht="16.5" x14ac:dyDescent="0.4">
      <c r="A6" s="4">
        <v>4</v>
      </c>
      <c r="B6" s="5">
        <v>2.1078840000000002E-8</v>
      </c>
      <c r="C6" s="5">
        <v>1.2275689999999999E-15</v>
      </c>
      <c r="D6" s="5">
        <v>1.384495E-19</v>
      </c>
      <c r="E6" s="5">
        <v>4.7395880000000001E-21</v>
      </c>
      <c r="F6" s="5">
        <v>6.5711980000000003E-21</v>
      </c>
      <c r="G6" s="5">
        <v>2.8269999999999999E-21</v>
      </c>
      <c r="H6" s="3"/>
      <c r="I6" s="3"/>
      <c r="J6" s="3"/>
      <c r="K6" s="3"/>
    </row>
    <row r="7" spans="1:11" ht="16.5" x14ac:dyDescent="0.4">
      <c r="A7" s="4">
        <v>5</v>
      </c>
      <c r="B7" s="5">
        <v>4.9075850000000001E-8</v>
      </c>
      <c r="C7" s="5">
        <v>1.430345E-11</v>
      </c>
      <c r="D7" s="5">
        <v>9.7535690000000002E-13</v>
      </c>
      <c r="E7" s="5">
        <v>7.9946729999999998E-13</v>
      </c>
      <c r="F7" s="5">
        <v>2.3582749999999999E-12</v>
      </c>
      <c r="G7" s="5">
        <v>1.5960049999999999E-12</v>
      </c>
      <c r="H7" s="3"/>
      <c r="I7" s="3"/>
      <c r="J7" s="3"/>
      <c r="K7" s="3"/>
    </row>
    <row r="8" spans="1:11" ht="16.5" x14ac:dyDescent="0.4">
      <c r="A8" s="4">
        <v>6</v>
      </c>
      <c r="B8" s="5">
        <v>2.8325980000000003E-7</v>
      </c>
      <c r="C8" s="5">
        <v>6.8455190000000004E-11</v>
      </c>
      <c r="D8" s="5">
        <v>1.066799E-11</v>
      </c>
      <c r="E8" s="5">
        <v>9.0827679999999993E-12</v>
      </c>
      <c r="F8" s="5">
        <v>3.8526039999999997E-11</v>
      </c>
      <c r="G8" s="5">
        <v>2.3951959999999999E-11</v>
      </c>
      <c r="H8" s="3"/>
      <c r="I8" s="3"/>
      <c r="J8" s="3"/>
      <c r="K8" s="3"/>
    </row>
    <row r="9" spans="1:11" ht="16.5" x14ac:dyDescent="0.4">
      <c r="A9" s="4">
        <v>7</v>
      </c>
      <c r="B9" s="5">
        <v>0.50713350000000001</v>
      </c>
      <c r="C9" s="5">
        <v>0.24221570000000001</v>
      </c>
      <c r="D9" s="5">
        <v>0.14209440000000001</v>
      </c>
      <c r="E9" s="5">
        <v>0.15088560000000001</v>
      </c>
      <c r="F9" s="5">
        <v>0.1714618</v>
      </c>
      <c r="G9" s="5">
        <v>0.16665179999999999</v>
      </c>
      <c r="H9" s="3"/>
      <c r="I9" s="3"/>
      <c r="J9" s="3"/>
      <c r="K9" s="3"/>
    </row>
    <row r="10" spans="1:11" ht="16.5" x14ac:dyDescent="0.4">
      <c r="A10" s="4">
        <v>8</v>
      </c>
      <c r="B10" s="5">
        <v>8.5920880000000005E-2</v>
      </c>
      <c r="C10" s="5">
        <v>5.7947489999999997E-2</v>
      </c>
      <c r="D10" s="5">
        <v>2.7416289999999999E-2</v>
      </c>
      <c r="E10" s="5">
        <v>2.7404979999999999E-2</v>
      </c>
      <c r="F10" s="5">
        <v>3.5917709999999999E-2</v>
      </c>
      <c r="G10" s="5">
        <v>4.220016E-2</v>
      </c>
      <c r="H10" s="3"/>
      <c r="I10" s="3"/>
      <c r="J10" s="3"/>
      <c r="K10" s="3"/>
    </row>
    <row r="11" spans="1:11" ht="16.5" x14ac:dyDescent="0.4">
      <c r="A11" s="4">
        <v>9</v>
      </c>
      <c r="B11" s="5">
        <v>0.53077640000000004</v>
      </c>
      <c r="C11" s="5">
        <v>0.36613489999999999</v>
      </c>
      <c r="D11" s="5">
        <v>0.27120290000000002</v>
      </c>
      <c r="E11" s="5">
        <v>0.22797139999999999</v>
      </c>
      <c r="F11" s="5">
        <v>0.25417820000000002</v>
      </c>
      <c r="G11" s="5">
        <v>0.26435399999999998</v>
      </c>
      <c r="H11" s="3"/>
      <c r="I11" s="3"/>
      <c r="J11" s="3"/>
      <c r="K11" s="3"/>
    </row>
    <row r="12" spans="1:11" ht="16.5" x14ac:dyDescent="0.4">
      <c r="A12" s="4">
        <v>10</v>
      </c>
      <c r="B12" s="5">
        <v>0.29775289999999999</v>
      </c>
      <c r="C12" s="5">
        <v>0.33321820000000002</v>
      </c>
      <c r="D12" s="5">
        <v>0.46418989999999999</v>
      </c>
      <c r="E12" s="5">
        <v>0.55266400000000004</v>
      </c>
      <c r="F12" s="5">
        <v>0.4630899</v>
      </c>
      <c r="G12" s="5">
        <v>0.4724177</v>
      </c>
      <c r="H12" s="3"/>
      <c r="I12" s="3"/>
      <c r="J12" s="3"/>
      <c r="K12" s="3"/>
    </row>
    <row r="13" spans="1:11" ht="16.5" x14ac:dyDescent="0.4">
      <c r="A13" s="4">
        <v>11</v>
      </c>
      <c r="B13" s="5">
        <v>0.2212036</v>
      </c>
      <c r="C13" s="5">
        <v>0.35666310000000001</v>
      </c>
      <c r="D13" s="5">
        <v>0.48660930000000002</v>
      </c>
      <c r="E13" s="5">
        <v>0.61763179999999995</v>
      </c>
      <c r="F13" s="5">
        <v>0.65421359999999995</v>
      </c>
      <c r="G13" s="5">
        <v>0.61377559999999998</v>
      </c>
      <c r="H13" s="3"/>
      <c r="I13" s="3"/>
      <c r="J13" s="3"/>
      <c r="K13" s="3"/>
    </row>
    <row r="14" spans="1:11" ht="16.5" x14ac:dyDescent="0.4">
      <c r="A14" s="4">
        <v>12</v>
      </c>
      <c r="B14" s="5">
        <v>7.3246209999999999E-3</v>
      </c>
      <c r="C14" s="5">
        <v>1.053181E-3</v>
      </c>
      <c r="D14" s="5">
        <v>6.0673949999999997E-4</v>
      </c>
      <c r="E14" s="5">
        <v>4.5220710000000002E-4</v>
      </c>
      <c r="F14" s="5">
        <v>5.1964239999999998E-4</v>
      </c>
      <c r="G14" s="5">
        <v>4.5965870000000002E-4</v>
      </c>
      <c r="H14" s="3"/>
      <c r="I14" s="3"/>
      <c r="J14" s="3"/>
      <c r="K14" s="3"/>
    </row>
    <row r="15" spans="1:11" ht="16.5" x14ac:dyDescent="0.4">
      <c r="A15" s="4">
        <v>13</v>
      </c>
      <c r="B15" s="5">
        <v>1.023285E-5</v>
      </c>
      <c r="C15" s="5">
        <v>3.3385200000000002E-9</v>
      </c>
      <c r="D15" s="5">
        <v>3.2301590000000002E-10</v>
      </c>
      <c r="E15" s="5">
        <v>1.5998740000000001E-10</v>
      </c>
      <c r="F15" s="5">
        <v>3.616155E-10</v>
      </c>
      <c r="G15" s="5">
        <v>2.4064929999999997E-10</v>
      </c>
      <c r="H15" s="3"/>
      <c r="I15" s="3"/>
      <c r="J15" s="3"/>
      <c r="K15" s="3"/>
    </row>
    <row r="16" spans="1:11" ht="16.5" x14ac:dyDescent="0.4">
      <c r="A16" s="4">
        <v>14</v>
      </c>
      <c r="B16" s="5">
        <v>0.98804199999999998</v>
      </c>
      <c r="C16" s="5">
        <v>0.75732730000000004</v>
      </c>
      <c r="D16" s="5">
        <v>0.78128229999999999</v>
      </c>
      <c r="E16" s="5">
        <v>0.69624419999999998</v>
      </c>
      <c r="F16" s="5">
        <v>0.73725909999999995</v>
      </c>
      <c r="G16" s="5">
        <v>0.80916770000000005</v>
      </c>
      <c r="H16" s="3"/>
      <c r="I16" s="3"/>
      <c r="J16" s="3"/>
      <c r="K16" s="3"/>
    </row>
    <row r="17" spans="1:11" ht="16.5" x14ac:dyDescent="0.4">
      <c r="A17" s="4">
        <v>15</v>
      </c>
      <c r="B17" s="5">
        <v>0.91000979999999998</v>
      </c>
      <c r="C17" s="5">
        <v>0.78540209999999999</v>
      </c>
      <c r="D17" s="5">
        <v>0.90784030000000004</v>
      </c>
      <c r="E17" s="5">
        <v>0.93560639999999995</v>
      </c>
      <c r="F17" s="5">
        <v>0.91062259999999995</v>
      </c>
      <c r="G17" s="5">
        <v>0.99538649999999995</v>
      </c>
      <c r="H17" s="3"/>
      <c r="I17" s="3"/>
      <c r="J17" s="3"/>
      <c r="K17" s="3"/>
    </row>
    <row r="18" spans="1:11" ht="16.5" x14ac:dyDescent="0.4">
      <c r="A18" s="4">
        <v>16</v>
      </c>
      <c r="B18" s="5">
        <v>0.91698789999999997</v>
      </c>
      <c r="C18" s="5">
        <v>0.38492290000000001</v>
      </c>
      <c r="D18" s="5">
        <v>0.40610439999999998</v>
      </c>
      <c r="E18" s="5">
        <v>0.26721460000000002</v>
      </c>
      <c r="F18" s="5">
        <v>0.24421880000000001</v>
      </c>
      <c r="G18" s="5">
        <v>0.19999159999999999</v>
      </c>
      <c r="H18" s="3"/>
      <c r="I18" s="3"/>
      <c r="J18" s="3"/>
      <c r="K18" s="3"/>
    </row>
    <row r="19" spans="1:11" ht="16.5" x14ac:dyDescent="0.4">
      <c r="A19" s="4">
        <v>17</v>
      </c>
      <c r="B19" s="5">
        <v>6.7928530000000001E-2</v>
      </c>
      <c r="C19" s="5">
        <v>6.5524020000000002E-2</v>
      </c>
      <c r="D19" s="5">
        <v>7.6654109999999998E-2</v>
      </c>
      <c r="E19" s="5">
        <v>7.6399159999999994E-2</v>
      </c>
      <c r="F19" s="5">
        <v>8.9411930000000001E-2</v>
      </c>
      <c r="G19" s="5">
        <v>9.5406240000000003E-2</v>
      </c>
      <c r="H19" s="3"/>
      <c r="I19" s="3"/>
      <c r="J19" s="3"/>
      <c r="K19" s="3"/>
    </row>
    <row r="20" spans="1:11" ht="16.5" x14ac:dyDescent="0.4">
      <c r="A20" s="4">
        <v>18</v>
      </c>
      <c r="B20" s="5">
        <v>0.44888800000000001</v>
      </c>
      <c r="C20" s="5">
        <v>0.1071363</v>
      </c>
      <c r="D20" s="5">
        <v>7.2414850000000003E-2</v>
      </c>
      <c r="E20" s="5">
        <v>7.7244110000000005E-2</v>
      </c>
      <c r="F20" s="5">
        <v>9.6326759999999997E-2</v>
      </c>
      <c r="G20" s="5">
        <v>9.5046420000000006E-2</v>
      </c>
      <c r="H20" s="3"/>
      <c r="I20" s="3"/>
      <c r="J20" s="3"/>
      <c r="K20" s="3"/>
    </row>
    <row r="21" spans="1:11" ht="16.5" x14ac:dyDescent="0.4">
      <c r="A21" s="4">
        <v>19</v>
      </c>
      <c r="B21" s="5">
        <v>0.47417579999999998</v>
      </c>
      <c r="C21" s="5">
        <v>0.99389550000000004</v>
      </c>
      <c r="D21" s="5">
        <v>0.78590669999999996</v>
      </c>
      <c r="E21" s="5">
        <v>0.83209849999999996</v>
      </c>
      <c r="F21" s="5">
        <v>0.7969484</v>
      </c>
      <c r="G21" s="5">
        <v>0.77347120000000003</v>
      </c>
    </row>
    <row r="22" spans="1:11" ht="16.5" x14ac:dyDescent="0.4">
      <c r="A22" s="4">
        <v>20</v>
      </c>
      <c r="B22" s="5">
        <v>5.9328220000000001E-2</v>
      </c>
      <c r="C22" s="5">
        <v>0.26329239999999998</v>
      </c>
      <c r="D22" s="5">
        <v>0.23636389999999999</v>
      </c>
      <c r="E22" s="5">
        <v>0.21712799999999999</v>
      </c>
      <c r="F22" s="5">
        <v>0.21583350000000001</v>
      </c>
      <c r="G22" s="5">
        <v>0.2596157</v>
      </c>
    </row>
    <row r="23" spans="1:11" ht="16.5" x14ac:dyDescent="0.4">
      <c r="A23" s="4">
        <v>21</v>
      </c>
      <c r="B23" s="5">
        <v>0.78692549999999994</v>
      </c>
      <c r="C23" s="5">
        <v>0.53777560000000002</v>
      </c>
      <c r="D23" s="5">
        <v>0.40738289999999999</v>
      </c>
      <c r="E23" s="5">
        <v>0.42339369999999998</v>
      </c>
      <c r="F23" s="5">
        <v>0.46151579999999998</v>
      </c>
      <c r="G23" s="5">
        <v>0.50328419999999996</v>
      </c>
    </row>
    <row r="24" spans="1:11" ht="16.5" x14ac:dyDescent="0.4">
      <c r="A24" s="4">
        <v>22</v>
      </c>
      <c r="B24" s="5">
        <v>0.57415530000000004</v>
      </c>
      <c r="C24" s="5">
        <v>0.19486300000000001</v>
      </c>
      <c r="D24" s="5">
        <v>0.14367869999999999</v>
      </c>
      <c r="E24" s="5">
        <v>0.1511943</v>
      </c>
      <c r="F24" s="5">
        <v>0.17945720000000001</v>
      </c>
      <c r="G24" s="5">
        <v>0.17894760000000001</v>
      </c>
    </row>
    <row r="25" spans="1:11" ht="16.5" x14ac:dyDescent="0.4">
      <c r="A25" s="4">
        <v>23</v>
      </c>
      <c r="B25" s="5">
        <v>4.6014220000000002E-2</v>
      </c>
      <c r="C25" s="5">
        <v>0.17339589999999999</v>
      </c>
      <c r="D25" s="5">
        <v>0.18622140000000001</v>
      </c>
      <c r="E25" s="5">
        <v>0.26480429999999999</v>
      </c>
      <c r="F25" s="5">
        <v>0.26707560000000002</v>
      </c>
      <c r="G25" s="5">
        <v>0.25191809999999998</v>
      </c>
    </row>
    <row r="26" spans="1:11" ht="16.5" x14ac:dyDescent="0.4">
      <c r="A26" s="4">
        <v>24</v>
      </c>
      <c r="B26" s="5">
        <v>9.7462829999999997E-3</v>
      </c>
      <c r="C26" s="5">
        <v>1.6072680000000001E-4</v>
      </c>
      <c r="D26" s="5">
        <v>4.9691329999999998E-5</v>
      </c>
      <c r="E26" s="5">
        <v>3.4261429999999999E-5</v>
      </c>
      <c r="F26" s="5">
        <v>4.354785E-5</v>
      </c>
      <c r="G26" s="5">
        <v>3.5993679999999999E-5</v>
      </c>
    </row>
    <row r="27" spans="1:11" ht="16.5" x14ac:dyDescent="0.4">
      <c r="A27" s="4">
        <v>25</v>
      </c>
      <c r="B27" s="5">
        <v>5.7826710000000003E-2</v>
      </c>
      <c r="C27" s="5">
        <v>7.3995279999999998E-3</v>
      </c>
      <c r="D27" s="5">
        <v>3.2701259999999999E-3</v>
      </c>
      <c r="E27" s="5">
        <v>2.2470680000000001E-3</v>
      </c>
      <c r="F27" s="5">
        <v>2.9565820000000001E-3</v>
      </c>
      <c r="G27" s="5">
        <v>2.6884019999999999E-3</v>
      </c>
    </row>
    <row r="28" spans="1:11" ht="16.5" x14ac:dyDescent="0.4">
      <c r="A28" s="4">
        <v>26</v>
      </c>
      <c r="B28" s="5">
        <v>0.30150660000000001</v>
      </c>
      <c r="C28" s="5">
        <v>0.22866839999999999</v>
      </c>
      <c r="D28" s="5">
        <v>0.22026599999999999</v>
      </c>
      <c r="E28" s="5">
        <v>0.1916563</v>
      </c>
      <c r="F28" s="5">
        <v>0.17643710000000001</v>
      </c>
      <c r="G28" s="5">
        <v>0.18943009999999999</v>
      </c>
    </row>
    <row r="29" spans="1:11" ht="16.5" x14ac:dyDescent="0.4">
      <c r="A29" s="4">
        <v>27</v>
      </c>
      <c r="B29" s="5">
        <v>3.3870979999999998E-3</v>
      </c>
      <c r="C29" s="5">
        <v>5.3515240000000003E-4</v>
      </c>
      <c r="D29" s="5">
        <v>5.2569300000000004E-4</v>
      </c>
      <c r="E29" s="5">
        <v>8.6537029999999996E-4</v>
      </c>
      <c r="F29" s="5">
        <v>1.542128E-3</v>
      </c>
      <c r="G29" s="5">
        <v>1.349088E-3</v>
      </c>
    </row>
    <row r="30" spans="1:11" ht="16.5" x14ac:dyDescent="0.4">
      <c r="A30" s="4">
        <v>28</v>
      </c>
      <c r="B30" s="5">
        <v>0.57082569999999999</v>
      </c>
      <c r="C30" s="5">
        <v>0.55242170000000002</v>
      </c>
      <c r="D30" s="5">
        <v>0.56940570000000001</v>
      </c>
      <c r="E30" s="5">
        <v>0.5313677</v>
      </c>
      <c r="F30" s="5">
        <v>0.39167580000000002</v>
      </c>
      <c r="G30" s="5">
        <v>0.43270829999999999</v>
      </c>
    </row>
    <row r="31" spans="1:11" ht="16.5" x14ac:dyDescent="0.4">
      <c r="A31" s="4">
        <v>29</v>
      </c>
      <c r="B31" s="5">
        <v>0.28819460000000002</v>
      </c>
      <c r="C31" s="5">
        <v>0.88433980000000001</v>
      </c>
      <c r="D31" s="5">
        <v>0.72762349999999998</v>
      </c>
      <c r="E31" s="5">
        <v>0.62660769999999999</v>
      </c>
      <c r="F31" s="5">
        <v>0.74816070000000001</v>
      </c>
      <c r="G31" s="5">
        <v>0.71317090000000005</v>
      </c>
    </row>
    <row r="32" spans="1:11" ht="16.5" x14ac:dyDescent="0.4">
      <c r="A32" s="4">
        <v>30</v>
      </c>
      <c r="B32" s="5">
        <v>0.54231819999999997</v>
      </c>
      <c r="C32" s="5">
        <v>0.95550590000000002</v>
      </c>
      <c r="D32" s="5">
        <v>0.91398900000000005</v>
      </c>
      <c r="E32" s="5">
        <v>0.93742349999999997</v>
      </c>
      <c r="F32" s="5">
        <v>0.88522279999999998</v>
      </c>
      <c r="G32" s="5">
        <v>0.89741879999999996</v>
      </c>
    </row>
    <row r="33" spans="1:7" ht="16.5" x14ac:dyDescent="0.4">
      <c r="A33" s="4">
        <v>31</v>
      </c>
      <c r="B33" s="5">
        <v>0.89723229999999998</v>
      </c>
      <c r="C33" s="5">
        <v>0.41873899999999997</v>
      </c>
      <c r="D33" s="5">
        <v>0.55486040000000003</v>
      </c>
      <c r="E33" s="5">
        <v>0.44458389999999998</v>
      </c>
      <c r="F33" s="5">
        <v>0.51305599999999996</v>
      </c>
      <c r="G33" s="5">
        <v>0.4265622</v>
      </c>
    </row>
    <row r="34" spans="1:7" ht="16.5" x14ac:dyDescent="0.4">
      <c r="A34" s="4">
        <v>32</v>
      </c>
      <c r="B34" s="5">
        <v>0.3038264</v>
      </c>
      <c r="C34" s="5">
        <v>0.60047620000000002</v>
      </c>
      <c r="D34" s="5">
        <v>0.80215040000000004</v>
      </c>
      <c r="E34" s="5">
        <v>0.81733699999999998</v>
      </c>
      <c r="F34" s="5">
        <v>0.78713029999999995</v>
      </c>
      <c r="G34" s="5">
        <v>0.72650349999999997</v>
      </c>
    </row>
    <row r="35" spans="1:7" ht="16.5" x14ac:dyDescent="0.4">
      <c r="A35" s="4">
        <v>33</v>
      </c>
      <c r="B35" s="5">
        <v>0.1863272</v>
      </c>
      <c r="C35" s="5">
        <v>6.6128019999999996E-2</v>
      </c>
      <c r="D35" s="5">
        <v>4.1522740000000002E-2</v>
      </c>
      <c r="E35" s="5">
        <v>3.2261119999999997E-2</v>
      </c>
      <c r="F35" s="5">
        <v>3.759763E-2</v>
      </c>
      <c r="G35" s="5">
        <v>3.4882789999999997E-2</v>
      </c>
    </row>
    <row r="36" spans="1:7" ht="16.5" x14ac:dyDescent="0.4">
      <c r="A36" s="4">
        <v>34</v>
      </c>
      <c r="B36" s="5">
        <v>0.51622279999999998</v>
      </c>
      <c r="C36" s="5">
        <v>0.54211719999999997</v>
      </c>
      <c r="D36" s="5">
        <v>0.48836940000000001</v>
      </c>
      <c r="E36" s="5">
        <v>0.49902920000000001</v>
      </c>
      <c r="F36" s="5">
        <v>0.51029919999999995</v>
      </c>
      <c r="G36" s="5">
        <v>0.52732129999999999</v>
      </c>
    </row>
    <row r="37" spans="1:7" ht="16.5" x14ac:dyDescent="0.4">
      <c r="A37" s="4">
        <v>35</v>
      </c>
      <c r="B37" s="5">
        <v>0.45613359999999997</v>
      </c>
      <c r="C37" s="5">
        <v>0.11035059999999999</v>
      </c>
      <c r="D37" s="5">
        <v>5.2237220000000001E-2</v>
      </c>
      <c r="E37" s="5">
        <v>4.0782209999999999E-2</v>
      </c>
      <c r="F37" s="5">
        <v>3.8564950000000001E-2</v>
      </c>
      <c r="G37" s="5">
        <v>3.8563519999999997E-2</v>
      </c>
    </row>
    <row r="38" spans="1:7" ht="16.5" x14ac:dyDescent="0.4">
      <c r="A38" s="4">
        <v>36</v>
      </c>
      <c r="B38" s="5">
        <v>0.75219619999999998</v>
      </c>
      <c r="C38" s="5">
        <v>0.98630240000000002</v>
      </c>
      <c r="D38" s="5">
        <v>0.94924909999999996</v>
      </c>
      <c r="E38" s="5">
        <v>0.99253939999999996</v>
      </c>
      <c r="F38" s="5">
        <v>0.95732410000000001</v>
      </c>
      <c r="G38" s="5">
        <v>0.99988440000000001</v>
      </c>
    </row>
    <row r="39" spans="1:7" ht="16.5" x14ac:dyDescent="0.4">
      <c r="A39" s="4">
        <v>37</v>
      </c>
      <c r="B39" s="5">
        <v>0.85120220000000002</v>
      </c>
      <c r="C39" s="5">
        <v>0.36302139999999999</v>
      </c>
      <c r="D39" s="5">
        <v>0.32296900000000001</v>
      </c>
      <c r="E39" s="5">
        <v>0.33172390000000002</v>
      </c>
      <c r="F39" s="5">
        <v>0.35964600000000002</v>
      </c>
      <c r="G39" s="5">
        <v>0.3687125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4BC7-EB74-4CDC-B191-671DECC5BC68}">
  <dimension ref="A1:B38"/>
  <sheetViews>
    <sheetView workbookViewId="0">
      <selection activeCell="J28" sqref="J28"/>
    </sheetView>
  </sheetViews>
  <sheetFormatPr defaultRowHeight="13.9" x14ac:dyDescent="0.4"/>
  <sheetData>
    <row r="1" spans="1:2" ht="16.5" x14ac:dyDescent="0.4">
      <c r="A1" s="4">
        <v>0</v>
      </c>
      <c r="B1" s="5">
        <v>0.22510469999999999</v>
      </c>
    </row>
    <row r="2" spans="1:2" ht="16.5" x14ac:dyDescent="0.4">
      <c r="A2" s="4">
        <v>1</v>
      </c>
      <c r="B2" s="5">
        <v>8.3130870000000003E-3</v>
      </c>
    </row>
    <row r="3" spans="1:2" ht="16.5" x14ac:dyDescent="0.4">
      <c r="A3" s="4">
        <v>2</v>
      </c>
      <c r="B3" s="5">
        <v>0.1090238</v>
      </c>
    </row>
    <row r="4" spans="1:2" ht="16.5" x14ac:dyDescent="0.4">
      <c r="A4" s="4">
        <v>3</v>
      </c>
      <c r="B4" s="5">
        <v>5.8698119999999999E-2</v>
      </c>
    </row>
    <row r="5" spans="1:2" ht="16.5" x14ac:dyDescent="0.4">
      <c r="A5" s="4">
        <v>4</v>
      </c>
      <c r="B5" s="5">
        <v>2.4875640000000002E-8</v>
      </c>
    </row>
    <row r="6" spans="1:2" ht="16.5" x14ac:dyDescent="0.4">
      <c r="A6" s="4">
        <v>5</v>
      </c>
      <c r="B6" s="5">
        <v>4.3401289999999999E-7</v>
      </c>
    </row>
    <row r="7" spans="1:2" ht="16.5" x14ac:dyDescent="0.4">
      <c r="A7" s="4">
        <v>6</v>
      </c>
      <c r="B7" s="5">
        <v>2.3109269999999999E-6</v>
      </c>
    </row>
    <row r="8" spans="1:2" ht="16.5" x14ac:dyDescent="0.4">
      <c r="A8" s="4">
        <v>7</v>
      </c>
      <c r="B8" s="5">
        <v>1.101391E-7</v>
      </c>
    </row>
    <row r="9" spans="1:2" ht="16.5" x14ac:dyDescent="0.4">
      <c r="A9" s="4">
        <v>8</v>
      </c>
      <c r="B9" s="5">
        <v>1.099475E-6</v>
      </c>
    </row>
    <row r="10" spans="1:2" ht="16.5" x14ac:dyDescent="0.4">
      <c r="A10" s="4">
        <v>9</v>
      </c>
      <c r="B10" s="5">
        <v>6.649332E-4</v>
      </c>
    </row>
    <row r="11" spans="1:2" ht="16.5" x14ac:dyDescent="0.4">
      <c r="A11" s="4">
        <v>10</v>
      </c>
      <c r="B11" s="5">
        <v>9.5977390000000009E-7</v>
      </c>
    </row>
    <row r="12" spans="1:2" ht="16.5" x14ac:dyDescent="0.4">
      <c r="A12" s="4">
        <v>11</v>
      </c>
      <c r="B12" s="5">
        <v>1.913287E-10</v>
      </c>
    </row>
    <row r="13" spans="1:2" ht="16.5" x14ac:dyDescent="0.4">
      <c r="A13" s="4">
        <v>12</v>
      </c>
      <c r="B13" s="5">
        <v>1.023827E-4</v>
      </c>
    </row>
    <row r="14" spans="1:2" ht="16.5" x14ac:dyDescent="0.4">
      <c r="A14" s="4">
        <v>13</v>
      </c>
      <c r="B14" s="5">
        <v>4.612754E-8</v>
      </c>
    </row>
    <row r="15" spans="1:2" ht="16.5" x14ac:dyDescent="0.4">
      <c r="A15" s="4">
        <v>14</v>
      </c>
      <c r="B15" s="5">
        <v>3.5733289999999998E-5</v>
      </c>
    </row>
    <row r="16" spans="1:2" ht="16.5" x14ac:dyDescent="0.4">
      <c r="A16" s="4">
        <v>15</v>
      </c>
      <c r="B16" s="5">
        <v>2.070117E-4</v>
      </c>
    </row>
    <row r="17" spans="1:2" ht="16.5" x14ac:dyDescent="0.4">
      <c r="A17" s="4">
        <v>16</v>
      </c>
      <c r="B17" s="5">
        <v>1.1750679999999999E-2</v>
      </c>
    </row>
    <row r="18" spans="1:2" ht="16.5" x14ac:dyDescent="0.4">
      <c r="A18" s="4">
        <v>17</v>
      </c>
      <c r="B18" s="5">
        <v>1.167899E-5</v>
      </c>
    </row>
    <row r="19" spans="1:2" ht="16.5" x14ac:dyDescent="0.4">
      <c r="A19" s="4">
        <v>18</v>
      </c>
      <c r="B19" s="5">
        <v>1.376868E-7</v>
      </c>
    </row>
    <row r="20" spans="1:2" ht="16.5" x14ac:dyDescent="0.4">
      <c r="A20" s="4">
        <v>19</v>
      </c>
      <c r="B20" s="5">
        <v>8.1376590000000002E-7</v>
      </c>
    </row>
    <row r="21" spans="1:2" ht="16.5" x14ac:dyDescent="0.4">
      <c r="A21" s="4">
        <v>20</v>
      </c>
      <c r="B21" s="5">
        <v>5.5957379999999999E-5</v>
      </c>
    </row>
    <row r="22" spans="1:2" ht="16.5" x14ac:dyDescent="0.4">
      <c r="A22" s="4">
        <v>21</v>
      </c>
      <c r="B22" s="5">
        <v>1.404798E-6</v>
      </c>
    </row>
    <row r="23" spans="1:2" ht="16.5" x14ac:dyDescent="0.4">
      <c r="A23" s="4">
        <v>22</v>
      </c>
      <c r="B23" s="5">
        <v>8.6144690000000001E-7</v>
      </c>
    </row>
    <row r="24" spans="1:2" ht="16.5" x14ac:dyDescent="0.4">
      <c r="A24" s="4">
        <v>23</v>
      </c>
      <c r="B24" s="5">
        <v>3.7745309999999997E-2</v>
      </c>
    </row>
    <row r="25" spans="1:2" ht="16.5" x14ac:dyDescent="0.4">
      <c r="A25" s="4">
        <v>24</v>
      </c>
      <c r="B25" s="5">
        <v>8.9360439999999992E-6</v>
      </c>
    </row>
    <row r="26" spans="1:2" ht="16.5" x14ac:dyDescent="0.4">
      <c r="A26" s="4">
        <v>25</v>
      </c>
      <c r="B26" s="5">
        <v>1.353815E-26</v>
      </c>
    </row>
    <row r="27" spans="1:2" ht="16.5" x14ac:dyDescent="0.4">
      <c r="A27" s="4">
        <v>26</v>
      </c>
      <c r="B27" s="5">
        <v>0.2928769</v>
      </c>
    </row>
    <row r="28" spans="1:2" ht="16.5" x14ac:dyDescent="0.4">
      <c r="A28" s="4">
        <v>27</v>
      </c>
      <c r="B28" s="5">
        <v>1.3611730000000001E-6</v>
      </c>
    </row>
    <row r="29" spans="1:2" ht="16.5" x14ac:dyDescent="0.4">
      <c r="A29" s="4">
        <v>28</v>
      </c>
      <c r="B29" s="5">
        <v>2.4345580000000001E-6</v>
      </c>
    </row>
    <row r="30" spans="1:2" ht="16.5" x14ac:dyDescent="0.4">
      <c r="A30" s="4">
        <v>29</v>
      </c>
      <c r="B30" s="5">
        <v>2.062617E-5</v>
      </c>
    </row>
    <row r="31" spans="1:2" ht="16.5" x14ac:dyDescent="0.4">
      <c r="A31" s="4">
        <v>30</v>
      </c>
      <c r="B31" s="5">
        <v>5.0298499999999998E-3</v>
      </c>
    </row>
    <row r="32" spans="1:2" ht="16.5" x14ac:dyDescent="0.4">
      <c r="A32" s="4">
        <v>31</v>
      </c>
      <c r="B32" s="5">
        <v>6.3344300000000003E-4</v>
      </c>
    </row>
    <row r="33" spans="1:2" ht="16.5" x14ac:dyDescent="0.4">
      <c r="A33" s="4">
        <v>32</v>
      </c>
      <c r="B33" s="5">
        <v>5.4843489999999997E-4</v>
      </c>
    </row>
    <row r="34" spans="1:2" ht="16.5" x14ac:dyDescent="0.4">
      <c r="A34" s="4">
        <v>33</v>
      </c>
      <c r="B34" s="5">
        <v>2.092524E-4</v>
      </c>
    </row>
    <row r="35" spans="1:2" ht="16.5" x14ac:dyDescent="0.4">
      <c r="A35" s="4">
        <v>34</v>
      </c>
      <c r="B35" s="5">
        <v>6.408726E-3</v>
      </c>
    </row>
    <row r="36" spans="1:2" ht="16.5" x14ac:dyDescent="0.4">
      <c r="A36" s="4">
        <v>35</v>
      </c>
      <c r="B36" s="5">
        <v>2.1003680000000001E-4</v>
      </c>
    </row>
    <row r="37" spans="1:2" ht="16.5" x14ac:dyDescent="0.4">
      <c r="A37" s="4">
        <v>36</v>
      </c>
      <c r="B37" s="5">
        <v>3.791986E-2</v>
      </c>
    </row>
    <row r="38" spans="1:2" ht="16.5" x14ac:dyDescent="0.4">
      <c r="A38" s="4">
        <v>37</v>
      </c>
      <c r="B38" s="5">
        <v>1.1699000000000001E-9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FEB8-2BE6-4000-B2D9-C3E84ACE6598}">
  <dimension ref="A1:L39"/>
  <sheetViews>
    <sheetView workbookViewId="0">
      <selection activeCell="G25" sqref="G25"/>
    </sheetView>
  </sheetViews>
  <sheetFormatPr defaultRowHeight="13.9" x14ac:dyDescent="0.4"/>
  <sheetData>
    <row r="1" spans="1:12" ht="16.5" x14ac:dyDescent="0.4">
      <c r="A1" s="4"/>
      <c r="B1" s="4">
        <v>100</v>
      </c>
      <c r="C1" s="4">
        <v>200</v>
      </c>
      <c r="D1" s="4">
        <v>300</v>
      </c>
      <c r="E1" s="4">
        <v>400</v>
      </c>
      <c r="F1" s="4">
        <v>500</v>
      </c>
      <c r="G1" s="4">
        <v>600</v>
      </c>
      <c r="H1" s="4">
        <v>700</v>
      </c>
      <c r="I1" s="4">
        <v>800</v>
      </c>
      <c r="J1" s="4">
        <v>900</v>
      </c>
      <c r="K1" s="4">
        <v>1000</v>
      </c>
      <c r="L1" s="4">
        <v>1100</v>
      </c>
    </row>
    <row r="2" spans="1:12" ht="16.5" x14ac:dyDescent="0.4">
      <c r="A2" s="4">
        <v>0</v>
      </c>
      <c r="B2" s="5">
        <v>0.41379460000000001</v>
      </c>
      <c r="C2" s="5">
        <v>0.1009337</v>
      </c>
      <c r="D2" s="5">
        <v>6.1862340000000002E-2</v>
      </c>
      <c r="E2" s="5">
        <v>2.4214090000000001E-2</v>
      </c>
      <c r="F2" s="5">
        <v>1.8719670000000001E-2</v>
      </c>
      <c r="G2" s="5">
        <v>1.1740449999999999E-2</v>
      </c>
      <c r="H2" s="5">
        <v>8.787474E-3</v>
      </c>
      <c r="I2" s="5">
        <v>1.2935729999999999E-2</v>
      </c>
      <c r="J2" s="5">
        <v>1.3538150000000001E-2</v>
      </c>
      <c r="K2" s="5">
        <v>6.9795229999999996E-3</v>
      </c>
      <c r="L2" s="5">
        <v>6.9795229999999996E-3</v>
      </c>
    </row>
    <row r="3" spans="1:12" ht="16.5" x14ac:dyDescent="0.4">
      <c r="A3" s="4">
        <v>1</v>
      </c>
      <c r="B3" s="5">
        <v>0.56723749999999995</v>
      </c>
      <c r="C3" s="5">
        <v>0.37057699999999999</v>
      </c>
      <c r="D3" s="5">
        <v>0.23057510000000001</v>
      </c>
      <c r="E3" s="5">
        <v>0.2040409</v>
      </c>
      <c r="F3" s="5">
        <v>0.24623490000000001</v>
      </c>
      <c r="G3" s="5">
        <v>0.4187013</v>
      </c>
      <c r="H3" s="5">
        <v>0.30385820000000002</v>
      </c>
      <c r="I3" s="5">
        <v>0.20977119999999999</v>
      </c>
      <c r="J3" s="5">
        <v>0.19872380000000001</v>
      </c>
      <c r="K3" s="5">
        <v>0.25560899999999998</v>
      </c>
      <c r="L3" s="5">
        <v>0.25560899999999998</v>
      </c>
    </row>
    <row r="4" spans="1:12" ht="16.5" x14ac:dyDescent="0.4">
      <c r="A4" s="4">
        <v>2</v>
      </c>
      <c r="B4" s="5">
        <v>0.19939499999999999</v>
      </c>
      <c r="C4" s="5">
        <v>0.39123780000000002</v>
      </c>
      <c r="D4" s="5">
        <v>0.26153749999999998</v>
      </c>
      <c r="E4" s="5">
        <v>0.13013150000000001</v>
      </c>
      <c r="F4" s="5">
        <v>9.6093010000000006E-2</v>
      </c>
      <c r="G4" s="5">
        <v>0.18220349999999999</v>
      </c>
      <c r="H4" s="5">
        <v>0.14881459999999999</v>
      </c>
      <c r="I4" s="5">
        <v>0.1480612</v>
      </c>
      <c r="J4" s="5">
        <v>0.1649446</v>
      </c>
      <c r="K4" s="5">
        <v>0.1051352</v>
      </c>
      <c r="L4" s="5">
        <v>0.1051352</v>
      </c>
    </row>
    <row r="5" spans="1:12" ht="16.5" x14ac:dyDescent="0.4">
      <c r="A5" s="4">
        <v>3</v>
      </c>
      <c r="B5" s="5">
        <v>0.38897779999999998</v>
      </c>
      <c r="C5" s="5">
        <v>0.1605982</v>
      </c>
      <c r="D5" s="5">
        <v>0.13391739999999999</v>
      </c>
      <c r="E5" s="5">
        <v>9.2744789999999994E-2</v>
      </c>
      <c r="F5" s="5">
        <v>5.2623030000000001E-2</v>
      </c>
      <c r="G5" s="5">
        <v>0.10638069999999999</v>
      </c>
      <c r="H5" s="5">
        <v>4.7744380000000003E-2</v>
      </c>
      <c r="I5" s="5">
        <v>6.5539860000000005E-2</v>
      </c>
      <c r="J5" s="5">
        <v>9.2859730000000001E-2</v>
      </c>
      <c r="K5" s="5">
        <v>7.4177370000000006E-2</v>
      </c>
      <c r="L5" s="5">
        <v>7.4177370000000006E-2</v>
      </c>
    </row>
    <row r="6" spans="1:12" ht="16.5" x14ac:dyDescent="0.4">
      <c r="A6" s="4">
        <v>4</v>
      </c>
      <c r="B6" s="5">
        <v>0.2433467</v>
      </c>
      <c r="C6" s="5">
        <v>7.1374839999999995E-2</v>
      </c>
      <c r="D6" s="5">
        <v>3.8354510000000001E-2</v>
      </c>
      <c r="E6" s="5">
        <v>4.2157930000000003E-2</v>
      </c>
      <c r="F6" s="5">
        <v>6.1635790000000003E-2</v>
      </c>
      <c r="G6" s="5">
        <v>6.7031160000000006E-2</v>
      </c>
      <c r="H6" s="5">
        <v>1.5677010000000002E-2</v>
      </c>
      <c r="I6" s="5">
        <v>7.9520419999999994E-3</v>
      </c>
      <c r="J6" s="5">
        <v>5.8227089999999997E-3</v>
      </c>
      <c r="K6" s="5">
        <v>8.7123459999999993E-3</v>
      </c>
      <c r="L6" s="5">
        <v>8.7123459999999993E-3</v>
      </c>
    </row>
    <row r="7" spans="1:12" ht="16.5" x14ac:dyDescent="0.4">
      <c r="A7" s="4">
        <v>5</v>
      </c>
      <c r="B7" s="5">
        <v>0.77582779999999996</v>
      </c>
      <c r="C7" s="5">
        <v>0.95612810000000004</v>
      </c>
      <c r="D7" s="5">
        <v>0.84814849999999997</v>
      </c>
      <c r="E7" s="5">
        <v>0.9012019</v>
      </c>
      <c r="F7" s="5">
        <v>0.99069580000000002</v>
      </c>
      <c r="G7" s="5">
        <v>0.72290560000000004</v>
      </c>
      <c r="H7" s="5">
        <v>0.96085399999999999</v>
      </c>
      <c r="I7" s="5">
        <v>0.9791588</v>
      </c>
      <c r="J7" s="5">
        <v>0.96583140000000001</v>
      </c>
      <c r="K7" s="5">
        <v>0.81832669999999996</v>
      </c>
      <c r="L7" s="5">
        <v>0.81832669999999996</v>
      </c>
    </row>
    <row r="8" spans="1:12" ht="16.5" x14ac:dyDescent="0.4">
      <c r="A8" s="4">
        <v>6</v>
      </c>
      <c r="B8" s="5">
        <v>0.71927540000000001</v>
      </c>
      <c r="C8" s="5">
        <v>0.31300030000000001</v>
      </c>
      <c r="D8" s="5">
        <v>0.19330059999999999</v>
      </c>
      <c r="E8" s="5">
        <v>0.26073380000000002</v>
      </c>
      <c r="F8" s="5">
        <v>0.2366461</v>
      </c>
      <c r="G8" s="5">
        <v>0.35159669999999998</v>
      </c>
      <c r="H8" s="5">
        <v>0.13641210000000001</v>
      </c>
      <c r="I8" s="5">
        <v>9.7712530000000006E-2</v>
      </c>
      <c r="J8" s="5">
        <v>9.1366539999999996E-2</v>
      </c>
      <c r="K8" s="5">
        <v>0.10835789999999999</v>
      </c>
      <c r="L8" s="5">
        <v>0.10835789999999999</v>
      </c>
    </row>
    <row r="9" spans="1:12" ht="16.5" x14ac:dyDescent="0.4">
      <c r="A9" s="4">
        <v>7</v>
      </c>
      <c r="B9" s="5">
        <v>1.093746E-3</v>
      </c>
      <c r="C9" s="5">
        <v>9.3303460000000005E-7</v>
      </c>
      <c r="D9" s="5">
        <v>1.010191E-6</v>
      </c>
      <c r="E9" s="5">
        <v>1.540711E-6</v>
      </c>
      <c r="F9" s="5">
        <v>7.1154520000000005E-7</v>
      </c>
      <c r="G9" s="5">
        <v>9.5024069999999996E-7</v>
      </c>
      <c r="H9" s="5">
        <v>2.209199E-7</v>
      </c>
      <c r="I9" s="5">
        <v>3.5439799999999999E-7</v>
      </c>
      <c r="J9" s="5">
        <v>5.8642950000000002E-8</v>
      </c>
      <c r="K9" s="5">
        <v>6.4719309999999998E-8</v>
      </c>
      <c r="L9" s="5">
        <v>6.4719309999999998E-8</v>
      </c>
    </row>
    <row r="10" spans="1:12" ht="16.5" x14ac:dyDescent="0.4">
      <c r="A10" s="4">
        <v>8</v>
      </c>
      <c r="B10" s="5">
        <v>0.16801350000000001</v>
      </c>
      <c r="C10" s="5">
        <v>5.1135800000000002E-2</v>
      </c>
      <c r="D10" s="5">
        <v>8.5041700000000001E-3</v>
      </c>
      <c r="E10" s="5">
        <v>9.5803750000000003E-3</v>
      </c>
      <c r="F10" s="5">
        <v>2.7449129999999999E-2</v>
      </c>
      <c r="G10" s="5">
        <v>6.0525330000000002E-2</v>
      </c>
      <c r="H10" s="5">
        <v>5.187021E-2</v>
      </c>
      <c r="I10" s="5">
        <v>3.6062230000000001E-2</v>
      </c>
      <c r="J10" s="5">
        <v>3.037047E-2</v>
      </c>
      <c r="K10" s="5">
        <v>4.916512E-2</v>
      </c>
      <c r="L10" s="5">
        <v>4.916512E-2</v>
      </c>
    </row>
    <row r="11" spans="1:12" ht="16.5" x14ac:dyDescent="0.4">
      <c r="A11" s="4">
        <v>9</v>
      </c>
      <c r="B11" s="5">
        <v>2.0334809999999998E-2</v>
      </c>
      <c r="C11" s="5">
        <v>0.10034</v>
      </c>
      <c r="D11" s="5">
        <v>0.1844817</v>
      </c>
      <c r="E11" s="5">
        <v>0.43824859999999999</v>
      </c>
      <c r="F11" s="5">
        <v>0.34260679999999999</v>
      </c>
      <c r="G11" s="5">
        <v>0.43606719999999999</v>
      </c>
      <c r="H11" s="5">
        <v>0.42632510000000001</v>
      </c>
      <c r="I11" s="5">
        <v>0.50351860000000004</v>
      </c>
      <c r="J11" s="5">
        <v>0.39506360000000001</v>
      </c>
      <c r="K11" s="5">
        <v>0.37051240000000002</v>
      </c>
      <c r="L11" s="5">
        <v>0.37051240000000002</v>
      </c>
    </row>
    <row r="12" spans="1:12" ht="16.5" x14ac:dyDescent="0.4">
      <c r="A12" s="4">
        <v>10</v>
      </c>
      <c r="B12" s="5">
        <v>0.93320939999999997</v>
      </c>
      <c r="C12" s="5">
        <v>0.93946419999999997</v>
      </c>
      <c r="D12" s="5">
        <v>0.98541369999999995</v>
      </c>
      <c r="E12" s="5">
        <v>0.92452219999999996</v>
      </c>
      <c r="F12" s="5">
        <v>0.98280369999999995</v>
      </c>
      <c r="G12" s="5">
        <v>0.91273950000000004</v>
      </c>
      <c r="H12" s="5">
        <v>0.97079230000000005</v>
      </c>
      <c r="I12" s="5">
        <v>0.87241800000000003</v>
      </c>
      <c r="J12" s="5">
        <v>0.81766220000000001</v>
      </c>
      <c r="K12" s="5">
        <v>0.8263104</v>
      </c>
      <c r="L12" s="5">
        <v>0.8263104</v>
      </c>
    </row>
    <row r="13" spans="1:12" ht="16.5" x14ac:dyDescent="0.4">
      <c r="A13" s="4">
        <v>11</v>
      </c>
      <c r="B13" s="5">
        <v>3.3946459999999999E-3</v>
      </c>
      <c r="C13" s="5">
        <v>2.351877E-5</v>
      </c>
      <c r="D13" s="5">
        <v>1.150245E-5</v>
      </c>
      <c r="E13" s="5">
        <v>3.49293E-6</v>
      </c>
      <c r="F13" s="5">
        <v>1.6034030000000001E-6</v>
      </c>
      <c r="G13" s="5">
        <v>7.8437060000000003E-7</v>
      </c>
      <c r="H13" s="5">
        <v>4.296742E-7</v>
      </c>
      <c r="I13" s="5">
        <v>1.7238540000000001E-7</v>
      </c>
      <c r="J13" s="5">
        <v>1.1230880000000001E-7</v>
      </c>
      <c r="K13" s="5">
        <v>5.210846E-8</v>
      </c>
      <c r="L13" s="5">
        <v>5.210846E-8</v>
      </c>
    </row>
    <row r="14" spans="1:12" ht="16.5" x14ac:dyDescent="0.4">
      <c r="A14" s="4">
        <v>12</v>
      </c>
      <c r="B14" s="5">
        <v>0.34914079999999997</v>
      </c>
      <c r="C14" s="5">
        <v>0.53625279999999997</v>
      </c>
      <c r="D14" s="5">
        <v>0.64332750000000005</v>
      </c>
      <c r="E14" s="5">
        <v>0.79576409999999997</v>
      </c>
      <c r="F14" s="5">
        <v>0.86758170000000001</v>
      </c>
      <c r="G14" s="5">
        <v>0.87053599999999998</v>
      </c>
      <c r="H14" s="5">
        <v>0.93843279999999996</v>
      </c>
      <c r="I14" s="5">
        <v>0.77958640000000001</v>
      </c>
      <c r="J14" s="5">
        <v>0.85615260000000004</v>
      </c>
      <c r="K14" s="5">
        <v>0.94618360000000001</v>
      </c>
      <c r="L14" s="5">
        <v>0.94618360000000001</v>
      </c>
    </row>
    <row r="15" spans="1:12" ht="16.5" x14ac:dyDescent="0.4">
      <c r="A15" s="4">
        <v>13</v>
      </c>
      <c r="B15" s="5">
        <v>0.25588280000000002</v>
      </c>
      <c r="C15" s="5">
        <v>1.6379870000000001E-2</v>
      </c>
      <c r="D15" s="5">
        <v>3.6777340000000002E-3</v>
      </c>
      <c r="E15" s="5">
        <v>3.621314E-3</v>
      </c>
      <c r="F15" s="5">
        <v>3.7091630000000001E-3</v>
      </c>
      <c r="G15" s="5">
        <v>2.6687730000000002E-3</v>
      </c>
      <c r="H15" s="5">
        <v>1.2814530000000001E-3</v>
      </c>
      <c r="I15" s="5">
        <v>5.3914190000000002E-4</v>
      </c>
      <c r="J15" s="5">
        <v>2.5709669999999997E-4</v>
      </c>
      <c r="K15" s="5">
        <v>3.4488260000000001E-4</v>
      </c>
      <c r="L15" s="5">
        <v>3.4488260000000001E-4</v>
      </c>
    </row>
    <row r="16" spans="1:12" ht="16.5" x14ac:dyDescent="0.4">
      <c r="A16" s="4">
        <v>14</v>
      </c>
      <c r="B16" s="5">
        <v>0.25682250000000001</v>
      </c>
      <c r="C16" s="5">
        <v>2.3699959999999999E-2</v>
      </c>
      <c r="D16" s="5">
        <v>5.4048270000000002E-2</v>
      </c>
      <c r="E16" s="5">
        <v>6.6541810000000007E-2</v>
      </c>
      <c r="F16" s="5">
        <v>7.071181E-2</v>
      </c>
      <c r="G16" s="5">
        <v>0.11951970000000001</v>
      </c>
      <c r="H16" s="5">
        <v>7.2851529999999998E-2</v>
      </c>
      <c r="I16" s="5">
        <v>9.2439540000000001E-2</v>
      </c>
      <c r="J16" s="5">
        <v>0.1105535</v>
      </c>
      <c r="K16" s="5">
        <v>0.10484839999999999</v>
      </c>
      <c r="L16" s="5">
        <v>0.10484839999999999</v>
      </c>
    </row>
    <row r="17" spans="1:12" ht="16.5" x14ac:dyDescent="0.4">
      <c r="A17" s="4">
        <v>15</v>
      </c>
      <c r="B17" s="5">
        <v>0.2309061</v>
      </c>
      <c r="C17" s="5">
        <v>0.1291892</v>
      </c>
      <c r="D17" s="5">
        <v>0.23876169999999999</v>
      </c>
      <c r="E17" s="5">
        <v>0.29547000000000001</v>
      </c>
      <c r="F17" s="5">
        <v>0.4186898</v>
      </c>
      <c r="G17" s="5">
        <v>0.70803320000000003</v>
      </c>
      <c r="H17" s="5">
        <v>0.4858884</v>
      </c>
      <c r="I17" s="5">
        <v>0.41742050000000003</v>
      </c>
      <c r="J17" s="5">
        <v>0.42233270000000001</v>
      </c>
      <c r="K17" s="5">
        <v>0.50952719999999996</v>
      </c>
      <c r="L17" s="5">
        <v>0.50952719999999996</v>
      </c>
    </row>
    <row r="18" spans="1:12" ht="16.5" x14ac:dyDescent="0.4">
      <c r="A18" s="4">
        <v>16</v>
      </c>
      <c r="B18" s="5">
        <v>2.11072E-7</v>
      </c>
      <c r="C18" s="5">
        <v>2.9632910000000002E-10</v>
      </c>
      <c r="D18" s="5">
        <v>5.6927459999999997E-12</v>
      </c>
      <c r="E18" s="5">
        <v>5.268685E-13</v>
      </c>
      <c r="F18" s="5">
        <v>6.7062449999999995E-14</v>
      </c>
      <c r="G18" s="5">
        <v>3.821457E-14</v>
      </c>
      <c r="H18" s="5">
        <v>4.9005850000000003E-15</v>
      </c>
      <c r="I18" s="5">
        <v>7.3027699999999995E-16</v>
      </c>
      <c r="J18" s="5">
        <v>3.1466770000000001E-16</v>
      </c>
      <c r="K18" s="5">
        <v>1.118833E-16</v>
      </c>
      <c r="L18" s="5">
        <v>1.118833E-16</v>
      </c>
    </row>
    <row r="19" spans="1:12" ht="16.5" x14ac:dyDescent="0.4">
      <c r="A19" s="4">
        <v>17</v>
      </c>
      <c r="B19" s="5">
        <v>0.15914829999999999</v>
      </c>
      <c r="C19" s="5">
        <v>1.0403859999999999E-2</v>
      </c>
      <c r="D19" s="5">
        <v>6.7541930000000003E-3</v>
      </c>
      <c r="E19" s="5">
        <v>3.196618E-3</v>
      </c>
      <c r="F19" s="5">
        <v>7.02543E-3</v>
      </c>
      <c r="G19" s="5">
        <v>1.242483E-2</v>
      </c>
      <c r="H19" s="5">
        <v>2.4880349999999999E-2</v>
      </c>
      <c r="I19" s="5">
        <v>1.8040750000000001E-2</v>
      </c>
      <c r="J19" s="5">
        <v>1.4488030000000001E-2</v>
      </c>
      <c r="K19" s="5">
        <v>2.4245079999999999E-2</v>
      </c>
      <c r="L19" s="5">
        <v>2.4245079999999999E-2</v>
      </c>
    </row>
    <row r="20" spans="1:12" ht="16.5" x14ac:dyDescent="0.4">
      <c r="A20" s="4">
        <v>18</v>
      </c>
      <c r="B20" s="5">
        <v>1.810634E-4</v>
      </c>
      <c r="C20" s="5">
        <v>1.232903E-6</v>
      </c>
      <c r="D20" s="5">
        <v>5.8040330000000002E-8</v>
      </c>
      <c r="E20" s="5">
        <v>2.9316910000000001E-8</v>
      </c>
      <c r="F20" s="5">
        <v>4.1595119999999996E-9</v>
      </c>
      <c r="G20" s="5">
        <v>1.473317E-8</v>
      </c>
      <c r="H20" s="5">
        <v>4.5195309999999998E-10</v>
      </c>
      <c r="I20" s="5">
        <v>7.4131850000000002E-11</v>
      </c>
      <c r="J20" s="5">
        <v>1.9087390000000001E-11</v>
      </c>
      <c r="K20" s="5">
        <v>7.3528549999999994E-11</v>
      </c>
      <c r="L20" s="5">
        <v>7.3528549999999994E-11</v>
      </c>
    </row>
    <row r="21" spans="1:12" ht="16.5" x14ac:dyDescent="0.4">
      <c r="A21" s="4">
        <v>19</v>
      </c>
      <c r="B21" s="5">
        <v>7.6670030000000004E-4</v>
      </c>
      <c r="C21" s="5">
        <v>1.5307830000000001E-5</v>
      </c>
      <c r="D21" s="5">
        <v>9.2653769999999998E-6</v>
      </c>
      <c r="E21" s="5">
        <v>5.6677230000000004E-6</v>
      </c>
      <c r="F21" s="5">
        <v>2.2904000000000001E-6</v>
      </c>
      <c r="G21" s="5">
        <v>1.4593410000000001E-7</v>
      </c>
      <c r="H21" s="5">
        <v>1.2193E-8</v>
      </c>
      <c r="I21" s="5">
        <v>1.093968E-8</v>
      </c>
      <c r="J21" s="5">
        <v>6.9386929999999999E-9</v>
      </c>
      <c r="K21" s="5">
        <v>1.5628960000000001E-8</v>
      </c>
      <c r="L21" s="5">
        <v>1.5628960000000001E-8</v>
      </c>
    </row>
    <row r="22" spans="1:12" ht="16.5" x14ac:dyDescent="0.4">
      <c r="A22" s="4">
        <v>20</v>
      </c>
      <c r="B22" s="5">
        <v>0.40910869999999999</v>
      </c>
      <c r="C22" s="5">
        <v>0.4074912</v>
      </c>
      <c r="D22" s="5">
        <v>0.37173899999999999</v>
      </c>
      <c r="E22" s="5">
        <v>0.31232460000000001</v>
      </c>
      <c r="F22" s="5">
        <v>0.4365945</v>
      </c>
      <c r="G22" s="5">
        <v>0.56659329999999997</v>
      </c>
      <c r="H22" s="5">
        <v>0.46738279999999999</v>
      </c>
      <c r="I22" s="5">
        <v>0.46216740000000001</v>
      </c>
      <c r="J22" s="5">
        <v>0.45510790000000001</v>
      </c>
      <c r="K22" s="5">
        <v>0.55618939999999994</v>
      </c>
      <c r="L22" s="5">
        <v>0.55618939999999994</v>
      </c>
    </row>
    <row r="23" spans="1:12" ht="16.5" x14ac:dyDescent="0.4">
      <c r="A23" s="4">
        <v>21</v>
      </c>
      <c r="B23" s="5">
        <v>0.6079736</v>
      </c>
      <c r="C23" s="5">
        <v>0.50654699999999997</v>
      </c>
      <c r="D23" s="5">
        <v>0.30580829999999998</v>
      </c>
      <c r="E23" s="5">
        <v>0.45341720000000002</v>
      </c>
      <c r="F23" s="5">
        <v>0.68796440000000003</v>
      </c>
      <c r="G23" s="5">
        <v>0.64314979999999999</v>
      </c>
      <c r="H23" s="5">
        <v>0.38146609999999997</v>
      </c>
      <c r="I23" s="5">
        <v>0.27072879999999999</v>
      </c>
      <c r="J23" s="5">
        <v>0.2467549</v>
      </c>
      <c r="K23" s="5">
        <v>0.31109520000000002</v>
      </c>
      <c r="L23" s="5">
        <v>0.31109520000000002</v>
      </c>
    </row>
    <row r="24" spans="1:12" ht="16.5" x14ac:dyDescent="0.4">
      <c r="A24" s="4">
        <v>22</v>
      </c>
      <c r="B24" s="5">
        <v>5.7702220000000002E-4</v>
      </c>
      <c r="C24" s="5">
        <v>1.550191E-6</v>
      </c>
      <c r="D24" s="5">
        <v>1.367253E-7</v>
      </c>
      <c r="E24" s="5">
        <v>4.4532570000000001E-8</v>
      </c>
      <c r="F24" s="5">
        <v>4.2049589999999996E-9</v>
      </c>
      <c r="G24" s="5">
        <v>6.3517350000000003E-9</v>
      </c>
      <c r="H24" s="5">
        <v>3.2340870000000002E-10</v>
      </c>
      <c r="I24" s="5">
        <v>1.255866E-10</v>
      </c>
      <c r="J24" s="5">
        <v>3.4903580000000002E-11</v>
      </c>
      <c r="K24" s="5">
        <v>7.3015200000000005E-11</v>
      </c>
      <c r="L24" s="5">
        <v>7.3015200000000005E-11</v>
      </c>
    </row>
    <row r="25" spans="1:12" ht="16.5" x14ac:dyDescent="0.4">
      <c r="A25" s="4">
        <v>23</v>
      </c>
      <c r="B25" s="5">
        <v>1.5677110000000001E-2</v>
      </c>
      <c r="C25" s="5">
        <v>1.570229E-3</v>
      </c>
      <c r="D25" s="5">
        <v>3.3038339999999999E-4</v>
      </c>
      <c r="E25" s="5">
        <v>3.4365829999999999E-4</v>
      </c>
      <c r="F25" s="5">
        <v>1.658083E-4</v>
      </c>
      <c r="G25" s="5">
        <v>2.414017E-4</v>
      </c>
      <c r="H25" s="5">
        <v>5.1625290000000001E-5</v>
      </c>
      <c r="I25" s="5">
        <v>3.1433560000000001E-5</v>
      </c>
      <c r="J25" s="5">
        <v>1.2957669999999999E-5</v>
      </c>
      <c r="K25" s="5">
        <v>7.4469239999999996E-6</v>
      </c>
      <c r="L25" s="5">
        <v>7.4469239999999996E-6</v>
      </c>
    </row>
    <row r="26" spans="1:12" ht="16.5" x14ac:dyDescent="0.4">
      <c r="A26" s="4">
        <v>24</v>
      </c>
      <c r="B26" s="5">
        <v>0.18239559999999999</v>
      </c>
      <c r="C26" s="5">
        <v>0.110832</v>
      </c>
      <c r="D26" s="5">
        <v>0.26402799999999998</v>
      </c>
      <c r="E26" s="5">
        <v>0.2223608</v>
      </c>
      <c r="F26" s="5">
        <v>0.1868609</v>
      </c>
      <c r="G26" s="5">
        <v>0.33631319999999998</v>
      </c>
      <c r="H26" s="5">
        <v>0.22199240000000001</v>
      </c>
      <c r="I26" s="5">
        <v>0.2248657</v>
      </c>
      <c r="J26" s="5">
        <v>0.14393600000000001</v>
      </c>
      <c r="K26" s="5">
        <v>0.19937630000000001</v>
      </c>
      <c r="L26" s="5">
        <v>0.19937630000000001</v>
      </c>
    </row>
    <row r="27" spans="1:12" ht="16.5" x14ac:dyDescent="0.4">
      <c r="A27" s="4">
        <v>25</v>
      </c>
      <c r="B27" s="5">
        <v>2.7347519999999999E-7</v>
      </c>
      <c r="C27" s="5">
        <v>2.6608680000000001E-14</v>
      </c>
      <c r="D27" s="5">
        <v>1.3947210000000001E-13</v>
      </c>
      <c r="E27" s="5">
        <v>1.382925E-14</v>
      </c>
      <c r="F27" s="5">
        <v>4.2698890000000001E-14</v>
      </c>
      <c r="G27" s="5">
        <v>6.5261680000000005E-14</v>
      </c>
      <c r="H27" s="5">
        <v>1.8303650000000001E-14</v>
      </c>
      <c r="I27" s="5">
        <v>1.233141E-14</v>
      </c>
      <c r="J27" s="5">
        <v>6.4175669999999996E-15</v>
      </c>
      <c r="K27" s="5">
        <v>2.906762E-15</v>
      </c>
      <c r="L27" s="5">
        <v>2.906762E-15</v>
      </c>
    </row>
    <row r="28" spans="1:12" ht="16.5" x14ac:dyDescent="0.4">
      <c r="A28" s="4">
        <v>26</v>
      </c>
      <c r="B28" s="5">
        <v>2.2650970000000002E-3</v>
      </c>
      <c r="C28" s="5">
        <v>4.8409400000000002E-4</v>
      </c>
      <c r="D28" s="5">
        <v>1.8949489999999999E-4</v>
      </c>
      <c r="E28" s="5">
        <v>1.774236E-4</v>
      </c>
      <c r="F28" s="5">
        <v>9.1059850000000002E-5</v>
      </c>
      <c r="G28" s="5">
        <v>1.0345850000000001E-4</v>
      </c>
      <c r="H28" s="5">
        <v>1.6409089999999999E-4</v>
      </c>
      <c r="I28" s="5">
        <v>1.089403E-4</v>
      </c>
      <c r="J28" s="5">
        <v>1.004944E-4</v>
      </c>
      <c r="K28" s="5">
        <v>8.7127629999999998E-5</v>
      </c>
      <c r="L28" s="5">
        <v>8.7127629999999998E-5</v>
      </c>
    </row>
    <row r="29" spans="1:12" ht="16.5" x14ac:dyDescent="0.4">
      <c r="A29" s="4">
        <v>27</v>
      </c>
      <c r="B29" s="5">
        <v>0.35422189999999998</v>
      </c>
      <c r="C29" s="5">
        <v>0.17202729999999999</v>
      </c>
      <c r="D29" s="5">
        <v>0.15043309999999999</v>
      </c>
      <c r="E29" s="5">
        <v>0.15344289999999999</v>
      </c>
      <c r="F29" s="5">
        <v>0.29567209999999999</v>
      </c>
      <c r="G29" s="5">
        <v>0.32110369999999999</v>
      </c>
      <c r="H29" s="5">
        <v>0.29020560000000001</v>
      </c>
      <c r="I29" s="5">
        <v>0.34194390000000002</v>
      </c>
      <c r="J29" s="5">
        <v>0.44144549999999999</v>
      </c>
      <c r="K29" s="5">
        <v>0.49208079999999998</v>
      </c>
      <c r="L29" s="5">
        <v>0.49208079999999998</v>
      </c>
    </row>
    <row r="30" spans="1:12" ht="16.5" x14ac:dyDescent="0.4">
      <c r="A30" s="4">
        <v>28</v>
      </c>
      <c r="B30" s="5">
        <v>0.57334010000000002</v>
      </c>
      <c r="C30" s="5">
        <v>0.36824469999999998</v>
      </c>
      <c r="D30" s="5">
        <v>0.2544805</v>
      </c>
      <c r="E30" s="5">
        <v>0.32521129999999998</v>
      </c>
      <c r="F30" s="5">
        <v>0.5344854</v>
      </c>
      <c r="G30" s="5">
        <v>0.50846749999999996</v>
      </c>
      <c r="H30" s="5">
        <v>0.57931250000000001</v>
      </c>
      <c r="I30" s="5">
        <v>0.34036179999999999</v>
      </c>
      <c r="J30" s="5">
        <v>0.27396409999999999</v>
      </c>
      <c r="K30" s="5">
        <v>0.37844990000000001</v>
      </c>
      <c r="L30" s="5">
        <v>0.37844990000000001</v>
      </c>
    </row>
    <row r="31" spans="1:12" ht="16.5" x14ac:dyDescent="0.4">
      <c r="A31" s="4">
        <v>29</v>
      </c>
      <c r="B31" s="5">
        <v>0.38828750000000001</v>
      </c>
      <c r="C31" s="5">
        <v>0.34873330000000002</v>
      </c>
      <c r="D31" s="5">
        <v>0.43651820000000002</v>
      </c>
      <c r="E31" s="5">
        <v>0.56577049999999995</v>
      </c>
      <c r="F31" s="5">
        <v>0.49953239999999999</v>
      </c>
      <c r="G31" s="5">
        <v>0.41973569999999999</v>
      </c>
      <c r="H31" s="5">
        <v>0.1824877</v>
      </c>
      <c r="I31" s="5">
        <v>0.13718430000000001</v>
      </c>
      <c r="J31" s="5">
        <v>0.110315</v>
      </c>
      <c r="K31" s="5">
        <v>0.19005620000000001</v>
      </c>
      <c r="L31" s="5">
        <v>0.19005620000000001</v>
      </c>
    </row>
    <row r="32" spans="1:12" ht="16.5" x14ac:dyDescent="0.4">
      <c r="A32" s="4">
        <v>30</v>
      </c>
      <c r="B32" s="5">
        <v>0.96935740000000004</v>
      </c>
      <c r="C32" s="5">
        <v>0.4886086</v>
      </c>
      <c r="D32" s="5">
        <v>0.57083479999999998</v>
      </c>
      <c r="E32" s="5">
        <v>0.95636650000000001</v>
      </c>
      <c r="F32" s="5">
        <v>0.72937430000000003</v>
      </c>
      <c r="G32" s="5">
        <v>0.58320629999999996</v>
      </c>
      <c r="H32" s="5">
        <v>0.90813219999999995</v>
      </c>
      <c r="I32" s="5">
        <v>0.8561858</v>
      </c>
      <c r="J32" s="5">
        <v>0.72949010000000003</v>
      </c>
      <c r="K32" s="5">
        <v>0.65800139999999996</v>
      </c>
      <c r="L32" s="5">
        <v>0.65800139999999996</v>
      </c>
    </row>
    <row r="33" spans="1:12" ht="16.5" x14ac:dyDescent="0.4">
      <c r="A33" s="4">
        <v>31</v>
      </c>
      <c r="B33" s="5">
        <v>0.46239350000000001</v>
      </c>
      <c r="C33" s="5">
        <v>0.32902700000000001</v>
      </c>
      <c r="D33" s="5">
        <v>0.35632130000000001</v>
      </c>
      <c r="E33" s="5">
        <v>0.40089399999999997</v>
      </c>
      <c r="F33" s="5">
        <v>0.35607759999999999</v>
      </c>
      <c r="G33" s="5">
        <v>0.27676319999999999</v>
      </c>
      <c r="H33" s="5">
        <v>0.4441872</v>
      </c>
      <c r="I33" s="5">
        <v>0.46039160000000001</v>
      </c>
      <c r="J33" s="5">
        <v>0.51762430000000004</v>
      </c>
      <c r="K33" s="5">
        <v>0.41926370000000002</v>
      </c>
      <c r="L33" s="5">
        <v>0.41926370000000002</v>
      </c>
    </row>
    <row r="34" spans="1:12" ht="16.5" x14ac:dyDescent="0.4">
      <c r="A34" s="4">
        <v>32</v>
      </c>
      <c r="B34" s="5">
        <v>0.62153159999999996</v>
      </c>
      <c r="C34" s="5">
        <v>0.4027828</v>
      </c>
      <c r="D34" s="5">
        <v>0.4771822</v>
      </c>
      <c r="E34" s="5">
        <v>0.52315100000000003</v>
      </c>
      <c r="F34" s="5">
        <v>0.76628039999999997</v>
      </c>
      <c r="G34" s="5">
        <v>0.75408989999999998</v>
      </c>
      <c r="H34" s="5">
        <v>0.60213700000000003</v>
      </c>
      <c r="I34" s="5">
        <v>0.61682550000000003</v>
      </c>
      <c r="J34" s="5">
        <v>0.49971769999999999</v>
      </c>
      <c r="K34" s="5">
        <v>0.56329370000000001</v>
      </c>
      <c r="L34" s="5">
        <v>0.56329370000000001</v>
      </c>
    </row>
    <row r="35" spans="1:12" ht="16.5" x14ac:dyDescent="0.4">
      <c r="A35" s="4">
        <v>33</v>
      </c>
      <c r="B35" s="5">
        <v>0.3678361</v>
      </c>
      <c r="C35" s="5">
        <v>4.5759340000000003E-2</v>
      </c>
      <c r="D35" s="5">
        <v>5.8362690000000002E-2</v>
      </c>
      <c r="E35" s="5">
        <v>3.6952850000000002E-2</v>
      </c>
      <c r="F35" s="5">
        <v>2.4918539999999999E-2</v>
      </c>
      <c r="G35" s="5">
        <v>3.7207980000000002E-2</v>
      </c>
      <c r="H35" s="5">
        <v>2.139404E-2</v>
      </c>
      <c r="I35" s="5">
        <v>2.318286E-2</v>
      </c>
      <c r="J35" s="5">
        <v>1.290695E-2</v>
      </c>
      <c r="K35" s="5">
        <v>1.2916820000000001E-2</v>
      </c>
      <c r="L35" s="5">
        <v>1.2916820000000001E-2</v>
      </c>
    </row>
    <row r="36" spans="1:12" ht="16.5" x14ac:dyDescent="0.4">
      <c r="A36" s="4">
        <v>34</v>
      </c>
      <c r="B36" s="5">
        <v>0.78354109999999999</v>
      </c>
      <c r="C36" s="5">
        <v>0.62349600000000005</v>
      </c>
      <c r="D36" s="5">
        <v>0.38512469999999999</v>
      </c>
      <c r="E36" s="5">
        <v>0.20850460000000001</v>
      </c>
      <c r="F36" s="5">
        <v>0.13315750000000001</v>
      </c>
      <c r="G36" s="5">
        <v>8.782943E-2</v>
      </c>
      <c r="H36" s="5">
        <v>5.3279609999999998E-2</v>
      </c>
      <c r="I36" s="5">
        <v>4.3533479999999999E-2</v>
      </c>
      <c r="J36" s="5">
        <v>8.0928810000000004E-2</v>
      </c>
      <c r="K36" s="5">
        <v>0.1207805</v>
      </c>
      <c r="L36" s="5">
        <v>0.1207805</v>
      </c>
    </row>
    <row r="37" spans="1:12" ht="16.5" x14ac:dyDescent="0.4">
      <c r="A37" s="4">
        <v>35</v>
      </c>
      <c r="B37" s="5">
        <v>0.15287049999999999</v>
      </c>
      <c r="C37" s="5">
        <v>7.0062849999999996E-2</v>
      </c>
      <c r="D37" s="5">
        <v>8.0327579999999996E-2</v>
      </c>
      <c r="E37" s="5">
        <v>7.9937869999999994E-2</v>
      </c>
      <c r="F37" s="5">
        <v>5.1071119999999998E-2</v>
      </c>
      <c r="G37" s="5">
        <v>5.3073950000000002E-2</v>
      </c>
      <c r="H37" s="5">
        <v>5.6504359999999997E-2</v>
      </c>
      <c r="I37" s="5">
        <v>4.0847960000000003E-2</v>
      </c>
      <c r="J37" s="5">
        <v>4.0093589999999998E-2</v>
      </c>
      <c r="K37" s="5">
        <v>3.4280890000000001E-2</v>
      </c>
      <c r="L37" s="5">
        <v>3.4280890000000001E-2</v>
      </c>
    </row>
    <row r="38" spans="1:12" ht="16.5" x14ac:dyDescent="0.4">
      <c r="A38" s="4">
        <v>36</v>
      </c>
      <c r="B38" s="5">
        <v>0.2238926</v>
      </c>
      <c r="C38" s="5">
        <v>3.663098E-2</v>
      </c>
      <c r="D38" s="5">
        <v>3.1053279999999999E-2</v>
      </c>
      <c r="E38" s="5">
        <v>1.800057E-2</v>
      </c>
      <c r="F38" s="5">
        <v>2.129578E-2</v>
      </c>
      <c r="G38" s="5">
        <v>9.7664520000000001E-3</v>
      </c>
      <c r="H38" s="5">
        <v>9.1335879999999998E-3</v>
      </c>
      <c r="I38" s="5">
        <v>5.8828049999999996E-3</v>
      </c>
      <c r="J38" s="5">
        <v>4.9097780000000001E-3</v>
      </c>
      <c r="K38" s="5">
        <v>7.5044209999999998E-3</v>
      </c>
      <c r="L38" s="5">
        <v>7.5044209999999998E-3</v>
      </c>
    </row>
    <row r="39" spans="1:12" ht="16.5" x14ac:dyDescent="0.4">
      <c r="A39" s="4">
        <v>37</v>
      </c>
      <c r="B39" s="5">
        <v>0.1155993</v>
      </c>
      <c r="C39" s="5">
        <v>8.0429520000000004E-2</v>
      </c>
      <c r="D39" s="5">
        <v>0.15599189999999999</v>
      </c>
      <c r="E39" s="5">
        <v>0.13738020000000001</v>
      </c>
      <c r="F39" s="5">
        <v>0.14419129999999999</v>
      </c>
      <c r="G39" s="5">
        <v>0.14268359999999999</v>
      </c>
      <c r="H39" s="5">
        <v>8.7453020000000006E-2</v>
      </c>
      <c r="I39" s="5">
        <v>4.0552850000000001E-2</v>
      </c>
      <c r="J39" s="5">
        <v>2.8430469999999999E-2</v>
      </c>
      <c r="K39" s="5">
        <v>3.6056589999999999E-2</v>
      </c>
      <c r="L39" s="5">
        <v>3.6056589999999999E-2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BE85-C1E1-422A-8183-C363E2EE3084}">
  <dimension ref="A1:T39"/>
  <sheetViews>
    <sheetView tabSelected="1" workbookViewId="0"/>
  </sheetViews>
  <sheetFormatPr defaultRowHeight="13.9" x14ac:dyDescent="0.4"/>
  <cols>
    <col min="3" max="3" width="11.9296875" bestFit="1" customWidth="1"/>
    <col min="4" max="4" width="11.33203125" bestFit="1" customWidth="1"/>
    <col min="5" max="12" width="11.9296875" bestFit="1" customWidth="1"/>
  </cols>
  <sheetData>
    <row r="1" spans="1:20" ht="16.5" x14ac:dyDescent="0.4">
      <c r="A1" s="4" t="s">
        <v>27</v>
      </c>
      <c r="B1" s="5" t="s">
        <v>26</v>
      </c>
      <c r="C1" s="4">
        <v>200</v>
      </c>
      <c r="D1" s="4">
        <v>400</v>
      </c>
      <c r="E1" s="4">
        <v>600</v>
      </c>
      <c r="F1" s="4">
        <v>800</v>
      </c>
      <c r="G1" s="4">
        <v>1000</v>
      </c>
      <c r="H1" s="4">
        <v>1200</v>
      </c>
      <c r="I1" s="4">
        <v>1400</v>
      </c>
      <c r="J1" s="4">
        <v>1600</v>
      </c>
      <c r="K1" s="4">
        <v>1800</v>
      </c>
      <c r="L1" s="4">
        <v>2000</v>
      </c>
      <c r="M1" s="4"/>
      <c r="N1" s="4"/>
      <c r="O1" s="4"/>
      <c r="P1" s="4"/>
      <c r="Q1" s="4"/>
      <c r="R1" s="4"/>
      <c r="S1" s="4"/>
      <c r="T1" s="4"/>
    </row>
    <row r="2" spans="1:20" ht="16.5" x14ac:dyDescent="0.4">
      <c r="A2" s="4">
        <v>0</v>
      </c>
      <c r="B2" s="5">
        <v>0.22510469999999999</v>
      </c>
      <c r="C2" s="7">
        <v>5.2900000000000004E-3</v>
      </c>
      <c r="D2" s="7">
        <v>1.03E-4</v>
      </c>
      <c r="E2" s="7">
        <v>9.5900000000000005E-8</v>
      </c>
      <c r="F2" s="7">
        <v>9.2599999999999996E-11</v>
      </c>
      <c r="G2" s="7">
        <v>1.46E-11</v>
      </c>
      <c r="H2" s="7">
        <v>3.7899999999999998E-12</v>
      </c>
      <c r="I2" s="7">
        <v>1.6799999999999999E-13</v>
      </c>
      <c r="J2" s="7">
        <v>4.8600000000000002E-14</v>
      </c>
      <c r="K2" s="7">
        <v>1.07E-16</v>
      </c>
      <c r="L2" s="7">
        <v>1.11E-14</v>
      </c>
      <c r="M2" s="5"/>
      <c r="N2" s="5"/>
      <c r="O2" s="5"/>
      <c r="P2" s="5"/>
      <c r="Q2" s="5"/>
      <c r="R2" s="5"/>
      <c r="S2" s="5"/>
      <c r="T2" s="5"/>
    </row>
    <row r="3" spans="1:20" ht="16.5" x14ac:dyDescent="0.4">
      <c r="A3" s="4">
        <v>1</v>
      </c>
      <c r="B3" s="5">
        <v>8.3130870000000003E-3</v>
      </c>
      <c r="C3" s="7">
        <v>6.1200000000000003E-7</v>
      </c>
      <c r="D3" s="7">
        <v>3.3599999999999997E-14</v>
      </c>
      <c r="E3" s="7">
        <v>5.3599999999999998E-20</v>
      </c>
      <c r="F3" s="7">
        <v>3.4600000000000002E-28</v>
      </c>
      <c r="G3" s="7">
        <v>4.11E-38</v>
      </c>
      <c r="H3" s="7">
        <v>1.12E-41</v>
      </c>
      <c r="I3" s="7">
        <v>8.0899999999999995E-48</v>
      </c>
      <c r="J3" s="7">
        <v>9.5399999999999995E-56</v>
      </c>
      <c r="K3" s="7">
        <v>1.61E-66</v>
      </c>
      <c r="L3" s="7">
        <v>4.8200000000000001E-68</v>
      </c>
      <c r="M3" s="5"/>
      <c r="N3" s="5"/>
      <c r="O3" s="5"/>
      <c r="P3" s="5"/>
      <c r="Q3" s="5"/>
      <c r="R3" s="5"/>
      <c r="S3" s="5"/>
      <c r="T3" s="5"/>
    </row>
    <row r="4" spans="1:20" ht="16.5" x14ac:dyDescent="0.4">
      <c r="A4" s="4">
        <v>2</v>
      </c>
      <c r="B4" s="5">
        <v>0.1090238</v>
      </c>
      <c r="C4" s="7">
        <v>1.0699999999999999E-6</v>
      </c>
      <c r="D4" s="7">
        <v>4.6199999999999997E-8</v>
      </c>
      <c r="E4" s="7">
        <v>1.99E-8</v>
      </c>
      <c r="F4" s="7">
        <v>7.2699999999999997E-10</v>
      </c>
      <c r="G4" s="7">
        <v>1.1399999999999999E-13</v>
      </c>
      <c r="H4" s="7">
        <v>2.2200000000000002E-15</v>
      </c>
      <c r="I4" s="7">
        <v>4.2899999999999998E-17</v>
      </c>
      <c r="J4" s="7">
        <v>3.8200000000000002E-19</v>
      </c>
      <c r="K4" s="7">
        <v>3.9400000000000002E-20</v>
      </c>
      <c r="L4" s="7">
        <v>2.93E-21</v>
      </c>
      <c r="M4" s="5"/>
      <c r="N4" s="5"/>
      <c r="O4" s="5"/>
      <c r="P4" s="5"/>
      <c r="Q4" s="5"/>
      <c r="R4" s="5"/>
      <c r="S4" s="5"/>
      <c r="T4" s="5"/>
    </row>
    <row r="5" spans="1:20" ht="16.5" x14ac:dyDescent="0.4">
      <c r="A5" s="4">
        <v>3</v>
      </c>
      <c r="B5" s="5">
        <v>5.8698119999999999E-2</v>
      </c>
      <c r="C5" s="7">
        <v>1.79E-6</v>
      </c>
      <c r="D5" s="7">
        <v>2.2999999999999999E-7</v>
      </c>
      <c r="E5" s="7">
        <v>1.3600000000000001E-9</v>
      </c>
      <c r="F5" s="7">
        <v>5.0699999999999997E-11</v>
      </c>
      <c r="G5" s="7">
        <v>3.3799999999999999E-14</v>
      </c>
      <c r="H5" s="7">
        <v>1.36E-14</v>
      </c>
      <c r="I5" s="7">
        <v>5.7599999999999999E-16</v>
      </c>
      <c r="J5" s="7">
        <v>6.2399999999999999E-18</v>
      </c>
      <c r="K5" s="7">
        <v>2.0499999999999999E-18</v>
      </c>
      <c r="L5" s="7">
        <v>2.9399999999999999E-19</v>
      </c>
      <c r="M5" s="5"/>
      <c r="N5" s="5"/>
      <c r="O5" s="5"/>
      <c r="P5" s="5"/>
      <c r="Q5" s="5"/>
      <c r="R5" s="5"/>
      <c r="S5" s="5"/>
      <c r="T5" s="5"/>
    </row>
    <row r="6" spans="1:20" ht="16.5" x14ac:dyDescent="0.4">
      <c r="A6" s="4">
        <v>4</v>
      </c>
      <c r="B6" s="5">
        <v>2.4875640000000002E-8</v>
      </c>
      <c r="C6" s="7">
        <v>9.5799999999999997E-42</v>
      </c>
      <c r="D6" s="7">
        <v>7.97E-61</v>
      </c>
      <c r="E6" s="7">
        <v>2.4299999999999999E-82</v>
      </c>
      <c r="F6" s="7">
        <v>1.9700000000000001E-103</v>
      </c>
      <c r="G6" s="7">
        <v>7.7700000000000006E-126</v>
      </c>
      <c r="H6" s="7">
        <v>2.3399999999999999E-138</v>
      </c>
      <c r="I6" s="7">
        <v>1.6499999999999999E-155</v>
      </c>
      <c r="J6" s="7">
        <v>6.1699999999999998E-174</v>
      </c>
      <c r="K6" s="7">
        <v>1.5299999999999999E-197</v>
      </c>
      <c r="L6" s="7">
        <v>6.3499999999999998E-214</v>
      </c>
      <c r="M6" s="5"/>
      <c r="N6" s="5"/>
      <c r="O6" s="5"/>
      <c r="P6" s="5"/>
      <c r="Q6" s="5"/>
      <c r="R6" s="5"/>
      <c r="S6" s="5"/>
      <c r="T6" s="5"/>
    </row>
    <row r="7" spans="1:20" ht="16.5" x14ac:dyDescent="0.4">
      <c r="A7" s="4">
        <v>5</v>
      </c>
      <c r="B7" s="5">
        <v>4.3401289999999999E-7</v>
      </c>
      <c r="C7" s="7">
        <v>1.71E-33</v>
      </c>
      <c r="D7" s="7">
        <v>1.9999999999999999E-48</v>
      </c>
      <c r="E7" s="7">
        <v>2.7299999999999998E-65</v>
      </c>
      <c r="F7" s="7">
        <v>7.64E-83</v>
      </c>
      <c r="G7" s="7">
        <v>2.5999999999999998E-100</v>
      </c>
      <c r="H7" s="7">
        <v>1.78E-109</v>
      </c>
      <c r="I7" s="7">
        <v>1.2699999999999999E-125</v>
      </c>
      <c r="J7" s="7">
        <v>1.31E-141</v>
      </c>
      <c r="K7" s="7">
        <v>5.34E-164</v>
      </c>
      <c r="L7" s="7">
        <v>3.0599999999999999E-175</v>
      </c>
      <c r="M7" s="5"/>
      <c r="N7" s="5"/>
      <c r="O7" s="5"/>
      <c r="P7" s="5"/>
      <c r="Q7" s="5"/>
      <c r="R7" s="5"/>
      <c r="S7" s="5"/>
      <c r="T7" s="5"/>
    </row>
    <row r="8" spans="1:20" ht="16.5" x14ac:dyDescent="0.4">
      <c r="A8" s="4">
        <v>6</v>
      </c>
      <c r="B8" s="5">
        <v>2.3109269999999999E-6</v>
      </c>
      <c r="C8" s="7">
        <v>1.1600000000000001E-33</v>
      </c>
      <c r="D8" s="7">
        <v>2.1399999999999998E-49</v>
      </c>
      <c r="E8" s="7">
        <v>1.22E-67</v>
      </c>
      <c r="F8" s="7">
        <v>3.3200000000000002E-86</v>
      </c>
      <c r="G8" s="7">
        <v>9.2300000000000007E-105</v>
      </c>
      <c r="H8" s="7">
        <v>5.2199999999999998E-116</v>
      </c>
      <c r="I8" s="7">
        <v>1.09E-129</v>
      </c>
      <c r="J8" s="7">
        <v>5.7300000000000002E-146</v>
      </c>
      <c r="K8" s="7">
        <v>1.85E-165</v>
      </c>
      <c r="L8" s="7">
        <v>1.23E-178</v>
      </c>
      <c r="M8" s="5"/>
      <c r="N8" s="5"/>
      <c r="O8" s="5"/>
      <c r="P8" s="5"/>
      <c r="Q8" s="5"/>
      <c r="R8" s="5"/>
      <c r="S8" s="5"/>
      <c r="T8" s="5"/>
    </row>
    <row r="9" spans="1:20" ht="16.5" x14ac:dyDescent="0.4">
      <c r="A9" s="4">
        <v>7</v>
      </c>
      <c r="B9" s="5">
        <v>1.101391E-7</v>
      </c>
      <c r="C9" s="7">
        <v>1.35E-36</v>
      </c>
      <c r="D9" s="7">
        <v>1.01E-53</v>
      </c>
      <c r="E9" s="7">
        <v>3.4699999999999998E-74</v>
      </c>
      <c r="F9" s="7">
        <v>8.8300000000000003E-93</v>
      </c>
      <c r="G9" s="7">
        <v>6.6200000000000006E-110</v>
      </c>
      <c r="H9" s="7">
        <v>3.6500000000000003E-116</v>
      </c>
      <c r="I9" s="7">
        <v>3.9900000000000001E-131</v>
      </c>
      <c r="J9" s="7">
        <v>2.4499999999999998E-145</v>
      </c>
      <c r="K9" s="7">
        <v>3.2199999999999998E-160</v>
      </c>
      <c r="L9" s="7">
        <v>4.7699999999999999E-172</v>
      </c>
      <c r="M9" s="5"/>
      <c r="N9" s="5"/>
      <c r="O9" s="5"/>
      <c r="P9" s="5"/>
      <c r="Q9" s="5"/>
      <c r="R9" s="5"/>
      <c r="S9" s="5"/>
      <c r="T9" s="5"/>
    </row>
    <row r="10" spans="1:20" ht="16.5" x14ac:dyDescent="0.4">
      <c r="A10" s="4">
        <v>8</v>
      </c>
      <c r="B10" s="5">
        <v>1.099475E-6</v>
      </c>
      <c r="C10" s="7">
        <v>2.2599999999999999E-26</v>
      </c>
      <c r="D10" s="7">
        <v>5.3799999999999997E-38</v>
      </c>
      <c r="E10" s="7">
        <v>2.44E-51</v>
      </c>
      <c r="F10" s="7">
        <v>1.6999999999999999E-72</v>
      </c>
      <c r="G10" s="7">
        <v>5.42E-92</v>
      </c>
      <c r="H10" s="7">
        <v>6.6499999999999999E-102</v>
      </c>
      <c r="I10" s="7">
        <v>5.5199999999999998E-115</v>
      </c>
      <c r="J10" s="7">
        <v>9.7500000000000002E-130</v>
      </c>
      <c r="K10" s="7">
        <v>3.98E-152</v>
      </c>
      <c r="L10" s="7">
        <v>8.4300000000000001E-159</v>
      </c>
      <c r="M10" s="5"/>
      <c r="N10" s="5"/>
      <c r="O10" s="5"/>
      <c r="P10" s="5"/>
      <c r="Q10" s="5"/>
      <c r="R10" s="5"/>
      <c r="S10" s="5"/>
      <c r="T10" s="5"/>
    </row>
    <row r="11" spans="1:20" ht="16.5" x14ac:dyDescent="0.4">
      <c r="A11" s="4">
        <v>9</v>
      </c>
      <c r="B11" s="5">
        <v>6.649332E-4</v>
      </c>
      <c r="C11" s="7">
        <v>3.1900000000000001E-3</v>
      </c>
      <c r="D11" s="7">
        <v>3.1300000000000002E-4</v>
      </c>
      <c r="E11" s="7">
        <v>1.3200000000000001E-8</v>
      </c>
      <c r="F11" s="7">
        <v>3.4599999999999999E-8</v>
      </c>
      <c r="G11" s="7">
        <v>1.16E-10</v>
      </c>
      <c r="H11" s="7">
        <v>1.7199999999999999E-11</v>
      </c>
      <c r="I11" s="7">
        <v>2.1300000000000001E-14</v>
      </c>
      <c r="J11" s="7">
        <v>6.1299999999999998E-15</v>
      </c>
      <c r="K11" s="7">
        <v>2.7E-16</v>
      </c>
      <c r="L11" s="7">
        <v>9.2300000000000003E-17</v>
      </c>
      <c r="M11" s="5"/>
      <c r="N11" s="5"/>
      <c r="O11" s="5"/>
      <c r="P11" s="5"/>
      <c r="Q11" s="5"/>
      <c r="R11" s="5"/>
      <c r="S11" s="5"/>
      <c r="T11" s="5"/>
    </row>
    <row r="12" spans="1:20" ht="16.5" x14ac:dyDescent="0.4">
      <c r="A12" s="4">
        <v>10</v>
      </c>
      <c r="B12" s="5">
        <v>9.5977390000000009E-7</v>
      </c>
      <c r="C12" s="7">
        <v>8.0900000000000007E-46</v>
      </c>
      <c r="D12" s="7">
        <v>2.8299999999999998E-63</v>
      </c>
      <c r="E12" s="7">
        <v>2.9399999999999998E-87</v>
      </c>
      <c r="F12" s="7">
        <v>8.9700000000000005E-102</v>
      </c>
      <c r="G12" s="7">
        <v>2.0200000000000001E-126</v>
      </c>
      <c r="H12" s="7">
        <v>2.27E-139</v>
      </c>
      <c r="I12" s="7">
        <v>2.2200000000000001E-158</v>
      </c>
      <c r="J12" s="7">
        <v>1.75E-176</v>
      </c>
      <c r="K12" s="7">
        <v>9.6100000000000007E-199</v>
      </c>
      <c r="L12" s="7">
        <v>1.05E-204</v>
      </c>
      <c r="M12" s="5"/>
      <c r="N12" s="5"/>
      <c r="O12" s="5"/>
      <c r="P12" s="5"/>
      <c r="Q12" s="5"/>
      <c r="R12" s="5"/>
      <c r="S12" s="5"/>
      <c r="T12" s="5"/>
    </row>
    <row r="13" spans="1:20" ht="16.5" x14ac:dyDescent="0.4">
      <c r="A13" s="4">
        <v>11</v>
      </c>
      <c r="B13" s="5">
        <v>1.913287E-10</v>
      </c>
      <c r="C13" s="7">
        <v>1.21E-25</v>
      </c>
      <c r="D13" s="7">
        <v>2.1799999999999999E-40</v>
      </c>
      <c r="E13" s="7">
        <v>7.8100000000000005E-49</v>
      </c>
      <c r="F13" s="7">
        <v>2.7700000000000001E-63</v>
      </c>
      <c r="G13" s="7">
        <v>1.24E-80</v>
      </c>
      <c r="H13" s="7">
        <v>5.5899999999999999E-94</v>
      </c>
      <c r="I13" s="7">
        <v>1.7899999999999999E-105</v>
      </c>
      <c r="J13" s="7">
        <v>4.6799999999999997E-120</v>
      </c>
      <c r="K13" s="7">
        <v>1.1199999999999999E-132</v>
      </c>
      <c r="L13" s="7">
        <v>3.0900000000000001E-136</v>
      </c>
      <c r="M13" s="5"/>
      <c r="N13" s="5"/>
      <c r="O13" s="5"/>
      <c r="P13" s="5"/>
      <c r="Q13" s="5"/>
      <c r="R13" s="5"/>
      <c r="S13" s="5"/>
      <c r="T13" s="5"/>
    </row>
    <row r="14" spans="1:20" ht="16.5" x14ac:dyDescent="0.4">
      <c r="A14" s="4">
        <v>12</v>
      </c>
      <c r="B14" s="5">
        <v>1.023827E-4</v>
      </c>
      <c r="C14" s="7">
        <v>3.0100000000000002E-18</v>
      </c>
      <c r="D14" s="7">
        <v>2.02E-18</v>
      </c>
      <c r="E14" s="7">
        <v>1.8199999999999999E-25</v>
      </c>
      <c r="F14" s="7">
        <v>3.0000000000000002E-36</v>
      </c>
      <c r="G14" s="7">
        <v>7.5399999999999996E-45</v>
      </c>
      <c r="H14" s="7">
        <v>2.1299999999999999E-49</v>
      </c>
      <c r="I14" s="7">
        <v>2.2400000000000002E-53</v>
      </c>
      <c r="J14" s="7">
        <v>1.2200000000000001E-57</v>
      </c>
      <c r="K14" s="7">
        <v>2.2E-68</v>
      </c>
      <c r="L14" s="7">
        <v>1.6799999999999999E-75</v>
      </c>
      <c r="M14" s="5"/>
      <c r="N14" s="5"/>
      <c r="O14" s="5"/>
      <c r="P14" s="5"/>
      <c r="Q14" s="5"/>
      <c r="R14" s="5"/>
      <c r="S14" s="5"/>
      <c r="T14" s="5"/>
    </row>
    <row r="15" spans="1:20" ht="16.5" x14ac:dyDescent="0.4">
      <c r="A15" s="4">
        <v>13</v>
      </c>
      <c r="B15" s="5">
        <v>4.612754E-8</v>
      </c>
      <c r="C15" s="7">
        <v>3.4599999999999997E-39</v>
      </c>
      <c r="D15" s="7">
        <v>8.7300000000000005E-57</v>
      </c>
      <c r="E15" s="7">
        <v>3.2099999999999999E-78</v>
      </c>
      <c r="F15" s="7">
        <v>5.3199999999999997E-97</v>
      </c>
      <c r="G15" s="7">
        <v>2.84E-119</v>
      </c>
      <c r="H15" s="7">
        <v>1.09E-134</v>
      </c>
      <c r="I15" s="7">
        <v>1.08E-150</v>
      </c>
      <c r="J15" s="7">
        <v>7.9399999999999997E-169</v>
      </c>
      <c r="K15" s="7">
        <v>2.0400000000000001E-190</v>
      </c>
      <c r="L15" s="7">
        <v>8.65E-206</v>
      </c>
      <c r="M15" s="5"/>
      <c r="N15" s="5"/>
      <c r="O15" s="5"/>
      <c r="P15" s="5"/>
      <c r="Q15" s="5"/>
      <c r="R15" s="5"/>
      <c r="S15" s="5"/>
      <c r="T15" s="5"/>
    </row>
    <row r="16" spans="1:20" ht="16.5" x14ac:dyDescent="0.4">
      <c r="A16" s="4">
        <v>14</v>
      </c>
      <c r="B16" s="5">
        <v>3.5733289999999998E-5</v>
      </c>
      <c r="C16" s="7">
        <v>7.2799999999999995E-7</v>
      </c>
      <c r="D16" s="7">
        <v>9.1299999999999997E-11</v>
      </c>
      <c r="E16" s="7">
        <v>7.1100000000000002E-16</v>
      </c>
      <c r="F16" s="7">
        <v>1.42E-19</v>
      </c>
      <c r="G16" s="7">
        <v>1.3199999999999999E-24</v>
      </c>
      <c r="H16" s="7">
        <v>2.1399999999999998E-28</v>
      </c>
      <c r="I16" s="7">
        <v>3.5199999999999998E-33</v>
      </c>
      <c r="J16" s="7">
        <v>1.67E-38</v>
      </c>
      <c r="K16" s="7">
        <v>1.5700000000000001E-40</v>
      </c>
      <c r="L16" s="7">
        <v>3.1899999999999998E-41</v>
      </c>
      <c r="M16" s="5"/>
      <c r="N16" s="5"/>
      <c r="O16" s="5"/>
      <c r="P16" s="5"/>
      <c r="Q16" s="5"/>
      <c r="R16" s="5"/>
      <c r="S16" s="5"/>
      <c r="T16" s="5"/>
    </row>
    <row r="17" spans="1:20" ht="16.5" x14ac:dyDescent="0.4">
      <c r="A17" s="4">
        <v>15</v>
      </c>
      <c r="B17" s="5">
        <v>2.070117E-4</v>
      </c>
      <c r="C17" s="7">
        <v>2.3600000000000001E-9</v>
      </c>
      <c r="D17" s="7">
        <v>2.7799999999999998E-16</v>
      </c>
      <c r="E17" s="7">
        <v>5.42E-20</v>
      </c>
      <c r="F17" s="7">
        <v>1.82E-28</v>
      </c>
      <c r="G17" s="7">
        <v>4.2199999999999999E-36</v>
      </c>
      <c r="H17" s="7">
        <v>3.5200000000000001E-39</v>
      </c>
      <c r="I17" s="7">
        <v>1.6299999999999999E-44</v>
      </c>
      <c r="J17" s="7">
        <v>8.1799999999999996E-51</v>
      </c>
      <c r="K17" s="7">
        <v>6.7299999999999997E-57</v>
      </c>
      <c r="L17" s="7">
        <v>2.1800000000000001E-57</v>
      </c>
      <c r="M17" s="5"/>
      <c r="N17" s="5"/>
      <c r="O17" s="5"/>
      <c r="P17" s="5"/>
      <c r="Q17" s="5"/>
      <c r="R17" s="5"/>
      <c r="S17" s="5"/>
      <c r="T17" s="5"/>
    </row>
    <row r="18" spans="1:20" ht="16.5" x14ac:dyDescent="0.4">
      <c r="A18" s="4">
        <v>16</v>
      </c>
      <c r="B18" s="5">
        <v>1.1750679999999999E-2</v>
      </c>
      <c r="C18" s="7">
        <v>0.17199999999999999</v>
      </c>
      <c r="D18" s="7">
        <v>0.189</v>
      </c>
      <c r="E18" s="7">
        <v>0.13900000000000001</v>
      </c>
      <c r="F18" s="7">
        <v>0.106</v>
      </c>
      <c r="G18" s="7">
        <v>0.12</v>
      </c>
      <c r="H18" s="7">
        <v>4.5499999999999999E-2</v>
      </c>
      <c r="I18" s="7">
        <v>9.2799999999999994E-2</v>
      </c>
      <c r="J18" s="7">
        <v>2.58E-2</v>
      </c>
      <c r="K18" s="7">
        <v>3.6400000000000002E-2</v>
      </c>
      <c r="L18" s="7">
        <v>8.5400000000000004E-2</v>
      </c>
      <c r="M18" s="5"/>
      <c r="N18" s="5"/>
      <c r="O18" s="5"/>
      <c r="P18" s="5"/>
      <c r="Q18" s="5"/>
      <c r="R18" s="5"/>
      <c r="S18" s="5"/>
      <c r="T18" s="5"/>
    </row>
    <row r="19" spans="1:20" ht="16.5" x14ac:dyDescent="0.4">
      <c r="A19" s="4">
        <v>17</v>
      </c>
      <c r="B19" s="5">
        <v>1.167899E-5</v>
      </c>
      <c r="C19" s="7">
        <v>0.6</v>
      </c>
      <c r="D19" s="7">
        <v>0.39</v>
      </c>
      <c r="E19" s="7">
        <v>0.33100000000000002</v>
      </c>
      <c r="F19" s="7">
        <v>0.114</v>
      </c>
      <c r="G19" s="7">
        <v>1.21E-2</v>
      </c>
      <c r="H19" s="7">
        <v>4.6600000000000001E-3</v>
      </c>
      <c r="I19" s="7">
        <v>1.0500000000000001E-2</v>
      </c>
      <c r="J19" s="7">
        <v>9.4900000000000002E-3</v>
      </c>
      <c r="K19" s="7">
        <v>5.62E-3</v>
      </c>
      <c r="L19" s="7">
        <v>3.4299999999999999E-3</v>
      </c>
      <c r="M19" s="5"/>
      <c r="N19" s="5"/>
      <c r="O19" s="5"/>
      <c r="P19" s="5"/>
      <c r="Q19" s="5"/>
      <c r="R19" s="5"/>
      <c r="S19" s="5"/>
      <c r="T19" s="5"/>
    </row>
    <row r="20" spans="1:20" ht="16.5" x14ac:dyDescent="0.4">
      <c r="A20" s="4">
        <v>18</v>
      </c>
      <c r="B20" s="5">
        <v>1.376868E-7</v>
      </c>
      <c r="C20" s="7">
        <v>4.9699999999999999E-40</v>
      </c>
      <c r="D20" s="7">
        <v>1E-54</v>
      </c>
      <c r="E20" s="7">
        <v>1.18E-74</v>
      </c>
      <c r="F20" s="7">
        <v>1.8699999999999999E-97</v>
      </c>
      <c r="G20" s="7">
        <v>8.2499999999999997E-116</v>
      </c>
      <c r="H20" s="7">
        <v>8.1999999999999995E-125</v>
      </c>
      <c r="I20" s="7">
        <v>8.4299999999999999E-144</v>
      </c>
      <c r="J20" s="7">
        <v>2.8600000000000001E-159</v>
      </c>
      <c r="K20" s="7">
        <v>7.0600000000000004E-181</v>
      </c>
      <c r="L20" s="7">
        <v>1.6199999999999999E-191</v>
      </c>
      <c r="M20" s="5"/>
      <c r="N20" s="5"/>
      <c r="O20" s="5"/>
      <c r="P20" s="5"/>
      <c r="Q20" s="5"/>
      <c r="R20" s="5"/>
      <c r="S20" s="5"/>
      <c r="T20" s="5"/>
    </row>
    <row r="21" spans="1:20" ht="16.5" x14ac:dyDescent="0.4">
      <c r="A21" s="4">
        <v>19</v>
      </c>
      <c r="B21" s="5">
        <v>8.1376590000000002E-7</v>
      </c>
      <c r="C21" s="7">
        <v>1.2799999999999999E-32</v>
      </c>
      <c r="D21" s="7">
        <v>9.589999999999999E-44</v>
      </c>
      <c r="E21" s="7">
        <v>5.5400000000000005E-57</v>
      </c>
      <c r="F21" s="7">
        <v>5.67E-70</v>
      </c>
      <c r="G21" s="7">
        <v>3.8499999999999997E-83</v>
      </c>
      <c r="H21" s="7">
        <v>1.7500000000000001E-88</v>
      </c>
      <c r="I21" s="7">
        <v>2.8599999999999998E-102</v>
      </c>
      <c r="J21" s="7">
        <v>2.06E-112</v>
      </c>
      <c r="K21" s="7">
        <v>1.22E-129</v>
      </c>
      <c r="L21" s="7">
        <v>2.9100000000000002E-139</v>
      </c>
      <c r="M21" s="5"/>
      <c r="N21" s="5"/>
      <c r="O21" s="5"/>
      <c r="P21" s="5"/>
      <c r="Q21" s="5"/>
      <c r="R21" s="5"/>
      <c r="S21" s="5"/>
      <c r="T21" s="5"/>
    </row>
    <row r="22" spans="1:20" ht="16.5" x14ac:dyDescent="0.4">
      <c r="A22" s="4">
        <v>20</v>
      </c>
      <c r="B22" s="5">
        <v>5.5957379999999999E-5</v>
      </c>
      <c r="C22" s="7">
        <v>2.5900000000000002E-6</v>
      </c>
      <c r="D22" s="7">
        <v>7.4600000000000006E-11</v>
      </c>
      <c r="E22" s="7">
        <v>1.3499999999999999E-14</v>
      </c>
      <c r="F22" s="7">
        <v>1.04E-19</v>
      </c>
      <c r="G22" s="7">
        <v>9.3099999999999997E-24</v>
      </c>
      <c r="H22" s="7">
        <v>3.0699999999999999E-26</v>
      </c>
      <c r="I22" s="7">
        <v>1.18E-28</v>
      </c>
      <c r="J22" s="7">
        <v>3.9300000000000002E-32</v>
      </c>
      <c r="K22" s="7">
        <v>1.4600000000000001E-35</v>
      </c>
      <c r="L22" s="7">
        <v>5.1500000000000002E-36</v>
      </c>
      <c r="M22" s="5"/>
      <c r="N22" s="5"/>
      <c r="O22" s="5"/>
      <c r="P22" s="5"/>
      <c r="Q22" s="5"/>
      <c r="R22" s="5"/>
      <c r="S22" s="5"/>
      <c r="T22" s="5"/>
    </row>
    <row r="23" spans="1:20" ht="16.5" x14ac:dyDescent="0.4">
      <c r="A23" s="4">
        <v>21</v>
      </c>
      <c r="B23" s="5">
        <v>1.404798E-6</v>
      </c>
      <c r="C23" s="7">
        <v>7.4700000000000005E-49</v>
      </c>
      <c r="D23" s="7">
        <v>1.1E-69</v>
      </c>
      <c r="E23" s="7">
        <v>3.2800000000000002E-100</v>
      </c>
      <c r="F23" s="7">
        <v>9.3699999999999992E-128</v>
      </c>
      <c r="G23" s="7">
        <v>2.2E-153</v>
      </c>
      <c r="H23" s="7">
        <v>6.0299999999999998E-168</v>
      </c>
      <c r="I23" s="7">
        <v>5.8300000000000003E-182</v>
      </c>
      <c r="J23" s="7">
        <v>7.9199999999999997E-203</v>
      </c>
      <c r="K23" s="7">
        <v>1.5600000000000001E-229</v>
      </c>
      <c r="L23" s="7">
        <v>7.5100000000000006E-245</v>
      </c>
      <c r="M23" s="5"/>
      <c r="N23" s="5"/>
      <c r="O23" s="5"/>
      <c r="P23" s="5"/>
      <c r="Q23" s="5"/>
      <c r="R23" s="5"/>
      <c r="S23" s="5"/>
      <c r="T23" s="5"/>
    </row>
    <row r="24" spans="1:20" ht="16.5" x14ac:dyDescent="0.4">
      <c r="A24" s="4">
        <v>22</v>
      </c>
      <c r="B24" s="5">
        <v>8.6144690000000001E-7</v>
      </c>
      <c r="C24" s="7">
        <v>1.7699999999999999E-38</v>
      </c>
      <c r="D24" s="7">
        <v>5.0300000000000003E-53</v>
      </c>
      <c r="E24" s="7">
        <v>1.5900000000000001E-71</v>
      </c>
      <c r="F24" s="7">
        <v>3.4599999999999998E-90</v>
      </c>
      <c r="G24" s="7">
        <v>9.9600000000000003E-109</v>
      </c>
      <c r="H24" s="7">
        <v>1.7700000000000002E-117</v>
      </c>
      <c r="I24" s="7">
        <v>4.9699999999999997E-134</v>
      </c>
      <c r="J24" s="7">
        <v>1.06E-149</v>
      </c>
      <c r="K24" s="7">
        <v>1.27E-170</v>
      </c>
      <c r="L24" s="7">
        <v>3.1899999999999999E-181</v>
      </c>
      <c r="M24" s="5"/>
      <c r="N24" s="5"/>
      <c r="O24" s="5"/>
      <c r="P24" s="5"/>
      <c r="Q24" s="5"/>
      <c r="R24" s="5"/>
      <c r="S24" s="5"/>
      <c r="T24" s="5"/>
    </row>
    <row r="25" spans="1:20" ht="16.5" x14ac:dyDescent="0.4">
      <c r="A25" s="4">
        <v>23</v>
      </c>
      <c r="B25" s="5">
        <v>3.7745309999999997E-2</v>
      </c>
      <c r="C25" s="7">
        <v>5.8299999999999999E-9</v>
      </c>
      <c r="D25" s="7">
        <v>4.3899999999999997E-12</v>
      </c>
      <c r="E25" s="7">
        <v>3.8799999999999999E-15</v>
      </c>
      <c r="F25" s="7">
        <v>1.5699999999999999E-18</v>
      </c>
      <c r="G25" s="7">
        <v>1.7E-23</v>
      </c>
      <c r="H25" s="7">
        <v>4.9000000000000001E-24</v>
      </c>
      <c r="I25" s="7">
        <v>5.4500000000000004E-27</v>
      </c>
      <c r="J25" s="7">
        <v>1.0599999999999999E-29</v>
      </c>
      <c r="K25" s="7">
        <v>3.5800000000000002E-32</v>
      </c>
      <c r="L25" s="7">
        <v>9.7599999999999997E-33</v>
      </c>
      <c r="M25" s="5"/>
      <c r="N25" s="5"/>
      <c r="O25" s="5"/>
      <c r="P25" s="5"/>
      <c r="Q25" s="5"/>
      <c r="R25" s="5"/>
      <c r="S25" s="5"/>
      <c r="T25" s="5"/>
    </row>
    <row r="26" spans="1:20" ht="16.5" x14ac:dyDescent="0.4">
      <c r="A26" s="4">
        <v>24</v>
      </c>
      <c r="B26" s="5">
        <v>8.9360439999999992E-6</v>
      </c>
      <c r="C26" s="7">
        <v>1.37E-30</v>
      </c>
      <c r="D26" s="7">
        <v>4.4200000000000003E-46</v>
      </c>
      <c r="E26" s="7">
        <v>4.9599999999999996E-65</v>
      </c>
      <c r="F26" s="7">
        <v>3.7000000000000002E-79</v>
      </c>
      <c r="G26" s="7">
        <v>7.9199999999999994E-96</v>
      </c>
      <c r="H26" s="7">
        <v>1.5199999999999999E-109</v>
      </c>
      <c r="I26" s="7">
        <v>2.7900000000000001E-126</v>
      </c>
      <c r="J26" s="7">
        <v>1.4000000000000001E-140</v>
      </c>
      <c r="K26" s="7">
        <v>8.5099999999999998E-161</v>
      </c>
      <c r="L26" s="7">
        <v>2.1700000000000001E-172</v>
      </c>
      <c r="M26" s="5"/>
      <c r="N26" s="5"/>
      <c r="O26" s="5"/>
      <c r="P26" s="5"/>
      <c r="Q26" s="5"/>
      <c r="R26" s="5"/>
      <c r="S26" s="5"/>
      <c r="T26" s="5"/>
    </row>
    <row r="27" spans="1:20" ht="16.5" x14ac:dyDescent="0.4">
      <c r="A27" s="4">
        <v>25</v>
      </c>
      <c r="B27" s="5">
        <v>1.353815E-26</v>
      </c>
      <c r="C27" s="7">
        <v>1.7499999999999999E-252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5"/>
      <c r="N27" s="5"/>
      <c r="O27" s="5"/>
      <c r="P27" s="5"/>
      <c r="Q27" s="5"/>
      <c r="R27" s="5"/>
      <c r="S27" s="5"/>
      <c r="T27" s="5"/>
    </row>
    <row r="28" spans="1:20" ht="16.5" x14ac:dyDescent="0.4">
      <c r="A28" s="4">
        <v>26</v>
      </c>
      <c r="B28" s="5">
        <v>0.2928769</v>
      </c>
      <c r="C28" s="7">
        <v>1.66E-5</v>
      </c>
      <c r="D28" s="7">
        <v>2.5899999999999998E-7</v>
      </c>
      <c r="E28" s="7">
        <v>2.9600000000000001E-9</v>
      </c>
      <c r="F28" s="7">
        <v>9.3399999999999995E-11</v>
      </c>
      <c r="G28" s="7">
        <v>2.3400000000000001E-12</v>
      </c>
      <c r="H28" s="7">
        <v>9.8800000000000003E-13</v>
      </c>
      <c r="I28" s="7">
        <v>8.01E-16</v>
      </c>
      <c r="J28" s="7">
        <v>1.5799999999999999E-17</v>
      </c>
      <c r="K28" s="7">
        <v>8.34E-20</v>
      </c>
      <c r="L28" s="7">
        <v>6.0699999999999997E-21</v>
      </c>
      <c r="M28" s="5"/>
      <c r="N28" s="5"/>
      <c r="O28" s="5"/>
      <c r="P28" s="5"/>
      <c r="Q28" s="5"/>
      <c r="R28" s="5"/>
      <c r="S28" s="5"/>
      <c r="T28" s="5"/>
    </row>
    <row r="29" spans="1:20" ht="16.5" x14ac:dyDescent="0.4">
      <c r="A29" s="4">
        <v>27</v>
      </c>
      <c r="B29" s="5">
        <v>1.3611730000000001E-6</v>
      </c>
      <c r="C29" s="7">
        <v>2.1199999999999999E-24</v>
      </c>
      <c r="D29" s="7">
        <v>2.22E-36</v>
      </c>
      <c r="E29" s="7">
        <v>1.9600000000000001E-47</v>
      </c>
      <c r="F29" s="7">
        <v>1.1900000000000001E-61</v>
      </c>
      <c r="G29" s="7">
        <v>4.0299999999999999E-76</v>
      </c>
      <c r="H29" s="7">
        <v>5.4399999999999998E-86</v>
      </c>
      <c r="I29" s="7">
        <v>6.9899999999999998E-100</v>
      </c>
      <c r="J29" s="7">
        <v>2.7499999999999999E-116</v>
      </c>
      <c r="K29" s="7">
        <v>2.4800000000000002E-130</v>
      </c>
      <c r="L29" s="7">
        <v>8.1299999999999999E-141</v>
      </c>
      <c r="M29" s="5"/>
      <c r="N29" s="5"/>
      <c r="O29" s="5"/>
      <c r="P29" s="5"/>
      <c r="Q29" s="5"/>
      <c r="R29" s="5"/>
      <c r="S29" s="5"/>
      <c r="T29" s="5"/>
    </row>
    <row r="30" spans="1:20" ht="16.5" x14ac:dyDescent="0.4">
      <c r="A30" s="4">
        <v>28</v>
      </c>
      <c r="B30" s="5">
        <v>2.4345580000000001E-6</v>
      </c>
      <c r="C30" s="7">
        <v>1.29E-60</v>
      </c>
      <c r="D30" s="7">
        <v>1.31E-78</v>
      </c>
      <c r="E30" s="7">
        <v>1.7199999999999999E-108</v>
      </c>
      <c r="F30" s="7">
        <v>4.1199999999999997E-142</v>
      </c>
      <c r="G30" s="7">
        <v>1.8E-167</v>
      </c>
      <c r="H30" s="7">
        <v>2.1699999999999999E-188</v>
      </c>
      <c r="I30" s="7">
        <v>5.4199999999999997E-214</v>
      </c>
      <c r="J30" s="7">
        <v>8.7499999999999996E-236</v>
      </c>
      <c r="K30" s="7">
        <v>1.97E-267</v>
      </c>
      <c r="L30" s="7">
        <v>2.0000000000000001E-286</v>
      </c>
      <c r="M30" s="5"/>
      <c r="N30" s="5"/>
      <c r="O30" s="5"/>
      <c r="P30" s="5"/>
      <c r="Q30" s="5"/>
      <c r="R30" s="5"/>
      <c r="S30" s="5"/>
      <c r="T30" s="5"/>
    </row>
    <row r="31" spans="1:20" ht="16.5" x14ac:dyDescent="0.4">
      <c r="A31" s="4">
        <v>29</v>
      </c>
      <c r="B31" s="5">
        <v>2.062617E-5</v>
      </c>
      <c r="C31" s="7">
        <v>9.8000000000000002E-46</v>
      </c>
      <c r="D31" s="7">
        <v>1.11E-58</v>
      </c>
      <c r="E31" s="7">
        <v>2.09E-73</v>
      </c>
      <c r="F31" s="7">
        <v>4.9099999999999997E-87</v>
      </c>
      <c r="G31" s="7">
        <v>5.7E-102</v>
      </c>
      <c r="H31" s="7">
        <v>3.4699999999999998E-110</v>
      </c>
      <c r="I31" s="7">
        <v>2.16E-125</v>
      </c>
      <c r="J31" s="7">
        <v>9.4199999999999997E-139</v>
      </c>
      <c r="K31" s="7">
        <v>2.2900000000000001E-158</v>
      </c>
      <c r="L31" s="7">
        <v>3.0100000000000001E-168</v>
      </c>
      <c r="M31" s="5"/>
      <c r="N31" s="5"/>
      <c r="O31" s="5"/>
      <c r="P31" s="5"/>
      <c r="Q31" s="5"/>
      <c r="R31" s="5"/>
      <c r="S31" s="5"/>
      <c r="T31" s="5"/>
    </row>
    <row r="32" spans="1:20" ht="16.5" x14ac:dyDescent="0.4">
      <c r="A32" s="4">
        <v>30</v>
      </c>
      <c r="B32" s="5">
        <v>5.0298499999999998E-3</v>
      </c>
      <c r="C32" s="7">
        <v>7.0700000000000001E-15</v>
      </c>
      <c r="D32" s="7">
        <v>5.6000000000000003E-16</v>
      </c>
      <c r="E32" s="7">
        <v>1.2199999999999999E-15</v>
      </c>
      <c r="F32" s="7">
        <v>1.43E-21</v>
      </c>
      <c r="G32" s="7">
        <v>1.9E-27</v>
      </c>
      <c r="H32" s="7">
        <v>2.7000000000000002E-29</v>
      </c>
      <c r="I32" s="7">
        <v>5.9400000000000003E-34</v>
      </c>
      <c r="J32" s="7">
        <v>3.8299999999999998E-39</v>
      </c>
      <c r="K32" s="7">
        <v>3.6400000000000001E-44</v>
      </c>
      <c r="L32" s="7">
        <v>2.9700000000000001E-46</v>
      </c>
      <c r="M32" s="5"/>
      <c r="N32" s="5"/>
      <c r="O32" s="5"/>
      <c r="P32" s="5"/>
      <c r="Q32" s="5"/>
      <c r="R32" s="5"/>
      <c r="S32" s="5"/>
      <c r="T32" s="5"/>
    </row>
    <row r="33" spans="1:20" ht="16.5" x14ac:dyDescent="0.4">
      <c r="A33" s="4">
        <v>31</v>
      </c>
      <c r="B33" s="5">
        <v>6.3344300000000003E-4</v>
      </c>
      <c r="C33" s="7">
        <v>1.7E-12</v>
      </c>
      <c r="D33" s="7">
        <v>2.76E-16</v>
      </c>
      <c r="E33" s="7">
        <v>4.4100000000000002E-20</v>
      </c>
      <c r="F33" s="7">
        <v>4.0699999999999999E-24</v>
      </c>
      <c r="G33" s="7">
        <v>6.4900000000000003E-30</v>
      </c>
      <c r="H33" s="7">
        <v>1.38E-33</v>
      </c>
      <c r="I33" s="7">
        <v>3.0700000000000001E-39</v>
      </c>
      <c r="J33" s="7">
        <v>2.4800000000000001E-45</v>
      </c>
      <c r="K33" s="7">
        <v>2.4200000000000001E-51</v>
      </c>
      <c r="L33" s="7">
        <v>1.64E-52</v>
      </c>
      <c r="M33" s="5"/>
      <c r="N33" s="5"/>
      <c r="O33" s="5"/>
      <c r="P33" s="5"/>
      <c r="Q33" s="5"/>
      <c r="R33" s="5"/>
      <c r="S33" s="5"/>
      <c r="T33" s="5"/>
    </row>
    <row r="34" spans="1:20" ht="16.5" x14ac:dyDescent="0.4">
      <c r="A34" s="4">
        <v>32</v>
      </c>
      <c r="B34" s="5">
        <v>5.4843489999999997E-4</v>
      </c>
      <c r="C34" s="7">
        <v>7.6300000000000004E-12</v>
      </c>
      <c r="D34" s="7">
        <v>1.8100000000000001E-17</v>
      </c>
      <c r="E34" s="7">
        <v>3.7399999999999997E-24</v>
      </c>
      <c r="F34" s="7">
        <v>8.7700000000000005E-29</v>
      </c>
      <c r="G34" s="7">
        <v>2.7700000000000001E-34</v>
      </c>
      <c r="H34" s="7">
        <v>1.9099999999999999E-36</v>
      </c>
      <c r="I34" s="7">
        <v>3.5100000000000001E-43</v>
      </c>
      <c r="J34" s="7">
        <v>1.3600000000000001E-46</v>
      </c>
      <c r="K34" s="7">
        <v>2.9299999999999998E-52</v>
      </c>
      <c r="L34" s="7">
        <v>1.7399999999999999E-54</v>
      </c>
      <c r="M34" s="5"/>
      <c r="N34" s="5"/>
      <c r="O34" s="5"/>
      <c r="P34" s="5"/>
      <c r="Q34" s="5"/>
      <c r="R34" s="5"/>
      <c r="S34" s="5"/>
      <c r="T34" s="5"/>
    </row>
    <row r="35" spans="1:20" ht="16.5" x14ac:dyDescent="0.4">
      <c r="A35" s="4">
        <v>33</v>
      </c>
      <c r="B35" s="5">
        <v>2.092524E-4</v>
      </c>
      <c r="C35" s="7">
        <v>6.3500000000000004E-26</v>
      </c>
      <c r="D35" s="7">
        <v>4.88E-38</v>
      </c>
      <c r="E35" s="7">
        <v>3.83E-53</v>
      </c>
      <c r="F35" s="7">
        <v>1.44E-65</v>
      </c>
      <c r="G35" s="7">
        <v>2.71E-80</v>
      </c>
      <c r="H35" s="7">
        <v>5.4099999999999998E-89</v>
      </c>
      <c r="I35" s="7">
        <v>9.8300000000000005E-102</v>
      </c>
      <c r="J35" s="7">
        <v>3.5199999999999999E-114</v>
      </c>
      <c r="K35" s="7">
        <v>7.1099999999999998E-125</v>
      </c>
      <c r="L35" s="7">
        <v>3.98E-133</v>
      </c>
      <c r="M35" s="5"/>
      <c r="N35" s="5"/>
      <c r="O35" s="5"/>
      <c r="P35" s="5"/>
      <c r="Q35" s="5"/>
      <c r="R35" s="5"/>
      <c r="S35" s="5"/>
      <c r="T35" s="5"/>
    </row>
    <row r="36" spans="1:20" ht="16.5" x14ac:dyDescent="0.4">
      <c r="A36" s="4">
        <v>34</v>
      </c>
      <c r="B36" s="5">
        <v>6.408726E-3</v>
      </c>
      <c r="C36" s="7">
        <v>9.9999999999999994E-12</v>
      </c>
      <c r="D36" s="7">
        <v>9.3800000000000003E-17</v>
      </c>
      <c r="E36" s="7">
        <v>6.7099999999999996E-22</v>
      </c>
      <c r="F36" s="7">
        <v>4.2300000000000001E-26</v>
      </c>
      <c r="G36" s="7">
        <v>2.2800000000000002E-31</v>
      </c>
      <c r="H36" s="7">
        <v>1.1700000000000001E-33</v>
      </c>
      <c r="I36" s="7">
        <v>4.6500000000000001E-37</v>
      </c>
      <c r="J36" s="7">
        <v>7.9399999999999998E-44</v>
      </c>
      <c r="K36" s="7">
        <v>1.25E-51</v>
      </c>
      <c r="L36" s="7">
        <v>9.5400000000000006E-52</v>
      </c>
      <c r="M36" s="5"/>
      <c r="N36" s="5"/>
      <c r="O36" s="5"/>
      <c r="P36" s="5"/>
      <c r="Q36" s="5"/>
      <c r="R36" s="5"/>
      <c r="S36" s="5"/>
      <c r="T36" s="5"/>
    </row>
    <row r="37" spans="1:20" ht="16.5" x14ac:dyDescent="0.4">
      <c r="A37" s="4">
        <v>35</v>
      </c>
      <c r="B37" s="5">
        <v>2.1003680000000001E-4</v>
      </c>
      <c r="C37" s="7">
        <v>2.78E-30</v>
      </c>
      <c r="D37" s="7">
        <v>6.7200000000000002E-42</v>
      </c>
      <c r="E37" s="7">
        <v>9.8600000000000005E-56</v>
      </c>
      <c r="F37" s="7">
        <v>1.5100000000000001E-69</v>
      </c>
      <c r="G37" s="7">
        <v>1.6600000000000001E-86</v>
      </c>
      <c r="H37" s="7">
        <v>4.0400000000000004E-96</v>
      </c>
      <c r="I37" s="7">
        <v>7.3400000000000005E-104</v>
      </c>
      <c r="J37" s="7">
        <v>3.5499999999999997E-114</v>
      </c>
      <c r="K37" s="7">
        <v>5.6999999999999996E-127</v>
      </c>
      <c r="L37" s="7">
        <v>5.3500000000000001E-137</v>
      </c>
      <c r="M37" s="5"/>
      <c r="N37" s="5"/>
      <c r="O37" s="5"/>
      <c r="P37" s="5"/>
      <c r="Q37" s="5"/>
      <c r="R37" s="5"/>
      <c r="S37" s="5"/>
      <c r="T37" s="5"/>
    </row>
    <row r="38" spans="1:20" ht="16.5" x14ac:dyDescent="0.4">
      <c r="A38" s="4">
        <v>36</v>
      </c>
      <c r="B38" s="5">
        <v>3.791986E-2</v>
      </c>
      <c r="C38" s="7">
        <v>4.6700000000000002E-6</v>
      </c>
      <c r="D38" s="7">
        <v>1.11E-8</v>
      </c>
      <c r="E38" s="7">
        <v>3.7399999999999998E-12</v>
      </c>
      <c r="F38" s="7">
        <v>4.0400000000000002E-15</v>
      </c>
      <c r="G38" s="7">
        <v>1.21E-17</v>
      </c>
      <c r="H38" s="7">
        <v>6.3000000000000002E-19</v>
      </c>
      <c r="I38" s="7">
        <v>1.2499999999999999E-21</v>
      </c>
      <c r="J38" s="7">
        <v>2.41E-23</v>
      </c>
      <c r="K38" s="7">
        <v>9.8399999999999997E-29</v>
      </c>
      <c r="L38" s="7">
        <v>4.0500000000000003E-30</v>
      </c>
      <c r="M38" s="5"/>
      <c r="N38" s="5"/>
      <c r="O38" s="5"/>
      <c r="P38" s="5"/>
      <c r="Q38" s="5"/>
      <c r="R38" s="5"/>
      <c r="S38" s="5"/>
      <c r="T38" s="5"/>
    </row>
    <row r="39" spans="1:20" ht="16.5" x14ac:dyDescent="0.4">
      <c r="A39" s="4">
        <v>37</v>
      </c>
      <c r="B39" s="5">
        <v>1.1699000000000001E-9</v>
      </c>
      <c r="C39" s="7">
        <v>2.8599999999999998E-59</v>
      </c>
      <c r="D39" s="7">
        <v>6.3400000000000002E-83</v>
      </c>
      <c r="E39" s="7">
        <v>5.5499999999999997E-112</v>
      </c>
      <c r="F39" s="7">
        <v>8.5499999999999997E-144</v>
      </c>
      <c r="G39" s="7">
        <v>7.6900000000000001E-173</v>
      </c>
      <c r="H39" s="7">
        <v>1.4199999999999999E-195</v>
      </c>
      <c r="I39" s="7">
        <v>1.7099999999999999E-217</v>
      </c>
      <c r="J39" s="7">
        <v>7.1899999999999999E-237</v>
      </c>
      <c r="K39" s="7">
        <v>1.7899999999999999E-263</v>
      </c>
      <c r="L39" s="7">
        <v>9.6700000000000001E-284</v>
      </c>
      <c r="M39" s="5"/>
      <c r="N39" s="5"/>
      <c r="O39" s="5"/>
      <c r="P39" s="5"/>
      <c r="Q39" s="5"/>
      <c r="R39" s="5"/>
      <c r="S39" s="5"/>
      <c r="T39" s="5"/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3DCD-2669-4771-91AC-4DF29ED048A2}">
  <dimension ref="A2:I40"/>
  <sheetViews>
    <sheetView topLeftCell="A13" workbookViewId="0">
      <selection activeCell="I28" sqref="I28"/>
    </sheetView>
  </sheetViews>
  <sheetFormatPr defaultRowHeight="13.9" x14ac:dyDescent="0.4"/>
  <cols>
    <col min="2" max="2" width="9.06640625" style="8"/>
  </cols>
  <sheetData>
    <row r="2" spans="1:5" ht="16.5" x14ac:dyDescent="0.4">
      <c r="A2" s="4"/>
      <c r="B2" s="4">
        <v>0</v>
      </c>
      <c r="D2" s="4"/>
      <c r="E2" s="4">
        <v>0</v>
      </c>
    </row>
    <row r="3" spans="1:5" ht="16.5" x14ac:dyDescent="0.4">
      <c r="A3" s="4">
        <v>0</v>
      </c>
      <c r="B3" s="6">
        <v>0.60257000000000005</v>
      </c>
      <c r="D3" s="4">
        <v>0</v>
      </c>
      <c r="E3" s="6">
        <v>0.67347500000000005</v>
      </c>
    </row>
    <row r="4" spans="1:5" ht="16.5" x14ac:dyDescent="0.4">
      <c r="A4" s="4">
        <v>1</v>
      </c>
      <c r="B4" s="6">
        <v>0.96027600000000002</v>
      </c>
      <c r="D4" s="4">
        <v>1</v>
      </c>
      <c r="E4" s="6">
        <v>0.92892399999999997</v>
      </c>
    </row>
    <row r="5" spans="1:5" ht="16.5" x14ac:dyDescent="0.4">
      <c r="A5" s="4">
        <v>2</v>
      </c>
      <c r="B5" s="6">
        <v>0.30497000000000002</v>
      </c>
      <c r="D5" s="4">
        <v>2</v>
      </c>
      <c r="E5" s="6">
        <v>0.13472700000000001</v>
      </c>
    </row>
    <row r="6" spans="1:5" ht="16.5" x14ac:dyDescent="0.4">
      <c r="A6" s="4">
        <v>3</v>
      </c>
      <c r="B6" s="6">
        <v>0.71829900000000002</v>
      </c>
      <c r="D6" s="4">
        <v>3</v>
      </c>
      <c r="E6" s="6">
        <v>0.93004799999999999</v>
      </c>
    </row>
    <row r="7" spans="1:5" ht="16.5" x14ac:dyDescent="0.4">
      <c r="A7" s="4">
        <v>4</v>
      </c>
      <c r="B7" s="6">
        <v>0.80132999999999999</v>
      </c>
      <c r="D7" s="4">
        <v>4</v>
      </c>
      <c r="E7" s="6">
        <v>0.61662799999999995</v>
      </c>
    </row>
    <row r="8" spans="1:5" ht="16.5" x14ac:dyDescent="0.4">
      <c r="A8" s="4">
        <v>5</v>
      </c>
      <c r="B8" s="6">
        <v>0.90614799999999995</v>
      </c>
      <c r="D8" s="4">
        <v>5</v>
      </c>
      <c r="E8" s="6">
        <v>0.91241499999999998</v>
      </c>
    </row>
    <row r="9" spans="1:5" ht="16.5" x14ac:dyDescent="0.4">
      <c r="A9" s="4">
        <v>6</v>
      </c>
      <c r="B9" s="6">
        <v>0.48770999999999998</v>
      </c>
      <c r="D9" s="4">
        <v>6</v>
      </c>
      <c r="E9" s="6">
        <v>0.26847500000000002</v>
      </c>
    </row>
    <row r="10" spans="1:5" ht="16.5" x14ac:dyDescent="0.4">
      <c r="A10" s="4">
        <v>7</v>
      </c>
      <c r="B10" s="6">
        <v>0.61375299999999999</v>
      </c>
      <c r="D10" s="4">
        <v>7</v>
      </c>
      <c r="E10" s="6">
        <v>2.0074000000000002E-2</v>
      </c>
    </row>
    <row r="11" spans="1:5" ht="16.5" x14ac:dyDescent="0.4">
      <c r="A11" s="4">
        <v>8</v>
      </c>
      <c r="B11" s="6">
        <v>0.98748999999999998</v>
      </c>
      <c r="D11" s="4">
        <v>8</v>
      </c>
      <c r="E11" s="6">
        <v>0.98186799999999996</v>
      </c>
    </row>
    <row r="12" spans="1:5" ht="16.5" x14ac:dyDescent="0.4">
      <c r="A12" s="4">
        <v>9</v>
      </c>
      <c r="B12" s="6">
        <v>0.120342</v>
      </c>
      <c r="D12" s="4">
        <v>9</v>
      </c>
      <c r="E12" s="6">
        <v>0.35019600000000001</v>
      </c>
    </row>
    <row r="13" spans="1:5" ht="16.5" x14ac:dyDescent="0.4">
      <c r="A13" s="4">
        <v>10</v>
      </c>
      <c r="B13" s="6">
        <v>0.47090500000000002</v>
      </c>
      <c r="D13" s="4">
        <v>10</v>
      </c>
      <c r="E13" s="6">
        <v>0.894401</v>
      </c>
    </row>
    <row r="14" spans="1:5" ht="16.5" x14ac:dyDescent="0.4">
      <c r="A14" s="4">
        <v>11</v>
      </c>
      <c r="B14" s="6">
        <v>0.78875200000000001</v>
      </c>
      <c r="D14" s="4">
        <v>11</v>
      </c>
      <c r="E14" s="6">
        <v>0.87991600000000003</v>
      </c>
    </row>
    <row r="15" spans="1:5" ht="16.5" x14ac:dyDescent="0.4">
      <c r="A15" s="4">
        <v>12</v>
      </c>
      <c r="B15" s="6">
        <v>0.189053</v>
      </c>
      <c r="D15" s="4">
        <v>12</v>
      </c>
      <c r="E15" s="6">
        <v>0.71493899999999999</v>
      </c>
    </row>
    <row r="16" spans="1:5" ht="16.5" x14ac:dyDescent="0.4">
      <c r="A16" s="4">
        <v>13</v>
      </c>
      <c r="B16" s="6">
        <v>0.19617100000000001</v>
      </c>
      <c r="D16" s="4">
        <v>13</v>
      </c>
      <c r="E16" s="6">
        <v>0.215005</v>
      </c>
    </row>
    <row r="17" spans="1:9" ht="16.5" x14ac:dyDescent="0.4">
      <c r="A17" s="4">
        <v>14</v>
      </c>
      <c r="B17" s="6">
        <v>0.62393799999999999</v>
      </c>
      <c r="D17" s="4">
        <v>14</v>
      </c>
      <c r="E17" s="6">
        <v>0.37551699999999999</v>
      </c>
    </row>
    <row r="18" spans="1:9" ht="16.5" x14ac:dyDescent="0.4">
      <c r="A18" s="4">
        <v>15</v>
      </c>
      <c r="B18" s="6">
        <v>0.82384999999999997</v>
      </c>
      <c r="D18" s="4">
        <v>15</v>
      </c>
      <c r="E18" s="6">
        <v>0.53459400000000001</v>
      </c>
    </row>
    <row r="19" spans="1:9" ht="16.5" x14ac:dyDescent="0.4">
      <c r="A19" s="4">
        <v>16</v>
      </c>
      <c r="B19" s="6">
        <v>0.10412200000000001</v>
      </c>
      <c r="D19" s="4">
        <v>16</v>
      </c>
      <c r="E19" s="6">
        <v>0.38267099999999998</v>
      </c>
    </row>
    <row r="20" spans="1:9" ht="16.5" x14ac:dyDescent="0.4">
      <c r="A20" s="4">
        <v>17</v>
      </c>
      <c r="B20" s="6">
        <v>0.53934199999999999</v>
      </c>
      <c r="D20" s="4">
        <v>17</v>
      </c>
      <c r="E20" s="6">
        <v>0.97807299999999997</v>
      </c>
    </row>
    <row r="21" spans="1:9" ht="16.5" x14ac:dyDescent="0.4">
      <c r="A21" s="4">
        <v>18</v>
      </c>
      <c r="B21" s="6">
        <v>0.44997900000000002</v>
      </c>
      <c r="D21" s="4">
        <v>18</v>
      </c>
      <c r="E21" s="6">
        <v>0.29359600000000002</v>
      </c>
    </row>
    <row r="22" spans="1:9" ht="16.5" x14ac:dyDescent="0.4">
      <c r="A22" s="4">
        <v>19</v>
      </c>
      <c r="B22" s="6">
        <v>0.48362500000000003</v>
      </c>
      <c r="D22" s="4">
        <v>19</v>
      </c>
      <c r="E22" s="6">
        <v>0.71759700000000004</v>
      </c>
    </row>
    <row r="23" spans="1:9" ht="16.5" x14ac:dyDescent="0.4">
      <c r="A23" s="4">
        <v>20</v>
      </c>
      <c r="B23" s="6">
        <v>0.85092400000000001</v>
      </c>
      <c r="D23" s="4">
        <v>20</v>
      </c>
      <c r="E23" s="6">
        <v>0.79977100000000001</v>
      </c>
    </row>
    <row r="24" spans="1:9" ht="16.5" x14ac:dyDescent="0.4">
      <c r="A24" s="4">
        <v>21</v>
      </c>
      <c r="B24" s="6">
        <v>0.97320799999999996</v>
      </c>
      <c r="D24" s="4">
        <v>21</v>
      </c>
      <c r="E24" s="6">
        <v>0.42806699999999998</v>
      </c>
    </row>
    <row r="25" spans="1:9" ht="16.5" x14ac:dyDescent="0.4">
      <c r="A25" s="4">
        <v>22</v>
      </c>
      <c r="B25" s="6">
        <v>0.96282199999999996</v>
      </c>
      <c r="D25" s="4">
        <v>22</v>
      </c>
      <c r="E25" s="6">
        <v>0.196162</v>
      </c>
    </row>
    <row r="26" spans="1:9" ht="16.5" x14ac:dyDescent="0.4">
      <c r="A26" s="4">
        <v>23</v>
      </c>
      <c r="B26" s="6">
        <v>0.89533700000000005</v>
      </c>
      <c r="D26" s="4">
        <v>23</v>
      </c>
      <c r="E26" s="6">
        <v>0.507436</v>
      </c>
    </row>
    <row r="27" spans="1:9" ht="16.5" x14ac:dyDescent="0.4">
      <c r="A27" s="4">
        <v>24</v>
      </c>
      <c r="B27" s="6">
        <v>0.412941</v>
      </c>
      <c r="D27" s="4">
        <v>24</v>
      </c>
      <c r="E27" s="6">
        <v>0.84398600000000001</v>
      </c>
      <c r="G27">
        <v>9.0399999999999991</v>
      </c>
      <c r="H27">
        <v>5.25</v>
      </c>
      <c r="I27">
        <v>2.17</v>
      </c>
    </row>
    <row r="28" spans="1:9" ht="16.5" x14ac:dyDescent="0.4">
      <c r="A28" s="4">
        <v>25</v>
      </c>
      <c r="B28" s="6">
        <v>0.836619</v>
      </c>
      <c r="D28" s="4">
        <v>25</v>
      </c>
      <c r="E28" s="6">
        <v>0.70759899999999998</v>
      </c>
      <c r="G28">
        <f>(G27-H27)^2/I27</f>
        <v>6.6194009216589835</v>
      </c>
    </row>
    <row r="29" spans="1:9" ht="16.5" x14ac:dyDescent="0.4">
      <c r="A29" s="4">
        <v>26</v>
      </c>
      <c r="B29" s="6">
        <v>0.34614899999999998</v>
      </c>
      <c r="D29" s="4">
        <v>26</v>
      </c>
      <c r="E29" s="6">
        <v>0.82353500000000002</v>
      </c>
    </row>
    <row r="30" spans="1:9" ht="16.5" x14ac:dyDescent="0.4">
      <c r="A30" s="4">
        <v>27</v>
      </c>
      <c r="B30" s="6">
        <v>0.97765899999999994</v>
      </c>
      <c r="D30" s="4">
        <v>27</v>
      </c>
      <c r="E30" s="6">
        <v>0.95504599999999995</v>
      </c>
    </row>
    <row r="31" spans="1:9" ht="16.5" x14ac:dyDescent="0.4">
      <c r="A31" s="4">
        <v>28</v>
      </c>
      <c r="B31" s="6">
        <v>0.978711</v>
      </c>
      <c r="D31" s="4">
        <v>28</v>
      </c>
      <c r="E31" s="6">
        <v>0.62095900000000004</v>
      </c>
    </row>
    <row r="32" spans="1:9" ht="16.5" x14ac:dyDescent="0.4">
      <c r="A32" s="4">
        <v>29</v>
      </c>
      <c r="B32" s="6">
        <v>0.83236399999999999</v>
      </c>
      <c r="D32" s="4">
        <v>29</v>
      </c>
      <c r="E32" s="6">
        <v>0.47844300000000001</v>
      </c>
    </row>
    <row r="33" spans="1:5" ht="16.5" x14ac:dyDescent="0.4">
      <c r="A33" s="4">
        <v>30</v>
      </c>
      <c r="B33" s="6">
        <v>0.251446</v>
      </c>
      <c r="D33" s="4">
        <v>30</v>
      </c>
      <c r="E33" s="6">
        <v>5.4234999999999998E-2</v>
      </c>
    </row>
    <row r="34" spans="1:5" ht="16.5" x14ac:dyDescent="0.4">
      <c r="A34" s="4">
        <v>31</v>
      </c>
      <c r="B34" s="6">
        <v>0.73984300000000003</v>
      </c>
      <c r="D34" s="4">
        <v>31</v>
      </c>
      <c r="E34" s="6">
        <v>0.58727700000000005</v>
      </c>
    </row>
    <row r="35" spans="1:5" ht="16.5" x14ac:dyDescent="0.4">
      <c r="A35" s="4">
        <v>32</v>
      </c>
      <c r="B35" s="6">
        <v>0.97877199999999998</v>
      </c>
      <c r="D35" s="4">
        <v>32</v>
      </c>
      <c r="E35" s="6">
        <v>0.69880399999999998</v>
      </c>
    </row>
    <row r="36" spans="1:5" ht="16.5" x14ac:dyDescent="0.4">
      <c r="A36" s="4">
        <v>33</v>
      </c>
      <c r="B36" s="6">
        <v>0.13144900000000001</v>
      </c>
      <c r="D36" s="4">
        <v>33</v>
      </c>
      <c r="E36" s="6">
        <v>0.20942</v>
      </c>
    </row>
    <row r="37" spans="1:5" ht="16.5" x14ac:dyDescent="0.4">
      <c r="A37" s="4">
        <v>34</v>
      </c>
      <c r="B37" s="6">
        <v>0.83283600000000002</v>
      </c>
      <c r="D37" s="4">
        <v>34</v>
      </c>
      <c r="E37" s="6">
        <v>0.32206800000000002</v>
      </c>
    </row>
    <row r="38" spans="1:5" ht="16.5" x14ac:dyDescent="0.4">
      <c r="A38" s="4">
        <v>35</v>
      </c>
      <c r="B38" s="6">
        <v>0.891181</v>
      </c>
      <c r="D38" s="4">
        <v>35</v>
      </c>
      <c r="E38" s="6">
        <v>0.56182299999999996</v>
      </c>
    </row>
    <row r="39" spans="1:5" ht="16.5" x14ac:dyDescent="0.4">
      <c r="A39" s="4">
        <v>36</v>
      </c>
      <c r="B39" s="6">
        <v>0.39115899999999998</v>
      </c>
      <c r="D39" s="4">
        <v>36</v>
      </c>
      <c r="E39" s="6">
        <v>0.65576400000000001</v>
      </c>
    </row>
    <row r="40" spans="1:5" ht="16.5" x14ac:dyDescent="0.4">
      <c r="A40" s="4">
        <v>37</v>
      </c>
      <c r="B40" s="6">
        <v>0.71912900000000002</v>
      </c>
      <c r="D40" s="4">
        <v>37</v>
      </c>
      <c r="E40" s="6">
        <v>0.83329500000000001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IPF data</vt:lpstr>
      <vt:lpstr>Control data</vt:lpstr>
      <vt:lpstr>IPF_input_vs_output_gensize</vt:lpstr>
      <vt:lpstr>all_LR_pairs_original_t_test</vt:lpstr>
      <vt:lpstr>Ctrl_input_vs_output_gensize</vt:lpstr>
      <vt:lpstr>ctrl_vs_ipf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Qi</dc:creator>
  <cp:lastModifiedBy>Ji Qi</cp:lastModifiedBy>
  <dcterms:created xsi:type="dcterms:W3CDTF">2022-06-28T18:47:12Z</dcterms:created>
  <dcterms:modified xsi:type="dcterms:W3CDTF">2022-07-06T02:34:57Z</dcterms:modified>
</cp:coreProperties>
</file>