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formuła 2015\2019\zadanie 5\"/>
    </mc:Choice>
  </mc:AlternateContent>
  <xr:revisionPtr revIDLastSave="0" documentId="13_ncr:1_{8ACEFD18-D7EA-43B7-8F56-5B1BA08581B9}" xr6:coauthVersionLast="47" xr6:coauthVersionMax="47" xr10:uidLastSave="{00000000-0000-0000-0000-000000000000}"/>
  <bookViews>
    <workbookView xWindow="-98" yWindow="-98" windowWidth="21795" windowHeight="12975" activeTab="4" xr2:uid="{6EDEA457-1161-47F0-B67D-C7C3310E0A5C}"/>
  </bookViews>
  <sheets>
    <sheet name="pogoda (3)" sheetId="11" r:id="rId1"/>
    <sheet name="Zadanie 1" sheetId="12" r:id="rId2"/>
    <sheet name="Zadanie 2" sheetId="13" r:id="rId3"/>
    <sheet name="Zadanie 3" sheetId="14" r:id="rId4"/>
    <sheet name="Zadanie 4" sheetId="15" r:id="rId5"/>
  </sheets>
  <definedNames>
    <definedName name="ExternalData_4" localSheetId="0" hidden="1">'pogoda (3)'!$A$1:$E$501</definedName>
    <definedName name="ExternalData_4" localSheetId="1" hidden="1">'Zadanie 1'!$A$1:$E$501</definedName>
    <definedName name="ExternalData_4" localSheetId="2" hidden="1">'Zadanie 2'!$A$1:$E$501</definedName>
    <definedName name="ExternalData_4" localSheetId="4" hidden="1">'Zadanie 4'!$A$1:$E$501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5" l="1"/>
  <c r="F3" i="15"/>
  <c r="K2" i="15"/>
  <c r="K3" i="15"/>
  <c r="K4" i="15"/>
  <c r="K5" i="15"/>
  <c r="K6" i="15"/>
  <c r="K7" i="15"/>
  <c r="K8" i="15"/>
  <c r="N13" i="15" s="1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G3" i="15"/>
  <c r="J2" i="15"/>
  <c r="I2" i="15"/>
  <c r="I3" i="15"/>
  <c r="F5" i="13"/>
  <c r="F6" i="13"/>
  <c r="F7" i="13"/>
  <c r="F8" i="13"/>
  <c r="F9" i="13"/>
  <c r="F10" i="13" s="1"/>
  <c r="F11" i="13" s="1"/>
  <c r="F12" i="13" s="1"/>
  <c r="F13" i="13" s="1"/>
  <c r="F14" i="13" s="1"/>
  <c r="F15" i="13" s="1"/>
  <c r="F16" i="13"/>
  <c r="F17" i="13"/>
  <c r="F18" i="13"/>
  <c r="F19" i="13"/>
  <c r="F20" i="13"/>
  <c r="F21" i="13"/>
  <c r="F22" i="13"/>
  <c r="F23" i="13" s="1"/>
  <c r="F24" i="13" s="1"/>
  <c r="F25" i="13" s="1"/>
  <c r="F26" i="13"/>
  <c r="F27" i="13"/>
  <c r="F28" i="13"/>
  <c r="F29" i="13"/>
  <c r="F30" i="13"/>
  <c r="F31" i="13"/>
  <c r="F32" i="13"/>
  <c r="F33" i="13" s="1"/>
  <c r="F34" i="13" s="1"/>
  <c r="F35" i="13" s="1"/>
  <c r="F36" i="13" s="1"/>
  <c r="F37" i="13" s="1"/>
  <c r="F38" i="13"/>
  <c r="F39" i="13"/>
  <c r="F40" i="13"/>
  <c r="F41" i="13"/>
  <c r="F42" i="13"/>
  <c r="F43" i="13"/>
  <c r="F44" i="13" s="1"/>
  <c r="F45" i="13" s="1"/>
  <c r="F46" i="13" s="1"/>
  <c r="F47" i="13" s="1"/>
  <c r="F48" i="13" s="1"/>
  <c r="F49" i="13"/>
  <c r="F50" i="13"/>
  <c r="F51" i="13"/>
  <c r="F52" i="13"/>
  <c r="F53" i="13"/>
  <c r="F54" i="13" s="1"/>
  <c r="F55" i="13" s="1"/>
  <c r="F56" i="13" s="1"/>
  <c r="F57" i="13" s="1"/>
  <c r="F58" i="13" s="1"/>
  <c r="F59" i="13" s="1"/>
  <c r="F60" i="13"/>
  <c r="F61" i="13"/>
  <c r="F62" i="13"/>
  <c r="F63" i="13"/>
  <c r="F64" i="13"/>
  <c r="F65" i="13" s="1"/>
  <c r="F66" i="13" s="1"/>
  <c r="F67" i="13" s="1"/>
  <c r="F68" i="13" s="1"/>
  <c r="F69" i="13" s="1"/>
  <c r="F70" i="13"/>
  <c r="F71" i="13"/>
  <c r="F72" i="13"/>
  <c r="F73" i="13"/>
  <c r="F74" i="13"/>
  <c r="F75" i="13"/>
  <c r="F76" i="13"/>
  <c r="F77" i="13"/>
  <c r="F78" i="13" s="1"/>
  <c r="F79" i="13" s="1"/>
  <c r="F80" i="13" s="1"/>
  <c r="F81" i="13"/>
  <c r="F82" i="13"/>
  <c r="F83" i="13"/>
  <c r="F84" i="13"/>
  <c r="F85" i="13"/>
  <c r="F86" i="13"/>
  <c r="F87" i="13"/>
  <c r="F88" i="13"/>
  <c r="F89" i="13" s="1"/>
  <c r="F90" i="13" s="1"/>
  <c r="F91" i="13" s="1"/>
  <c r="F92" i="13" s="1"/>
  <c r="F93" i="13"/>
  <c r="F94" i="13"/>
  <c r="F95" i="13"/>
  <c r="F96" i="13"/>
  <c r="F97" i="13"/>
  <c r="F98" i="13" s="1"/>
  <c r="F99" i="13" s="1"/>
  <c r="F100" i="13" s="1"/>
  <c r="F101" i="13" s="1"/>
  <c r="F102" i="13" s="1"/>
  <c r="F103" i="13" s="1"/>
  <c r="F104" i="13" s="1"/>
  <c r="F105" i="13"/>
  <c r="F106" i="13"/>
  <c r="F107" i="13"/>
  <c r="F108" i="13"/>
  <c r="F109" i="13" s="1"/>
  <c r="F110" i="13" s="1"/>
  <c r="F111" i="13" s="1"/>
  <c r="F112" i="13" s="1"/>
  <c r="F113" i="13" s="1"/>
  <c r="F114" i="13" s="1"/>
  <c r="F115" i="13"/>
  <c r="F116" i="13"/>
  <c r="F117" i="13"/>
  <c r="F118" i="13"/>
  <c r="F119" i="13"/>
  <c r="F120" i="13"/>
  <c r="F121" i="13" s="1"/>
  <c r="F122" i="13" s="1"/>
  <c r="F123" i="13" s="1"/>
  <c r="F124" i="13" s="1"/>
  <c r="F125" i="13"/>
  <c r="F126" i="13"/>
  <c r="F127" i="13"/>
  <c r="F128" i="13"/>
  <c r="F129" i="13"/>
  <c r="F130" i="13"/>
  <c r="F131" i="13"/>
  <c r="F132" i="13" s="1"/>
  <c r="F133" i="13" s="1"/>
  <c r="F134" i="13" s="1"/>
  <c r="F135" i="13" s="1"/>
  <c r="F136" i="13"/>
  <c r="F137" i="13"/>
  <c r="F138" i="13"/>
  <c r="F139" i="13"/>
  <c r="F140" i="13"/>
  <c r="F141" i="13"/>
  <c r="F142" i="13" s="1"/>
  <c r="F143" i="13" s="1"/>
  <c r="F144" i="13" s="1"/>
  <c r="F145" i="13" s="1"/>
  <c r="F146" i="13" s="1"/>
  <c r="F147" i="13" s="1"/>
  <c r="F148" i="13"/>
  <c r="F149" i="13"/>
  <c r="F150" i="13"/>
  <c r="F151" i="13"/>
  <c r="F152" i="13" s="1"/>
  <c r="F153" i="13" s="1"/>
  <c r="F154" i="13" s="1"/>
  <c r="F155" i="13" s="1"/>
  <c r="F156" i="13" s="1"/>
  <c r="F157" i="13" s="1"/>
  <c r="F158" i="13" s="1"/>
  <c r="F159" i="13"/>
  <c r="F160" i="13"/>
  <c r="F161" i="13"/>
  <c r="F162" i="13"/>
  <c r="F163" i="13"/>
  <c r="F164" i="13" s="1"/>
  <c r="F165" i="13" s="1"/>
  <c r="F166" i="13" s="1"/>
  <c r="F167" i="13" s="1"/>
  <c r="F168" i="13" s="1"/>
  <c r="F169" i="13"/>
  <c r="F170" i="13"/>
  <c r="F171" i="13"/>
  <c r="F172" i="13"/>
  <c r="F173" i="13"/>
  <c r="F174" i="13"/>
  <c r="F175" i="13"/>
  <c r="F176" i="13" s="1"/>
  <c r="F177" i="13" s="1"/>
  <c r="F178" i="13" s="1"/>
  <c r="F179" i="13" s="1"/>
  <c r="F180" i="13"/>
  <c r="F181" i="13"/>
  <c r="F182" i="13"/>
  <c r="F183" i="13"/>
  <c r="F184" i="13"/>
  <c r="F185" i="13"/>
  <c r="F186" i="13"/>
  <c r="F187" i="13"/>
  <c r="F188" i="13" s="1"/>
  <c r="F189" i="13" s="1"/>
  <c r="F190" i="13" s="1"/>
  <c r="F191" i="13" s="1"/>
  <c r="F192" i="13"/>
  <c r="F193" i="13"/>
  <c r="F194" i="13"/>
  <c r="F195" i="13"/>
  <c r="F196" i="13"/>
  <c r="F197" i="13" s="1"/>
  <c r="F198" i="13" s="1"/>
  <c r="F199" i="13" s="1"/>
  <c r="F200" i="13" s="1"/>
  <c r="F201" i="13" s="1"/>
  <c r="F202" i="13" s="1"/>
  <c r="F203" i="13" s="1"/>
  <c r="F204" i="13"/>
  <c r="F205" i="13"/>
  <c r="F206" i="13"/>
  <c r="F207" i="13"/>
  <c r="F208" i="13" s="1"/>
  <c r="F209" i="13" s="1"/>
  <c r="F210" i="13" s="1"/>
  <c r="F211" i="13" s="1"/>
  <c r="F212" i="13" s="1"/>
  <c r="F213" i="13" s="1"/>
  <c r="F214" i="13"/>
  <c r="F215" i="13"/>
  <c r="F216" i="13"/>
  <c r="F217" i="13"/>
  <c r="F218" i="13"/>
  <c r="F219" i="13"/>
  <c r="F220" i="13" s="1"/>
  <c r="F221" i="13" s="1"/>
  <c r="F222" i="13" s="1"/>
  <c r="F223" i="13" s="1"/>
  <c r="F224" i="13"/>
  <c r="F225" i="13"/>
  <c r="F226" i="13"/>
  <c r="F227" i="13"/>
  <c r="F228" i="13"/>
  <c r="F229" i="13"/>
  <c r="F230" i="13"/>
  <c r="F231" i="13"/>
  <c r="F232" i="13" s="1"/>
  <c r="F233" i="13" s="1"/>
  <c r="F234" i="13" s="1"/>
  <c r="F235" i="13"/>
  <c r="F236" i="13"/>
  <c r="F237" i="13"/>
  <c r="F238" i="13"/>
  <c r="F239" i="13"/>
  <c r="F240" i="13"/>
  <c r="F241" i="13" s="1"/>
  <c r="F242" i="13" s="1"/>
  <c r="F243" i="13" s="1"/>
  <c r="F244" i="13" s="1"/>
  <c r="F245" i="13" s="1"/>
  <c r="F246" i="13" s="1"/>
  <c r="F247" i="13"/>
  <c r="F248" i="13"/>
  <c r="F249" i="13"/>
  <c r="F250" i="13"/>
  <c r="F251" i="13" s="1"/>
  <c r="F252" i="13" s="1"/>
  <c r="F253" i="13" s="1"/>
  <c r="F254" i="13" s="1"/>
  <c r="F255" i="13" s="1"/>
  <c r="F256" i="13" s="1"/>
  <c r="F257" i="13" s="1"/>
  <c r="F258" i="13"/>
  <c r="F259" i="13"/>
  <c r="F260" i="13"/>
  <c r="F261" i="13"/>
  <c r="F262" i="13"/>
  <c r="F263" i="13" s="1"/>
  <c r="F264" i="13" s="1"/>
  <c r="F265" i="13" s="1"/>
  <c r="F266" i="13" s="1"/>
  <c r="F267" i="13" s="1"/>
  <c r="F268" i="13"/>
  <c r="F269" i="13"/>
  <c r="F270" i="13"/>
  <c r="F271" i="13"/>
  <c r="F272" i="13"/>
  <c r="F273" i="13"/>
  <c r="F274" i="13"/>
  <c r="F275" i="13" s="1"/>
  <c r="F276" i="13" s="1"/>
  <c r="F277" i="13" s="1"/>
  <c r="F278" i="13" s="1"/>
  <c r="F279" i="13"/>
  <c r="F280" i="13"/>
  <c r="F281" i="13"/>
  <c r="F282" i="13"/>
  <c r="F283" i="13"/>
  <c r="F284" i="13"/>
  <c r="F285" i="13"/>
  <c r="F286" i="13" s="1"/>
  <c r="F287" i="13" s="1"/>
  <c r="F288" i="13" s="1"/>
  <c r="F289" i="13" s="1"/>
  <c r="F290" i="13" s="1"/>
  <c r="F291" i="13"/>
  <c r="F292" i="13"/>
  <c r="F293" i="13"/>
  <c r="F294" i="13"/>
  <c r="F295" i="13"/>
  <c r="F296" i="13"/>
  <c r="F297" i="13" s="1"/>
  <c r="F298" i="13" s="1"/>
  <c r="F299" i="13" s="1"/>
  <c r="F300" i="13" s="1"/>
  <c r="F301" i="13" s="1"/>
  <c r="F302" i="13" s="1"/>
  <c r="F303" i="13"/>
  <c r="F304" i="13"/>
  <c r="F305" i="13"/>
  <c r="F306" i="13"/>
  <c r="F307" i="13" s="1"/>
  <c r="F308" i="13" s="1"/>
  <c r="F309" i="13" s="1"/>
  <c r="F310" i="13" s="1"/>
  <c r="F311" i="13" s="1"/>
  <c r="F312" i="13" s="1"/>
  <c r="F313" i="13"/>
  <c r="F314" i="13"/>
  <c r="F315" i="13"/>
  <c r="F316" i="13"/>
  <c r="F317" i="13"/>
  <c r="F318" i="13"/>
  <c r="F319" i="13"/>
  <c r="F320" i="13" s="1"/>
  <c r="F321" i="13" s="1"/>
  <c r="F322" i="13" s="1"/>
  <c r="F323" i="13"/>
  <c r="F324" i="13"/>
  <c r="F325" i="13"/>
  <c r="F326" i="13"/>
  <c r="F327" i="13"/>
  <c r="F328" i="13"/>
  <c r="F329" i="13"/>
  <c r="F330" i="13" s="1"/>
  <c r="F331" i="13" s="1"/>
  <c r="F332" i="13" s="1"/>
  <c r="F333" i="13" s="1"/>
  <c r="F334" i="13"/>
  <c r="F335" i="13"/>
  <c r="F336" i="13"/>
  <c r="F337" i="13"/>
  <c r="F338" i="13"/>
  <c r="F339" i="13"/>
  <c r="F340" i="13" s="1"/>
  <c r="F341" i="13" s="1"/>
  <c r="F342" i="13" s="1"/>
  <c r="F343" i="13" s="1"/>
  <c r="F344" i="13" s="1"/>
  <c r="F345" i="13" s="1"/>
  <c r="F346" i="13"/>
  <c r="F347" i="13"/>
  <c r="F348" i="13"/>
  <c r="F349" i="13"/>
  <c r="F350" i="13" s="1"/>
  <c r="F351" i="13" s="1"/>
  <c r="F352" i="13" s="1"/>
  <c r="F353" i="13" s="1"/>
  <c r="F354" i="13" s="1"/>
  <c r="F355" i="13" s="1"/>
  <c r="F356" i="13" s="1"/>
  <c r="F357" i="13"/>
  <c r="F358" i="13"/>
  <c r="F359" i="13"/>
  <c r="F360" i="13"/>
  <c r="F361" i="13"/>
  <c r="F362" i="13" s="1"/>
  <c r="F363" i="13" s="1"/>
  <c r="F364" i="13" s="1"/>
  <c r="F365" i="13" s="1"/>
  <c r="F366" i="13" s="1"/>
  <c r="F367" i="13"/>
  <c r="F368" i="13"/>
  <c r="F369" i="13"/>
  <c r="F370" i="13"/>
  <c r="F371" i="13"/>
  <c r="F372" i="13"/>
  <c r="F373" i="13"/>
  <c r="F374" i="13" s="1"/>
  <c r="F375" i="13" s="1"/>
  <c r="F376" i="13" s="1"/>
  <c r="F377" i="13" s="1"/>
  <c r="F378" i="13"/>
  <c r="F379" i="13"/>
  <c r="F380" i="13"/>
  <c r="F381" i="13"/>
  <c r="F382" i="13"/>
  <c r="F383" i="13"/>
  <c r="F384" i="13"/>
  <c r="F385" i="13" s="1"/>
  <c r="F386" i="13" s="1"/>
  <c r="F387" i="13" s="1"/>
  <c r="F388" i="13" s="1"/>
  <c r="F389" i="13" s="1"/>
  <c r="F390" i="13"/>
  <c r="F391" i="13"/>
  <c r="F392" i="13"/>
  <c r="F393" i="13"/>
  <c r="F394" i="13"/>
  <c r="F395" i="13" s="1"/>
  <c r="F396" i="13" s="1"/>
  <c r="F397" i="13" s="1"/>
  <c r="F398" i="13" s="1"/>
  <c r="F399" i="13" s="1"/>
  <c r="F400" i="13" s="1"/>
  <c r="F401" i="13" s="1"/>
  <c r="F402" i="13"/>
  <c r="F403" i="13"/>
  <c r="F404" i="13"/>
  <c r="F405" i="13"/>
  <c r="F406" i="13" s="1"/>
  <c r="F407" i="13" s="1"/>
  <c r="F408" i="13" s="1"/>
  <c r="F409" i="13" s="1"/>
  <c r="F410" i="13" s="1"/>
  <c r="F411" i="13" s="1"/>
  <c r="F412" i="13"/>
  <c r="F413" i="13"/>
  <c r="F414" i="13"/>
  <c r="F415" i="13"/>
  <c r="F416" i="13"/>
  <c r="F417" i="13"/>
  <c r="F418" i="13" s="1"/>
  <c r="F419" i="13" s="1"/>
  <c r="F420" i="13" s="1"/>
  <c r="F421" i="13" s="1"/>
  <c r="F422" i="13"/>
  <c r="F423" i="13"/>
  <c r="F424" i="13"/>
  <c r="F425" i="13"/>
  <c r="F426" i="13"/>
  <c r="F427" i="13"/>
  <c r="F428" i="13"/>
  <c r="F429" i="13" s="1"/>
  <c r="F430" i="13" s="1"/>
  <c r="F431" i="13" s="1"/>
  <c r="F432" i="13" s="1"/>
  <c r="F433" i="13"/>
  <c r="F434" i="13"/>
  <c r="F435" i="13"/>
  <c r="F436" i="13"/>
  <c r="F437" i="13"/>
  <c r="F438" i="13"/>
  <c r="F439" i="13" s="1"/>
  <c r="F440" i="13" s="1"/>
  <c r="F441" i="13" s="1"/>
  <c r="F442" i="13" s="1"/>
  <c r="F443" i="13" s="1"/>
  <c r="F444" i="13" s="1"/>
  <c r="F445" i="13"/>
  <c r="F446" i="13"/>
  <c r="F447" i="13"/>
  <c r="F448" i="13"/>
  <c r="F449" i="13" s="1"/>
  <c r="F450" i="13" s="1"/>
  <c r="F451" i="13" s="1"/>
  <c r="F452" i="13" s="1"/>
  <c r="F453" i="13" s="1"/>
  <c r="F454" i="13" s="1"/>
  <c r="F455" i="13" s="1"/>
  <c r="F456" i="13" s="1"/>
  <c r="F457" i="13"/>
  <c r="F458" i="13"/>
  <c r="F459" i="13"/>
  <c r="F460" i="13"/>
  <c r="F461" i="13" s="1"/>
  <c r="F462" i="13" s="1"/>
  <c r="F463" i="13" s="1"/>
  <c r="F464" i="13" s="1"/>
  <c r="F465" i="13" s="1"/>
  <c r="F466" i="13" s="1"/>
  <c r="F467" i="13"/>
  <c r="F468" i="13"/>
  <c r="F469" i="13"/>
  <c r="F470" i="13"/>
  <c r="F471" i="13"/>
  <c r="F472" i="13"/>
  <c r="F473" i="13" s="1"/>
  <c r="F474" i="13" s="1"/>
  <c r="F475" i="13" s="1"/>
  <c r="F476" i="13" s="1"/>
  <c r="F477" i="13"/>
  <c r="F478" i="13"/>
  <c r="F479" i="13"/>
  <c r="F480" i="13"/>
  <c r="F481" i="13"/>
  <c r="F482" i="13"/>
  <c r="F483" i="13"/>
  <c r="F484" i="13" s="1"/>
  <c r="F485" i="13" s="1"/>
  <c r="F486" i="13" s="1"/>
  <c r="F487" i="13" s="1"/>
  <c r="F488" i="13" s="1"/>
  <c r="F489" i="13"/>
  <c r="F490" i="13"/>
  <c r="F491" i="13"/>
  <c r="F492" i="13"/>
  <c r="F493" i="13"/>
  <c r="F494" i="13" s="1"/>
  <c r="F495" i="13" s="1"/>
  <c r="F496" i="13" s="1"/>
  <c r="F497" i="13" s="1"/>
  <c r="F498" i="13" s="1"/>
  <c r="F499" i="13" s="1"/>
  <c r="F500" i="13"/>
  <c r="F501" i="13"/>
  <c r="F3" i="13"/>
  <c r="F4" i="13" s="1"/>
  <c r="G2" i="12"/>
  <c r="J3" i="15" l="1"/>
  <c r="H3" i="15"/>
  <c r="G4" i="15" l="1"/>
  <c r="F4" i="15" s="1"/>
  <c r="I4" i="15" l="1"/>
  <c r="J4" i="15"/>
  <c r="H4" i="15"/>
  <c r="G5" i="15" s="1"/>
  <c r="F5" i="15" s="1"/>
  <c r="I5" i="15" l="1"/>
  <c r="H5" i="15"/>
  <c r="G6" i="15" s="1"/>
  <c r="F6" i="15" s="1"/>
  <c r="I6" i="15" l="1"/>
  <c r="J5" i="15"/>
  <c r="H6" i="15"/>
  <c r="G7" i="15" s="1"/>
  <c r="F7" i="15" s="1"/>
  <c r="J6" i="15" l="1"/>
  <c r="I7" i="15"/>
  <c r="J7" i="15" l="1"/>
  <c r="H7" i="15"/>
  <c r="G8" i="15" s="1"/>
  <c r="F8" i="15" s="1"/>
  <c r="J8" i="15" l="1"/>
  <c r="I8" i="15"/>
  <c r="H8" i="15"/>
  <c r="G9" i="15" s="1"/>
  <c r="F9" i="15" s="1"/>
  <c r="J9" i="15" l="1"/>
  <c r="I9" i="15"/>
  <c r="H9" i="15"/>
  <c r="G10" i="15" s="1"/>
  <c r="F10" i="15" s="1"/>
  <c r="J10" i="15" l="1"/>
  <c r="I10" i="15"/>
  <c r="H10" i="15"/>
  <c r="G11" i="15" s="1"/>
  <c r="F11" i="15" s="1"/>
  <c r="J11" i="15" l="1"/>
  <c r="I11" i="15"/>
  <c r="H11" i="15"/>
  <c r="G12" i="15" s="1"/>
  <c r="F12" i="15" s="1"/>
  <c r="J12" i="15" l="1"/>
  <c r="I12" i="15"/>
  <c r="H12" i="15"/>
  <c r="G13" i="15" s="1"/>
  <c r="F13" i="15" s="1"/>
  <c r="J13" i="15" l="1"/>
  <c r="I13" i="15"/>
  <c r="H13" i="15"/>
  <c r="G14" i="15" s="1"/>
  <c r="F14" i="15" s="1"/>
  <c r="J14" i="15" l="1"/>
  <c r="I14" i="15"/>
  <c r="H14" i="15"/>
  <c r="G15" i="15" s="1"/>
  <c r="G16" i="15" s="1"/>
  <c r="G17" i="15" s="1"/>
  <c r="G18" i="15" s="1"/>
  <c r="F15" i="15" l="1"/>
  <c r="F16" i="15" s="1"/>
  <c r="F17" i="15" s="1"/>
  <c r="F18" i="15" s="1"/>
  <c r="J15" i="15"/>
  <c r="I15" i="15"/>
  <c r="H15" i="15"/>
  <c r="J16" i="15" l="1"/>
  <c r="I16" i="15" l="1"/>
  <c r="H16" i="15"/>
  <c r="J17" i="15" l="1"/>
  <c r="I17" i="15" l="1"/>
  <c r="H17" i="15"/>
  <c r="J18" i="15" l="1"/>
  <c r="I18" i="15" l="1"/>
  <c r="H18" i="15"/>
  <c r="G19" i="15" s="1"/>
  <c r="F19" i="15" s="1"/>
  <c r="J19" i="15" l="1"/>
  <c r="I19" i="15"/>
  <c r="H19" i="15"/>
  <c r="G20" i="15" s="1"/>
  <c r="F20" i="15" s="1"/>
  <c r="F21" i="15" l="1"/>
  <c r="J20" i="15"/>
  <c r="I20" i="15"/>
  <c r="H20" i="15"/>
  <c r="G21" i="15" s="1"/>
  <c r="I21" i="15" l="1"/>
  <c r="J21" i="15" l="1"/>
  <c r="H21" i="15"/>
  <c r="G22" i="15" s="1"/>
  <c r="F22" i="15" s="1"/>
  <c r="J22" i="15" l="1"/>
  <c r="I22" i="15"/>
  <c r="H22" i="15"/>
  <c r="G23" i="15" s="1"/>
  <c r="F23" i="15" s="1"/>
  <c r="J23" i="15" l="1"/>
  <c r="I23" i="15"/>
  <c r="H23" i="15"/>
  <c r="G24" i="15" s="1"/>
  <c r="F24" i="15" s="1"/>
  <c r="J24" i="15" l="1"/>
  <c r="I24" i="15"/>
  <c r="H24" i="15"/>
  <c r="G25" i="15" s="1"/>
  <c r="F25" i="15" s="1"/>
  <c r="J25" i="15" l="1"/>
  <c r="I25" i="15"/>
  <c r="H25" i="15"/>
  <c r="G26" i="15" s="1"/>
  <c r="F26" i="15" s="1"/>
  <c r="J26" i="15" l="1"/>
  <c r="I26" i="15"/>
  <c r="H26" i="15"/>
  <c r="G27" i="15" s="1"/>
  <c r="F27" i="15" s="1"/>
  <c r="J27" i="15" l="1"/>
  <c r="I27" i="15"/>
  <c r="H27" i="15"/>
  <c r="G28" i="15" s="1"/>
  <c r="F28" i="15" s="1"/>
  <c r="J28" i="15" l="1"/>
  <c r="I28" i="15"/>
  <c r="H28" i="15"/>
  <c r="G29" i="15" s="1"/>
  <c r="F29" i="15" s="1"/>
  <c r="J29" i="15" l="1"/>
  <c r="I29" i="15"/>
  <c r="H29" i="15"/>
  <c r="G30" i="15" s="1"/>
  <c r="G31" i="15" s="1"/>
  <c r="G32" i="15" s="1"/>
  <c r="G33" i="15" s="1"/>
  <c r="G34" i="15" s="1"/>
  <c r="G35" i="15" s="1"/>
  <c r="G36" i="15" s="1"/>
  <c r="G37" i="15" s="1"/>
  <c r="F30" i="15" l="1"/>
  <c r="F31" i="15" s="1"/>
  <c r="F32" i="15" s="1"/>
  <c r="F33" i="15" s="1"/>
  <c r="F34" i="15" s="1"/>
  <c r="F35" i="15" s="1"/>
  <c r="F36" i="15" s="1"/>
  <c r="F37" i="15" s="1"/>
  <c r="I30" i="15"/>
  <c r="H30" i="15"/>
  <c r="J30" i="15" l="1"/>
  <c r="J31" i="15"/>
  <c r="I31" i="15" l="1"/>
  <c r="H31" i="15"/>
  <c r="J32" i="15" l="1"/>
  <c r="I32" i="15" l="1"/>
  <c r="H32" i="15"/>
  <c r="J33" i="15" l="1"/>
  <c r="I33" i="15" l="1"/>
  <c r="H33" i="15"/>
  <c r="J34" i="15" l="1"/>
  <c r="I34" i="15" l="1"/>
  <c r="H34" i="15"/>
  <c r="J35" i="15" l="1"/>
  <c r="I35" i="15" l="1"/>
  <c r="H35" i="15"/>
  <c r="J36" i="15" l="1"/>
  <c r="I36" i="15" l="1"/>
  <c r="H36" i="15"/>
  <c r="J37" i="15" l="1"/>
  <c r="I37" i="15" l="1"/>
  <c r="H37" i="15"/>
  <c r="G38" i="15" s="1"/>
  <c r="F38" i="15" s="1"/>
  <c r="J38" i="15" l="1"/>
  <c r="I38" i="15"/>
  <c r="H38" i="15"/>
  <c r="G39" i="15" s="1"/>
  <c r="F39" i="15" s="1"/>
  <c r="J39" i="15" l="1"/>
  <c r="I39" i="15"/>
  <c r="H39" i="15"/>
  <c r="G40" i="15" s="1"/>
  <c r="F40" i="15" s="1"/>
  <c r="J40" i="15" l="1"/>
  <c r="I40" i="15"/>
  <c r="H40" i="15"/>
  <c r="G41" i="15" s="1"/>
  <c r="F41" i="15" s="1"/>
  <c r="J41" i="15" l="1"/>
  <c r="I41" i="15"/>
  <c r="H41" i="15"/>
  <c r="G42" i="15" s="1"/>
  <c r="F42" i="15" s="1"/>
  <c r="J42" i="15" l="1"/>
  <c r="I42" i="15"/>
  <c r="H42" i="15"/>
  <c r="G43" i="15" s="1"/>
  <c r="F43" i="15" s="1"/>
  <c r="J43" i="15" l="1"/>
  <c r="I43" i="15"/>
  <c r="H43" i="15"/>
  <c r="G44" i="15" s="1"/>
  <c r="F44" i="15" s="1"/>
  <c r="J44" i="15" l="1"/>
  <c r="I44" i="15"/>
  <c r="H44" i="15"/>
  <c r="G45" i="15" l="1"/>
  <c r="F45" i="15" s="1"/>
  <c r="I45" i="15"/>
  <c r="J45" i="15" l="1"/>
  <c r="H45" i="15"/>
  <c r="G46" i="15" l="1"/>
  <c r="F46" i="15" s="1"/>
  <c r="I46" i="15"/>
  <c r="H46" i="15"/>
  <c r="G47" i="15" l="1"/>
  <c r="F47" i="15" s="1"/>
  <c r="J46" i="15"/>
  <c r="I47" i="15"/>
  <c r="J47" i="15" l="1"/>
  <c r="H47" i="15"/>
  <c r="G48" i="15" l="1"/>
  <c r="F48" i="15" s="1"/>
  <c r="J48" i="15" l="1"/>
  <c r="I48" i="15"/>
  <c r="H48" i="15"/>
  <c r="G49" i="15" s="1"/>
  <c r="G50" i="15" s="1"/>
  <c r="G51" i="15" s="1"/>
  <c r="F49" i="15" l="1"/>
  <c r="F50" i="15" s="1"/>
  <c r="I49" i="15"/>
  <c r="H49" i="15"/>
  <c r="J49" i="15" l="1"/>
  <c r="F51" i="15"/>
  <c r="J50" i="15"/>
  <c r="I50" i="15"/>
  <c r="H50" i="15"/>
  <c r="J51" i="15" l="1"/>
  <c r="I51" i="15" l="1"/>
  <c r="H51" i="15"/>
  <c r="G52" i="15" s="1"/>
  <c r="F52" i="15" s="1"/>
  <c r="J52" i="15" l="1"/>
  <c r="I52" i="15"/>
  <c r="H52" i="15"/>
  <c r="G53" i="15" s="1"/>
  <c r="F53" i="15" s="1"/>
  <c r="J53" i="15" l="1"/>
  <c r="I53" i="15"/>
  <c r="H53" i="15"/>
  <c r="G54" i="15" s="1"/>
  <c r="F54" i="15" s="1"/>
  <c r="I54" i="15" l="1"/>
  <c r="H54" i="15"/>
  <c r="G55" i="15" s="1"/>
  <c r="F55" i="15" s="1"/>
  <c r="J54" i="15" l="1"/>
  <c r="I55" i="15"/>
  <c r="J55" i="15" l="1"/>
  <c r="H55" i="15"/>
  <c r="G56" i="15" s="1"/>
  <c r="F56" i="15" s="1"/>
  <c r="J56" i="15" l="1"/>
  <c r="I56" i="15"/>
  <c r="H56" i="15"/>
  <c r="G57" i="15" s="1"/>
  <c r="F57" i="15" s="1"/>
  <c r="J57" i="15" l="1"/>
  <c r="I57" i="15"/>
  <c r="H57" i="15"/>
  <c r="G58" i="15" s="1"/>
  <c r="F58" i="15" s="1"/>
  <c r="J58" i="15" l="1"/>
  <c r="I58" i="15"/>
  <c r="H58" i="15"/>
  <c r="G59" i="15" s="1"/>
  <c r="F59" i="15" s="1"/>
  <c r="H59" i="15" l="1"/>
  <c r="G60" i="15" s="1"/>
  <c r="F60" i="15" s="1"/>
  <c r="I59" i="15" l="1"/>
  <c r="J59" i="15" l="1"/>
  <c r="J60" i="15"/>
  <c r="I60" i="15"/>
  <c r="H60" i="15"/>
  <c r="G61" i="15" s="1"/>
  <c r="F61" i="15" s="1"/>
  <c r="J61" i="15" l="1"/>
  <c r="I61" i="15"/>
  <c r="H61" i="15"/>
  <c r="G62" i="15" s="1"/>
  <c r="F62" i="15" s="1"/>
  <c r="J62" i="15" l="1"/>
  <c r="I62" i="15"/>
  <c r="H62" i="15"/>
  <c r="G63" i="15" s="1"/>
  <c r="G64" i="15" s="1"/>
  <c r="G65" i="15" s="1"/>
  <c r="F63" i="15" l="1"/>
  <c r="F64" i="15" s="1"/>
  <c r="F65" i="15" s="1"/>
  <c r="J63" i="15" l="1"/>
  <c r="I63" i="15"/>
  <c r="H63" i="15"/>
  <c r="I64" i="15" l="1"/>
  <c r="J64" i="15"/>
  <c r="H64" i="15"/>
  <c r="J65" i="15" l="1"/>
  <c r="I65" i="15"/>
  <c r="H65" i="15" l="1"/>
  <c r="G66" i="15" s="1"/>
  <c r="F66" i="15" s="1"/>
  <c r="I66" i="15" l="1"/>
  <c r="J66" i="15" l="1"/>
  <c r="H66" i="15"/>
  <c r="G67" i="15" s="1"/>
  <c r="F67" i="15" s="1"/>
  <c r="J67" i="15" l="1"/>
  <c r="I67" i="15"/>
  <c r="H67" i="15"/>
  <c r="G68" i="15" s="1"/>
  <c r="F68" i="15" s="1"/>
  <c r="I68" i="15" l="1"/>
  <c r="J68" i="15" l="1"/>
  <c r="H68" i="15"/>
  <c r="G69" i="15" s="1"/>
  <c r="F69" i="15" s="1"/>
  <c r="J69" i="15" l="1"/>
  <c r="I69" i="15"/>
  <c r="H69" i="15"/>
  <c r="G70" i="15" s="1"/>
  <c r="F70" i="15" s="1"/>
  <c r="I70" i="15" l="1"/>
  <c r="H70" i="15"/>
  <c r="G71" i="15" s="1"/>
  <c r="F71" i="15" s="1"/>
  <c r="J70" i="15" l="1"/>
  <c r="I71" i="15"/>
  <c r="J71" i="15" l="1"/>
  <c r="H71" i="15"/>
  <c r="G72" i="15" s="1"/>
  <c r="F72" i="15" s="1"/>
  <c r="I72" i="15" l="1"/>
  <c r="J72" i="15" l="1"/>
  <c r="H72" i="15"/>
  <c r="G73" i="15" s="1"/>
  <c r="F73" i="15" s="1"/>
  <c r="I73" i="15" l="1"/>
  <c r="H73" i="15"/>
  <c r="G74" i="15" s="1"/>
  <c r="F74" i="15" s="1"/>
  <c r="J73" i="15" l="1"/>
  <c r="H74" i="15"/>
  <c r="G75" i="15" s="1"/>
  <c r="F75" i="15" s="1"/>
  <c r="J74" i="15" l="1"/>
  <c r="I74" i="15"/>
  <c r="J75" i="15" l="1"/>
  <c r="H75" i="15"/>
  <c r="G76" i="15" s="1"/>
  <c r="F76" i="15" s="1"/>
  <c r="I75" i="15"/>
  <c r="H76" i="15" l="1"/>
  <c r="G77" i="15" s="1"/>
  <c r="G78" i="15" s="1"/>
  <c r="G79" i="15" s="1"/>
  <c r="I76" i="15"/>
  <c r="F77" i="15" l="1"/>
  <c r="F78" i="15" s="1"/>
  <c r="F79" i="15" s="1"/>
  <c r="J76" i="15"/>
  <c r="H77" i="15" l="1"/>
  <c r="I77" i="15"/>
  <c r="J77" i="15" l="1"/>
  <c r="H78" i="15" l="1"/>
  <c r="I78" i="15"/>
  <c r="J78" i="15" l="1"/>
  <c r="I79" i="15"/>
  <c r="H79" i="15" l="1"/>
  <c r="G80" i="15" s="1"/>
  <c r="F80" i="15" s="1"/>
  <c r="J79" i="15" l="1"/>
  <c r="I80" i="15"/>
  <c r="H80" i="15" l="1"/>
  <c r="G81" i="15" s="1"/>
  <c r="F81" i="15" s="1"/>
  <c r="I81" i="15" l="1"/>
  <c r="H81" i="15"/>
  <c r="G82" i="15" s="1"/>
  <c r="F82" i="15" s="1"/>
  <c r="J80" i="15"/>
  <c r="J81" i="15" l="1"/>
  <c r="J82" i="15"/>
  <c r="I82" i="15"/>
  <c r="H82" i="15"/>
  <c r="G83" i="15" s="1"/>
  <c r="F83" i="15" s="1"/>
  <c r="H83" i="15" l="1"/>
  <c r="G84" i="15" s="1"/>
  <c r="F84" i="15" s="1"/>
  <c r="I83" i="15"/>
  <c r="J83" i="15" l="1"/>
  <c r="H84" i="15"/>
  <c r="G85" i="15" s="1"/>
  <c r="F85" i="15" s="1"/>
  <c r="I84" i="15"/>
  <c r="J84" i="15" l="1"/>
  <c r="H85" i="15" l="1"/>
  <c r="G86" i="15" s="1"/>
  <c r="F86" i="15" s="1"/>
  <c r="I85" i="15"/>
  <c r="J85" i="15" l="1"/>
  <c r="J86" i="15" l="1"/>
  <c r="H86" i="15"/>
  <c r="G87" i="15" s="1"/>
  <c r="F87" i="15" s="1"/>
  <c r="I86" i="15"/>
  <c r="H87" i="15" l="1"/>
  <c r="G88" i="15" s="1"/>
  <c r="F88" i="15" s="1"/>
  <c r="I87" i="15"/>
  <c r="J87" i="15" l="1"/>
  <c r="H88" i="15"/>
  <c r="G89" i="15" s="1"/>
  <c r="F89" i="15" s="1"/>
  <c r="I88" i="15"/>
  <c r="J88" i="15" l="1"/>
  <c r="H89" i="15" l="1"/>
  <c r="G90" i="15" s="1"/>
  <c r="F90" i="15" s="1"/>
  <c r="I89" i="15"/>
  <c r="J89" i="15" l="1"/>
  <c r="H90" i="15" l="1"/>
  <c r="G91" i="15" s="1"/>
  <c r="I90" i="15"/>
  <c r="G92" i="15" l="1"/>
  <c r="G93" i="15" s="1"/>
  <c r="G94" i="15" s="1"/>
  <c r="F91" i="15"/>
  <c r="F92" i="15" s="1"/>
  <c r="F93" i="15" s="1"/>
  <c r="F94" i="15" s="1"/>
  <c r="J90" i="15"/>
  <c r="H91" i="15" l="1"/>
  <c r="I91" i="15"/>
  <c r="J91" i="15" l="1"/>
  <c r="H92" i="15" l="1"/>
  <c r="I92" i="15"/>
  <c r="J92" i="15" l="1"/>
  <c r="H93" i="15" l="1"/>
  <c r="I93" i="15"/>
  <c r="J93" i="15" l="1"/>
  <c r="H94" i="15" l="1"/>
  <c r="G95" i="15" s="1"/>
  <c r="F95" i="15" s="1"/>
  <c r="I94" i="15"/>
  <c r="J94" i="15" l="1"/>
  <c r="H95" i="15" l="1"/>
  <c r="G96" i="15" s="1"/>
  <c r="F96" i="15" s="1"/>
  <c r="I95" i="15"/>
  <c r="J95" i="15" l="1"/>
  <c r="I96" i="15"/>
  <c r="H96" i="15" l="1"/>
  <c r="G97" i="15" s="1"/>
  <c r="F97" i="15" s="1"/>
  <c r="J96" i="15" l="1"/>
  <c r="H97" i="15" l="1"/>
  <c r="G98" i="15" s="1"/>
  <c r="F98" i="15" s="1"/>
  <c r="I97" i="15"/>
  <c r="J97" i="15" l="1"/>
  <c r="J98" i="15" l="1"/>
  <c r="H98" i="15"/>
  <c r="G99" i="15" s="1"/>
  <c r="F99" i="15" s="1"/>
  <c r="I98" i="15"/>
  <c r="J99" i="15" l="1"/>
  <c r="I99" i="15"/>
  <c r="H99" i="15"/>
  <c r="G100" i="15" s="1"/>
  <c r="F100" i="15" s="1"/>
  <c r="H100" i="15" l="1"/>
  <c r="G101" i="15" s="1"/>
  <c r="F101" i="15" s="1"/>
  <c r="I100" i="15"/>
  <c r="J100" i="15" l="1"/>
  <c r="H101" i="15" l="1"/>
  <c r="G102" i="15" s="1"/>
  <c r="F102" i="15" s="1"/>
  <c r="I101" i="15"/>
  <c r="J101" i="15" l="1"/>
  <c r="J102" i="15" l="1"/>
  <c r="H102" i="15"/>
  <c r="G103" i="15" s="1"/>
  <c r="F103" i="15" s="1"/>
  <c r="I102" i="15"/>
  <c r="H103" i="15" l="1"/>
  <c r="G104" i="15" s="1"/>
  <c r="F104" i="15" s="1"/>
  <c r="I103" i="15"/>
  <c r="J103" i="15"/>
  <c r="J104" i="15" l="1"/>
  <c r="I104" i="15"/>
  <c r="H104" i="15"/>
  <c r="G105" i="15" s="1"/>
  <c r="F105" i="15" s="1"/>
  <c r="I105" i="15" l="1"/>
  <c r="H105" i="15"/>
  <c r="G106" i="15" s="1"/>
  <c r="G107" i="15" s="1"/>
  <c r="G108" i="15" s="1"/>
  <c r="F106" i="15" l="1"/>
  <c r="F107" i="15" s="1"/>
  <c r="F108" i="15" s="1"/>
  <c r="J105" i="15"/>
  <c r="I106" i="15"/>
  <c r="H106" i="15"/>
  <c r="I107" i="15" l="1"/>
  <c r="H107" i="15"/>
  <c r="J106" i="15"/>
  <c r="I108" i="15" l="1"/>
  <c r="H108" i="15"/>
  <c r="G109" i="15" s="1"/>
  <c r="F109" i="15" s="1"/>
  <c r="J108" i="15"/>
  <c r="J107" i="15"/>
  <c r="H109" i="15" l="1"/>
  <c r="G110" i="15" s="1"/>
  <c r="F110" i="15" s="1"/>
  <c r="I109" i="15"/>
  <c r="J109" i="15"/>
  <c r="H110" i="15" l="1"/>
  <c r="G111" i="15" s="1"/>
  <c r="F111" i="15" s="1"/>
  <c r="I110" i="15"/>
  <c r="J110" i="15"/>
  <c r="I111" i="15" l="1"/>
  <c r="H111" i="15"/>
  <c r="G112" i="15" s="1"/>
  <c r="F112" i="15" s="1"/>
  <c r="J111" i="15"/>
  <c r="H112" i="15" l="1"/>
  <c r="G113" i="15" s="1"/>
  <c r="F113" i="15" s="1"/>
  <c r="I112" i="15"/>
  <c r="J112" i="15"/>
  <c r="I113" i="15" l="1"/>
  <c r="H113" i="15"/>
  <c r="G114" i="15" s="1"/>
  <c r="F114" i="15" s="1"/>
  <c r="J113" i="15"/>
  <c r="I114" i="15" l="1"/>
  <c r="H114" i="15"/>
  <c r="G115" i="15" s="1"/>
  <c r="F115" i="15" s="1"/>
  <c r="J114" i="15"/>
  <c r="H115" i="15" l="1"/>
  <c r="G116" i="15" s="1"/>
  <c r="F116" i="15" s="1"/>
  <c r="I115" i="15"/>
  <c r="J115" i="15"/>
  <c r="H116" i="15" l="1"/>
  <c r="G117" i="15" s="1"/>
  <c r="F117" i="15" s="1"/>
  <c r="I116" i="15"/>
  <c r="J116" i="15"/>
  <c r="H117" i="15" l="1"/>
  <c r="G118" i="15" s="1"/>
  <c r="F118" i="15" s="1"/>
  <c r="I117" i="15"/>
  <c r="J117" i="15"/>
  <c r="I118" i="15" l="1"/>
  <c r="H118" i="15"/>
  <c r="G119" i="15" s="1"/>
  <c r="F119" i="15" s="1"/>
  <c r="J118" i="15"/>
  <c r="H119" i="15" l="1"/>
  <c r="G120" i="15" s="1"/>
  <c r="G121" i="15" s="1"/>
  <c r="G122" i="15" s="1"/>
  <c r="I119" i="15"/>
  <c r="F120" i="15" l="1"/>
  <c r="F121" i="15" s="1"/>
  <c r="F122" i="15" s="1"/>
  <c r="H120" i="15"/>
  <c r="I120" i="15"/>
  <c r="J119" i="15"/>
  <c r="J120" i="15" l="1"/>
  <c r="I121" i="15"/>
  <c r="H121" i="15"/>
  <c r="H122" i="15" l="1"/>
  <c r="G123" i="15" s="1"/>
  <c r="F123" i="15" s="1"/>
  <c r="I122" i="15"/>
  <c r="J122" i="15"/>
  <c r="J121" i="15"/>
  <c r="J123" i="15" l="1"/>
  <c r="I123" i="15"/>
  <c r="H123" i="15"/>
  <c r="G124" i="15" s="1"/>
  <c r="F124" i="15" s="1"/>
  <c r="J124" i="15" l="1"/>
  <c r="H124" i="15" l="1"/>
  <c r="G125" i="15" s="1"/>
  <c r="F125" i="15" s="1"/>
  <c r="I124" i="15"/>
  <c r="I125" i="15" l="1"/>
  <c r="H125" i="15"/>
  <c r="G126" i="15" s="1"/>
  <c r="F126" i="15" s="1"/>
  <c r="J125" i="15"/>
  <c r="I126" i="15" l="1"/>
  <c r="H126" i="15"/>
  <c r="G127" i="15" s="1"/>
  <c r="F127" i="15" s="1"/>
  <c r="J126" i="15"/>
  <c r="H127" i="15" l="1"/>
  <c r="G128" i="15" s="1"/>
  <c r="F128" i="15" s="1"/>
  <c r="I127" i="15"/>
  <c r="J127" i="15"/>
  <c r="H128" i="15" l="1"/>
  <c r="G129" i="15" s="1"/>
  <c r="F129" i="15" s="1"/>
  <c r="I128" i="15"/>
  <c r="J128" i="15" l="1"/>
  <c r="H129" i="15" l="1"/>
  <c r="G130" i="15" s="1"/>
  <c r="F130" i="15" s="1"/>
  <c r="I129" i="15"/>
  <c r="J129" i="15" l="1"/>
  <c r="H130" i="15" l="1"/>
  <c r="G131" i="15" s="1"/>
  <c r="F131" i="15" s="1"/>
  <c r="I130" i="15"/>
  <c r="J130" i="15" l="1"/>
  <c r="H131" i="15" l="1"/>
  <c r="G132" i="15" s="1"/>
  <c r="F132" i="15" s="1"/>
  <c r="I131" i="15"/>
  <c r="J131" i="15" l="1"/>
  <c r="H132" i="15" l="1"/>
  <c r="G133" i="15" s="1"/>
  <c r="F133" i="15" s="1"/>
  <c r="I132" i="15"/>
  <c r="J132" i="15" l="1"/>
  <c r="H133" i="15" l="1"/>
  <c r="G134" i="15" s="1"/>
  <c r="I133" i="15"/>
  <c r="G135" i="15" l="1"/>
  <c r="G136" i="15" s="1"/>
  <c r="G137" i="15" s="1"/>
  <c r="F134" i="15"/>
  <c r="F135" i="15" s="1"/>
  <c r="F136" i="15" s="1"/>
  <c r="F137" i="15" s="1"/>
  <c r="J133" i="15"/>
  <c r="H134" i="15" l="1"/>
  <c r="I134" i="15"/>
  <c r="J134" i="15" l="1"/>
  <c r="H135" i="15" l="1"/>
  <c r="I135" i="15"/>
  <c r="J135" i="15" l="1"/>
  <c r="H136" i="15" l="1"/>
  <c r="I136" i="15"/>
  <c r="J136" i="15" l="1"/>
  <c r="H137" i="15" l="1"/>
  <c r="G138" i="15" s="1"/>
  <c r="F138" i="15" s="1"/>
  <c r="I137" i="15"/>
  <c r="J137" i="15" l="1"/>
  <c r="H138" i="15" l="1"/>
  <c r="G139" i="15" s="1"/>
  <c r="F139" i="15" s="1"/>
  <c r="I138" i="15"/>
  <c r="J138" i="15" l="1"/>
  <c r="H139" i="15" l="1"/>
  <c r="G140" i="15" s="1"/>
  <c r="F140" i="15" s="1"/>
  <c r="I139" i="15"/>
  <c r="J139" i="15" l="1"/>
  <c r="H140" i="15" l="1"/>
  <c r="G141" i="15" s="1"/>
  <c r="F141" i="15" s="1"/>
  <c r="I140" i="15"/>
  <c r="J140" i="15" l="1"/>
  <c r="H141" i="15" l="1"/>
  <c r="G142" i="15" s="1"/>
  <c r="F142" i="15" s="1"/>
  <c r="I141" i="15"/>
  <c r="J141" i="15" l="1"/>
  <c r="H142" i="15" l="1"/>
  <c r="G143" i="15" s="1"/>
  <c r="F143" i="15" s="1"/>
  <c r="I142" i="15"/>
  <c r="J142" i="15" l="1"/>
  <c r="H143" i="15" l="1"/>
  <c r="G144" i="15" s="1"/>
  <c r="F144" i="15" s="1"/>
  <c r="I143" i="15"/>
  <c r="J143" i="15" l="1"/>
  <c r="I144" i="15"/>
  <c r="H144" i="15" l="1"/>
  <c r="G145" i="15" s="1"/>
  <c r="F145" i="15" s="1"/>
  <c r="J144" i="15" l="1"/>
  <c r="H145" i="15" l="1"/>
  <c r="G146" i="15" s="1"/>
  <c r="F146" i="15" s="1"/>
  <c r="I145" i="15"/>
  <c r="J145" i="15" l="1"/>
  <c r="H146" i="15" l="1"/>
  <c r="G147" i="15" s="1"/>
  <c r="F147" i="15" s="1"/>
  <c r="I146" i="15"/>
  <c r="J146" i="15" l="1"/>
  <c r="H147" i="15" l="1"/>
  <c r="G148" i="15" s="1"/>
  <c r="F148" i="15" s="1"/>
  <c r="I147" i="15"/>
  <c r="J147" i="15" l="1"/>
  <c r="H148" i="15" l="1"/>
  <c r="G149" i="15" s="1"/>
  <c r="I148" i="15"/>
  <c r="G150" i="15" l="1"/>
  <c r="G151" i="15" s="1"/>
  <c r="G152" i="15" s="1"/>
  <c r="F149" i="15"/>
  <c r="F150" i="15" s="1"/>
  <c r="F151" i="15" s="1"/>
  <c r="F152" i="15" s="1"/>
  <c r="J148" i="15"/>
  <c r="H149" i="15" l="1"/>
  <c r="I149" i="15"/>
  <c r="J149" i="15" l="1"/>
  <c r="H150" i="15" l="1"/>
  <c r="I150" i="15"/>
  <c r="J150" i="15" l="1"/>
  <c r="I151" i="15"/>
  <c r="H151" i="15" l="1"/>
  <c r="J151" i="15" l="1"/>
  <c r="H152" i="15" l="1"/>
  <c r="G153" i="15" s="1"/>
  <c r="F153" i="15" s="1"/>
  <c r="I152" i="15"/>
  <c r="J152" i="15" l="1"/>
  <c r="H153" i="15" l="1"/>
  <c r="G154" i="15" s="1"/>
  <c r="F154" i="15" s="1"/>
  <c r="I153" i="15"/>
  <c r="J153" i="15" l="1"/>
  <c r="H154" i="15" l="1"/>
  <c r="G155" i="15" s="1"/>
  <c r="F155" i="15" s="1"/>
  <c r="I154" i="15"/>
  <c r="J154" i="15" l="1"/>
  <c r="H155" i="15" l="1"/>
  <c r="G156" i="15" s="1"/>
  <c r="F156" i="15" s="1"/>
  <c r="I155" i="15"/>
  <c r="J155" i="15" l="1"/>
  <c r="J156" i="15" l="1"/>
  <c r="H156" i="15"/>
  <c r="G157" i="15" s="1"/>
  <c r="F157" i="15" s="1"/>
  <c r="I156" i="15"/>
  <c r="H157" i="15" l="1"/>
  <c r="G158" i="15" s="1"/>
  <c r="F158" i="15" s="1"/>
  <c r="I157" i="15"/>
  <c r="J157" i="15" l="1"/>
  <c r="H158" i="15"/>
  <c r="G159" i="15" s="1"/>
  <c r="F159" i="15" s="1"/>
  <c r="I158" i="15"/>
  <c r="J158" i="15" l="1"/>
  <c r="H159" i="15" l="1"/>
  <c r="G160" i="15" s="1"/>
  <c r="F160" i="15" s="1"/>
  <c r="I159" i="15"/>
  <c r="J159" i="15" l="1"/>
  <c r="H160" i="15" l="1"/>
  <c r="G161" i="15" s="1"/>
  <c r="F161" i="15" s="1"/>
  <c r="I160" i="15"/>
  <c r="J160" i="15" l="1"/>
  <c r="H161" i="15" l="1"/>
  <c r="G162" i="15" s="1"/>
  <c r="F162" i="15" s="1"/>
  <c r="I161" i="15"/>
  <c r="J161" i="15" l="1"/>
  <c r="H162" i="15" l="1"/>
  <c r="I162" i="15"/>
  <c r="G163" i="15" l="1"/>
  <c r="F163" i="15" s="1"/>
  <c r="J162" i="15"/>
  <c r="H163" i="15" l="1"/>
  <c r="G164" i="15" s="1"/>
  <c r="G165" i="15" s="1"/>
  <c r="G166" i="15" s="1"/>
  <c r="I163" i="15"/>
  <c r="F164" i="15" l="1"/>
  <c r="F165" i="15" s="1"/>
  <c r="F166" i="15" s="1"/>
  <c r="J163" i="15"/>
  <c r="H164" i="15" l="1"/>
  <c r="I164" i="15"/>
  <c r="J164" i="15" l="1"/>
  <c r="H165" i="15" l="1"/>
  <c r="I165" i="15"/>
  <c r="J165" i="15" l="1"/>
  <c r="I166" i="15"/>
  <c r="H166" i="15" l="1"/>
  <c r="G167" i="15" s="1"/>
  <c r="F167" i="15" s="1"/>
  <c r="J166" i="15" l="1"/>
  <c r="I167" i="15"/>
  <c r="H167" i="15" l="1"/>
  <c r="G168" i="15" s="1"/>
  <c r="F168" i="15" s="1"/>
  <c r="J167" i="15" l="1"/>
  <c r="H168" i="15" l="1"/>
  <c r="G169" i="15" s="1"/>
  <c r="F169" i="15" s="1"/>
  <c r="I168" i="15"/>
  <c r="J168" i="15" l="1"/>
  <c r="H169" i="15" l="1"/>
  <c r="G170" i="15" s="1"/>
  <c r="F170" i="15" s="1"/>
  <c r="I169" i="15"/>
  <c r="J169" i="15" l="1"/>
  <c r="I170" i="15"/>
  <c r="H170" i="15" l="1"/>
  <c r="G171" i="15" s="1"/>
  <c r="F171" i="15" s="1"/>
  <c r="J170" i="15" l="1"/>
  <c r="I171" i="15"/>
  <c r="H171" i="15"/>
  <c r="G172" i="15" s="1"/>
  <c r="F172" i="15" s="1"/>
  <c r="J171" i="15" l="1"/>
  <c r="J172" i="15" l="1"/>
  <c r="H172" i="15"/>
  <c r="G173" i="15" s="1"/>
  <c r="F173" i="15" s="1"/>
  <c r="I172" i="15"/>
  <c r="H173" i="15" l="1"/>
  <c r="G174" i="15" s="1"/>
  <c r="F174" i="15" s="1"/>
  <c r="I173" i="15"/>
  <c r="I174" i="15" l="1"/>
  <c r="J173" i="15" l="1"/>
  <c r="H174" i="15"/>
  <c r="G175" i="15" s="1"/>
  <c r="F175" i="15" s="1"/>
  <c r="J174" i="15" l="1"/>
  <c r="H175" i="15" l="1"/>
  <c r="G176" i="15" s="1"/>
  <c r="F176" i="15" s="1"/>
  <c r="I175" i="15"/>
  <c r="J175" i="15" l="1"/>
  <c r="H176" i="15" l="1"/>
  <c r="I176" i="15"/>
  <c r="G177" i="15" l="1"/>
  <c r="F177" i="15" s="1"/>
  <c r="J176" i="15"/>
  <c r="H177" i="15" l="1"/>
  <c r="G178" i="15" s="1"/>
  <c r="G179" i="15" s="1"/>
  <c r="G180" i="15" s="1"/>
  <c r="I177" i="15"/>
  <c r="F178" i="15" l="1"/>
  <c r="F179" i="15" s="1"/>
  <c r="F180" i="15" s="1"/>
  <c r="J177" i="15"/>
  <c r="H178" i="15" l="1"/>
  <c r="I178" i="15"/>
  <c r="J178" i="15" l="1"/>
  <c r="H179" i="15" l="1"/>
  <c r="I179" i="15"/>
  <c r="J179" i="15" l="1"/>
  <c r="J180" i="15" l="1"/>
  <c r="H180" i="15"/>
  <c r="G181" i="15" s="1"/>
  <c r="F181" i="15" s="1"/>
  <c r="I180" i="15"/>
  <c r="H181" i="15" l="1"/>
  <c r="G182" i="15" s="1"/>
  <c r="F182" i="15" s="1"/>
  <c r="I181" i="15"/>
  <c r="I182" i="15" l="1"/>
  <c r="H182" i="15"/>
  <c r="G183" i="15" s="1"/>
  <c r="F183" i="15" s="1"/>
  <c r="J181" i="15" l="1"/>
  <c r="J182" i="15"/>
  <c r="H183" i="15" l="1"/>
  <c r="G184" i="15" s="1"/>
  <c r="F184" i="15" s="1"/>
  <c r="I183" i="15"/>
  <c r="J183" i="15" l="1"/>
  <c r="H184" i="15" l="1"/>
  <c r="G185" i="15" s="1"/>
  <c r="F185" i="15" s="1"/>
  <c r="I184" i="15"/>
  <c r="H185" i="15" l="1"/>
  <c r="G186" i="15" s="1"/>
  <c r="F186" i="15" s="1"/>
  <c r="J184" i="15"/>
  <c r="I185" i="15"/>
  <c r="J185" i="15" l="1"/>
  <c r="J186" i="15"/>
  <c r="H186" i="15"/>
  <c r="G187" i="15" s="1"/>
  <c r="F187" i="15" s="1"/>
  <c r="I186" i="15"/>
  <c r="H187" i="15" l="1"/>
  <c r="G188" i="15" s="1"/>
  <c r="F188" i="15" s="1"/>
  <c r="I187" i="15"/>
  <c r="J187" i="15" l="1"/>
  <c r="J188" i="15"/>
  <c r="H188" i="15"/>
  <c r="G189" i="15" s="1"/>
  <c r="F189" i="15" s="1"/>
  <c r="I188" i="15"/>
  <c r="H189" i="15" l="1"/>
  <c r="G190" i="15" s="1"/>
  <c r="F190" i="15" s="1"/>
  <c r="I189" i="15"/>
  <c r="H190" i="15" l="1"/>
  <c r="G191" i="15" s="1"/>
  <c r="F191" i="15" s="1"/>
  <c r="I190" i="15"/>
  <c r="J189" i="15" l="1"/>
  <c r="J190" i="15"/>
  <c r="H191" i="15" l="1"/>
  <c r="G192" i="15" s="1"/>
  <c r="I191" i="15"/>
  <c r="G193" i="15" l="1"/>
  <c r="G194" i="15" s="1"/>
  <c r="F192" i="15"/>
  <c r="F193" i="15" s="1"/>
  <c r="F194" i="15" s="1"/>
  <c r="J191" i="15"/>
  <c r="J192" i="15" l="1"/>
  <c r="H192" i="15"/>
  <c r="I192" i="15"/>
  <c r="H193" i="15" l="1"/>
  <c r="I193" i="15"/>
  <c r="J193" i="15" l="1"/>
  <c r="H194" i="15" l="1"/>
  <c r="G195" i="15" s="1"/>
  <c r="F195" i="15" s="1"/>
  <c r="I194" i="15"/>
  <c r="J194" i="15" l="1"/>
  <c r="H195" i="15" l="1"/>
  <c r="G196" i="15" s="1"/>
  <c r="F196" i="15" s="1"/>
  <c r="I195" i="15"/>
  <c r="J195" i="15" l="1"/>
  <c r="H196" i="15" l="1"/>
  <c r="G197" i="15" s="1"/>
  <c r="F197" i="15" s="1"/>
  <c r="I196" i="15"/>
  <c r="J196" i="15" l="1"/>
  <c r="J197" i="15" l="1"/>
  <c r="H197" i="15"/>
  <c r="G198" i="15" s="1"/>
  <c r="F198" i="15" s="1"/>
  <c r="I197" i="15"/>
  <c r="H198" i="15" l="1"/>
  <c r="G199" i="15" s="1"/>
  <c r="F199" i="15" s="1"/>
  <c r="I198" i="15"/>
  <c r="J198" i="15" l="1"/>
  <c r="H199" i="15"/>
  <c r="G200" i="15" s="1"/>
  <c r="F200" i="15" s="1"/>
  <c r="I199" i="15"/>
  <c r="J199" i="15" l="1"/>
  <c r="J200" i="15" l="1"/>
  <c r="H200" i="15"/>
  <c r="G201" i="15" s="1"/>
  <c r="F201" i="15" s="1"/>
  <c r="I200" i="15"/>
  <c r="H201" i="15" l="1"/>
  <c r="G202" i="15" s="1"/>
  <c r="F202" i="15" s="1"/>
  <c r="I201" i="15"/>
  <c r="J202" i="15" l="1"/>
  <c r="I202" i="15"/>
  <c r="H202" i="15"/>
  <c r="G203" i="15" s="1"/>
  <c r="F203" i="15" s="1"/>
  <c r="J201" i="15" l="1"/>
  <c r="H203" i="15"/>
  <c r="G204" i="15" s="1"/>
  <c r="F204" i="15" s="1"/>
  <c r="J203" i="15" l="1"/>
  <c r="I203" i="15"/>
  <c r="J204" i="15" l="1"/>
  <c r="I204" i="15"/>
  <c r="H204" i="15"/>
  <c r="G205" i="15" s="1"/>
  <c r="F205" i="15" s="1"/>
  <c r="J205" i="15" l="1"/>
  <c r="I205" i="15"/>
  <c r="H205" i="15"/>
  <c r="G206" i="15" s="1"/>
  <c r="G207" i="15" s="1"/>
  <c r="G208" i="15" s="1"/>
  <c r="G209" i="15" s="1"/>
  <c r="G210" i="15" s="1"/>
  <c r="G211" i="15" s="1"/>
  <c r="G212" i="15" s="1"/>
  <c r="G213" i="15" s="1"/>
  <c r="F206" i="15" l="1"/>
  <c r="F207" i="15" s="1"/>
  <c r="F208" i="15" s="1"/>
  <c r="F209" i="15" s="1"/>
  <c r="F210" i="15" s="1"/>
  <c r="F211" i="15" s="1"/>
  <c r="F212" i="15" s="1"/>
  <c r="F213" i="15" s="1"/>
  <c r="I206" i="15"/>
  <c r="J206" i="15"/>
  <c r="H206" i="15" l="1"/>
  <c r="I207" i="15" l="1"/>
  <c r="J207" i="15"/>
  <c r="H207" i="15" l="1"/>
  <c r="J208" i="15" l="1"/>
  <c r="I208" i="15" l="1"/>
  <c r="H208" i="15"/>
  <c r="J209" i="15" l="1"/>
  <c r="I209" i="15" l="1"/>
  <c r="H209" i="15"/>
  <c r="J210" i="15" l="1"/>
  <c r="I210" i="15" l="1"/>
  <c r="H210" i="15"/>
  <c r="J211" i="15" l="1"/>
  <c r="I211" i="15" l="1"/>
  <c r="H211" i="15"/>
  <c r="J212" i="15" l="1"/>
  <c r="I212" i="15" l="1"/>
  <c r="H212" i="15"/>
  <c r="J213" i="15" l="1"/>
  <c r="I213" i="15" l="1"/>
  <c r="H213" i="15"/>
  <c r="G214" i="15" s="1"/>
  <c r="F214" i="15" s="1"/>
  <c r="J214" i="15" l="1"/>
  <c r="I214" i="15"/>
  <c r="H214" i="15"/>
  <c r="G215" i="15" s="1"/>
  <c r="F215" i="15" s="1"/>
  <c r="J215" i="15" l="1"/>
  <c r="I215" i="15"/>
  <c r="H215" i="15"/>
  <c r="G216" i="15" s="1"/>
  <c r="F216" i="15" s="1"/>
  <c r="J216" i="15" l="1"/>
  <c r="I216" i="15"/>
  <c r="H216" i="15"/>
  <c r="G217" i="15" s="1"/>
  <c r="F217" i="15" s="1"/>
  <c r="I217" i="15" l="1"/>
  <c r="J217" i="15" l="1"/>
  <c r="H217" i="15"/>
  <c r="G218" i="15" s="1"/>
  <c r="F218" i="15" s="1"/>
  <c r="J218" i="15" l="1"/>
  <c r="I218" i="15"/>
  <c r="H218" i="15"/>
  <c r="G219" i="15" s="1"/>
  <c r="F219" i="15" s="1"/>
  <c r="J219" i="15" l="1"/>
  <c r="I219" i="15"/>
  <c r="H219" i="15"/>
  <c r="G220" i="15" s="1"/>
  <c r="F220" i="15" s="1"/>
  <c r="J220" i="15" l="1"/>
  <c r="I220" i="15"/>
  <c r="H220" i="15"/>
  <c r="G221" i="15" s="1"/>
  <c r="F221" i="15" s="1"/>
  <c r="J221" i="15" l="1"/>
  <c r="I221" i="15" l="1"/>
  <c r="H221" i="15"/>
  <c r="G222" i="15" l="1"/>
  <c r="F222" i="15" s="1"/>
  <c r="J222" i="15" l="1"/>
  <c r="I222" i="15"/>
  <c r="H222" i="15"/>
  <c r="G223" i="15" s="1"/>
  <c r="F223" i="15" s="1"/>
  <c r="J223" i="15" l="1"/>
  <c r="I223" i="15"/>
  <c r="H223" i="15"/>
  <c r="G224" i="15" s="1"/>
  <c r="F224" i="15" s="1"/>
  <c r="J224" i="15" l="1"/>
  <c r="I224" i="15" l="1"/>
  <c r="H224" i="15"/>
  <c r="G225" i="15" s="1"/>
  <c r="G226" i="15" l="1"/>
  <c r="G227" i="15" s="1"/>
  <c r="G228" i="15" s="1"/>
  <c r="F225" i="15"/>
  <c r="F226" i="15" s="1"/>
  <c r="F227" i="15" s="1"/>
  <c r="F228" i="15" s="1"/>
  <c r="I225" i="15"/>
  <c r="H225" i="15"/>
  <c r="J225" i="15" l="1"/>
  <c r="J226" i="15"/>
  <c r="I226" i="15" l="1"/>
  <c r="H226" i="15"/>
  <c r="J227" i="15" l="1"/>
  <c r="I227" i="15" l="1"/>
  <c r="H227" i="15"/>
  <c r="J228" i="15" l="1"/>
  <c r="I228" i="15" l="1"/>
  <c r="H228" i="15"/>
  <c r="G229" i="15" s="1"/>
  <c r="F229" i="15" s="1"/>
  <c r="J229" i="15" l="1"/>
  <c r="I229" i="15"/>
  <c r="H229" i="15"/>
  <c r="G230" i="15" s="1"/>
  <c r="F230" i="15" s="1"/>
  <c r="I230" i="15" l="1"/>
  <c r="J230" i="15" l="1"/>
  <c r="H230" i="15"/>
  <c r="G231" i="15" s="1"/>
  <c r="F231" i="15" s="1"/>
  <c r="J231" i="15" l="1"/>
  <c r="I231" i="15"/>
  <c r="H231" i="15"/>
  <c r="G232" i="15" s="1"/>
  <c r="F232" i="15" s="1"/>
  <c r="J232" i="15" l="1"/>
  <c r="I232" i="15" l="1"/>
  <c r="H232" i="15"/>
  <c r="G233" i="15" s="1"/>
  <c r="F233" i="15" s="1"/>
  <c r="J233" i="15" l="1"/>
  <c r="I233" i="15"/>
  <c r="H233" i="15"/>
  <c r="G234" i="15" s="1"/>
  <c r="F234" i="15" s="1"/>
  <c r="J234" i="15" l="1"/>
  <c r="I234" i="15"/>
  <c r="H234" i="15"/>
  <c r="G235" i="15" l="1"/>
  <c r="F235" i="15" s="1"/>
  <c r="J235" i="15" l="1"/>
  <c r="I235" i="15"/>
  <c r="H235" i="15"/>
  <c r="G236" i="15" l="1"/>
  <c r="F236" i="15" s="1"/>
  <c r="J236" i="15" l="1"/>
  <c r="I236" i="15"/>
  <c r="H236" i="15"/>
  <c r="G237" i="15" s="1"/>
  <c r="F237" i="15" s="1"/>
  <c r="J237" i="15" l="1"/>
  <c r="I237" i="15"/>
  <c r="H237" i="15"/>
  <c r="G238" i="15" s="1"/>
  <c r="F238" i="15" s="1"/>
  <c r="J238" i="15" l="1"/>
  <c r="I238" i="15"/>
  <c r="H238" i="15"/>
  <c r="G239" i="15" s="1"/>
  <c r="F239" i="15" s="1"/>
  <c r="J239" i="15" l="1"/>
  <c r="I239" i="15"/>
  <c r="H239" i="15"/>
  <c r="G240" i="15" s="1"/>
  <c r="G241" i="15" s="1"/>
  <c r="G242" i="15" s="1"/>
  <c r="F240" i="15" l="1"/>
  <c r="F241" i="15" s="1"/>
  <c r="F242" i="15" s="1"/>
  <c r="J240" i="15" l="1"/>
  <c r="I240" i="15"/>
  <c r="H240" i="15"/>
  <c r="J241" i="15" l="1"/>
  <c r="I241" i="15" l="1"/>
  <c r="H241" i="15"/>
  <c r="J242" i="15" l="1"/>
  <c r="I242" i="15" l="1"/>
  <c r="H242" i="15"/>
  <c r="G243" i="15" s="1"/>
  <c r="F243" i="15" s="1"/>
  <c r="J243" i="15" l="1"/>
  <c r="I243" i="15"/>
  <c r="H243" i="15"/>
  <c r="G244" i="15" s="1"/>
  <c r="F244" i="15" s="1"/>
  <c r="J244" i="15" l="1"/>
  <c r="I244" i="15"/>
  <c r="H244" i="15"/>
  <c r="G245" i="15" s="1"/>
  <c r="F245" i="15" s="1"/>
  <c r="J245" i="15" l="1"/>
  <c r="I245" i="15"/>
  <c r="H245" i="15"/>
  <c r="G246" i="15" s="1"/>
  <c r="F246" i="15" s="1"/>
  <c r="J246" i="15" l="1"/>
  <c r="I246" i="15"/>
  <c r="H246" i="15"/>
  <c r="G247" i="15" s="1"/>
  <c r="F247" i="15" s="1"/>
  <c r="J247" i="15" l="1"/>
  <c r="I247" i="15"/>
  <c r="H247" i="15"/>
  <c r="G248" i="15" s="1"/>
  <c r="F248" i="15" s="1"/>
  <c r="J248" i="15" l="1"/>
  <c r="I248" i="15"/>
  <c r="H248" i="15"/>
  <c r="G249" i="15" s="1"/>
  <c r="F249" i="15" s="1"/>
  <c r="J249" i="15" l="1"/>
  <c r="I249" i="15" l="1"/>
  <c r="H249" i="15"/>
  <c r="G250" i="15" l="1"/>
  <c r="F250" i="15" s="1"/>
  <c r="J250" i="15" l="1"/>
  <c r="I250" i="15"/>
  <c r="H250" i="15"/>
  <c r="G251" i="15" s="1"/>
  <c r="F251" i="15" s="1"/>
  <c r="J251" i="15" l="1"/>
  <c r="I251" i="15"/>
  <c r="H251" i="15"/>
  <c r="G252" i="15" s="1"/>
  <c r="F252" i="15" s="1"/>
  <c r="J252" i="15" l="1"/>
  <c r="I252" i="15"/>
  <c r="H252" i="15"/>
  <c r="G253" i="15" s="1"/>
  <c r="F253" i="15" s="1"/>
  <c r="J253" i="15" l="1"/>
  <c r="I253" i="15"/>
  <c r="H253" i="15"/>
  <c r="G254" i="15" s="1"/>
  <c r="G255" i="15" s="1"/>
  <c r="G256" i="15" s="1"/>
  <c r="F254" i="15" l="1"/>
  <c r="F255" i="15" s="1"/>
  <c r="F256" i="15" s="1"/>
  <c r="I254" i="15"/>
  <c r="H254" i="15"/>
  <c r="J254" i="15" l="1"/>
  <c r="J255" i="15"/>
  <c r="I255" i="15" l="1"/>
  <c r="H255" i="15"/>
  <c r="J256" i="15" l="1"/>
  <c r="I256" i="15" l="1"/>
  <c r="H256" i="15"/>
  <c r="G257" i="15" s="1"/>
  <c r="F257" i="15" s="1"/>
  <c r="J257" i="15" l="1"/>
  <c r="I257" i="15"/>
  <c r="H257" i="15"/>
  <c r="G258" i="15" s="1"/>
  <c r="F258" i="15" s="1"/>
  <c r="J258" i="15" l="1"/>
  <c r="I258" i="15"/>
  <c r="H258" i="15"/>
  <c r="G259" i="15" s="1"/>
  <c r="F259" i="15" s="1"/>
  <c r="J259" i="15" l="1"/>
  <c r="I259" i="15"/>
  <c r="H259" i="15"/>
  <c r="G260" i="15" s="1"/>
  <c r="F260" i="15" s="1"/>
  <c r="J260" i="15" l="1"/>
  <c r="I260" i="15" l="1"/>
  <c r="H260" i="15"/>
  <c r="G261" i="15" s="1"/>
  <c r="F261" i="15" s="1"/>
  <c r="J261" i="15" l="1"/>
  <c r="I261" i="15"/>
  <c r="H261" i="15"/>
  <c r="G262" i="15" s="1"/>
  <c r="F262" i="15" s="1"/>
  <c r="J262" i="15" l="1"/>
  <c r="I262" i="15"/>
  <c r="H262" i="15"/>
  <c r="G263" i="15" s="1"/>
  <c r="F263" i="15" s="1"/>
  <c r="J263" i="15" l="1"/>
  <c r="I263" i="15" l="1"/>
  <c r="H263" i="15"/>
  <c r="G264" i="15" l="1"/>
  <c r="F264" i="15" s="1"/>
  <c r="J264" i="15" l="1"/>
  <c r="I264" i="15"/>
  <c r="H264" i="15"/>
  <c r="G265" i="15" l="1"/>
  <c r="F265" i="15" s="1"/>
  <c r="J265" i="15" l="1"/>
  <c r="I265" i="15"/>
  <c r="H265" i="15"/>
  <c r="G266" i="15" s="1"/>
  <c r="F266" i="15" s="1"/>
  <c r="J266" i="15" l="1"/>
  <c r="I266" i="15"/>
  <c r="H266" i="15"/>
  <c r="G267" i="15" s="1"/>
  <c r="F267" i="15" s="1"/>
  <c r="J267" i="15" l="1"/>
  <c r="I267" i="15"/>
  <c r="H267" i="15"/>
  <c r="G268" i="15" s="1"/>
  <c r="G269" i="15" s="1"/>
  <c r="G270" i="15" s="1"/>
  <c r="F268" i="15" l="1"/>
  <c r="F269" i="15" s="1"/>
  <c r="F270" i="15" s="1"/>
  <c r="J268" i="15" l="1"/>
  <c r="I268" i="15"/>
  <c r="H268" i="15"/>
  <c r="J269" i="15" l="1"/>
  <c r="I269" i="15" l="1"/>
  <c r="H269" i="15"/>
  <c r="J270" i="15" l="1"/>
  <c r="I270" i="15" l="1"/>
  <c r="H270" i="15"/>
  <c r="G271" i="15" s="1"/>
  <c r="F271" i="15" s="1"/>
  <c r="J271" i="15" l="1"/>
  <c r="I271" i="15"/>
  <c r="H271" i="15"/>
  <c r="G272" i="15" s="1"/>
  <c r="F272" i="15" s="1"/>
  <c r="J272" i="15" l="1"/>
  <c r="I272" i="15"/>
  <c r="H272" i="15"/>
  <c r="G273" i="15" s="1"/>
  <c r="F273" i="15" s="1"/>
  <c r="I273" i="15" l="1"/>
  <c r="J273" i="15" l="1"/>
  <c r="H273" i="15"/>
  <c r="G274" i="15" s="1"/>
  <c r="F274" i="15" s="1"/>
  <c r="J274" i="15" l="1"/>
  <c r="I274" i="15"/>
  <c r="H274" i="15"/>
  <c r="G275" i="15" s="1"/>
  <c r="F275" i="15" s="1"/>
  <c r="J275" i="15" l="1"/>
  <c r="I275" i="15"/>
  <c r="H275" i="15"/>
  <c r="G276" i="15" s="1"/>
  <c r="F276" i="15" s="1"/>
  <c r="J276" i="15" l="1"/>
  <c r="I276" i="15"/>
  <c r="H276" i="15"/>
  <c r="G277" i="15" s="1"/>
  <c r="F277" i="15" s="1"/>
  <c r="I277" i="15" l="1"/>
  <c r="H277" i="15"/>
  <c r="G278" i="15" s="1"/>
  <c r="F278" i="15" s="1"/>
  <c r="J277" i="15" l="1"/>
  <c r="J278" i="15" l="1"/>
  <c r="I278" i="15"/>
  <c r="H278" i="15"/>
  <c r="G279" i="15" l="1"/>
  <c r="F279" i="15" s="1"/>
  <c r="I279" i="15" l="1"/>
  <c r="J279" i="15"/>
  <c r="H279" i="15"/>
  <c r="G280" i="15" s="1"/>
  <c r="F280" i="15" s="1"/>
  <c r="J280" i="15" l="1"/>
  <c r="I280" i="15"/>
  <c r="H280" i="15"/>
  <c r="G281" i="15" s="1"/>
  <c r="F281" i="15" s="1"/>
  <c r="J281" i="15" l="1"/>
  <c r="I281" i="15"/>
  <c r="H281" i="15"/>
  <c r="G282" i="15" s="1"/>
  <c r="G283" i="15" s="1"/>
  <c r="G284" i="15" s="1"/>
  <c r="G285" i="15" s="1"/>
  <c r="G286" i="15" s="1"/>
  <c r="G287" i="15" s="1"/>
  <c r="F282" i="15" l="1"/>
  <c r="F283" i="15" s="1"/>
  <c r="F284" i="15" s="1"/>
  <c r="F285" i="15" s="1"/>
  <c r="F286" i="15" s="1"/>
  <c r="F287" i="15" s="1"/>
  <c r="I282" i="15"/>
  <c r="J282" i="15" l="1"/>
  <c r="H282" i="15"/>
  <c r="J283" i="15" l="1"/>
  <c r="I283" i="15" l="1"/>
  <c r="H283" i="15"/>
  <c r="J284" i="15" l="1"/>
  <c r="I284" i="15" l="1"/>
  <c r="H284" i="15"/>
  <c r="J285" i="15" l="1"/>
  <c r="I285" i="15" l="1"/>
  <c r="H285" i="15"/>
  <c r="J286" i="15" l="1"/>
  <c r="I286" i="15" l="1"/>
  <c r="H286" i="15"/>
  <c r="J287" i="15" l="1"/>
  <c r="I287" i="15" l="1"/>
  <c r="H287" i="15"/>
  <c r="G288" i="15" s="1"/>
  <c r="F288" i="15" s="1"/>
  <c r="J288" i="15" l="1"/>
  <c r="I288" i="15"/>
  <c r="H288" i="15"/>
  <c r="G289" i="15" s="1"/>
  <c r="F289" i="15" s="1"/>
  <c r="J289" i="15" l="1"/>
  <c r="I289" i="15"/>
  <c r="H289" i="15"/>
  <c r="G290" i="15" s="1"/>
  <c r="F290" i="15" s="1"/>
  <c r="J290" i="15" l="1"/>
  <c r="I290" i="15"/>
  <c r="H290" i="15"/>
  <c r="G291" i="15" s="1"/>
  <c r="F291" i="15" s="1"/>
  <c r="J291" i="15" l="1"/>
  <c r="I291" i="15"/>
  <c r="H291" i="15"/>
  <c r="G292" i="15" l="1"/>
  <c r="F292" i="15" s="1"/>
  <c r="J292" i="15" l="1"/>
  <c r="I292" i="15"/>
  <c r="H292" i="15"/>
  <c r="G293" i="15" l="1"/>
  <c r="F293" i="15" s="1"/>
  <c r="J293" i="15" l="1"/>
  <c r="I293" i="15"/>
  <c r="H293" i="15"/>
  <c r="G294" i="15" s="1"/>
  <c r="F294" i="15" s="1"/>
  <c r="J294" i="15" l="1"/>
  <c r="I294" i="15" l="1"/>
  <c r="H294" i="15"/>
  <c r="G295" i="15" l="1"/>
  <c r="F295" i="15" s="1"/>
  <c r="J295" i="15" l="1"/>
  <c r="I295" i="15"/>
  <c r="H295" i="15"/>
  <c r="G296" i="15" s="1"/>
  <c r="F296" i="15" s="1"/>
  <c r="J296" i="15" l="1"/>
  <c r="I296" i="15"/>
  <c r="H296" i="15"/>
  <c r="G297" i="15" s="1"/>
  <c r="F297" i="15" s="1"/>
  <c r="J297" i="15" l="1"/>
  <c r="I297" i="15"/>
  <c r="H297" i="15"/>
  <c r="G298" i="15" s="1"/>
  <c r="F298" i="15" s="1"/>
  <c r="J298" i="15" l="1"/>
  <c r="I298" i="15"/>
  <c r="H298" i="15"/>
  <c r="G299" i="15" s="1"/>
  <c r="G300" i="15" s="1"/>
  <c r="G301" i="15" s="1"/>
  <c r="F299" i="15" l="1"/>
  <c r="F300" i="15" s="1"/>
  <c r="F301" i="15" s="1"/>
  <c r="I299" i="15"/>
  <c r="H299" i="15"/>
  <c r="J299" i="15" l="1"/>
  <c r="J300" i="15"/>
  <c r="I300" i="15"/>
  <c r="H300" i="15" l="1"/>
  <c r="J301" i="15" l="1"/>
  <c r="L11" i="15" s="1"/>
  <c r="I301" i="15" l="1"/>
  <c r="L10" i="15" s="1"/>
  <c r="H301" i="15"/>
  <c r="G302" i="15" s="1"/>
  <c r="F302" i="15" s="1"/>
  <c r="J302" i="15" l="1"/>
  <c r="I302" i="15"/>
  <c r="H302" i="15"/>
  <c r="G303" i="15" s="1"/>
  <c r="F303" i="15" s="1"/>
  <c r="J303" i="15" l="1"/>
  <c r="I303" i="15"/>
  <c r="H303" i="15"/>
  <c r="G304" i="15" s="1"/>
  <c r="F304" i="15" s="1"/>
  <c r="J304" i="15" l="1"/>
  <c r="I304" i="15"/>
  <c r="H304" i="15"/>
  <c r="G305" i="15" s="1"/>
  <c r="F305" i="15" s="1"/>
  <c r="J305" i="15" l="1"/>
  <c r="I305" i="15"/>
  <c r="H305" i="15"/>
  <c r="G306" i="15" s="1"/>
  <c r="F306" i="15" s="1"/>
  <c r="J306" i="15" l="1"/>
  <c r="I306" i="15"/>
  <c r="H306" i="15"/>
  <c r="G307" i="15" s="1"/>
  <c r="F307" i="15" s="1"/>
  <c r="J307" i="15" l="1"/>
  <c r="I307" i="15"/>
  <c r="H307" i="15"/>
  <c r="G308" i="15" l="1"/>
  <c r="F308" i="15" l="1"/>
  <c r="I308" i="15"/>
  <c r="H308" i="15"/>
  <c r="J308" i="15" l="1"/>
  <c r="G309" i="15"/>
  <c r="F309" i="15" s="1"/>
  <c r="J309" i="15" l="1"/>
  <c r="I309" i="15"/>
  <c r="H309" i="15"/>
  <c r="G310" i="15" s="1"/>
  <c r="F310" i="15" s="1"/>
  <c r="J310" i="15" l="1"/>
  <c r="I310" i="15"/>
  <c r="H310" i="15"/>
  <c r="G311" i="15" s="1"/>
  <c r="F311" i="15" s="1"/>
  <c r="J311" i="15" l="1"/>
  <c r="I311" i="15"/>
  <c r="H311" i="15"/>
  <c r="G312" i="15" s="1"/>
  <c r="F312" i="15" s="1"/>
  <c r="J312" i="15" l="1"/>
  <c r="I312" i="15"/>
  <c r="H312" i="15"/>
  <c r="G313" i="15" s="1"/>
  <c r="G314" i="15" s="1"/>
  <c r="G315" i="15" s="1"/>
  <c r="F313" i="15" l="1"/>
  <c r="F314" i="15" s="1"/>
  <c r="F315" i="15" s="1"/>
  <c r="I313" i="15"/>
  <c r="H313" i="15"/>
  <c r="J313" i="15" l="1"/>
  <c r="J314" i="15"/>
  <c r="I314" i="15" l="1"/>
  <c r="H314" i="15"/>
  <c r="J315" i="15" l="1"/>
  <c r="I315" i="15" l="1"/>
  <c r="H315" i="15"/>
  <c r="G316" i="15" s="1"/>
  <c r="F316" i="15" s="1"/>
  <c r="J316" i="15" l="1"/>
  <c r="I316" i="15"/>
  <c r="H316" i="15"/>
  <c r="G317" i="15" s="1"/>
  <c r="F317" i="15" s="1"/>
  <c r="J317" i="15" l="1"/>
  <c r="I317" i="15"/>
  <c r="H317" i="15"/>
  <c r="G318" i="15" s="1"/>
  <c r="F318" i="15" s="1"/>
  <c r="J318" i="15" l="1"/>
  <c r="I318" i="15"/>
  <c r="H318" i="15"/>
  <c r="G319" i="15" s="1"/>
  <c r="F319" i="15" s="1"/>
  <c r="J319" i="15" l="1"/>
  <c r="I319" i="15"/>
  <c r="H319" i="15"/>
  <c r="G320" i="15" s="1"/>
  <c r="F320" i="15" s="1"/>
  <c r="J320" i="15" l="1"/>
  <c r="I320" i="15" l="1"/>
  <c r="H320" i="15"/>
  <c r="G321" i="15" s="1"/>
  <c r="F321" i="15" s="1"/>
  <c r="J321" i="15" l="1"/>
  <c r="I321" i="15"/>
  <c r="H321" i="15"/>
  <c r="G322" i="15" s="1"/>
  <c r="F322" i="15" s="1"/>
  <c r="J322" i="15" l="1"/>
  <c r="I322" i="15" l="1"/>
  <c r="H322" i="15"/>
  <c r="G323" i="15" l="1"/>
  <c r="F323" i="15" s="1"/>
  <c r="J323" i="15" l="1"/>
  <c r="I323" i="15"/>
  <c r="H323" i="15"/>
  <c r="G324" i="15" l="1"/>
  <c r="F324" i="15" s="1"/>
  <c r="J324" i="15" l="1"/>
  <c r="I324" i="15"/>
  <c r="H324" i="15"/>
  <c r="G325" i="15" s="1"/>
  <c r="F325" i="15" s="1"/>
  <c r="J325" i="15" l="1"/>
  <c r="I325" i="15"/>
  <c r="H325" i="15"/>
  <c r="G326" i="15" s="1"/>
  <c r="F326" i="15" s="1"/>
  <c r="J326" i="15" l="1"/>
  <c r="I326" i="15"/>
  <c r="H326" i="15"/>
  <c r="G327" i="15" s="1"/>
  <c r="G328" i="15" s="1"/>
  <c r="G329" i="15" s="1"/>
  <c r="G330" i="15" s="1"/>
  <c r="F327" i="15" l="1"/>
  <c r="F328" i="15" s="1"/>
  <c r="F329" i="15" s="1"/>
  <c r="F330" i="15" s="1"/>
  <c r="I327" i="15"/>
  <c r="H327" i="15"/>
  <c r="J327" i="15" l="1"/>
  <c r="J328" i="15"/>
  <c r="I328" i="15" l="1"/>
  <c r="H328" i="15"/>
  <c r="J329" i="15" l="1"/>
  <c r="I329" i="15" l="1"/>
  <c r="H329" i="15"/>
  <c r="J330" i="15" l="1"/>
  <c r="I330" i="15" l="1"/>
  <c r="H330" i="15"/>
  <c r="G331" i="15" s="1"/>
  <c r="F331" i="15" s="1"/>
  <c r="J331" i="15" l="1"/>
  <c r="I331" i="15"/>
  <c r="H331" i="15"/>
  <c r="G332" i="15" s="1"/>
  <c r="F332" i="15" s="1"/>
  <c r="J332" i="15" l="1"/>
  <c r="I332" i="15"/>
  <c r="H332" i="15"/>
  <c r="G333" i="15" s="1"/>
  <c r="F333" i="15" s="1"/>
  <c r="I333" i="15" l="1"/>
  <c r="J333" i="15" l="1"/>
  <c r="H333" i="15"/>
  <c r="G334" i="15" s="1"/>
  <c r="F334" i="15" s="1"/>
  <c r="J334" i="15" l="1"/>
  <c r="I334" i="15"/>
  <c r="H334" i="15"/>
  <c r="G335" i="15" s="1"/>
  <c r="F335" i="15" s="1"/>
  <c r="J335" i="15" l="1"/>
  <c r="I335" i="15"/>
  <c r="H335" i="15"/>
  <c r="G336" i="15" s="1"/>
  <c r="F336" i="15" s="1"/>
  <c r="J336" i="15" l="1"/>
  <c r="I336" i="15"/>
  <c r="H336" i="15"/>
  <c r="G337" i="15" l="1"/>
  <c r="F337" i="15" s="1"/>
  <c r="J337" i="15" l="1"/>
  <c r="I337" i="15"/>
  <c r="H337" i="15"/>
  <c r="G338" i="15" s="1"/>
  <c r="F338" i="15" s="1"/>
  <c r="J338" i="15" l="1"/>
  <c r="I338" i="15" l="1"/>
  <c r="H338" i="15"/>
  <c r="G339" i="15" s="1"/>
  <c r="F339" i="15" s="1"/>
  <c r="J339" i="15" l="1"/>
  <c r="I339" i="15"/>
  <c r="H339" i="15"/>
  <c r="G340" i="15" s="1"/>
  <c r="F340" i="15" s="1"/>
  <c r="J340" i="15" l="1"/>
  <c r="I340" i="15"/>
  <c r="H340" i="15"/>
  <c r="G341" i="15" s="1"/>
  <c r="F341" i="15" s="1"/>
  <c r="J341" i="15" l="1"/>
  <c r="I341" i="15"/>
  <c r="H341" i="15"/>
  <c r="G342" i="15" s="1"/>
  <c r="G343" i="15" s="1"/>
  <c r="G344" i="15" s="1"/>
  <c r="F342" i="15" l="1"/>
  <c r="F343" i="15" s="1"/>
  <c r="F344" i="15" s="1"/>
  <c r="I342" i="15"/>
  <c r="H342" i="15"/>
  <c r="J342" i="15" l="1"/>
  <c r="J343" i="15"/>
  <c r="I343" i="15" l="1"/>
  <c r="H343" i="15"/>
  <c r="J344" i="15" l="1"/>
  <c r="I344" i="15" l="1"/>
  <c r="H344" i="15"/>
  <c r="G345" i="15" s="1"/>
  <c r="F345" i="15" s="1"/>
  <c r="J345" i="15" l="1"/>
  <c r="I345" i="15"/>
  <c r="H345" i="15"/>
  <c r="G346" i="15" s="1"/>
  <c r="F346" i="15" s="1"/>
  <c r="J346" i="15" l="1"/>
  <c r="I346" i="15"/>
  <c r="H346" i="15"/>
  <c r="G347" i="15" s="1"/>
  <c r="F347" i="15" s="1"/>
  <c r="J347" i="15" l="1"/>
  <c r="I347" i="15"/>
  <c r="H347" i="15"/>
  <c r="G348" i="15" s="1"/>
  <c r="F348" i="15" s="1"/>
  <c r="J348" i="15" l="1"/>
  <c r="I348" i="15"/>
  <c r="H348" i="15"/>
  <c r="G349" i="15" s="1"/>
  <c r="F349" i="15" s="1"/>
  <c r="J349" i="15" l="1"/>
  <c r="I349" i="15"/>
  <c r="H349" i="15"/>
  <c r="G350" i="15" s="1"/>
  <c r="F350" i="15" s="1"/>
  <c r="J350" i="15" l="1"/>
  <c r="I350" i="15"/>
  <c r="H350" i="15"/>
  <c r="G351" i="15" l="1"/>
  <c r="F351" i="15" s="1"/>
  <c r="J351" i="15" l="1"/>
  <c r="I351" i="15"/>
  <c r="H351" i="15"/>
  <c r="G352" i="15" s="1"/>
  <c r="F352" i="15" s="1"/>
  <c r="J352" i="15" l="1"/>
  <c r="I352" i="15" l="1"/>
  <c r="H352" i="15"/>
  <c r="G353" i="15" s="1"/>
  <c r="F353" i="15" s="1"/>
  <c r="J353" i="15" l="1"/>
  <c r="I353" i="15"/>
  <c r="H353" i="15"/>
  <c r="G354" i="15" s="1"/>
  <c r="F354" i="15" s="1"/>
  <c r="J354" i="15" l="1"/>
  <c r="I354" i="15"/>
  <c r="H354" i="15"/>
  <c r="G355" i="15" s="1"/>
  <c r="F355" i="15" s="1"/>
  <c r="J355" i="15" l="1"/>
  <c r="I355" i="15"/>
  <c r="H355" i="15"/>
  <c r="G356" i="15" s="1"/>
  <c r="G357" i="15" s="1"/>
  <c r="G358" i="15" s="1"/>
  <c r="G359" i="15" s="1"/>
  <c r="F356" i="15" l="1"/>
  <c r="F357" i="15" s="1"/>
  <c r="F358" i="15" s="1"/>
  <c r="F359" i="15" s="1"/>
  <c r="I356" i="15"/>
  <c r="H356" i="15"/>
  <c r="J356" i="15" l="1"/>
  <c r="J357" i="15"/>
  <c r="I357" i="15" l="1"/>
  <c r="H357" i="15"/>
  <c r="J358" i="15" l="1"/>
  <c r="I358" i="15" l="1"/>
  <c r="H358" i="15"/>
  <c r="J359" i="15" l="1"/>
  <c r="I359" i="15" l="1"/>
  <c r="H359" i="15"/>
  <c r="G360" i="15" s="1"/>
  <c r="F360" i="15" s="1"/>
  <c r="J360" i="15" l="1"/>
  <c r="I360" i="15"/>
  <c r="H360" i="15"/>
  <c r="G361" i="15" s="1"/>
  <c r="F361" i="15" s="1"/>
  <c r="J361" i="15" l="1"/>
  <c r="I361" i="15"/>
  <c r="H361" i="15"/>
  <c r="G362" i="15" s="1"/>
  <c r="F362" i="15" s="1"/>
  <c r="J362" i="15" l="1"/>
  <c r="I362" i="15"/>
  <c r="H362" i="15"/>
  <c r="G363" i="15" s="1"/>
  <c r="F363" i="15" s="1"/>
  <c r="J363" i="15" l="1"/>
  <c r="I363" i="15"/>
  <c r="H363" i="15"/>
  <c r="G364" i="15" s="1"/>
  <c r="F364" i="15" s="1"/>
  <c r="J364" i="15" l="1"/>
  <c r="I364" i="15"/>
  <c r="H364" i="15"/>
  <c r="G365" i="15" s="1"/>
  <c r="F365" i="15" s="1"/>
  <c r="J365" i="15" l="1"/>
  <c r="I365" i="15" l="1"/>
  <c r="H365" i="15"/>
  <c r="G366" i="15" l="1"/>
  <c r="F366" i="15" s="1"/>
  <c r="J366" i="15" l="1"/>
  <c r="I366" i="15"/>
  <c r="H366" i="15"/>
  <c r="G367" i="15" l="1"/>
  <c r="F367" i="15" s="1"/>
  <c r="J367" i="15" l="1"/>
  <c r="I367" i="15"/>
  <c r="H367" i="15"/>
  <c r="G368" i="15" l="1"/>
  <c r="F368" i="15" s="1"/>
  <c r="J368" i="15" l="1"/>
  <c r="I368" i="15"/>
  <c r="H368" i="15"/>
  <c r="G369" i="15" s="1"/>
  <c r="F369" i="15" s="1"/>
  <c r="J369" i="15" l="1"/>
  <c r="I369" i="15"/>
  <c r="H369" i="15"/>
  <c r="G370" i="15" s="1"/>
  <c r="F370" i="15" s="1"/>
  <c r="J370" i="15" l="1"/>
  <c r="I370" i="15"/>
  <c r="H370" i="15"/>
  <c r="G371" i="15" s="1"/>
  <c r="G372" i="15" s="1"/>
  <c r="G373" i="15" s="1"/>
  <c r="F371" i="15" l="1"/>
  <c r="F372" i="15" s="1"/>
  <c r="F373" i="15" s="1"/>
  <c r="I371" i="15"/>
  <c r="H371" i="15"/>
  <c r="J371" i="15" l="1"/>
  <c r="J372" i="15"/>
  <c r="I372" i="15" l="1"/>
  <c r="H372" i="15"/>
  <c r="J373" i="15" l="1"/>
  <c r="I373" i="15" l="1"/>
  <c r="H373" i="15"/>
  <c r="G374" i="15" s="1"/>
  <c r="F374" i="15" s="1"/>
  <c r="J374" i="15" l="1"/>
  <c r="I374" i="15"/>
  <c r="H374" i="15"/>
  <c r="G375" i="15" s="1"/>
  <c r="F375" i="15" s="1"/>
  <c r="J375" i="15" l="1"/>
  <c r="I375" i="15"/>
  <c r="H375" i="15"/>
  <c r="G376" i="15" s="1"/>
  <c r="F376" i="15" s="1"/>
  <c r="I376" i="15" l="1"/>
  <c r="H376" i="15"/>
  <c r="G377" i="15" s="1"/>
  <c r="F377" i="15" s="1"/>
  <c r="J376" i="15" l="1"/>
  <c r="J377" i="15" l="1"/>
  <c r="I377" i="15"/>
  <c r="H377" i="15"/>
  <c r="G378" i="15" s="1"/>
  <c r="F378" i="15" s="1"/>
  <c r="J378" i="15" l="1"/>
  <c r="I378" i="15"/>
  <c r="H378" i="15"/>
  <c r="G379" i="15" s="1"/>
  <c r="F379" i="15" s="1"/>
  <c r="J379" i="15" l="1"/>
  <c r="I379" i="15"/>
  <c r="H379" i="15"/>
  <c r="G380" i="15" s="1"/>
  <c r="F380" i="15" s="1"/>
  <c r="J380" i="15" l="1"/>
  <c r="I380" i="15"/>
  <c r="H380" i="15"/>
  <c r="G381" i="15" s="1"/>
  <c r="F381" i="15" s="1"/>
  <c r="J381" i="15" l="1"/>
  <c r="I381" i="15" l="1"/>
  <c r="H381" i="15"/>
  <c r="G382" i="15" l="1"/>
  <c r="F382" i="15" s="1"/>
  <c r="J382" i="15" l="1"/>
  <c r="I382" i="15"/>
  <c r="H382" i="15"/>
  <c r="G383" i="15" s="1"/>
  <c r="F383" i="15" s="1"/>
  <c r="J383" i="15" l="1"/>
  <c r="I383" i="15"/>
  <c r="H383" i="15"/>
  <c r="G384" i="15" s="1"/>
  <c r="F384" i="15" s="1"/>
  <c r="J384" i="15" l="1"/>
  <c r="I384" i="15"/>
  <c r="H384" i="15"/>
  <c r="G385" i="15" s="1"/>
  <c r="G386" i="15" s="1"/>
  <c r="G387" i="15" s="1"/>
  <c r="F385" i="15" l="1"/>
  <c r="F386" i="15" s="1"/>
  <c r="F387" i="15" s="1"/>
  <c r="I385" i="15"/>
  <c r="H385" i="15"/>
  <c r="J385" i="15" l="1"/>
  <c r="J386" i="15"/>
  <c r="I386" i="15" l="1"/>
  <c r="H386" i="15"/>
  <c r="J387" i="15" l="1"/>
  <c r="I387" i="15" l="1"/>
  <c r="H387" i="15"/>
  <c r="G388" i="15" s="1"/>
  <c r="F388" i="15" s="1"/>
  <c r="J388" i="15" l="1"/>
  <c r="I388" i="15"/>
  <c r="H388" i="15"/>
  <c r="G389" i="15" s="1"/>
  <c r="F389" i="15" s="1"/>
  <c r="J389" i="15" l="1"/>
  <c r="I389" i="15"/>
  <c r="H389" i="15"/>
  <c r="G390" i="15" s="1"/>
  <c r="F390" i="15" s="1"/>
  <c r="J390" i="15" l="1"/>
  <c r="I390" i="15"/>
  <c r="H390" i="15"/>
  <c r="G391" i="15" s="1"/>
  <c r="F391" i="15" s="1"/>
  <c r="J391" i="15" l="1"/>
  <c r="I391" i="15"/>
  <c r="H391" i="15"/>
  <c r="G392" i="15" s="1"/>
  <c r="F392" i="15" s="1"/>
  <c r="J392" i="15" l="1"/>
  <c r="I392" i="15"/>
  <c r="H392" i="15"/>
  <c r="G393" i="15" s="1"/>
  <c r="F393" i="15" s="1"/>
  <c r="I393" i="15" l="1"/>
  <c r="H393" i="15"/>
  <c r="G394" i="15" s="1"/>
  <c r="F394" i="15" s="1"/>
  <c r="J393" i="15" l="1"/>
  <c r="J394" i="15" l="1"/>
  <c r="I394" i="15"/>
  <c r="H394" i="15"/>
  <c r="G395" i="15" l="1"/>
  <c r="F395" i="15" s="1"/>
  <c r="J395" i="15" l="1"/>
  <c r="I395" i="15"/>
  <c r="H395" i="15"/>
  <c r="G396" i="15" l="1"/>
  <c r="F396" i="15" s="1"/>
  <c r="J396" i="15" l="1"/>
  <c r="I396" i="15"/>
  <c r="H396" i="15"/>
  <c r="G397" i="15" s="1"/>
  <c r="F397" i="15" s="1"/>
  <c r="J397" i="15" l="1"/>
  <c r="I397" i="15"/>
  <c r="H397" i="15"/>
  <c r="G398" i="15" s="1"/>
  <c r="F398" i="15" s="1"/>
  <c r="J398" i="15" l="1"/>
  <c r="I398" i="15"/>
  <c r="H398" i="15"/>
  <c r="G399" i="15" s="1"/>
  <c r="G400" i="15" s="1"/>
  <c r="G401" i="15" s="1"/>
  <c r="F399" i="15" l="1"/>
  <c r="F400" i="15" s="1"/>
  <c r="F401" i="15" s="1"/>
  <c r="I399" i="15"/>
  <c r="H399" i="15"/>
  <c r="J399" i="15" l="1"/>
  <c r="I400" i="15"/>
  <c r="J400" i="15"/>
  <c r="H400" i="15" l="1"/>
  <c r="J401" i="15" l="1"/>
  <c r="I401" i="15" l="1"/>
  <c r="H401" i="15"/>
  <c r="G402" i="15" s="1"/>
  <c r="F402" i="15" s="1"/>
  <c r="J402" i="15" l="1"/>
  <c r="I402" i="15"/>
  <c r="H402" i="15"/>
  <c r="G403" i="15" s="1"/>
  <c r="F403" i="15" s="1"/>
  <c r="J403" i="15" l="1"/>
  <c r="I403" i="15"/>
  <c r="H403" i="15"/>
  <c r="G404" i="15" s="1"/>
  <c r="F404" i="15" s="1"/>
  <c r="J404" i="15" l="1"/>
  <c r="I404" i="15"/>
  <c r="H404" i="15"/>
  <c r="G405" i="15" s="1"/>
  <c r="F405" i="15" s="1"/>
  <c r="J405" i="15" l="1"/>
  <c r="I405" i="15"/>
  <c r="H405" i="15"/>
  <c r="G406" i="15" s="1"/>
  <c r="F406" i="15" s="1"/>
  <c r="I406" i="15" l="1"/>
  <c r="J406" i="15" l="1"/>
  <c r="H406" i="15"/>
  <c r="G407" i="15" s="1"/>
  <c r="F407" i="15" s="1"/>
  <c r="J407" i="15" l="1"/>
  <c r="I407" i="15"/>
  <c r="H407" i="15"/>
  <c r="G408" i="15" s="1"/>
  <c r="F408" i="15" s="1"/>
  <c r="J408" i="15" l="1"/>
  <c r="I408" i="15"/>
  <c r="H408" i="15"/>
  <c r="G409" i="15" l="1"/>
  <c r="F409" i="15" s="1"/>
  <c r="J409" i="15" l="1"/>
  <c r="I409" i="15"/>
  <c r="H409" i="15"/>
  <c r="G410" i="15" l="1"/>
  <c r="F410" i="15" s="1"/>
  <c r="J410" i="15" l="1"/>
  <c r="I410" i="15"/>
  <c r="H410" i="15"/>
  <c r="G411" i="15" s="1"/>
  <c r="F411" i="15" s="1"/>
  <c r="J411" i="15" l="1"/>
  <c r="I411" i="15"/>
  <c r="H411" i="15"/>
  <c r="G412" i="15" s="1"/>
  <c r="F412" i="15" s="1"/>
  <c r="J412" i="15" l="1"/>
  <c r="I412" i="15"/>
  <c r="H412" i="15"/>
  <c r="G413" i="15" s="1"/>
  <c r="G414" i="15" s="1"/>
  <c r="G415" i="15" s="1"/>
  <c r="F413" i="15" l="1"/>
  <c r="F414" i="15" s="1"/>
  <c r="F415" i="15" s="1"/>
  <c r="I413" i="15"/>
  <c r="H413" i="15"/>
  <c r="J413" i="15" l="1"/>
  <c r="J414" i="15"/>
  <c r="I414" i="15" l="1"/>
  <c r="H414" i="15"/>
  <c r="J415" i="15" l="1"/>
  <c r="I415" i="15" l="1"/>
  <c r="H415" i="15"/>
  <c r="G416" i="15" s="1"/>
  <c r="F416" i="15" s="1"/>
  <c r="J416" i="15" l="1"/>
  <c r="I416" i="15"/>
  <c r="H416" i="15"/>
  <c r="G417" i="15" s="1"/>
  <c r="F417" i="15" s="1"/>
  <c r="H417" i="15" l="1"/>
  <c r="G418" i="15" s="1"/>
  <c r="F418" i="15" s="1"/>
  <c r="I417" i="15" l="1"/>
  <c r="J417" i="15" l="1"/>
  <c r="J418" i="15"/>
  <c r="I418" i="15"/>
  <c r="H418" i="15"/>
  <c r="G419" i="15" s="1"/>
  <c r="F419" i="15" s="1"/>
  <c r="J419" i="15" l="1"/>
  <c r="I419" i="15"/>
  <c r="H419" i="15"/>
  <c r="G420" i="15" s="1"/>
  <c r="F420" i="15" s="1"/>
  <c r="J420" i="15" l="1"/>
  <c r="I420" i="15"/>
  <c r="H420" i="15"/>
  <c r="G421" i="15" s="1"/>
  <c r="F421" i="15" s="1"/>
  <c r="I421" i="15" l="1"/>
  <c r="H421" i="15"/>
  <c r="G422" i="15" s="1"/>
  <c r="F422" i="15" s="1"/>
  <c r="J421" i="15" l="1"/>
  <c r="J422" i="15" l="1"/>
  <c r="I422" i="15"/>
  <c r="H422" i="15"/>
  <c r="G423" i="15" s="1"/>
  <c r="F423" i="15" s="1"/>
  <c r="J423" i="15" l="1"/>
  <c r="I423" i="15" l="1"/>
  <c r="H423" i="15"/>
  <c r="G424" i="15" l="1"/>
  <c r="F424" i="15" s="1"/>
  <c r="J424" i="15" l="1"/>
  <c r="I424" i="15"/>
  <c r="H424" i="15"/>
  <c r="G425" i="15" s="1"/>
  <c r="F425" i="15" s="1"/>
  <c r="J425" i="15" l="1"/>
  <c r="I425" i="15"/>
  <c r="H425" i="15"/>
  <c r="G426" i="15" s="1"/>
  <c r="F426" i="15" s="1"/>
  <c r="J426" i="15" l="1"/>
  <c r="I426" i="15"/>
  <c r="H426" i="15"/>
  <c r="G427" i="15" s="1"/>
  <c r="G428" i="15" s="1"/>
  <c r="G429" i="15" s="1"/>
  <c r="F427" i="15" l="1"/>
  <c r="F428" i="15" s="1"/>
  <c r="F429" i="15" s="1"/>
  <c r="J427" i="15"/>
  <c r="I427" i="15" l="1"/>
  <c r="H427" i="15"/>
  <c r="J428" i="15" l="1"/>
  <c r="I428" i="15" l="1"/>
  <c r="H428" i="15"/>
  <c r="J429" i="15" l="1"/>
  <c r="I429" i="15" l="1"/>
  <c r="H429" i="15"/>
  <c r="G430" i="15" s="1"/>
  <c r="F430" i="15" s="1"/>
  <c r="J430" i="15" l="1"/>
  <c r="I430" i="15"/>
  <c r="H430" i="15"/>
  <c r="G431" i="15" s="1"/>
  <c r="F431" i="15" s="1"/>
  <c r="J431" i="15" l="1"/>
  <c r="I431" i="15"/>
  <c r="H431" i="15"/>
  <c r="G432" i="15" s="1"/>
  <c r="F432" i="15" s="1"/>
  <c r="J432" i="15" l="1"/>
  <c r="I432" i="15"/>
  <c r="H432" i="15"/>
  <c r="G433" i="15" s="1"/>
  <c r="F433" i="15" s="1"/>
  <c r="J433" i="15" l="1"/>
  <c r="I433" i="15"/>
  <c r="H433" i="15"/>
  <c r="G434" i="15" s="1"/>
  <c r="F434" i="15" s="1"/>
  <c r="J434" i="15" l="1"/>
  <c r="I434" i="15"/>
  <c r="H434" i="15"/>
  <c r="G435" i="15" s="1"/>
  <c r="F435" i="15" s="1"/>
  <c r="J435" i="15" l="1"/>
  <c r="I435" i="15"/>
  <c r="H435" i="15"/>
  <c r="G436" i="15" s="1"/>
  <c r="F436" i="15" s="1"/>
  <c r="J436" i="15" l="1"/>
  <c r="I436" i="15"/>
  <c r="H436" i="15"/>
  <c r="G437" i="15" s="1"/>
  <c r="F437" i="15" s="1"/>
  <c r="J437" i="15" l="1"/>
  <c r="I437" i="15" l="1"/>
  <c r="H437" i="15"/>
  <c r="G438" i="15" l="1"/>
  <c r="F438" i="15" s="1"/>
  <c r="J438" i="15" l="1"/>
  <c r="I438" i="15"/>
  <c r="H438" i="15"/>
  <c r="G439" i="15" s="1"/>
  <c r="F439" i="15" s="1"/>
  <c r="J439" i="15" l="1"/>
  <c r="I439" i="15"/>
  <c r="H439" i="15"/>
  <c r="G440" i="15" s="1"/>
  <c r="F440" i="15" s="1"/>
  <c r="I440" i="15" l="1"/>
  <c r="J440" i="15" l="1"/>
  <c r="H440" i="15"/>
  <c r="G441" i="15" s="1"/>
  <c r="G442" i="15" l="1"/>
  <c r="G443" i="15" s="1"/>
  <c r="G444" i="15" s="1"/>
  <c r="F441" i="15"/>
  <c r="F442" i="15" s="1"/>
  <c r="F443" i="15" s="1"/>
  <c r="F444" i="15" s="1"/>
  <c r="I441" i="15"/>
  <c r="H441" i="15"/>
  <c r="J441" i="15" l="1"/>
  <c r="J442" i="15"/>
  <c r="I442" i="15"/>
  <c r="H442" i="15" l="1"/>
  <c r="J443" i="15" l="1"/>
  <c r="I443" i="15"/>
  <c r="H443" i="15" l="1"/>
  <c r="J444" i="15" l="1"/>
  <c r="I444" i="15"/>
  <c r="H444" i="15" l="1"/>
  <c r="G445" i="15" s="1"/>
  <c r="F445" i="15" s="1"/>
  <c r="J445" i="15" l="1"/>
  <c r="I445" i="15"/>
  <c r="H445" i="15"/>
  <c r="G446" i="15" s="1"/>
  <c r="F446" i="15" s="1"/>
  <c r="J446" i="15" l="1"/>
  <c r="I446" i="15"/>
  <c r="H446" i="15"/>
  <c r="G447" i="15" s="1"/>
  <c r="F447" i="15" s="1"/>
  <c r="J447" i="15" l="1"/>
  <c r="I447" i="15"/>
  <c r="H447" i="15"/>
  <c r="G448" i="15" s="1"/>
  <c r="F448" i="15" s="1"/>
  <c r="J448" i="15" l="1"/>
  <c r="I448" i="15"/>
  <c r="H448" i="15"/>
  <c r="G449" i="15" s="1"/>
  <c r="F449" i="15" s="1"/>
  <c r="J449" i="15" l="1"/>
  <c r="I449" i="15"/>
  <c r="H449" i="15"/>
  <c r="G450" i="15" s="1"/>
  <c r="F450" i="15" s="1"/>
  <c r="J450" i="15" l="1"/>
  <c r="I450" i="15"/>
  <c r="H450" i="15"/>
  <c r="G451" i="15" s="1"/>
  <c r="F451" i="15" s="1"/>
  <c r="J451" i="15" l="1"/>
  <c r="I451" i="15" l="1"/>
  <c r="H451" i="15"/>
  <c r="G452" i="15" l="1"/>
  <c r="F452" i="15" l="1"/>
  <c r="I452" i="15"/>
  <c r="H452" i="15"/>
  <c r="J452" i="15" l="1"/>
  <c r="G453" i="15"/>
  <c r="F453" i="15" l="1"/>
  <c r="I453" i="15"/>
  <c r="H453" i="15"/>
  <c r="J453" i="15" l="1"/>
  <c r="G454" i="15"/>
  <c r="F454" i="15" s="1"/>
  <c r="J454" i="15" l="1"/>
  <c r="I454" i="15"/>
  <c r="H454" i="15"/>
  <c r="G455" i="15" s="1"/>
  <c r="F455" i="15" s="1"/>
  <c r="J455" i="15" l="1"/>
  <c r="I455" i="15"/>
  <c r="H455" i="15"/>
  <c r="G456" i="15" s="1"/>
  <c r="G457" i="15" s="1"/>
  <c r="G458" i="15" s="1"/>
  <c r="G459" i="15" s="1"/>
  <c r="G460" i="15" s="1"/>
  <c r="G461" i="15" s="1"/>
  <c r="G462" i="15" s="1"/>
  <c r="F456" i="15" l="1"/>
  <c r="F457" i="15" s="1"/>
  <c r="F458" i="15" s="1"/>
  <c r="F459" i="15" s="1"/>
  <c r="F460" i="15" s="1"/>
  <c r="F461" i="15" s="1"/>
  <c r="F462" i="15" s="1"/>
  <c r="J456" i="15" l="1"/>
  <c r="I456" i="15"/>
  <c r="H456" i="15"/>
  <c r="J457" i="15" l="1"/>
  <c r="I457" i="15" l="1"/>
  <c r="H457" i="15"/>
  <c r="J458" i="15" l="1"/>
  <c r="I458" i="15" l="1"/>
  <c r="H458" i="15"/>
  <c r="I459" i="15" l="1"/>
  <c r="J459" i="15"/>
  <c r="H459" i="15" l="1"/>
  <c r="J460" i="15" l="1"/>
  <c r="I460" i="15" l="1"/>
  <c r="H460" i="15"/>
  <c r="J461" i="15" l="1"/>
  <c r="I461" i="15" l="1"/>
  <c r="H461" i="15"/>
  <c r="J462" i="15" l="1"/>
  <c r="I462" i="15" l="1"/>
  <c r="H462" i="15"/>
  <c r="G463" i="15" s="1"/>
  <c r="F463" i="15" s="1"/>
  <c r="J463" i="15" l="1"/>
  <c r="I463" i="15"/>
  <c r="H463" i="15"/>
  <c r="G464" i="15" s="1"/>
  <c r="F464" i="15" s="1"/>
  <c r="J464" i="15" l="1"/>
  <c r="I464" i="15"/>
  <c r="H464" i="15"/>
  <c r="G465" i="15" s="1"/>
  <c r="F465" i="15" s="1"/>
  <c r="J465" i="15" l="1"/>
  <c r="I465" i="15"/>
  <c r="H465" i="15"/>
  <c r="G466" i="15" s="1"/>
  <c r="F466" i="15" s="1"/>
  <c r="J466" i="15" l="1"/>
  <c r="I466" i="15"/>
  <c r="H466" i="15"/>
  <c r="G467" i="15" l="1"/>
  <c r="F467" i="15" s="1"/>
  <c r="J467" i="15" l="1"/>
  <c r="I467" i="15"/>
  <c r="H467" i="15"/>
  <c r="G468" i="15" l="1"/>
  <c r="I468" i="15" l="1"/>
  <c r="F468" i="15"/>
  <c r="F469" i="15" s="1"/>
  <c r="H468" i="15"/>
  <c r="G469" i="15" s="1"/>
  <c r="J468" i="15" l="1"/>
  <c r="J469" i="15"/>
  <c r="I469" i="15"/>
  <c r="H469" i="15"/>
  <c r="G470" i="15" s="1"/>
  <c r="F470" i="15" s="1"/>
  <c r="J470" i="15" l="1"/>
  <c r="I470" i="15"/>
  <c r="H470" i="15"/>
  <c r="G471" i="15" s="1"/>
  <c r="F471" i="15" s="1"/>
  <c r="J471" i="15" l="1"/>
  <c r="I471" i="15"/>
  <c r="H471" i="15"/>
  <c r="G472" i="15" s="1"/>
  <c r="F472" i="15" s="1"/>
  <c r="J472" i="15" l="1"/>
  <c r="I472" i="15"/>
  <c r="H472" i="15"/>
  <c r="G473" i="15" s="1"/>
  <c r="F473" i="15" s="1"/>
  <c r="J473" i="15" l="1"/>
  <c r="I473" i="15"/>
  <c r="H473" i="15"/>
  <c r="G474" i="15" s="1"/>
  <c r="G475" i="15" s="1"/>
  <c r="G476" i="15" s="1"/>
  <c r="F474" i="15" l="1"/>
  <c r="F475" i="15" s="1"/>
  <c r="F476" i="15" s="1"/>
  <c r="I474" i="15"/>
  <c r="H474" i="15"/>
  <c r="J474" i="15" l="1"/>
  <c r="J475" i="15"/>
  <c r="I475" i="15" l="1"/>
  <c r="H475" i="15"/>
  <c r="J476" i="15" l="1"/>
  <c r="I476" i="15" l="1"/>
  <c r="H476" i="15"/>
  <c r="G477" i="15" s="1"/>
  <c r="F477" i="15" s="1"/>
  <c r="J477" i="15" l="1"/>
  <c r="I477" i="15"/>
  <c r="H477" i="15"/>
  <c r="G478" i="15" s="1"/>
  <c r="F478" i="15" s="1"/>
  <c r="J478" i="15" l="1"/>
  <c r="I478" i="15"/>
  <c r="H478" i="15"/>
  <c r="G479" i="15" s="1"/>
  <c r="F479" i="15" s="1"/>
  <c r="J479" i="15" l="1"/>
  <c r="I479" i="15"/>
  <c r="H479" i="15"/>
  <c r="G480" i="15" s="1"/>
  <c r="F480" i="15" s="1"/>
  <c r="J480" i="15" l="1"/>
  <c r="I480" i="15"/>
  <c r="H480" i="15"/>
  <c r="G481" i="15" s="1"/>
  <c r="F481" i="15" s="1"/>
  <c r="J481" i="15" l="1"/>
  <c r="I481" i="15" l="1"/>
  <c r="H481" i="15"/>
  <c r="G482" i="15" l="1"/>
  <c r="F482" i="15" s="1"/>
  <c r="J482" i="15" l="1"/>
  <c r="I482" i="15"/>
  <c r="H482" i="15"/>
  <c r="G483" i="15" l="1"/>
  <c r="F483" i="15" s="1"/>
  <c r="J483" i="15" l="1"/>
  <c r="I483" i="15"/>
  <c r="H483" i="15"/>
  <c r="G484" i="15" l="1"/>
  <c r="F484" i="15" l="1"/>
  <c r="I484" i="15"/>
  <c r="H484" i="15"/>
  <c r="J484" i="15" l="1"/>
  <c r="G485" i="15"/>
  <c r="F485" i="15" s="1"/>
  <c r="J485" i="15" l="1"/>
  <c r="I485" i="15"/>
  <c r="H485" i="15"/>
  <c r="G486" i="15" l="1"/>
  <c r="F486" i="15" s="1"/>
  <c r="J486" i="15" l="1"/>
  <c r="I486" i="15"/>
  <c r="H486" i="15"/>
  <c r="G487" i="15" l="1"/>
  <c r="F487" i="15" s="1"/>
  <c r="J487" i="15" l="1"/>
  <c r="I487" i="15"/>
  <c r="H487" i="15"/>
  <c r="G488" i="15" s="1"/>
  <c r="G489" i="15" s="1"/>
  <c r="G490" i="15" s="1"/>
  <c r="G491" i="15" s="1"/>
  <c r="G492" i="15" s="1"/>
  <c r="F488" i="15" l="1"/>
  <c r="F489" i="15" s="1"/>
  <c r="F490" i="15" s="1"/>
  <c r="F491" i="15" s="1"/>
  <c r="F492" i="15" s="1"/>
  <c r="I488" i="15"/>
  <c r="H488" i="15"/>
  <c r="J488" i="15" l="1"/>
  <c r="J489" i="15"/>
  <c r="I489" i="15" l="1"/>
  <c r="H489" i="15"/>
  <c r="J490" i="15" l="1"/>
  <c r="I490" i="15" l="1"/>
  <c r="H490" i="15"/>
  <c r="J491" i="15" l="1"/>
  <c r="I491" i="15" l="1"/>
  <c r="H491" i="15"/>
  <c r="J492" i="15" l="1"/>
  <c r="I492" i="15" l="1"/>
  <c r="H492" i="15"/>
  <c r="G493" i="15" s="1"/>
  <c r="F493" i="15" s="1"/>
  <c r="J493" i="15" l="1"/>
  <c r="I493" i="15"/>
  <c r="H493" i="15"/>
  <c r="G494" i="15" s="1"/>
  <c r="F494" i="15" s="1"/>
  <c r="J494" i="15" l="1"/>
  <c r="I494" i="15"/>
  <c r="H494" i="15"/>
  <c r="G495" i="15" s="1"/>
  <c r="F495" i="15" s="1"/>
  <c r="J495" i="15" l="1"/>
  <c r="I495" i="15"/>
  <c r="H495" i="15"/>
  <c r="G496" i="15" s="1"/>
  <c r="F496" i="15" s="1"/>
  <c r="J496" i="15" l="1"/>
  <c r="I496" i="15"/>
  <c r="H496" i="15"/>
  <c r="G497" i="15" s="1"/>
  <c r="F497" i="15" s="1"/>
  <c r="J497" i="15" l="1"/>
  <c r="I497" i="15"/>
  <c r="H497" i="15"/>
  <c r="G498" i="15" s="1"/>
  <c r="F498" i="15" s="1"/>
  <c r="J498" i="15" l="1"/>
  <c r="I498" i="15" l="1"/>
  <c r="H498" i="15"/>
  <c r="G499" i="15" s="1"/>
  <c r="F499" i="15" s="1"/>
  <c r="J499" i="15" l="1"/>
  <c r="I499" i="15"/>
  <c r="H499" i="15"/>
  <c r="G500" i="15" l="1"/>
  <c r="F500" i="15" s="1"/>
  <c r="J500" i="15" l="1"/>
  <c r="I500" i="15"/>
  <c r="H500" i="15"/>
  <c r="G501" i="15" s="1"/>
  <c r="F501" i="15" s="1"/>
  <c r="J501" i="15" l="1"/>
  <c r="I501" i="15"/>
  <c r="H501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0CD52A-4C8C-4CC1-8942-93C3B3CE2F0D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2" xr16:uid="{AE72E4B0-2D5D-4DCB-9A6E-6D1F3FADD129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15E71D28-CC48-4FBA-9042-C4362B5FC46F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831ADA0B-2B61-4DCD-A941-52E4ED8824E8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46A7448B-682B-4858-9891-9CB31712C5E7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6" xr16:uid="{F1B9762C-FB36-48D6-8936-A1CB25DD2067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  <connection id="7" xr16:uid="{D577DBFD-5AA3-402E-9970-3E39FBCAA2F6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8" xr16:uid="{C34DB6B4-030A-4221-8454-04A19D9CEA04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9" xr16:uid="{CEB92378-4423-47BD-9392-D5E451C15485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10" xr16:uid="{0D83C438-A4F4-41E2-8C58-3A45D9C9D313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11" xr16:uid="{946C887A-9771-4926-8A9F-D6E7026EE98F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  <connection id="12" xr16:uid="{FAEFF536-344E-45D0-ADB8-0EDB5EEAFA28}" keepAlive="1" name="Zapytanie — soki (6)" description="Połączenie z zapytaniem „soki (6)” w skoroszycie." type="5" refreshedVersion="8" background="1" saveData="1">
    <dbPr connection="Provider=Microsoft.Mashup.OleDb.1;Data Source=$Workbook$;Location=&quot;soki (6)&quot;;Extended Properties=&quot;&quot;" command="SELECT * FROM [soki (6)]"/>
  </connection>
  <connection id="13" xr16:uid="{F4E7E5BC-32A2-4A4E-80DD-A85E427C4DFF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14" xr16:uid="{E0231208-38EA-4DC7-80B9-673B8B2DD6A9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15" xr16:uid="{BAC35AD3-0EF8-4F40-9384-3828E5849567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6" xr16:uid="{BA072095-D99F-4B5A-BC47-0C909E34067B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7" xr16:uid="{4F1CFE13-CA14-4D7A-8B12-7837120A163E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8" xr16:uid="{8549B6AE-54EE-40AC-8894-052DFA2F95F2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<sst xmlns="http://schemas.openxmlformats.org/spreadsheetml/2006/main" count="2027" uniqueCount="16">
  <si>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</si>
  <si>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</si>
  <si>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</si>
  <si>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</si>
  <si>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</si>
  <si>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</si>
  <si>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</si>
  <si>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</si>
  <si>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Cons</t>
  </si>
  <si>
    <t>Teoria typu</t>
  </si>
  <si>
    <t>Teoria rozmiaru</t>
  </si>
  <si>
    <t>Dni pod rząd</t>
  </si>
  <si>
    <t>Zgodność wielkośći</t>
  </si>
  <si>
    <t>Zgodność typu</t>
  </si>
  <si>
    <t>JEŻELI([@[Teoria rozmiaru]] = 0, 0, F2)</t>
  </si>
  <si>
    <t>JEŻELI(ORAZ(F2 = 0, G3 = 1), JEŻELI([@Temperatura] &gt;= 20, "C", "S"), JEŻELI([@[Teoria rozmiaru]] = 0, 0, F2))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</si>
</sst>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25E9513D-9F24-4AF5-8DF6-18A3E04840B0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F0BEC80-7F0A-43B1-8708-7047A04ABB14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31FC1E4-611E-4CA2-8A17-F4C6594945C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6A50A41-77D1-4158-9DDC-03CE831DCD10}" autoFormatId="16" applyNumberFormats="0" applyBorderFormats="0" applyFontFormats="0" applyPatternFormats="0" applyAlignmentFormats="0" applyWidthHeightFormats="0">
  <queryTableRefresh nextId="12" unboundColumnsRight="6">
    <queryTableFields count="11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60F80D-5FB7-45BB-9376-44343F59133C}" name="pogoda__3" displayName="pogoda__3" ref="A1:E501" tableType="queryTable" totalsRowShown="0">
  <autoFilter ref="A1:E501" xr:uid="{7060F80D-5FB7-45BB-9376-44343F59133C}"/>
  <tableColumns count="5">
    <tableColumn id="1" xr3:uid="{4B7F2681-9129-464D-8A92-272798F44A32}" uniqueName="1" name="Dzien" queryTableFieldId="1"/>
    <tableColumn id="2" xr3:uid="{F42602B5-19CC-4374-AC0C-5B027329EB65}" uniqueName="2" name="Temperatura" queryTableFieldId="2"/>
    <tableColumn id="3" xr3:uid="{BEAD131F-1C5F-44BA-98CD-4727FF2BFDE1}" uniqueName="3" name="Opad" queryTableFieldId="3"/>
    <tableColumn id="4" xr3:uid="{11A2DD84-3F9C-48DA-AB59-612CCAAFE249}" uniqueName="4" name="Kategoria_chmur" queryTableFieldId="4" dataDxfId="7"/>
    <tableColumn id="5" xr3:uid="{85D50050-B52E-4E12-8307-307EE3D2B163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B4597F-916F-41CA-8CBE-5561C8C6ADC7}" name="pogoda__35" displayName="pogoda__35" ref="A1:E501" tableType="queryTable" totalsRowShown="0">
  <autoFilter ref="A1:E501" xr:uid="{1EB4597F-916F-41CA-8CBE-5561C8C6ADC7}"/>
  <tableColumns count="5">
    <tableColumn id="1" xr3:uid="{994A8053-C5B2-44A9-BCC7-16A1C71DF53F}" uniqueName="1" name="Dzien" queryTableFieldId="1"/>
    <tableColumn id="2" xr3:uid="{517437F1-D31B-4A4B-B9A1-E1007167ACF7}" uniqueName="2" name="Temperatura" queryTableFieldId="2"/>
    <tableColumn id="3" xr3:uid="{C3F6F9A2-4783-4B03-80A4-0D124BF9A225}" uniqueName="3" name="Opad" queryTableFieldId="3"/>
    <tableColumn id="4" xr3:uid="{5A95294A-E57E-4F07-A2F0-92A9C1F5F914}" uniqueName="4" name="Kategoria_chmur" queryTableFieldId="4" dataDxfId="6"/>
    <tableColumn id="5" xr3:uid="{44DED1AF-6448-48A1-8EAD-58CADFA31CC8}" uniqueName="5" name="Wielkosc_chm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D95916-9575-40F4-8D64-C61F9E29D455}" name="pogoda__36" displayName="pogoda__36" ref="A1:F501" tableType="queryTable" totalsRowShown="0">
  <autoFilter ref="A1:F501" xr:uid="{B0D95916-9575-40F4-8D64-C61F9E29D455}"/>
  <tableColumns count="6">
    <tableColumn id="1" xr3:uid="{2F1BD5A4-8284-44B0-A167-949DBCFE52A1}" uniqueName="1" name="Dzien" queryTableFieldId="1"/>
    <tableColumn id="2" xr3:uid="{2B2BCA9B-A027-455D-A751-FCCB94F79036}" uniqueName="2" name="Temperatura" queryTableFieldId="2"/>
    <tableColumn id="3" xr3:uid="{B4F0F144-0444-4B41-82E1-9A48C5410259}" uniqueName="3" name="Opad" queryTableFieldId="3"/>
    <tableColumn id="4" xr3:uid="{7B01FC88-50A0-4489-A534-589E0A48405A}" uniqueName="4" name="Kategoria_chmur" queryTableFieldId="4" dataDxfId="5"/>
    <tableColumn id="5" xr3:uid="{70355011-A9D1-4375-9DAA-B70B0F9F8E7C}" uniqueName="5" name="Wielkosc_chmur" queryTableFieldId="5"/>
    <tableColumn id="6" xr3:uid="{39BE8B2B-791F-48ED-81D5-73A550E3BD71}" uniqueName="6" name="Con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6CE5A-E843-47AA-BFE4-9D170CE7637F}" name="pogoda__32" displayName="pogoda__32" ref="A1:K501" tableType="queryTable" totalsRowShown="0">
  <autoFilter ref="A1:K501" xr:uid="{E8B6CE5A-E843-47AA-BFE4-9D170CE7637F}"/>
  <tableColumns count="11">
    <tableColumn id="1" xr3:uid="{2AC5F2F2-D49A-4218-9578-4FE0D630DB16}" uniqueName="1" name="Dzien" queryTableFieldId="1"/>
    <tableColumn id="2" xr3:uid="{314F408F-686F-4FE8-A083-70125AF4B468}" uniqueName="2" name="Temperatura" queryTableFieldId="2"/>
    <tableColumn id="3" xr3:uid="{8FE48E0A-3613-406B-A083-E8AB6A0D3A26}" uniqueName="3" name="Opad" queryTableFieldId="3"/>
    <tableColumn id="4" xr3:uid="{2DB91A28-4DAA-43B2-944D-C571ADE2CAC8}" uniqueName="4" name="Kategoria_chmur" queryTableFieldId="4" dataDxfId="2"/>
    <tableColumn id="5" xr3:uid="{A9440426-9EAC-4E62-B0FF-04553E6D9003}" uniqueName="5" name="Wielkosc_chmur" queryTableFieldId="5"/>
    <tableColumn id="6" xr3:uid="{91EB8A6D-BCCC-401E-8505-F391EB5166E2}" uniqueName="6" name="Teoria typu" queryTableFieldId="6" dataDxfId="1"/>
    <tableColumn id="7" xr3:uid="{CA0736F8-840B-4205-8D41-771966807F91}" uniqueName="7" name="Teoria rozmiaru" queryTableFieldId="7"/>
    <tableColumn id="8" xr3:uid="{777E7279-F3FD-4CA8-922B-DCFB65A91163}" uniqueName="8" name="Dni pod rząd" queryTableFieldId="8"/>
    <tableColumn id="9" xr3:uid="{90AE388E-38E4-41EC-B8A3-0BD547E93977}" uniqueName="9" name="Zgodność wielkośći" queryTableFieldId="9" dataDxfId="4">
      <calculatedColumnFormula>IF(pogoda__32[[#This Row],[Wielkosc_chmur]]=pogoda__32[[#This Row],[Teoria rozmiaru]], "TAK", "NIE")</calculatedColumnFormula>
    </tableColumn>
    <tableColumn id="10" xr3:uid="{A81585FF-7787-4397-BC5D-77073E161A6E}" uniqueName="10" name="Zgodność typu" queryTableFieldId="10" dataDxfId="3">
      <calculatedColumnFormula>IF(pogoda__32[[#This Row],[Kategoria_chmur]]=pogoda__32[[#This Row],[Teoria typu]], "TAK", "NIE")</calculatedColumnFormula>
    </tableColumn>
    <tableColumn id="11" xr3:uid="{FD22F079-65FF-49C7-925F-3645F8291088}" uniqueName="11" name="0" queryTableFieldId="11" dataDxfId="0">
      <calculatedColumnFormula>IF(pogoda__32[[#This Row],[Kategoria_chmur]] = "0",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153-DB45-4E31-925A-75A91D96C398}">
  <dimension ref="A1:E501"/>
  <sheetViews>
    <sheetView workbookViewId="0">
      <selection activeCell="H488" sqref="H488"/>
    </sheetView>
  </sheetViews>
  <sheetFormatPr defaultRowHeight="14.25" x14ac:dyDescent="0.45"/>
  <cols>
    <col min="1" max="1" width="7.3984375" bestFit="1" customWidth="1"/>
    <col min="2" max="2" width="13.1328125" bestFit="1" customWidth="1"/>
    <col min="3" max="3" width="7.1328125" bestFit="1" customWidth="1"/>
    <col min="4" max="4" width="16.46484375" bestFit="1" customWidth="1"/>
    <col min="5" max="5" width="16.2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>
        <v>19</v>
      </c>
      <c r="C2">
        <v>0</v>
      </c>
      <c r="D2" t="s">
        <v>5</v>
      </c>
      <c r="E2">
        <v>0</v>
      </c>
    </row>
    <row r="3" spans="1:5" x14ac:dyDescent="0.45">
      <c r="A3">
        <v>2</v>
      </c>
      <c r="B3">
        <v>22</v>
      </c>
      <c r="C3">
        <v>1</v>
      </c>
      <c r="D3" t="s">
        <v>6</v>
      </c>
      <c r="E3">
        <v>1</v>
      </c>
    </row>
    <row r="4" spans="1:5" x14ac:dyDescent="0.45">
      <c r="A4">
        <v>3</v>
      </c>
      <c r="B4">
        <v>23.6</v>
      </c>
      <c r="C4">
        <v>4</v>
      </c>
      <c r="D4" t="s">
        <v>6</v>
      </c>
      <c r="E4">
        <v>1</v>
      </c>
    </row>
    <row r="5" spans="1:5" x14ac:dyDescent="0.45">
      <c r="A5">
        <v>4</v>
      </c>
      <c r="B5">
        <v>23.6</v>
      </c>
      <c r="C5">
        <v>4</v>
      </c>
      <c r="D5" t="s">
        <v>6</v>
      </c>
      <c r="E5">
        <v>1</v>
      </c>
    </row>
    <row r="6" spans="1:5" x14ac:dyDescent="0.45">
      <c r="A6">
        <v>5</v>
      </c>
      <c r="B6">
        <v>22.3</v>
      </c>
      <c r="C6">
        <v>10</v>
      </c>
      <c r="D6" t="s">
        <v>6</v>
      </c>
      <c r="E6">
        <v>2</v>
      </c>
    </row>
    <row r="7" spans="1:5" x14ac:dyDescent="0.45">
      <c r="A7">
        <v>6</v>
      </c>
      <c r="B7">
        <v>20.399999999999999</v>
      </c>
      <c r="C7">
        <v>8</v>
      </c>
      <c r="D7" t="s">
        <v>6</v>
      </c>
      <c r="E7">
        <v>2</v>
      </c>
    </row>
    <row r="8" spans="1:5" x14ac:dyDescent="0.45">
      <c r="A8">
        <v>7</v>
      </c>
      <c r="B8">
        <v>18.899999999999999</v>
      </c>
      <c r="C8">
        <v>10</v>
      </c>
      <c r="D8" t="s">
        <v>6</v>
      </c>
      <c r="E8">
        <v>2</v>
      </c>
    </row>
    <row r="9" spans="1:5" x14ac:dyDescent="0.45">
      <c r="A9">
        <v>8</v>
      </c>
      <c r="B9">
        <v>18.5</v>
      </c>
      <c r="C9">
        <v>11</v>
      </c>
      <c r="D9" t="s">
        <v>6</v>
      </c>
      <c r="E9">
        <v>3</v>
      </c>
    </row>
    <row r="10" spans="1:5" x14ac:dyDescent="0.45">
      <c r="A10">
        <v>9</v>
      </c>
      <c r="B10">
        <v>19.5</v>
      </c>
      <c r="C10">
        <v>14</v>
      </c>
      <c r="D10" t="s">
        <v>6</v>
      </c>
      <c r="E10">
        <v>3</v>
      </c>
    </row>
    <row r="11" spans="1:5" x14ac:dyDescent="0.45">
      <c r="A11">
        <v>10</v>
      </c>
      <c r="B11">
        <v>21.8</v>
      </c>
      <c r="C11">
        <v>15</v>
      </c>
      <c r="D11" t="s">
        <v>6</v>
      </c>
      <c r="E11">
        <v>3</v>
      </c>
    </row>
    <row r="12" spans="1:5" x14ac:dyDescent="0.45">
      <c r="A12">
        <v>11</v>
      </c>
      <c r="B12">
        <v>24.8</v>
      </c>
      <c r="C12">
        <v>3</v>
      </c>
      <c r="D12" t="s">
        <v>6</v>
      </c>
      <c r="E12">
        <v>4</v>
      </c>
    </row>
    <row r="13" spans="1:5" x14ac:dyDescent="0.45">
      <c r="A13">
        <v>12</v>
      </c>
      <c r="B13">
        <v>27.7</v>
      </c>
      <c r="C13">
        <v>23</v>
      </c>
      <c r="D13" t="s">
        <v>6</v>
      </c>
      <c r="E13">
        <v>4</v>
      </c>
    </row>
    <row r="14" spans="1:5" x14ac:dyDescent="0.45">
      <c r="A14">
        <v>13</v>
      </c>
      <c r="B14">
        <v>29.5</v>
      </c>
      <c r="C14">
        <v>17</v>
      </c>
      <c r="D14" t="s">
        <v>6</v>
      </c>
      <c r="E14">
        <v>4</v>
      </c>
    </row>
    <row r="15" spans="1:5" x14ac:dyDescent="0.45">
      <c r="A15">
        <v>14</v>
      </c>
      <c r="B15">
        <v>29.8</v>
      </c>
      <c r="C15">
        <v>15</v>
      </c>
      <c r="D15" t="s">
        <v>6</v>
      </c>
      <c r="E15">
        <v>5</v>
      </c>
    </row>
    <row r="16" spans="1:5" x14ac:dyDescent="0.45">
      <c r="A16">
        <v>15</v>
      </c>
      <c r="B16">
        <v>28.3</v>
      </c>
      <c r="C16">
        <v>22</v>
      </c>
      <c r="D16" t="s">
        <v>6</v>
      </c>
      <c r="E16">
        <v>5</v>
      </c>
    </row>
    <row r="17" spans="1:5" x14ac:dyDescent="0.45">
      <c r="A17">
        <v>16</v>
      </c>
      <c r="B17">
        <v>25.5</v>
      </c>
      <c r="C17">
        <v>0</v>
      </c>
      <c r="D17" t="s">
        <v>5</v>
      </c>
      <c r="E17">
        <v>0</v>
      </c>
    </row>
    <row r="18" spans="1:5" x14ac:dyDescent="0.45">
      <c r="A18">
        <v>17</v>
      </c>
      <c r="B18">
        <v>22</v>
      </c>
      <c r="C18">
        <v>2</v>
      </c>
      <c r="D18" t="s">
        <v>6</v>
      </c>
      <c r="E18">
        <v>1</v>
      </c>
    </row>
    <row r="19" spans="1:5" x14ac:dyDescent="0.45">
      <c r="A19">
        <v>18</v>
      </c>
      <c r="B19">
        <v>18.899999999999999</v>
      </c>
      <c r="C19">
        <v>1</v>
      </c>
      <c r="D19" t="s">
        <v>6</v>
      </c>
      <c r="E19">
        <v>1</v>
      </c>
    </row>
    <row r="20" spans="1:5" x14ac:dyDescent="0.45">
      <c r="A20">
        <v>19</v>
      </c>
      <c r="B20">
        <v>16.899999999999999</v>
      </c>
      <c r="C20">
        <v>1</v>
      </c>
      <c r="D20" t="s">
        <v>6</v>
      </c>
      <c r="E20">
        <v>1</v>
      </c>
    </row>
    <row r="21" spans="1:5" x14ac:dyDescent="0.45">
      <c r="A21">
        <v>20</v>
      </c>
      <c r="B21">
        <v>16.3</v>
      </c>
      <c r="C21">
        <v>12</v>
      </c>
      <c r="D21" t="s">
        <v>6</v>
      </c>
      <c r="E21">
        <v>2</v>
      </c>
    </row>
    <row r="22" spans="1:5" x14ac:dyDescent="0.45">
      <c r="A22">
        <v>21</v>
      </c>
      <c r="B22">
        <v>17.100000000000001</v>
      </c>
      <c r="C22">
        <v>11</v>
      </c>
      <c r="D22" t="s">
        <v>6</v>
      </c>
      <c r="E22">
        <v>2</v>
      </c>
    </row>
    <row r="23" spans="1:5" x14ac:dyDescent="0.45">
      <c r="A23">
        <v>22</v>
      </c>
      <c r="B23">
        <v>18.7</v>
      </c>
      <c r="C23">
        <v>6</v>
      </c>
      <c r="D23" t="s">
        <v>6</v>
      </c>
      <c r="E23">
        <v>2</v>
      </c>
    </row>
    <row r="24" spans="1:5" x14ac:dyDescent="0.45">
      <c r="A24">
        <v>23</v>
      </c>
      <c r="B24">
        <v>20.2</v>
      </c>
      <c r="C24">
        <v>18</v>
      </c>
      <c r="D24" t="s">
        <v>6</v>
      </c>
      <c r="E24">
        <v>2</v>
      </c>
    </row>
    <row r="25" spans="1:5" x14ac:dyDescent="0.45">
      <c r="A25">
        <v>24</v>
      </c>
      <c r="B25">
        <v>20.8</v>
      </c>
      <c r="C25">
        <v>15</v>
      </c>
      <c r="D25" t="s">
        <v>6</v>
      </c>
      <c r="E25">
        <v>3</v>
      </c>
    </row>
    <row r="26" spans="1:5" x14ac:dyDescent="0.45">
      <c r="A26">
        <v>25</v>
      </c>
      <c r="B26">
        <v>19.899999999999999</v>
      </c>
      <c r="C26">
        <v>5</v>
      </c>
      <c r="D26" t="s">
        <v>6</v>
      </c>
      <c r="E26">
        <v>3</v>
      </c>
    </row>
    <row r="27" spans="1:5" x14ac:dyDescent="0.45">
      <c r="A27">
        <v>26</v>
      </c>
      <c r="B27">
        <v>17.5</v>
      </c>
      <c r="C27">
        <v>19</v>
      </c>
      <c r="D27" t="s">
        <v>6</v>
      </c>
      <c r="E27">
        <v>4</v>
      </c>
    </row>
    <row r="28" spans="1:5" x14ac:dyDescent="0.45">
      <c r="A28">
        <v>27</v>
      </c>
      <c r="B28">
        <v>13.9</v>
      </c>
      <c r="C28">
        <v>18</v>
      </c>
      <c r="D28" t="s">
        <v>6</v>
      </c>
      <c r="E28">
        <v>4</v>
      </c>
    </row>
    <row r="29" spans="1:5" x14ac:dyDescent="0.45">
      <c r="A29">
        <v>28</v>
      </c>
      <c r="B29">
        <v>9.9</v>
      </c>
      <c r="C29">
        <v>4</v>
      </c>
      <c r="D29" t="s">
        <v>6</v>
      </c>
      <c r="E29">
        <v>4</v>
      </c>
    </row>
    <row r="30" spans="1:5" x14ac:dyDescent="0.45">
      <c r="A30">
        <v>29</v>
      </c>
      <c r="B30">
        <v>6.4</v>
      </c>
      <c r="C30">
        <v>17</v>
      </c>
      <c r="D30" t="s">
        <v>6</v>
      </c>
      <c r="E30">
        <v>5</v>
      </c>
    </row>
    <row r="31" spans="1:5" x14ac:dyDescent="0.45">
      <c r="A31">
        <v>30</v>
      </c>
      <c r="B31">
        <v>4.2</v>
      </c>
      <c r="C31">
        <v>14</v>
      </c>
      <c r="D31" t="s">
        <v>6</v>
      </c>
      <c r="E31">
        <v>5</v>
      </c>
    </row>
    <row r="32" spans="1:5" x14ac:dyDescent="0.45">
      <c r="A32">
        <v>31</v>
      </c>
      <c r="B32">
        <v>3.6</v>
      </c>
      <c r="C32">
        <v>12</v>
      </c>
      <c r="D32" t="s">
        <v>6</v>
      </c>
      <c r="E32">
        <v>5</v>
      </c>
    </row>
    <row r="33" spans="1:5" x14ac:dyDescent="0.45">
      <c r="A33">
        <v>32</v>
      </c>
      <c r="B33">
        <v>4.5999999999999996</v>
      </c>
      <c r="C33">
        <v>11</v>
      </c>
      <c r="D33" t="s">
        <v>6</v>
      </c>
      <c r="E33">
        <v>5</v>
      </c>
    </row>
    <row r="34" spans="1:5" x14ac:dyDescent="0.45">
      <c r="A34">
        <v>33</v>
      </c>
      <c r="B34">
        <v>6.6</v>
      </c>
      <c r="C34">
        <v>17</v>
      </c>
      <c r="D34" t="s">
        <v>6</v>
      </c>
      <c r="E34">
        <v>5</v>
      </c>
    </row>
    <row r="35" spans="1:5" x14ac:dyDescent="0.45">
      <c r="A35">
        <v>34</v>
      </c>
      <c r="B35">
        <v>8.6999999999999993</v>
      </c>
      <c r="C35">
        <v>26</v>
      </c>
      <c r="D35" t="s">
        <v>6</v>
      </c>
      <c r="E35">
        <v>5</v>
      </c>
    </row>
    <row r="36" spans="1:5" x14ac:dyDescent="0.45">
      <c r="A36">
        <v>35</v>
      </c>
      <c r="B36">
        <v>10</v>
      </c>
      <c r="C36">
        <v>0</v>
      </c>
      <c r="D36" t="s">
        <v>5</v>
      </c>
      <c r="E36">
        <v>0</v>
      </c>
    </row>
    <row r="37" spans="1:5" x14ac:dyDescent="0.45">
      <c r="A37">
        <v>36</v>
      </c>
      <c r="B37">
        <v>10.1</v>
      </c>
      <c r="C37">
        <v>3</v>
      </c>
      <c r="D37" t="s">
        <v>6</v>
      </c>
      <c r="E37">
        <v>1</v>
      </c>
    </row>
    <row r="38" spans="1:5" x14ac:dyDescent="0.45">
      <c r="A38">
        <v>37</v>
      </c>
      <c r="B38">
        <v>8.8000000000000007</v>
      </c>
      <c r="C38">
        <v>3</v>
      </c>
      <c r="D38" t="s">
        <v>6</v>
      </c>
      <c r="E38">
        <v>1</v>
      </c>
    </row>
    <row r="39" spans="1:5" x14ac:dyDescent="0.45">
      <c r="A39">
        <v>38</v>
      </c>
      <c r="B39">
        <v>6.4</v>
      </c>
      <c r="C39">
        <v>5</v>
      </c>
      <c r="D39" t="s">
        <v>6</v>
      </c>
      <c r="E39">
        <v>1</v>
      </c>
    </row>
    <row r="40" spans="1:5" x14ac:dyDescent="0.45">
      <c r="A40">
        <v>39</v>
      </c>
      <c r="B40">
        <v>3.8</v>
      </c>
      <c r="C40">
        <v>11</v>
      </c>
      <c r="D40" t="s">
        <v>6</v>
      </c>
      <c r="E40">
        <v>2</v>
      </c>
    </row>
    <row r="41" spans="1:5" x14ac:dyDescent="0.45">
      <c r="A41">
        <v>40</v>
      </c>
      <c r="B41">
        <v>1.7</v>
      </c>
      <c r="C41">
        <v>6</v>
      </c>
      <c r="D41" t="s">
        <v>6</v>
      </c>
      <c r="E41">
        <v>2</v>
      </c>
    </row>
    <row r="42" spans="1:5" x14ac:dyDescent="0.45">
      <c r="A42">
        <v>41</v>
      </c>
      <c r="B42">
        <v>1</v>
      </c>
      <c r="C42">
        <v>3</v>
      </c>
      <c r="D42" t="s">
        <v>6</v>
      </c>
      <c r="E42">
        <v>2</v>
      </c>
    </row>
    <row r="43" spans="1:5" x14ac:dyDescent="0.45">
      <c r="A43">
        <v>42</v>
      </c>
      <c r="B43">
        <v>2</v>
      </c>
      <c r="C43">
        <v>17</v>
      </c>
      <c r="D43" t="s">
        <v>6</v>
      </c>
      <c r="E43">
        <v>3</v>
      </c>
    </row>
    <row r="44" spans="1:5" x14ac:dyDescent="0.45">
      <c r="A44">
        <v>43</v>
      </c>
      <c r="B44">
        <v>4.5999999999999996</v>
      </c>
      <c r="C44">
        <v>5</v>
      </c>
      <c r="D44" t="s">
        <v>6</v>
      </c>
      <c r="E44">
        <v>3</v>
      </c>
    </row>
    <row r="45" spans="1:5" x14ac:dyDescent="0.45">
      <c r="A45">
        <v>44</v>
      </c>
      <c r="B45">
        <v>8.1999999999999993</v>
      </c>
      <c r="C45">
        <v>8</v>
      </c>
      <c r="D45" t="s">
        <v>6</v>
      </c>
      <c r="E45">
        <v>3</v>
      </c>
    </row>
    <row r="46" spans="1:5" x14ac:dyDescent="0.45">
      <c r="A46">
        <v>45</v>
      </c>
      <c r="B46">
        <v>11.8</v>
      </c>
      <c r="C46">
        <v>2</v>
      </c>
      <c r="D46" t="s">
        <v>6</v>
      </c>
      <c r="E46">
        <v>4</v>
      </c>
    </row>
    <row r="47" spans="1:5" x14ac:dyDescent="0.45">
      <c r="A47">
        <v>46</v>
      </c>
      <c r="B47">
        <v>14.7</v>
      </c>
      <c r="C47">
        <v>1</v>
      </c>
      <c r="D47" t="s">
        <v>6</v>
      </c>
      <c r="E47">
        <v>4</v>
      </c>
    </row>
    <row r="48" spans="1:5" x14ac:dyDescent="0.45">
      <c r="A48">
        <v>47</v>
      </c>
      <c r="B48">
        <v>16.3</v>
      </c>
      <c r="C48">
        <v>11</v>
      </c>
      <c r="D48" t="s">
        <v>6</v>
      </c>
      <c r="E48">
        <v>4</v>
      </c>
    </row>
    <row r="49" spans="1:5" x14ac:dyDescent="0.45">
      <c r="A49">
        <v>48</v>
      </c>
      <c r="B49">
        <v>16.3</v>
      </c>
      <c r="C49">
        <v>25</v>
      </c>
      <c r="D49" t="s">
        <v>6</v>
      </c>
      <c r="E49">
        <v>5</v>
      </c>
    </row>
    <row r="50" spans="1:5" x14ac:dyDescent="0.45">
      <c r="A50">
        <v>49</v>
      </c>
      <c r="B50">
        <v>15.2</v>
      </c>
      <c r="C50">
        <v>0</v>
      </c>
      <c r="D50" t="s">
        <v>5</v>
      </c>
      <c r="E50">
        <v>0</v>
      </c>
    </row>
    <row r="51" spans="1:5" x14ac:dyDescent="0.45">
      <c r="A51">
        <v>50</v>
      </c>
      <c r="B51">
        <v>13.6</v>
      </c>
      <c r="C51">
        <v>2</v>
      </c>
      <c r="D51" t="s">
        <v>6</v>
      </c>
      <c r="E51">
        <v>1</v>
      </c>
    </row>
    <row r="52" spans="1:5" x14ac:dyDescent="0.45">
      <c r="A52">
        <v>51</v>
      </c>
      <c r="B52">
        <v>12.5</v>
      </c>
      <c r="C52">
        <v>3</v>
      </c>
      <c r="D52" t="s">
        <v>6</v>
      </c>
      <c r="E52">
        <v>1</v>
      </c>
    </row>
    <row r="53" spans="1:5" x14ac:dyDescent="0.45">
      <c r="A53">
        <v>52</v>
      </c>
      <c r="B53">
        <v>12.5</v>
      </c>
      <c r="C53">
        <v>2</v>
      </c>
      <c r="D53" t="s">
        <v>6</v>
      </c>
      <c r="E53">
        <v>1</v>
      </c>
    </row>
    <row r="54" spans="1:5" x14ac:dyDescent="0.45">
      <c r="A54">
        <v>53</v>
      </c>
      <c r="B54">
        <v>14.1</v>
      </c>
      <c r="C54">
        <v>4</v>
      </c>
      <c r="D54" t="s">
        <v>6</v>
      </c>
      <c r="E54">
        <v>2</v>
      </c>
    </row>
    <row r="55" spans="1:5" x14ac:dyDescent="0.45">
      <c r="A55">
        <v>54</v>
      </c>
      <c r="B55">
        <v>17.100000000000001</v>
      </c>
      <c r="C55">
        <v>5</v>
      </c>
      <c r="D55" t="s">
        <v>6</v>
      </c>
      <c r="E55">
        <v>2</v>
      </c>
    </row>
    <row r="56" spans="1:5" x14ac:dyDescent="0.45">
      <c r="A56">
        <v>55</v>
      </c>
      <c r="B56">
        <v>20.9</v>
      </c>
      <c r="C56">
        <v>9</v>
      </c>
      <c r="D56" t="s">
        <v>6</v>
      </c>
      <c r="E56">
        <v>2</v>
      </c>
    </row>
    <row r="57" spans="1:5" x14ac:dyDescent="0.45">
      <c r="A57">
        <v>56</v>
      </c>
      <c r="B57">
        <v>24.5</v>
      </c>
      <c r="C57">
        <v>2</v>
      </c>
      <c r="D57" t="s">
        <v>6</v>
      </c>
      <c r="E57">
        <v>3</v>
      </c>
    </row>
    <row r="58" spans="1:5" x14ac:dyDescent="0.45">
      <c r="A58">
        <v>57</v>
      </c>
      <c r="B58">
        <v>27.3</v>
      </c>
      <c r="C58">
        <v>16</v>
      </c>
      <c r="D58" t="s">
        <v>6</v>
      </c>
      <c r="E58">
        <v>3</v>
      </c>
    </row>
    <row r="59" spans="1:5" x14ac:dyDescent="0.45">
      <c r="A59">
        <v>58</v>
      </c>
      <c r="B59">
        <v>28.4</v>
      </c>
      <c r="C59">
        <v>14</v>
      </c>
      <c r="D59" t="s">
        <v>6</v>
      </c>
      <c r="E59">
        <v>3</v>
      </c>
    </row>
    <row r="60" spans="1:5" x14ac:dyDescent="0.45">
      <c r="A60">
        <v>59</v>
      </c>
      <c r="B60">
        <v>27.8</v>
      </c>
      <c r="C60">
        <v>14</v>
      </c>
      <c r="D60" t="s">
        <v>6</v>
      </c>
      <c r="E60">
        <v>3</v>
      </c>
    </row>
    <row r="61" spans="1:5" x14ac:dyDescent="0.45">
      <c r="A61">
        <v>60</v>
      </c>
      <c r="B61">
        <v>25.9</v>
      </c>
      <c r="C61">
        <v>6</v>
      </c>
      <c r="D61" t="s">
        <v>6</v>
      </c>
      <c r="E61">
        <v>4</v>
      </c>
    </row>
    <row r="62" spans="1:5" x14ac:dyDescent="0.45">
      <c r="A62">
        <v>61</v>
      </c>
      <c r="B62">
        <v>23.4</v>
      </c>
      <c r="C62">
        <v>21</v>
      </c>
      <c r="D62" t="s">
        <v>6</v>
      </c>
      <c r="E62">
        <v>4</v>
      </c>
    </row>
    <row r="63" spans="1:5" x14ac:dyDescent="0.45">
      <c r="A63">
        <v>62</v>
      </c>
      <c r="B63">
        <v>21.2</v>
      </c>
      <c r="C63">
        <v>21</v>
      </c>
      <c r="D63" t="s">
        <v>6</v>
      </c>
      <c r="E63">
        <v>5</v>
      </c>
    </row>
    <row r="64" spans="1:5" x14ac:dyDescent="0.45">
      <c r="A64">
        <v>63</v>
      </c>
      <c r="B64">
        <v>20</v>
      </c>
      <c r="C64">
        <v>0</v>
      </c>
      <c r="D64" t="s">
        <v>5</v>
      </c>
      <c r="E64">
        <v>0</v>
      </c>
    </row>
    <row r="65" spans="1:5" x14ac:dyDescent="0.45">
      <c r="A65">
        <v>64</v>
      </c>
      <c r="B65">
        <v>20.3</v>
      </c>
      <c r="C65">
        <v>4</v>
      </c>
      <c r="D65" t="s">
        <v>6</v>
      </c>
      <c r="E65">
        <v>1</v>
      </c>
    </row>
    <row r="66" spans="1:5" x14ac:dyDescent="0.45">
      <c r="A66">
        <v>65</v>
      </c>
      <c r="B66">
        <v>21.8</v>
      </c>
      <c r="C66">
        <v>6</v>
      </c>
      <c r="D66" t="s">
        <v>6</v>
      </c>
      <c r="E66">
        <v>1</v>
      </c>
    </row>
    <row r="67" spans="1:5" x14ac:dyDescent="0.45">
      <c r="A67">
        <v>66</v>
      </c>
      <c r="B67">
        <v>24</v>
      </c>
      <c r="C67">
        <v>3</v>
      </c>
      <c r="D67" t="s">
        <v>6</v>
      </c>
      <c r="E67">
        <v>1</v>
      </c>
    </row>
    <row r="68" spans="1:5" x14ac:dyDescent="0.45">
      <c r="A68">
        <v>67</v>
      </c>
      <c r="B68">
        <v>26.1</v>
      </c>
      <c r="C68">
        <v>7</v>
      </c>
      <c r="D68" t="s">
        <v>6</v>
      </c>
      <c r="E68">
        <v>2</v>
      </c>
    </row>
    <row r="69" spans="1:5" x14ac:dyDescent="0.45">
      <c r="A69">
        <v>68</v>
      </c>
      <c r="B69">
        <v>27.3</v>
      </c>
      <c r="C69">
        <v>6</v>
      </c>
      <c r="D69" t="s">
        <v>6</v>
      </c>
      <c r="E69">
        <v>2</v>
      </c>
    </row>
    <row r="70" spans="1:5" x14ac:dyDescent="0.45">
      <c r="A70">
        <v>69</v>
      </c>
      <c r="B70">
        <v>26.8</v>
      </c>
      <c r="C70">
        <v>8</v>
      </c>
      <c r="D70" t="s">
        <v>6</v>
      </c>
      <c r="E70">
        <v>2</v>
      </c>
    </row>
    <row r="71" spans="1:5" x14ac:dyDescent="0.45">
      <c r="A71">
        <v>70</v>
      </c>
      <c r="B71">
        <v>24.7</v>
      </c>
      <c r="C71">
        <v>3</v>
      </c>
      <c r="D71" t="s">
        <v>6</v>
      </c>
      <c r="E71">
        <v>3</v>
      </c>
    </row>
    <row r="72" spans="1:5" x14ac:dyDescent="0.45">
      <c r="A72">
        <v>71</v>
      </c>
      <c r="B72">
        <v>21.2</v>
      </c>
      <c r="C72">
        <v>16</v>
      </c>
      <c r="D72" t="s">
        <v>6</v>
      </c>
      <c r="E72">
        <v>3</v>
      </c>
    </row>
    <row r="73" spans="1:5" x14ac:dyDescent="0.45">
      <c r="A73">
        <v>72</v>
      </c>
      <c r="B73">
        <v>17.3</v>
      </c>
      <c r="C73">
        <v>8</v>
      </c>
      <c r="D73" t="s">
        <v>6</v>
      </c>
      <c r="E73">
        <v>3</v>
      </c>
    </row>
    <row r="74" spans="1:5" x14ac:dyDescent="0.45">
      <c r="A74">
        <v>73</v>
      </c>
      <c r="B74">
        <v>13.7</v>
      </c>
      <c r="C74">
        <v>19</v>
      </c>
      <c r="D74" t="s">
        <v>6</v>
      </c>
      <c r="E74">
        <v>4</v>
      </c>
    </row>
    <row r="75" spans="1:5" x14ac:dyDescent="0.45">
      <c r="A75">
        <v>74</v>
      </c>
      <c r="B75">
        <v>11.3</v>
      </c>
      <c r="C75">
        <v>5</v>
      </c>
      <c r="D75" t="s">
        <v>6</v>
      </c>
      <c r="E75">
        <v>4</v>
      </c>
    </row>
    <row r="76" spans="1:5" x14ac:dyDescent="0.45">
      <c r="A76">
        <v>75</v>
      </c>
      <c r="B76">
        <v>10.5</v>
      </c>
      <c r="C76">
        <v>2</v>
      </c>
      <c r="D76" t="s">
        <v>6</v>
      </c>
      <c r="E76">
        <v>4</v>
      </c>
    </row>
    <row r="77" spans="1:5" x14ac:dyDescent="0.45">
      <c r="A77">
        <v>76</v>
      </c>
      <c r="B77">
        <v>11</v>
      </c>
      <c r="C77">
        <v>22</v>
      </c>
      <c r="D77" t="s">
        <v>6</v>
      </c>
      <c r="E77">
        <v>5</v>
      </c>
    </row>
    <row r="78" spans="1:5" x14ac:dyDescent="0.45">
      <c r="A78">
        <v>77</v>
      </c>
      <c r="B78">
        <v>12.5</v>
      </c>
      <c r="C78">
        <v>0</v>
      </c>
      <c r="D78" t="s">
        <v>5</v>
      </c>
      <c r="E78">
        <v>0</v>
      </c>
    </row>
    <row r="79" spans="1:5" x14ac:dyDescent="0.45">
      <c r="A79">
        <v>78</v>
      </c>
      <c r="B79">
        <v>14</v>
      </c>
      <c r="C79">
        <v>2</v>
      </c>
      <c r="D79" t="s">
        <v>6</v>
      </c>
      <c r="E79">
        <v>1</v>
      </c>
    </row>
    <row r="80" spans="1:5" x14ac:dyDescent="0.45">
      <c r="A80">
        <v>79</v>
      </c>
      <c r="B80">
        <v>14.7</v>
      </c>
      <c r="C80">
        <v>4</v>
      </c>
      <c r="D80" t="s">
        <v>6</v>
      </c>
      <c r="E80">
        <v>1</v>
      </c>
    </row>
    <row r="81" spans="1:5" x14ac:dyDescent="0.45">
      <c r="A81">
        <v>80</v>
      </c>
      <c r="B81">
        <v>14.1</v>
      </c>
      <c r="C81">
        <v>5</v>
      </c>
      <c r="D81" t="s">
        <v>7</v>
      </c>
      <c r="E81">
        <v>1</v>
      </c>
    </row>
    <row r="82" spans="1:5" x14ac:dyDescent="0.45">
      <c r="A82">
        <v>81</v>
      </c>
      <c r="B82">
        <v>11.9</v>
      </c>
      <c r="C82">
        <v>8</v>
      </c>
      <c r="D82" t="s">
        <v>6</v>
      </c>
      <c r="E82">
        <v>2</v>
      </c>
    </row>
    <row r="83" spans="1:5" x14ac:dyDescent="0.45">
      <c r="A83">
        <v>82</v>
      </c>
      <c r="B83">
        <v>8.6999999999999993</v>
      </c>
      <c r="C83">
        <v>6</v>
      </c>
      <c r="D83" t="s">
        <v>6</v>
      </c>
      <c r="E83">
        <v>2</v>
      </c>
    </row>
    <row r="84" spans="1:5" x14ac:dyDescent="0.45">
      <c r="A84">
        <v>83</v>
      </c>
      <c r="B84">
        <v>5.0999999999999996</v>
      </c>
      <c r="C84">
        <v>3</v>
      </c>
      <c r="D84" t="s">
        <v>6</v>
      </c>
      <c r="E84">
        <v>2</v>
      </c>
    </row>
    <row r="85" spans="1:5" x14ac:dyDescent="0.45">
      <c r="A85">
        <v>84</v>
      </c>
      <c r="B85">
        <v>2.2000000000000002</v>
      </c>
      <c r="C85">
        <v>1</v>
      </c>
      <c r="D85" t="s">
        <v>6</v>
      </c>
      <c r="E85">
        <v>3</v>
      </c>
    </row>
    <row r="86" spans="1:5" x14ac:dyDescent="0.45">
      <c r="A86">
        <v>85</v>
      </c>
      <c r="B86">
        <v>0.5</v>
      </c>
      <c r="C86">
        <v>5</v>
      </c>
      <c r="D86" t="s">
        <v>6</v>
      </c>
      <c r="E86">
        <v>3</v>
      </c>
    </row>
    <row r="87" spans="1:5" x14ac:dyDescent="0.45">
      <c r="A87">
        <v>86</v>
      </c>
      <c r="B87">
        <v>0.6</v>
      </c>
      <c r="C87">
        <v>13</v>
      </c>
      <c r="D87" t="s">
        <v>6</v>
      </c>
      <c r="E87">
        <v>3</v>
      </c>
    </row>
    <row r="88" spans="1:5" x14ac:dyDescent="0.45">
      <c r="A88">
        <v>87</v>
      </c>
      <c r="B88">
        <v>2.2999999999999998</v>
      </c>
      <c r="C88">
        <v>4</v>
      </c>
      <c r="D88" t="s">
        <v>6</v>
      </c>
      <c r="E88">
        <v>4</v>
      </c>
    </row>
    <row r="89" spans="1:5" x14ac:dyDescent="0.45">
      <c r="A89">
        <v>88</v>
      </c>
      <c r="B89">
        <v>5</v>
      </c>
      <c r="C89">
        <v>9</v>
      </c>
      <c r="D89" t="s">
        <v>6</v>
      </c>
      <c r="E89">
        <v>4</v>
      </c>
    </row>
    <row r="90" spans="1:5" x14ac:dyDescent="0.45">
      <c r="A90">
        <v>89</v>
      </c>
      <c r="B90">
        <v>7.9</v>
      </c>
      <c r="C90">
        <v>24</v>
      </c>
      <c r="D90" t="s">
        <v>6</v>
      </c>
      <c r="E90">
        <v>4</v>
      </c>
    </row>
    <row r="91" spans="1:5" x14ac:dyDescent="0.45">
      <c r="A91">
        <v>90</v>
      </c>
      <c r="B91">
        <v>10</v>
      </c>
      <c r="C91">
        <v>15</v>
      </c>
      <c r="D91" t="s">
        <v>6</v>
      </c>
      <c r="E91">
        <v>5</v>
      </c>
    </row>
    <row r="92" spans="1:5" x14ac:dyDescent="0.45">
      <c r="A92">
        <v>91</v>
      </c>
      <c r="B92">
        <v>10.9</v>
      </c>
      <c r="C92">
        <v>29</v>
      </c>
      <c r="D92" t="s">
        <v>6</v>
      </c>
      <c r="E92">
        <v>5</v>
      </c>
    </row>
    <row r="93" spans="1:5" x14ac:dyDescent="0.45">
      <c r="A93">
        <v>92</v>
      </c>
      <c r="B93">
        <v>10.3</v>
      </c>
      <c r="C93">
        <v>0</v>
      </c>
      <c r="D93" t="s">
        <v>5</v>
      </c>
      <c r="E93">
        <v>0</v>
      </c>
    </row>
    <row r="94" spans="1:5" x14ac:dyDescent="0.45">
      <c r="A94">
        <v>93</v>
      </c>
      <c r="B94">
        <v>8.6999999999999993</v>
      </c>
      <c r="C94">
        <v>1</v>
      </c>
      <c r="D94" t="s">
        <v>7</v>
      </c>
      <c r="E94">
        <v>1</v>
      </c>
    </row>
    <row r="95" spans="1:5" x14ac:dyDescent="0.45">
      <c r="A95">
        <v>94</v>
      </c>
      <c r="B95">
        <v>6.7</v>
      </c>
      <c r="C95">
        <v>3</v>
      </c>
      <c r="D95" t="s">
        <v>7</v>
      </c>
      <c r="E95">
        <v>1</v>
      </c>
    </row>
    <row r="96" spans="1:5" x14ac:dyDescent="0.45">
      <c r="A96">
        <v>95</v>
      </c>
      <c r="B96">
        <v>5.3</v>
      </c>
      <c r="C96">
        <v>6</v>
      </c>
      <c r="D96" t="s">
        <v>7</v>
      </c>
      <c r="E96">
        <v>1</v>
      </c>
    </row>
    <row r="97" spans="1:5" x14ac:dyDescent="0.45">
      <c r="A97">
        <v>96</v>
      </c>
      <c r="B97">
        <v>5.2</v>
      </c>
      <c r="C97">
        <v>3</v>
      </c>
      <c r="D97" t="s">
        <v>7</v>
      </c>
      <c r="E97">
        <v>2</v>
      </c>
    </row>
    <row r="98" spans="1:5" x14ac:dyDescent="0.45">
      <c r="A98">
        <v>97</v>
      </c>
      <c r="B98">
        <v>6.8</v>
      </c>
      <c r="C98">
        <v>2</v>
      </c>
      <c r="D98" t="s">
        <v>7</v>
      </c>
      <c r="E98">
        <v>2</v>
      </c>
    </row>
    <row r="99" spans="1:5" x14ac:dyDescent="0.45">
      <c r="A99">
        <v>98</v>
      </c>
      <c r="B99">
        <v>9.8000000000000007</v>
      </c>
      <c r="C99">
        <v>11</v>
      </c>
      <c r="D99" t="s">
        <v>7</v>
      </c>
      <c r="E99">
        <v>2</v>
      </c>
    </row>
    <row r="100" spans="1:5" x14ac:dyDescent="0.45">
      <c r="A100">
        <v>99</v>
      </c>
      <c r="B100">
        <v>13.7</v>
      </c>
      <c r="C100">
        <v>8</v>
      </c>
      <c r="D100" t="s">
        <v>7</v>
      </c>
      <c r="E100">
        <v>3</v>
      </c>
    </row>
    <row r="101" spans="1:5" x14ac:dyDescent="0.45">
      <c r="A101">
        <v>100</v>
      </c>
      <c r="B101">
        <v>17.7</v>
      </c>
      <c r="C101">
        <v>6</v>
      </c>
      <c r="D101" t="s">
        <v>7</v>
      </c>
      <c r="E101">
        <v>3</v>
      </c>
    </row>
    <row r="102" spans="1:5" x14ac:dyDescent="0.45">
      <c r="A102">
        <v>101</v>
      </c>
      <c r="B102">
        <v>20.8</v>
      </c>
      <c r="C102">
        <v>5</v>
      </c>
      <c r="D102" t="s">
        <v>7</v>
      </c>
      <c r="E102">
        <v>3</v>
      </c>
    </row>
    <row r="103" spans="1:5" x14ac:dyDescent="0.45">
      <c r="A103">
        <v>102</v>
      </c>
      <c r="B103">
        <v>22.4</v>
      </c>
      <c r="C103">
        <v>20</v>
      </c>
      <c r="D103" t="s">
        <v>7</v>
      </c>
      <c r="E103">
        <v>4</v>
      </c>
    </row>
    <row r="104" spans="1:5" x14ac:dyDescent="0.45">
      <c r="A104">
        <v>103</v>
      </c>
      <c r="B104">
        <v>22.5</v>
      </c>
      <c r="C104">
        <v>17</v>
      </c>
      <c r="D104" t="s">
        <v>7</v>
      </c>
      <c r="E104">
        <v>4</v>
      </c>
    </row>
    <row r="105" spans="1:5" x14ac:dyDescent="0.45">
      <c r="A105">
        <v>104</v>
      </c>
      <c r="B105">
        <v>21.2</v>
      </c>
      <c r="C105">
        <v>11</v>
      </c>
      <c r="D105" t="s">
        <v>7</v>
      </c>
      <c r="E105">
        <v>4</v>
      </c>
    </row>
    <row r="106" spans="1:5" x14ac:dyDescent="0.45">
      <c r="A106">
        <v>105</v>
      </c>
      <c r="B106">
        <v>19.5</v>
      </c>
      <c r="C106">
        <v>27</v>
      </c>
      <c r="D106" t="s">
        <v>7</v>
      </c>
      <c r="E106">
        <v>5</v>
      </c>
    </row>
    <row r="107" spans="1:5" x14ac:dyDescent="0.45">
      <c r="A107">
        <v>106</v>
      </c>
      <c r="B107">
        <v>18.100000000000001</v>
      </c>
      <c r="C107">
        <v>0</v>
      </c>
      <c r="D107" t="s">
        <v>5</v>
      </c>
      <c r="E107">
        <v>0</v>
      </c>
    </row>
    <row r="108" spans="1:5" x14ac:dyDescent="0.45">
      <c r="A108">
        <v>107</v>
      </c>
      <c r="B108">
        <v>17.8</v>
      </c>
      <c r="C108">
        <v>5</v>
      </c>
      <c r="D108" t="s">
        <v>6</v>
      </c>
      <c r="E108">
        <v>1</v>
      </c>
    </row>
    <row r="109" spans="1:5" x14ac:dyDescent="0.45">
      <c r="A109">
        <v>108</v>
      </c>
      <c r="B109">
        <v>18.899999999999999</v>
      </c>
      <c r="C109">
        <v>3</v>
      </c>
      <c r="D109" t="s">
        <v>6</v>
      </c>
      <c r="E109">
        <v>1</v>
      </c>
    </row>
    <row r="110" spans="1:5" x14ac:dyDescent="0.45">
      <c r="A110">
        <v>109</v>
      </c>
      <c r="B110">
        <v>21.3</v>
      </c>
      <c r="C110">
        <v>1</v>
      </c>
      <c r="D110" t="s">
        <v>6</v>
      </c>
      <c r="E110">
        <v>1</v>
      </c>
    </row>
    <row r="111" spans="1:5" x14ac:dyDescent="0.45">
      <c r="A111">
        <v>110</v>
      </c>
      <c r="B111">
        <v>24.5</v>
      </c>
      <c r="C111">
        <v>7</v>
      </c>
      <c r="D111" t="s">
        <v>6</v>
      </c>
      <c r="E111">
        <v>2</v>
      </c>
    </row>
    <row r="112" spans="1:5" x14ac:dyDescent="0.45">
      <c r="A112">
        <v>111</v>
      </c>
      <c r="B112">
        <v>27.5</v>
      </c>
      <c r="C112">
        <v>12</v>
      </c>
      <c r="D112" t="s">
        <v>6</v>
      </c>
      <c r="E112">
        <v>2</v>
      </c>
    </row>
    <row r="113" spans="1:5" x14ac:dyDescent="0.45">
      <c r="A113">
        <v>112</v>
      </c>
      <c r="B113">
        <v>29.5</v>
      </c>
      <c r="C113">
        <v>6</v>
      </c>
      <c r="D113" t="s">
        <v>6</v>
      </c>
      <c r="E113">
        <v>2</v>
      </c>
    </row>
    <row r="114" spans="1:5" x14ac:dyDescent="0.45">
      <c r="A114">
        <v>113</v>
      </c>
      <c r="B114">
        <v>29.9</v>
      </c>
      <c r="C114">
        <v>5</v>
      </c>
      <c r="D114" t="s">
        <v>6</v>
      </c>
      <c r="E114">
        <v>3</v>
      </c>
    </row>
    <row r="115" spans="1:5" x14ac:dyDescent="0.45">
      <c r="A115">
        <v>114</v>
      </c>
      <c r="B115">
        <v>28.6</v>
      </c>
      <c r="C115">
        <v>6</v>
      </c>
      <c r="D115" t="s">
        <v>6</v>
      </c>
      <c r="E115">
        <v>3</v>
      </c>
    </row>
    <row r="116" spans="1:5" x14ac:dyDescent="0.45">
      <c r="A116">
        <v>115</v>
      </c>
      <c r="B116">
        <v>25.9</v>
      </c>
      <c r="C116">
        <v>6</v>
      </c>
      <c r="D116" t="s">
        <v>6</v>
      </c>
      <c r="E116">
        <v>3</v>
      </c>
    </row>
    <row r="117" spans="1:5" x14ac:dyDescent="0.45">
      <c r="A117">
        <v>116</v>
      </c>
      <c r="B117">
        <v>22.6</v>
      </c>
      <c r="C117">
        <v>23</v>
      </c>
      <c r="D117" t="s">
        <v>6</v>
      </c>
      <c r="E117">
        <v>4</v>
      </c>
    </row>
    <row r="118" spans="1:5" x14ac:dyDescent="0.45">
      <c r="A118">
        <v>117</v>
      </c>
      <c r="B118">
        <v>19.7</v>
      </c>
      <c r="C118">
        <v>16</v>
      </c>
      <c r="D118" t="s">
        <v>6</v>
      </c>
      <c r="E118">
        <v>4</v>
      </c>
    </row>
    <row r="119" spans="1:5" x14ac:dyDescent="0.45">
      <c r="A119">
        <v>118</v>
      </c>
      <c r="B119">
        <v>17.8</v>
      </c>
      <c r="C119">
        <v>1</v>
      </c>
      <c r="D119" t="s">
        <v>6</v>
      </c>
      <c r="E119">
        <v>4</v>
      </c>
    </row>
    <row r="120" spans="1:5" x14ac:dyDescent="0.45">
      <c r="A120">
        <v>119</v>
      </c>
      <c r="B120">
        <v>17.3</v>
      </c>
      <c r="C120">
        <v>27</v>
      </c>
      <c r="D120" t="s">
        <v>6</v>
      </c>
      <c r="E120">
        <v>5</v>
      </c>
    </row>
    <row r="121" spans="1:5" x14ac:dyDescent="0.45">
      <c r="A121">
        <v>120</v>
      </c>
      <c r="B121">
        <v>18.2</v>
      </c>
      <c r="C121">
        <v>0</v>
      </c>
      <c r="D121" t="s">
        <v>5</v>
      </c>
      <c r="E121">
        <v>0</v>
      </c>
    </row>
    <row r="122" spans="1:5" x14ac:dyDescent="0.45">
      <c r="A122">
        <v>121</v>
      </c>
      <c r="B122">
        <v>19.8</v>
      </c>
      <c r="C122">
        <v>1</v>
      </c>
      <c r="D122" t="s">
        <v>6</v>
      </c>
      <c r="E122">
        <v>1</v>
      </c>
    </row>
    <row r="123" spans="1:5" x14ac:dyDescent="0.45">
      <c r="A123">
        <v>122</v>
      </c>
      <c r="B123">
        <v>21.4</v>
      </c>
      <c r="C123">
        <v>1</v>
      </c>
      <c r="D123" t="s">
        <v>6</v>
      </c>
      <c r="E123">
        <v>1</v>
      </c>
    </row>
    <row r="124" spans="1:5" x14ac:dyDescent="0.45">
      <c r="A124">
        <v>123</v>
      </c>
      <c r="B124">
        <v>22</v>
      </c>
      <c r="C124">
        <v>6</v>
      </c>
      <c r="D124" t="s">
        <v>6</v>
      </c>
      <c r="E124">
        <v>1</v>
      </c>
    </row>
    <row r="125" spans="1:5" x14ac:dyDescent="0.45">
      <c r="A125">
        <v>124</v>
      </c>
      <c r="B125">
        <v>21.2</v>
      </c>
      <c r="C125">
        <v>9</v>
      </c>
      <c r="D125" t="s">
        <v>6</v>
      </c>
      <c r="E125">
        <v>2</v>
      </c>
    </row>
    <row r="126" spans="1:5" x14ac:dyDescent="0.45">
      <c r="A126">
        <v>125</v>
      </c>
      <c r="B126">
        <v>18.8</v>
      </c>
      <c r="C126">
        <v>7</v>
      </c>
      <c r="D126" t="s">
        <v>6</v>
      </c>
      <c r="E126">
        <v>2</v>
      </c>
    </row>
    <row r="127" spans="1:5" x14ac:dyDescent="0.45">
      <c r="A127">
        <v>126</v>
      </c>
      <c r="B127">
        <v>15.2</v>
      </c>
      <c r="C127">
        <v>12</v>
      </c>
      <c r="D127" t="s">
        <v>6</v>
      </c>
      <c r="E127">
        <v>2</v>
      </c>
    </row>
    <row r="128" spans="1:5" x14ac:dyDescent="0.45">
      <c r="A128">
        <v>127</v>
      </c>
      <c r="B128">
        <v>11.1</v>
      </c>
      <c r="C128">
        <v>15</v>
      </c>
      <c r="D128" t="s">
        <v>6</v>
      </c>
      <c r="E128">
        <v>3</v>
      </c>
    </row>
    <row r="129" spans="1:5" x14ac:dyDescent="0.45">
      <c r="A129">
        <v>128</v>
      </c>
      <c r="B129">
        <v>7.5</v>
      </c>
      <c r="C129">
        <v>10</v>
      </c>
      <c r="D129" t="s">
        <v>6</v>
      </c>
      <c r="E129">
        <v>3</v>
      </c>
    </row>
    <row r="130" spans="1:5" x14ac:dyDescent="0.45">
      <c r="A130">
        <v>129</v>
      </c>
      <c r="B130">
        <v>5.2</v>
      </c>
      <c r="C130">
        <v>5</v>
      </c>
      <c r="D130" t="s">
        <v>6</v>
      </c>
      <c r="E130">
        <v>3</v>
      </c>
    </row>
    <row r="131" spans="1:5" x14ac:dyDescent="0.45">
      <c r="A131">
        <v>130</v>
      </c>
      <c r="B131">
        <v>4.5999999999999996</v>
      </c>
      <c r="C131">
        <v>23</v>
      </c>
      <c r="D131" t="s">
        <v>6</v>
      </c>
      <c r="E131">
        <v>4</v>
      </c>
    </row>
    <row r="132" spans="1:5" x14ac:dyDescent="0.45">
      <c r="A132">
        <v>131</v>
      </c>
      <c r="B132">
        <v>5.5</v>
      </c>
      <c r="C132">
        <v>11</v>
      </c>
      <c r="D132" t="s">
        <v>6</v>
      </c>
      <c r="E132">
        <v>4</v>
      </c>
    </row>
    <row r="133" spans="1:5" x14ac:dyDescent="0.45">
      <c r="A133">
        <v>132</v>
      </c>
      <c r="B133">
        <v>7.3</v>
      </c>
      <c r="C133">
        <v>23</v>
      </c>
      <c r="D133" t="s">
        <v>6</v>
      </c>
      <c r="E133">
        <v>4</v>
      </c>
    </row>
    <row r="134" spans="1:5" x14ac:dyDescent="0.45">
      <c r="A134">
        <v>133</v>
      </c>
      <c r="B134">
        <v>9.3000000000000007</v>
      </c>
      <c r="C134">
        <v>16</v>
      </c>
      <c r="D134" t="s">
        <v>6</v>
      </c>
      <c r="E134">
        <v>5</v>
      </c>
    </row>
    <row r="135" spans="1:5" x14ac:dyDescent="0.45">
      <c r="A135">
        <v>134</v>
      </c>
      <c r="B135">
        <v>10.5</v>
      </c>
      <c r="C135">
        <v>21</v>
      </c>
      <c r="D135" t="s">
        <v>6</v>
      </c>
      <c r="E135">
        <v>5</v>
      </c>
    </row>
    <row r="136" spans="1:5" x14ac:dyDescent="0.45">
      <c r="A136">
        <v>135</v>
      </c>
      <c r="B136">
        <v>10.4</v>
      </c>
      <c r="C136">
        <v>0</v>
      </c>
      <c r="D136" t="s">
        <v>5</v>
      </c>
      <c r="E136">
        <v>0</v>
      </c>
    </row>
    <row r="137" spans="1:5" x14ac:dyDescent="0.45">
      <c r="A137">
        <v>136</v>
      </c>
      <c r="B137">
        <v>9</v>
      </c>
      <c r="C137">
        <v>4</v>
      </c>
      <c r="D137" t="s">
        <v>7</v>
      </c>
      <c r="E137">
        <v>1</v>
      </c>
    </row>
    <row r="138" spans="1:5" x14ac:dyDescent="0.45">
      <c r="A138">
        <v>137</v>
      </c>
      <c r="B138">
        <v>6.4</v>
      </c>
      <c r="C138">
        <v>3</v>
      </c>
      <c r="D138" t="s">
        <v>7</v>
      </c>
      <c r="E138">
        <v>1</v>
      </c>
    </row>
    <row r="139" spans="1:5" x14ac:dyDescent="0.45">
      <c r="A139">
        <v>138</v>
      </c>
      <c r="B139">
        <v>3.6</v>
      </c>
      <c r="C139">
        <v>3</v>
      </c>
      <c r="D139" t="s">
        <v>7</v>
      </c>
      <c r="E139">
        <v>1</v>
      </c>
    </row>
    <row r="140" spans="1:5" x14ac:dyDescent="0.45">
      <c r="A140">
        <v>139</v>
      </c>
      <c r="B140">
        <v>1.4</v>
      </c>
      <c r="C140">
        <v>4</v>
      </c>
      <c r="D140" t="s">
        <v>7</v>
      </c>
      <c r="E140">
        <v>2</v>
      </c>
    </row>
    <row r="141" spans="1:5" x14ac:dyDescent="0.45">
      <c r="A141">
        <v>140</v>
      </c>
      <c r="B141">
        <v>0.5</v>
      </c>
      <c r="C141">
        <v>5</v>
      </c>
      <c r="D141" t="s">
        <v>7</v>
      </c>
      <c r="E141">
        <v>2</v>
      </c>
    </row>
    <row r="142" spans="1:5" x14ac:dyDescent="0.45">
      <c r="A142">
        <v>141</v>
      </c>
      <c r="B142">
        <v>1.4</v>
      </c>
      <c r="C142">
        <v>1</v>
      </c>
      <c r="D142" t="s">
        <v>7</v>
      </c>
      <c r="E142">
        <v>2</v>
      </c>
    </row>
    <row r="143" spans="1:5" x14ac:dyDescent="0.45">
      <c r="A143">
        <v>142</v>
      </c>
      <c r="B143">
        <v>3.9</v>
      </c>
      <c r="C143">
        <v>3</v>
      </c>
      <c r="D143" t="s">
        <v>7</v>
      </c>
      <c r="E143">
        <v>3</v>
      </c>
    </row>
    <row r="144" spans="1:5" x14ac:dyDescent="0.45">
      <c r="A144">
        <v>143</v>
      </c>
      <c r="B144">
        <v>7.3</v>
      </c>
      <c r="C144">
        <v>13</v>
      </c>
      <c r="D144" t="s">
        <v>7</v>
      </c>
      <c r="E144">
        <v>3</v>
      </c>
    </row>
    <row r="145" spans="1:5" x14ac:dyDescent="0.45">
      <c r="A145">
        <v>144</v>
      </c>
      <c r="B145">
        <v>10.9</v>
      </c>
      <c r="C145">
        <v>12</v>
      </c>
      <c r="D145" t="s">
        <v>7</v>
      </c>
      <c r="E145">
        <v>3</v>
      </c>
    </row>
    <row r="146" spans="1:5" x14ac:dyDescent="0.45">
      <c r="A146">
        <v>145</v>
      </c>
      <c r="B146">
        <v>13.7</v>
      </c>
      <c r="C146">
        <v>9</v>
      </c>
      <c r="D146" t="s">
        <v>7</v>
      </c>
      <c r="E146">
        <v>4</v>
      </c>
    </row>
    <row r="147" spans="1:5" x14ac:dyDescent="0.45">
      <c r="A147">
        <v>146</v>
      </c>
      <c r="B147">
        <v>15.1</v>
      </c>
      <c r="C147">
        <v>21</v>
      </c>
      <c r="D147" t="s">
        <v>7</v>
      </c>
      <c r="E147">
        <v>4</v>
      </c>
    </row>
    <row r="148" spans="1:5" x14ac:dyDescent="0.45">
      <c r="A148">
        <v>147</v>
      </c>
      <c r="B148">
        <v>15.1</v>
      </c>
      <c r="C148">
        <v>14</v>
      </c>
      <c r="D148" t="s">
        <v>7</v>
      </c>
      <c r="E148">
        <v>4</v>
      </c>
    </row>
    <row r="149" spans="1:5" x14ac:dyDescent="0.45">
      <c r="A149">
        <v>148</v>
      </c>
      <c r="B149">
        <v>13.9</v>
      </c>
      <c r="C149">
        <v>11</v>
      </c>
      <c r="D149" t="s">
        <v>7</v>
      </c>
      <c r="E149">
        <v>5</v>
      </c>
    </row>
    <row r="150" spans="1:5" x14ac:dyDescent="0.45">
      <c r="A150">
        <v>149</v>
      </c>
      <c r="B150">
        <v>12.3</v>
      </c>
      <c r="C150">
        <v>20</v>
      </c>
      <c r="D150" t="s">
        <v>7</v>
      </c>
      <c r="E150">
        <v>5</v>
      </c>
    </row>
    <row r="151" spans="1:5" x14ac:dyDescent="0.45">
      <c r="A151">
        <v>150</v>
      </c>
      <c r="B151">
        <v>11.2</v>
      </c>
      <c r="C151">
        <v>0</v>
      </c>
      <c r="D151" t="s">
        <v>5</v>
      </c>
      <c r="E151">
        <v>0</v>
      </c>
    </row>
    <row r="152" spans="1:5" x14ac:dyDescent="0.45">
      <c r="A152">
        <v>151</v>
      </c>
      <c r="B152">
        <v>11.3</v>
      </c>
      <c r="C152">
        <v>6</v>
      </c>
      <c r="D152" t="s">
        <v>6</v>
      </c>
      <c r="E152">
        <v>1</v>
      </c>
    </row>
    <row r="153" spans="1:5" x14ac:dyDescent="0.45">
      <c r="A153">
        <v>152</v>
      </c>
      <c r="B153">
        <v>12.9</v>
      </c>
      <c r="C153">
        <v>3</v>
      </c>
      <c r="D153" t="s">
        <v>6</v>
      </c>
      <c r="E153">
        <v>1</v>
      </c>
    </row>
    <row r="154" spans="1:5" x14ac:dyDescent="0.45">
      <c r="A154">
        <v>153</v>
      </c>
      <c r="B154">
        <v>16</v>
      </c>
      <c r="C154">
        <v>6</v>
      </c>
      <c r="D154" t="s">
        <v>6</v>
      </c>
      <c r="E154">
        <v>1</v>
      </c>
    </row>
    <row r="155" spans="1:5" x14ac:dyDescent="0.45">
      <c r="A155">
        <v>154</v>
      </c>
      <c r="B155">
        <v>19.8</v>
      </c>
      <c r="C155">
        <v>2</v>
      </c>
      <c r="D155" t="s">
        <v>6</v>
      </c>
      <c r="E155">
        <v>2</v>
      </c>
    </row>
    <row r="156" spans="1:5" x14ac:dyDescent="0.45">
      <c r="A156">
        <v>155</v>
      </c>
      <c r="B156">
        <v>23.6</v>
      </c>
      <c r="C156">
        <v>11</v>
      </c>
      <c r="D156" t="s">
        <v>6</v>
      </c>
      <c r="E156">
        <v>2</v>
      </c>
    </row>
    <row r="157" spans="1:5" x14ac:dyDescent="0.45">
      <c r="A157">
        <v>156</v>
      </c>
      <c r="B157">
        <v>26.4</v>
      </c>
      <c r="C157">
        <v>11</v>
      </c>
      <c r="D157" t="s">
        <v>6</v>
      </c>
      <c r="E157">
        <v>2</v>
      </c>
    </row>
    <row r="158" spans="1:5" x14ac:dyDescent="0.45">
      <c r="A158">
        <v>157</v>
      </c>
      <c r="B158">
        <v>27.7</v>
      </c>
      <c r="C158">
        <v>5</v>
      </c>
      <c r="D158" t="s">
        <v>6</v>
      </c>
      <c r="E158">
        <v>3</v>
      </c>
    </row>
    <row r="159" spans="1:5" x14ac:dyDescent="0.45">
      <c r="A159">
        <v>158</v>
      </c>
      <c r="B159">
        <v>27.2</v>
      </c>
      <c r="C159">
        <v>18</v>
      </c>
      <c r="D159" t="s">
        <v>6</v>
      </c>
      <c r="E159">
        <v>3</v>
      </c>
    </row>
    <row r="160" spans="1:5" x14ac:dyDescent="0.45">
      <c r="A160">
        <v>159</v>
      </c>
      <c r="B160">
        <v>25.5</v>
      </c>
      <c r="C160">
        <v>5</v>
      </c>
      <c r="D160" t="s">
        <v>6</v>
      </c>
      <c r="E160">
        <v>3</v>
      </c>
    </row>
    <row r="161" spans="1:5" x14ac:dyDescent="0.45">
      <c r="A161">
        <v>160</v>
      </c>
      <c r="B161">
        <v>23.1</v>
      </c>
      <c r="C161">
        <v>8</v>
      </c>
      <c r="D161" t="s">
        <v>6</v>
      </c>
      <c r="E161">
        <v>4</v>
      </c>
    </row>
    <row r="162" spans="1:5" x14ac:dyDescent="0.45">
      <c r="A162">
        <v>161</v>
      </c>
      <c r="B162">
        <v>21</v>
      </c>
      <c r="C162">
        <v>22</v>
      </c>
      <c r="D162" t="s">
        <v>6</v>
      </c>
      <c r="E162">
        <v>4</v>
      </c>
    </row>
    <row r="163" spans="1:5" x14ac:dyDescent="0.45">
      <c r="A163">
        <v>162</v>
      </c>
      <c r="B163">
        <v>20</v>
      </c>
      <c r="C163">
        <v>19</v>
      </c>
      <c r="D163" t="s">
        <v>6</v>
      </c>
      <c r="E163">
        <v>4</v>
      </c>
    </row>
    <row r="164" spans="1:5" x14ac:dyDescent="0.45">
      <c r="A164">
        <v>163</v>
      </c>
      <c r="B164">
        <v>20.399999999999999</v>
      </c>
      <c r="C164">
        <v>23</v>
      </c>
      <c r="D164" t="s">
        <v>6</v>
      </c>
      <c r="E164">
        <v>5</v>
      </c>
    </row>
    <row r="165" spans="1:5" x14ac:dyDescent="0.45">
      <c r="A165">
        <v>164</v>
      </c>
      <c r="B165">
        <v>22.1</v>
      </c>
      <c r="C165">
        <v>0</v>
      </c>
      <c r="D165" t="s">
        <v>5</v>
      </c>
      <c r="E165">
        <v>0</v>
      </c>
    </row>
    <row r="166" spans="1:5" x14ac:dyDescent="0.45">
      <c r="A166">
        <v>165</v>
      </c>
      <c r="B166">
        <v>24.5</v>
      </c>
      <c r="C166">
        <v>1</v>
      </c>
      <c r="D166" t="s">
        <v>7</v>
      </c>
      <c r="E166">
        <v>1</v>
      </c>
    </row>
    <row r="167" spans="1:5" x14ac:dyDescent="0.45">
      <c r="A167">
        <v>166</v>
      </c>
      <c r="B167">
        <v>26.8</v>
      </c>
      <c r="C167">
        <v>2</v>
      </c>
      <c r="D167" t="s">
        <v>7</v>
      </c>
      <c r="E167">
        <v>1</v>
      </c>
    </row>
    <row r="168" spans="1:5" x14ac:dyDescent="0.45">
      <c r="A168">
        <v>167</v>
      </c>
      <c r="B168">
        <v>28</v>
      </c>
      <c r="C168">
        <v>4</v>
      </c>
      <c r="D168" t="s">
        <v>7</v>
      </c>
      <c r="E168">
        <v>1</v>
      </c>
    </row>
    <row r="169" spans="1:5" x14ac:dyDescent="0.45">
      <c r="A169">
        <v>168</v>
      </c>
      <c r="B169">
        <v>27.7</v>
      </c>
      <c r="C169">
        <v>8</v>
      </c>
      <c r="D169" t="s">
        <v>7</v>
      </c>
      <c r="E169">
        <v>2</v>
      </c>
    </row>
    <row r="170" spans="1:5" x14ac:dyDescent="0.45">
      <c r="A170">
        <v>169</v>
      </c>
      <c r="B170">
        <v>25.6</v>
      </c>
      <c r="C170">
        <v>4</v>
      </c>
      <c r="D170" t="s">
        <v>7</v>
      </c>
      <c r="E170">
        <v>2</v>
      </c>
    </row>
    <row r="171" spans="1:5" x14ac:dyDescent="0.45">
      <c r="A171">
        <v>170</v>
      </c>
      <c r="B171">
        <v>22.3</v>
      </c>
      <c r="C171">
        <v>7</v>
      </c>
      <c r="D171" t="s">
        <v>7</v>
      </c>
      <c r="E171">
        <v>2</v>
      </c>
    </row>
    <row r="172" spans="1:5" x14ac:dyDescent="0.45">
      <c r="A172">
        <v>171</v>
      </c>
      <c r="B172">
        <v>18.399999999999999</v>
      </c>
      <c r="C172">
        <v>6</v>
      </c>
      <c r="D172" t="s">
        <v>7</v>
      </c>
      <c r="E172">
        <v>3</v>
      </c>
    </row>
    <row r="173" spans="1:5" x14ac:dyDescent="0.45">
      <c r="A173">
        <v>172</v>
      </c>
      <c r="B173">
        <v>14.9</v>
      </c>
      <c r="C173">
        <v>18</v>
      </c>
      <c r="D173" t="s">
        <v>7</v>
      </c>
      <c r="E173">
        <v>3</v>
      </c>
    </row>
    <row r="174" spans="1:5" x14ac:dyDescent="0.45">
      <c r="A174">
        <v>173</v>
      </c>
      <c r="B174">
        <v>12.5</v>
      </c>
      <c r="C174">
        <v>6</v>
      </c>
      <c r="D174" t="s">
        <v>7</v>
      </c>
      <c r="E174">
        <v>3</v>
      </c>
    </row>
    <row r="175" spans="1:5" x14ac:dyDescent="0.45">
      <c r="A175">
        <v>174</v>
      </c>
      <c r="B175">
        <v>11.7</v>
      </c>
      <c r="C175">
        <v>20</v>
      </c>
      <c r="D175" t="s">
        <v>7</v>
      </c>
      <c r="E175">
        <v>4</v>
      </c>
    </row>
    <row r="176" spans="1:5" x14ac:dyDescent="0.45">
      <c r="A176">
        <v>175</v>
      </c>
      <c r="B176">
        <v>12.3</v>
      </c>
      <c r="C176">
        <v>14</v>
      </c>
      <c r="D176" t="s">
        <v>7</v>
      </c>
      <c r="E176">
        <v>4</v>
      </c>
    </row>
    <row r="177" spans="1:5" x14ac:dyDescent="0.45">
      <c r="A177">
        <v>176</v>
      </c>
      <c r="B177">
        <v>13.7</v>
      </c>
      <c r="C177">
        <v>22</v>
      </c>
      <c r="D177" t="s">
        <v>7</v>
      </c>
      <c r="E177">
        <v>4</v>
      </c>
    </row>
    <row r="178" spans="1:5" x14ac:dyDescent="0.45">
      <c r="A178">
        <v>177</v>
      </c>
      <c r="B178">
        <v>15.2</v>
      </c>
      <c r="C178">
        <v>23</v>
      </c>
      <c r="D178" t="s">
        <v>7</v>
      </c>
      <c r="E178">
        <v>5</v>
      </c>
    </row>
    <row r="179" spans="1:5" x14ac:dyDescent="0.45">
      <c r="A179">
        <v>178</v>
      </c>
      <c r="B179">
        <v>15.9</v>
      </c>
      <c r="C179">
        <v>0</v>
      </c>
      <c r="D179" t="s">
        <v>5</v>
      </c>
      <c r="E179">
        <v>0</v>
      </c>
    </row>
    <row r="180" spans="1:5" x14ac:dyDescent="0.45">
      <c r="A180">
        <v>179</v>
      </c>
      <c r="B180">
        <v>15.1</v>
      </c>
      <c r="C180">
        <v>1</v>
      </c>
      <c r="D180" t="s">
        <v>6</v>
      </c>
      <c r="E180">
        <v>1</v>
      </c>
    </row>
    <row r="181" spans="1:5" x14ac:dyDescent="0.45">
      <c r="A181">
        <v>180</v>
      </c>
      <c r="B181">
        <v>12.9</v>
      </c>
      <c r="C181">
        <v>1</v>
      </c>
      <c r="D181" t="s">
        <v>6</v>
      </c>
      <c r="E181">
        <v>1</v>
      </c>
    </row>
    <row r="182" spans="1:5" x14ac:dyDescent="0.45">
      <c r="A182">
        <v>181</v>
      </c>
      <c r="B182">
        <v>9.6</v>
      </c>
      <c r="C182">
        <v>1</v>
      </c>
      <c r="D182" t="s">
        <v>6</v>
      </c>
      <c r="E182">
        <v>1</v>
      </c>
    </row>
    <row r="183" spans="1:5" x14ac:dyDescent="0.45">
      <c r="A183">
        <v>182</v>
      </c>
      <c r="B183">
        <v>5.9</v>
      </c>
      <c r="C183">
        <v>2</v>
      </c>
      <c r="D183" t="s">
        <v>6</v>
      </c>
      <c r="E183">
        <v>2</v>
      </c>
    </row>
    <row r="184" spans="1:5" x14ac:dyDescent="0.45">
      <c r="A184">
        <v>183</v>
      </c>
      <c r="B184">
        <v>2.8</v>
      </c>
      <c r="C184">
        <v>6</v>
      </c>
      <c r="D184" t="s">
        <v>6</v>
      </c>
      <c r="E184">
        <v>2</v>
      </c>
    </row>
    <row r="185" spans="1:5" x14ac:dyDescent="0.45">
      <c r="A185">
        <v>184</v>
      </c>
      <c r="B185">
        <v>1</v>
      </c>
      <c r="C185">
        <v>9</v>
      </c>
      <c r="D185" t="s">
        <v>6</v>
      </c>
      <c r="E185">
        <v>2</v>
      </c>
    </row>
    <row r="186" spans="1:5" x14ac:dyDescent="0.45">
      <c r="A186">
        <v>185</v>
      </c>
      <c r="B186">
        <v>0.9</v>
      </c>
      <c r="C186">
        <v>6</v>
      </c>
      <c r="D186" t="s">
        <v>6</v>
      </c>
      <c r="E186">
        <v>3</v>
      </c>
    </row>
    <row r="187" spans="1:5" x14ac:dyDescent="0.45">
      <c r="A187">
        <v>186</v>
      </c>
      <c r="B187">
        <v>2.5</v>
      </c>
      <c r="C187">
        <v>1</v>
      </c>
      <c r="D187" t="s">
        <v>6</v>
      </c>
      <c r="E187">
        <v>3</v>
      </c>
    </row>
    <row r="188" spans="1:5" x14ac:dyDescent="0.45">
      <c r="A188">
        <v>187</v>
      </c>
      <c r="B188">
        <v>5</v>
      </c>
      <c r="C188">
        <v>3</v>
      </c>
      <c r="D188" t="s">
        <v>6</v>
      </c>
      <c r="E188">
        <v>3</v>
      </c>
    </row>
    <row r="189" spans="1:5" x14ac:dyDescent="0.45">
      <c r="A189">
        <v>188</v>
      </c>
      <c r="B189">
        <v>7.7</v>
      </c>
      <c r="C189">
        <v>7</v>
      </c>
      <c r="D189" t="s">
        <v>6</v>
      </c>
      <c r="E189">
        <v>4</v>
      </c>
    </row>
    <row r="190" spans="1:5" x14ac:dyDescent="0.45">
      <c r="A190">
        <v>189</v>
      </c>
      <c r="B190">
        <v>9.6999999999999993</v>
      </c>
      <c r="C190">
        <v>6</v>
      </c>
      <c r="D190" t="s">
        <v>6</v>
      </c>
      <c r="E190">
        <v>4</v>
      </c>
    </row>
    <row r="191" spans="1:5" x14ac:dyDescent="0.45">
      <c r="A191">
        <v>190</v>
      </c>
      <c r="B191">
        <v>10.4</v>
      </c>
      <c r="C191">
        <v>3</v>
      </c>
      <c r="D191" t="s">
        <v>6</v>
      </c>
      <c r="E191">
        <v>4</v>
      </c>
    </row>
    <row r="192" spans="1:5" x14ac:dyDescent="0.45">
      <c r="A192">
        <v>191</v>
      </c>
      <c r="B192">
        <v>9.6999999999999993</v>
      </c>
      <c r="C192">
        <v>22</v>
      </c>
      <c r="D192" t="s">
        <v>6</v>
      </c>
      <c r="E192">
        <v>5</v>
      </c>
    </row>
    <row r="193" spans="1:5" x14ac:dyDescent="0.45">
      <c r="A193">
        <v>192</v>
      </c>
      <c r="B193">
        <v>8</v>
      </c>
      <c r="C193">
        <v>0</v>
      </c>
      <c r="D193" t="s">
        <v>5</v>
      </c>
      <c r="E193">
        <v>0</v>
      </c>
    </row>
    <row r="194" spans="1:5" x14ac:dyDescent="0.45">
      <c r="A194">
        <v>193</v>
      </c>
      <c r="B194">
        <v>5.9</v>
      </c>
      <c r="C194">
        <v>3</v>
      </c>
      <c r="D194" t="s">
        <v>7</v>
      </c>
      <c r="E194">
        <v>1</v>
      </c>
    </row>
    <row r="195" spans="1:5" x14ac:dyDescent="0.45">
      <c r="A195">
        <v>194</v>
      </c>
      <c r="B195">
        <v>4.4000000000000004</v>
      </c>
      <c r="C195">
        <v>4</v>
      </c>
      <c r="D195" t="s">
        <v>7</v>
      </c>
      <c r="E195">
        <v>1</v>
      </c>
    </row>
    <row r="196" spans="1:5" x14ac:dyDescent="0.45">
      <c r="A196">
        <v>195</v>
      </c>
      <c r="B196">
        <v>4.2</v>
      </c>
      <c r="C196">
        <v>6</v>
      </c>
      <c r="D196" t="s">
        <v>7</v>
      </c>
      <c r="E196">
        <v>1</v>
      </c>
    </row>
    <row r="197" spans="1:5" x14ac:dyDescent="0.45">
      <c r="A197">
        <v>196</v>
      </c>
      <c r="B197">
        <v>5.6</v>
      </c>
      <c r="C197">
        <v>8</v>
      </c>
      <c r="D197" t="s">
        <v>7</v>
      </c>
      <c r="E197">
        <v>2</v>
      </c>
    </row>
    <row r="198" spans="1:5" x14ac:dyDescent="0.45">
      <c r="A198">
        <v>197</v>
      </c>
      <c r="B198">
        <v>8.6</v>
      </c>
      <c r="C198">
        <v>12</v>
      </c>
      <c r="D198" t="s">
        <v>7</v>
      </c>
      <c r="E198">
        <v>2</v>
      </c>
    </row>
    <row r="199" spans="1:5" x14ac:dyDescent="0.45">
      <c r="A199">
        <v>198</v>
      </c>
      <c r="B199">
        <v>12.5</v>
      </c>
      <c r="C199">
        <v>9</v>
      </c>
      <c r="D199" t="s">
        <v>7</v>
      </c>
      <c r="E199">
        <v>2</v>
      </c>
    </row>
    <row r="200" spans="1:5" x14ac:dyDescent="0.45">
      <c r="A200">
        <v>199</v>
      </c>
      <c r="B200">
        <v>16.399999999999999</v>
      </c>
      <c r="C200">
        <v>14</v>
      </c>
      <c r="D200" t="s">
        <v>7</v>
      </c>
      <c r="E200">
        <v>3</v>
      </c>
    </row>
    <row r="201" spans="1:5" x14ac:dyDescent="0.45">
      <c r="A201">
        <v>200</v>
      </c>
      <c r="B201">
        <v>19.5</v>
      </c>
      <c r="C201">
        <v>12</v>
      </c>
      <c r="D201" t="s">
        <v>7</v>
      </c>
      <c r="E201">
        <v>3</v>
      </c>
    </row>
    <row r="202" spans="1:5" x14ac:dyDescent="0.45">
      <c r="A202">
        <v>201</v>
      </c>
      <c r="B202">
        <v>21.2</v>
      </c>
      <c r="C202">
        <v>1</v>
      </c>
      <c r="D202" t="s">
        <v>7</v>
      </c>
      <c r="E202">
        <v>3</v>
      </c>
    </row>
    <row r="203" spans="1:5" x14ac:dyDescent="0.45">
      <c r="A203">
        <v>202</v>
      </c>
      <c r="B203">
        <v>21.3</v>
      </c>
      <c r="C203">
        <v>11</v>
      </c>
      <c r="D203" t="s">
        <v>7</v>
      </c>
      <c r="E203">
        <v>4</v>
      </c>
    </row>
    <row r="204" spans="1:5" x14ac:dyDescent="0.45">
      <c r="A204">
        <v>203</v>
      </c>
      <c r="B204">
        <v>20.100000000000001</v>
      </c>
      <c r="C204">
        <v>6</v>
      </c>
      <c r="D204" t="s">
        <v>7</v>
      </c>
      <c r="E204">
        <v>4</v>
      </c>
    </row>
    <row r="205" spans="1:5" x14ac:dyDescent="0.45">
      <c r="A205">
        <v>204</v>
      </c>
      <c r="B205">
        <v>18.399999999999999</v>
      </c>
      <c r="C205">
        <v>3</v>
      </c>
      <c r="D205" t="s">
        <v>7</v>
      </c>
      <c r="E205">
        <v>4</v>
      </c>
    </row>
    <row r="206" spans="1:5" x14ac:dyDescent="0.45">
      <c r="A206">
        <v>205</v>
      </c>
      <c r="B206">
        <v>17.100000000000001</v>
      </c>
      <c r="C206">
        <v>15</v>
      </c>
      <c r="D206" t="s">
        <v>7</v>
      </c>
      <c r="E206">
        <v>5</v>
      </c>
    </row>
    <row r="207" spans="1:5" x14ac:dyDescent="0.45">
      <c r="A207">
        <v>206</v>
      </c>
      <c r="B207">
        <v>16.899999999999999</v>
      </c>
      <c r="C207">
        <v>16</v>
      </c>
      <c r="D207" t="s">
        <v>7</v>
      </c>
      <c r="E207">
        <v>5</v>
      </c>
    </row>
    <row r="208" spans="1:5" x14ac:dyDescent="0.45">
      <c r="A208">
        <v>207</v>
      </c>
      <c r="B208">
        <v>18.2</v>
      </c>
      <c r="C208">
        <v>17</v>
      </c>
      <c r="D208" t="s">
        <v>7</v>
      </c>
      <c r="E208">
        <v>5</v>
      </c>
    </row>
    <row r="209" spans="1:5" x14ac:dyDescent="0.45">
      <c r="A209">
        <v>208</v>
      </c>
      <c r="B209">
        <v>20.7</v>
      </c>
      <c r="C209">
        <v>18</v>
      </c>
      <c r="D209" t="s">
        <v>7</v>
      </c>
      <c r="E209">
        <v>5</v>
      </c>
    </row>
    <row r="210" spans="1:5" x14ac:dyDescent="0.45">
      <c r="A210">
        <v>209</v>
      </c>
      <c r="B210">
        <v>24</v>
      </c>
      <c r="C210">
        <v>13</v>
      </c>
      <c r="D210" t="s">
        <v>7</v>
      </c>
      <c r="E210">
        <v>5</v>
      </c>
    </row>
    <row r="211" spans="1:5" x14ac:dyDescent="0.45">
      <c r="A211">
        <v>210</v>
      </c>
      <c r="B211">
        <v>27.2</v>
      </c>
      <c r="C211">
        <v>27</v>
      </c>
      <c r="D211" t="s">
        <v>7</v>
      </c>
      <c r="E211">
        <v>5</v>
      </c>
    </row>
    <row r="212" spans="1:5" x14ac:dyDescent="0.45">
      <c r="A212">
        <v>211</v>
      </c>
      <c r="B212">
        <v>29.4</v>
      </c>
      <c r="C212">
        <v>0</v>
      </c>
      <c r="D212" t="s">
        <v>5</v>
      </c>
      <c r="E212">
        <v>0</v>
      </c>
    </row>
    <row r="213" spans="1:5" x14ac:dyDescent="0.45">
      <c r="A213">
        <v>212</v>
      </c>
      <c r="B213">
        <v>29.9</v>
      </c>
      <c r="C213">
        <v>2</v>
      </c>
      <c r="D213" t="s">
        <v>6</v>
      </c>
      <c r="E213">
        <v>1</v>
      </c>
    </row>
    <row r="214" spans="1:5" x14ac:dyDescent="0.45">
      <c r="A214">
        <v>213</v>
      </c>
      <c r="B214">
        <v>28.8</v>
      </c>
      <c r="C214">
        <v>4</v>
      </c>
      <c r="D214" t="s">
        <v>6</v>
      </c>
      <c r="E214">
        <v>1</v>
      </c>
    </row>
    <row r="215" spans="1:5" x14ac:dyDescent="0.45">
      <c r="A215">
        <v>214</v>
      </c>
      <c r="B215">
        <v>26.2</v>
      </c>
      <c r="C215">
        <v>2</v>
      </c>
      <c r="D215" t="s">
        <v>6</v>
      </c>
      <c r="E215">
        <v>1</v>
      </c>
    </row>
    <row r="216" spans="1:5" x14ac:dyDescent="0.45">
      <c r="A216">
        <v>215</v>
      </c>
      <c r="B216">
        <v>23.1</v>
      </c>
      <c r="C216">
        <v>11</v>
      </c>
      <c r="D216" t="s">
        <v>6</v>
      </c>
      <c r="E216">
        <v>1</v>
      </c>
    </row>
    <row r="217" spans="1:5" x14ac:dyDescent="0.45">
      <c r="A217">
        <v>216</v>
      </c>
      <c r="B217">
        <v>20.3</v>
      </c>
      <c r="C217">
        <v>1</v>
      </c>
      <c r="D217" t="s">
        <v>6</v>
      </c>
      <c r="E217">
        <v>2</v>
      </c>
    </row>
    <row r="218" spans="1:5" x14ac:dyDescent="0.45">
      <c r="A218">
        <v>217</v>
      </c>
      <c r="B218">
        <v>18.5</v>
      </c>
      <c r="C218">
        <v>7</v>
      </c>
      <c r="D218" t="s">
        <v>6</v>
      </c>
      <c r="E218">
        <v>2</v>
      </c>
    </row>
    <row r="219" spans="1:5" x14ac:dyDescent="0.45">
      <c r="A219">
        <v>218</v>
      </c>
      <c r="B219">
        <v>18.2</v>
      </c>
      <c r="C219">
        <v>10</v>
      </c>
      <c r="D219" t="s">
        <v>6</v>
      </c>
      <c r="E219">
        <v>3</v>
      </c>
    </row>
    <row r="220" spans="1:5" x14ac:dyDescent="0.45">
      <c r="A220">
        <v>219</v>
      </c>
      <c r="B220">
        <v>19.100000000000001</v>
      </c>
      <c r="C220">
        <v>10</v>
      </c>
      <c r="D220" t="s">
        <v>6</v>
      </c>
      <c r="E220">
        <v>3</v>
      </c>
    </row>
    <row r="221" spans="1:5" x14ac:dyDescent="0.45">
      <c r="A221">
        <v>220</v>
      </c>
      <c r="B221">
        <v>20.9</v>
      </c>
      <c r="C221">
        <v>1</v>
      </c>
      <c r="D221" t="s">
        <v>6</v>
      </c>
      <c r="E221">
        <v>3</v>
      </c>
    </row>
    <row r="222" spans="1:5" x14ac:dyDescent="0.45">
      <c r="A222">
        <v>221</v>
      </c>
      <c r="B222">
        <v>22.5</v>
      </c>
      <c r="C222">
        <v>4</v>
      </c>
      <c r="D222" t="s">
        <v>6</v>
      </c>
      <c r="E222">
        <v>4</v>
      </c>
    </row>
    <row r="223" spans="1:5" x14ac:dyDescent="0.45">
      <c r="A223">
        <v>222</v>
      </c>
      <c r="B223">
        <v>23.2</v>
      </c>
      <c r="C223">
        <v>12</v>
      </c>
      <c r="D223" t="s">
        <v>6</v>
      </c>
      <c r="E223">
        <v>4</v>
      </c>
    </row>
    <row r="224" spans="1:5" x14ac:dyDescent="0.45">
      <c r="A224">
        <v>223</v>
      </c>
      <c r="B224">
        <v>22.4</v>
      </c>
      <c r="C224">
        <v>7</v>
      </c>
      <c r="D224" t="s">
        <v>6</v>
      </c>
      <c r="E224">
        <v>4</v>
      </c>
    </row>
    <row r="225" spans="1:5" x14ac:dyDescent="0.45">
      <c r="A225">
        <v>224</v>
      </c>
      <c r="B225">
        <v>20</v>
      </c>
      <c r="C225">
        <v>16</v>
      </c>
      <c r="D225" t="s">
        <v>6</v>
      </c>
      <c r="E225">
        <v>5</v>
      </c>
    </row>
    <row r="226" spans="1:5" x14ac:dyDescent="0.45">
      <c r="A226">
        <v>225</v>
      </c>
      <c r="B226">
        <v>16.399999999999999</v>
      </c>
      <c r="C226">
        <v>24</v>
      </c>
      <c r="D226" t="s">
        <v>6</v>
      </c>
      <c r="E226">
        <v>5</v>
      </c>
    </row>
    <row r="227" spans="1:5" x14ac:dyDescent="0.45">
      <c r="A227">
        <v>226</v>
      </c>
      <c r="B227">
        <v>12.3</v>
      </c>
      <c r="C227">
        <v>0</v>
      </c>
      <c r="D227" t="s">
        <v>5</v>
      </c>
      <c r="E227">
        <v>0</v>
      </c>
    </row>
    <row r="228" spans="1:5" x14ac:dyDescent="0.45">
      <c r="A228">
        <v>227</v>
      </c>
      <c r="B228">
        <v>8.6999999999999993</v>
      </c>
      <c r="C228">
        <v>5</v>
      </c>
      <c r="D228" t="s">
        <v>7</v>
      </c>
      <c r="E228">
        <v>1</v>
      </c>
    </row>
    <row r="229" spans="1:5" x14ac:dyDescent="0.45">
      <c r="A229">
        <v>228</v>
      </c>
      <c r="B229">
        <v>6.4</v>
      </c>
      <c r="C229">
        <v>1</v>
      </c>
      <c r="D229" t="s">
        <v>7</v>
      </c>
      <c r="E229">
        <v>1</v>
      </c>
    </row>
    <row r="230" spans="1:5" x14ac:dyDescent="0.45">
      <c r="A230">
        <v>229</v>
      </c>
      <c r="B230">
        <v>5.6</v>
      </c>
      <c r="C230">
        <v>6</v>
      </c>
      <c r="D230" t="s">
        <v>7</v>
      </c>
      <c r="E230">
        <v>1</v>
      </c>
    </row>
    <row r="231" spans="1:5" x14ac:dyDescent="0.45">
      <c r="A231">
        <v>230</v>
      </c>
      <c r="B231">
        <v>6.4</v>
      </c>
      <c r="C231">
        <v>12</v>
      </c>
      <c r="D231" t="s">
        <v>7</v>
      </c>
      <c r="E231">
        <v>2</v>
      </c>
    </row>
    <row r="232" spans="1:5" x14ac:dyDescent="0.45">
      <c r="A232">
        <v>231</v>
      </c>
      <c r="B232">
        <v>8.1999999999999993</v>
      </c>
      <c r="C232">
        <v>3</v>
      </c>
      <c r="D232" t="s">
        <v>7</v>
      </c>
      <c r="E232">
        <v>2</v>
      </c>
    </row>
    <row r="233" spans="1:5" x14ac:dyDescent="0.45">
      <c r="A233">
        <v>232</v>
      </c>
      <c r="B233">
        <v>10</v>
      </c>
      <c r="C233">
        <v>12</v>
      </c>
      <c r="D233" t="s">
        <v>7</v>
      </c>
      <c r="E233">
        <v>2</v>
      </c>
    </row>
    <row r="234" spans="1:5" x14ac:dyDescent="0.45">
      <c r="A234">
        <v>233</v>
      </c>
      <c r="B234">
        <v>11.1</v>
      </c>
      <c r="C234">
        <v>17</v>
      </c>
      <c r="D234" t="s">
        <v>7</v>
      </c>
      <c r="E234">
        <v>3</v>
      </c>
    </row>
    <row r="235" spans="1:5" x14ac:dyDescent="0.45">
      <c r="A235">
        <v>234</v>
      </c>
      <c r="B235">
        <v>10.9</v>
      </c>
      <c r="C235">
        <v>16</v>
      </c>
      <c r="D235" t="s">
        <v>7</v>
      </c>
      <c r="E235">
        <v>3</v>
      </c>
    </row>
    <row r="236" spans="1:5" x14ac:dyDescent="0.45">
      <c r="A236">
        <v>235</v>
      </c>
      <c r="B236">
        <v>9.3000000000000007</v>
      </c>
      <c r="C236">
        <v>3</v>
      </c>
      <c r="D236" t="s">
        <v>7</v>
      </c>
      <c r="E236">
        <v>3</v>
      </c>
    </row>
    <row r="237" spans="1:5" x14ac:dyDescent="0.45">
      <c r="A237">
        <v>236</v>
      </c>
      <c r="B237">
        <v>6.6</v>
      </c>
      <c r="C237">
        <v>21</v>
      </c>
      <c r="D237" t="s">
        <v>7</v>
      </c>
      <c r="E237">
        <v>4</v>
      </c>
    </row>
    <row r="238" spans="1:5" x14ac:dyDescent="0.45">
      <c r="A238">
        <v>237</v>
      </c>
      <c r="B238">
        <v>3.6</v>
      </c>
      <c r="C238">
        <v>18</v>
      </c>
      <c r="D238" t="s">
        <v>7</v>
      </c>
      <c r="E238">
        <v>4</v>
      </c>
    </row>
    <row r="239" spans="1:5" x14ac:dyDescent="0.45">
      <c r="A239">
        <v>238</v>
      </c>
      <c r="B239">
        <v>1.2</v>
      </c>
      <c r="C239">
        <v>13</v>
      </c>
      <c r="D239" t="s">
        <v>7</v>
      </c>
      <c r="E239">
        <v>4</v>
      </c>
    </row>
    <row r="240" spans="1:5" x14ac:dyDescent="0.45">
      <c r="A240">
        <v>239</v>
      </c>
      <c r="B240">
        <v>0.2</v>
      </c>
      <c r="C240">
        <v>29</v>
      </c>
      <c r="D240" t="s">
        <v>7</v>
      </c>
      <c r="E240">
        <v>5</v>
      </c>
    </row>
    <row r="241" spans="1:5" x14ac:dyDescent="0.45">
      <c r="A241">
        <v>240</v>
      </c>
      <c r="B241">
        <v>0.9</v>
      </c>
      <c r="C241">
        <v>0</v>
      </c>
      <c r="D241" t="s">
        <v>5</v>
      </c>
      <c r="E241">
        <v>0</v>
      </c>
    </row>
    <row r="242" spans="1:5" x14ac:dyDescent="0.45">
      <c r="A242">
        <v>241</v>
      </c>
      <c r="B242">
        <v>3.2</v>
      </c>
      <c r="C242">
        <v>6</v>
      </c>
      <c r="D242" t="s">
        <v>7</v>
      </c>
      <c r="E242">
        <v>1</v>
      </c>
    </row>
    <row r="243" spans="1:5" x14ac:dyDescent="0.45">
      <c r="A243">
        <v>242</v>
      </c>
      <c r="B243">
        <v>6.6</v>
      </c>
      <c r="C243">
        <v>5</v>
      </c>
      <c r="D243" t="s">
        <v>7</v>
      </c>
      <c r="E243">
        <v>1</v>
      </c>
    </row>
    <row r="244" spans="1:5" x14ac:dyDescent="0.45">
      <c r="A244">
        <v>243</v>
      </c>
      <c r="B244">
        <v>10</v>
      </c>
      <c r="C244">
        <v>2</v>
      </c>
      <c r="D244" t="s">
        <v>7</v>
      </c>
      <c r="E244">
        <v>1</v>
      </c>
    </row>
    <row r="245" spans="1:5" x14ac:dyDescent="0.45">
      <c r="A245">
        <v>244</v>
      </c>
      <c r="B245">
        <v>12.7</v>
      </c>
      <c r="C245">
        <v>8</v>
      </c>
      <c r="D245" t="s">
        <v>7</v>
      </c>
      <c r="E245">
        <v>2</v>
      </c>
    </row>
    <row r="246" spans="1:5" x14ac:dyDescent="0.45">
      <c r="A246">
        <v>245</v>
      </c>
      <c r="B246">
        <v>14.1</v>
      </c>
      <c r="C246">
        <v>1</v>
      </c>
      <c r="D246" t="s">
        <v>7</v>
      </c>
      <c r="E246">
        <v>2</v>
      </c>
    </row>
    <row r="247" spans="1:5" x14ac:dyDescent="0.45">
      <c r="A247">
        <v>246</v>
      </c>
      <c r="B247">
        <v>14</v>
      </c>
      <c r="C247">
        <v>11</v>
      </c>
      <c r="D247" t="s">
        <v>7</v>
      </c>
      <c r="E247">
        <v>2</v>
      </c>
    </row>
    <row r="248" spans="1:5" x14ac:dyDescent="0.45">
      <c r="A248">
        <v>247</v>
      </c>
      <c r="B248">
        <v>12.7</v>
      </c>
      <c r="C248">
        <v>13</v>
      </c>
      <c r="D248" t="s">
        <v>7</v>
      </c>
      <c r="E248">
        <v>3</v>
      </c>
    </row>
    <row r="249" spans="1:5" x14ac:dyDescent="0.45">
      <c r="A249">
        <v>248</v>
      </c>
      <c r="B249">
        <v>11.1</v>
      </c>
      <c r="C249">
        <v>18</v>
      </c>
      <c r="D249" t="s">
        <v>7</v>
      </c>
      <c r="E249">
        <v>3</v>
      </c>
    </row>
    <row r="250" spans="1:5" x14ac:dyDescent="0.45">
      <c r="A250">
        <v>249</v>
      </c>
      <c r="B250">
        <v>10</v>
      </c>
      <c r="C250">
        <v>15</v>
      </c>
      <c r="D250" t="s">
        <v>7</v>
      </c>
      <c r="E250">
        <v>3</v>
      </c>
    </row>
    <row r="251" spans="1:5" x14ac:dyDescent="0.45">
      <c r="A251">
        <v>250</v>
      </c>
      <c r="B251">
        <v>10.1</v>
      </c>
      <c r="C251">
        <v>12</v>
      </c>
      <c r="D251" t="s">
        <v>7</v>
      </c>
      <c r="E251">
        <v>4</v>
      </c>
    </row>
    <row r="252" spans="1:5" x14ac:dyDescent="0.45">
      <c r="A252">
        <v>251</v>
      </c>
      <c r="B252">
        <v>11.7</v>
      </c>
      <c r="C252">
        <v>2</v>
      </c>
      <c r="D252" t="s">
        <v>7</v>
      </c>
      <c r="E252">
        <v>4</v>
      </c>
    </row>
    <row r="253" spans="1:5" x14ac:dyDescent="0.45">
      <c r="A253">
        <v>252</v>
      </c>
      <c r="B253">
        <v>14.8</v>
      </c>
      <c r="C253">
        <v>21</v>
      </c>
      <c r="D253" t="s">
        <v>7</v>
      </c>
      <c r="E253">
        <v>4</v>
      </c>
    </row>
    <row r="254" spans="1:5" x14ac:dyDescent="0.45">
      <c r="A254">
        <v>253</v>
      </c>
      <c r="B254">
        <v>18.7</v>
      </c>
      <c r="C254">
        <v>28</v>
      </c>
      <c r="D254" t="s">
        <v>7</v>
      </c>
      <c r="E254">
        <v>5</v>
      </c>
    </row>
    <row r="255" spans="1:5" x14ac:dyDescent="0.45">
      <c r="A255">
        <v>254</v>
      </c>
      <c r="B255">
        <v>22.5</v>
      </c>
      <c r="C255">
        <v>0</v>
      </c>
      <c r="D255" t="s">
        <v>5</v>
      </c>
      <c r="E255">
        <v>0</v>
      </c>
    </row>
    <row r="256" spans="1:5" x14ac:dyDescent="0.45">
      <c r="A256">
        <v>255</v>
      </c>
      <c r="B256">
        <v>25.4</v>
      </c>
      <c r="C256">
        <v>3</v>
      </c>
      <c r="D256" t="s">
        <v>6</v>
      </c>
      <c r="E256">
        <v>1</v>
      </c>
    </row>
    <row r="257" spans="1:5" x14ac:dyDescent="0.45">
      <c r="A257">
        <v>256</v>
      </c>
      <c r="B257">
        <v>26.8</v>
      </c>
      <c r="C257">
        <v>5</v>
      </c>
      <c r="D257" t="s">
        <v>6</v>
      </c>
      <c r="E257">
        <v>1</v>
      </c>
    </row>
    <row r="258" spans="1:5" x14ac:dyDescent="0.45">
      <c r="A258">
        <v>257</v>
      </c>
      <c r="B258">
        <v>26.5</v>
      </c>
      <c r="C258">
        <v>5</v>
      </c>
      <c r="D258" t="s">
        <v>6</v>
      </c>
      <c r="E258">
        <v>1</v>
      </c>
    </row>
    <row r="259" spans="1:5" x14ac:dyDescent="0.45">
      <c r="A259">
        <v>258</v>
      </c>
      <c r="B259">
        <v>24.9</v>
      </c>
      <c r="C259">
        <v>7</v>
      </c>
      <c r="D259" t="s">
        <v>6</v>
      </c>
      <c r="E259">
        <v>2</v>
      </c>
    </row>
    <row r="260" spans="1:5" x14ac:dyDescent="0.45">
      <c r="A260">
        <v>259</v>
      </c>
      <c r="B260">
        <v>22.6</v>
      </c>
      <c r="C260">
        <v>1</v>
      </c>
      <c r="D260" t="s">
        <v>6</v>
      </c>
      <c r="E260">
        <v>2</v>
      </c>
    </row>
    <row r="261" spans="1:5" x14ac:dyDescent="0.45">
      <c r="A261">
        <v>260</v>
      </c>
      <c r="B261">
        <v>20.7</v>
      </c>
      <c r="C261">
        <v>6</v>
      </c>
      <c r="D261" t="s">
        <v>6</v>
      </c>
      <c r="E261">
        <v>2</v>
      </c>
    </row>
    <row r="262" spans="1:5" x14ac:dyDescent="0.45">
      <c r="A262">
        <v>261</v>
      </c>
      <c r="B262">
        <v>19.899999999999999</v>
      </c>
      <c r="C262">
        <v>6</v>
      </c>
      <c r="D262" t="s">
        <v>6</v>
      </c>
      <c r="E262">
        <v>3</v>
      </c>
    </row>
    <row r="263" spans="1:5" x14ac:dyDescent="0.45">
      <c r="A263">
        <v>262</v>
      </c>
      <c r="B263">
        <v>20.399999999999999</v>
      </c>
      <c r="C263">
        <v>10</v>
      </c>
      <c r="D263" t="s">
        <v>6</v>
      </c>
      <c r="E263">
        <v>3</v>
      </c>
    </row>
    <row r="264" spans="1:5" x14ac:dyDescent="0.45">
      <c r="A264">
        <v>263</v>
      </c>
      <c r="B264">
        <v>22.3</v>
      </c>
      <c r="C264">
        <v>16</v>
      </c>
      <c r="D264" t="s">
        <v>6</v>
      </c>
      <c r="E264">
        <v>3</v>
      </c>
    </row>
    <row r="265" spans="1:5" x14ac:dyDescent="0.45">
      <c r="A265">
        <v>264</v>
      </c>
      <c r="B265">
        <v>24.8</v>
      </c>
      <c r="C265">
        <v>9</v>
      </c>
      <c r="D265" t="s">
        <v>6</v>
      </c>
      <c r="E265">
        <v>4</v>
      </c>
    </row>
    <row r="266" spans="1:5" x14ac:dyDescent="0.45">
      <c r="A266">
        <v>265</v>
      </c>
      <c r="B266">
        <v>27.2</v>
      </c>
      <c r="C266">
        <v>18</v>
      </c>
      <c r="D266" t="s">
        <v>6</v>
      </c>
      <c r="E266">
        <v>4</v>
      </c>
    </row>
    <row r="267" spans="1:5" x14ac:dyDescent="0.45">
      <c r="A267">
        <v>266</v>
      </c>
      <c r="B267">
        <v>28.6</v>
      </c>
      <c r="C267">
        <v>4</v>
      </c>
      <c r="D267" t="s">
        <v>6</v>
      </c>
      <c r="E267">
        <v>4</v>
      </c>
    </row>
    <row r="268" spans="1:5" x14ac:dyDescent="0.45">
      <c r="A268">
        <v>267</v>
      </c>
      <c r="B268">
        <v>28.4</v>
      </c>
      <c r="C268">
        <v>22</v>
      </c>
      <c r="D268" t="s">
        <v>6</v>
      </c>
      <c r="E268">
        <v>5</v>
      </c>
    </row>
    <row r="269" spans="1:5" x14ac:dyDescent="0.45">
      <c r="A269">
        <v>268</v>
      </c>
      <c r="B269">
        <v>26.5</v>
      </c>
      <c r="C269">
        <v>0</v>
      </c>
      <c r="D269" t="s">
        <v>5</v>
      </c>
      <c r="E269">
        <v>0</v>
      </c>
    </row>
    <row r="270" spans="1:5" x14ac:dyDescent="0.45">
      <c r="A270">
        <v>269</v>
      </c>
      <c r="B270">
        <v>23.3</v>
      </c>
      <c r="C270">
        <v>4</v>
      </c>
      <c r="D270" t="s">
        <v>6</v>
      </c>
      <c r="E270">
        <v>1</v>
      </c>
    </row>
    <row r="271" spans="1:5" x14ac:dyDescent="0.45">
      <c r="A271">
        <v>270</v>
      </c>
      <c r="B271">
        <v>19.5</v>
      </c>
      <c r="C271">
        <v>6</v>
      </c>
      <c r="D271" t="s">
        <v>6</v>
      </c>
      <c r="E271">
        <v>1</v>
      </c>
    </row>
    <row r="272" spans="1:5" x14ac:dyDescent="0.45">
      <c r="A272">
        <v>271</v>
      </c>
      <c r="B272">
        <v>16</v>
      </c>
      <c r="C272">
        <v>6</v>
      </c>
      <c r="D272" t="s">
        <v>6</v>
      </c>
      <c r="E272">
        <v>1</v>
      </c>
    </row>
    <row r="273" spans="1:5" x14ac:dyDescent="0.45">
      <c r="A273">
        <v>272</v>
      </c>
      <c r="B273">
        <v>13.7</v>
      </c>
      <c r="C273">
        <v>9</v>
      </c>
      <c r="D273" t="s">
        <v>6</v>
      </c>
      <c r="E273">
        <v>2</v>
      </c>
    </row>
    <row r="274" spans="1:5" x14ac:dyDescent="0.45">
      <c r="A274">
        <v>273</v>
      </c>
      <c r="B274">
        <v>12.9</v>
      </c>
      <c r="C274">
        <v>7</v>
      </c>
      <c r="D274" t="s">
        <v>6</v>
      </c>
      <c r="E274">
        <v>2</v>
      </c>
    </row>
    <row r="275" spans="1:5" x14ac:dyDescent="0.45">
      <c r="A275">
        <v>274</v>
      </c>
      <c r="B275">
        <v>13.5</v>
      </c>
      <c r="C275">
        <v>1</v>
      </c>
      <c r="D275" t="s">
        <v>6</v>
      </c>
      <c r="E275">
        <v>2</v>
      </c>
    </row>
    <row r="276" spans="1:5" x14ac:dyDescent="0.45">
      <c r="A276">
        <v>275</v>
      </c>
      <c r="B276">
        <v>15</v>
      </c>
      <c r="C276">
        <v>18</v>
      </c>
      <c r="D276" t="s">
        <v>6</v>
      </c>
      <c r="E276">
        <v>3</v>
      </c>
    </row>
    <row r="277" spans="1:5" x14ac:dyDescent="0.45">
      <c r="A277">
        <v>276</v>
      </c>
      <c r="B277">
        <v>16.399999999999999</v>
      </c>
      <c r="C277">
        <v>13</v>
      </c>
      <c r="D277" t="s">
        <v>6</v>
      </c>
      <c r="E277">
        <v>3</v>
      </c>
    </row>
    <row r="278" spans="1:5" x14ac:dyDescent="0.45">
      <c r="A278">
        <v>277</v>
      </c>
      <c r="B278">
        <v>17.100000000000001</v>
      </c>
      <c r="C278">
        <v>2</v>
      </c>
      <c r="D278" t="s">
        <v>6</v>
      </c>
      <c r="E278">
        <v>3</v>
      </c>
    </row>
    <row r="279" spans="1:5" x14ac:dyDescent="0.45">
      <c r="A279">
        <v>278</v>
      </c>
      <c r="B279">
        <v>16.3</v>
      </c>
      <c r="C279">
        <v>10</v>
      </c>
      <c r="D279" t="s">
        <v>6</v>
      </c>
      <c r="E279">
        <v>4</v>
      </c>
    </row>
    <row r="280" spans="1:5" x14ac:dyDescent="0.45">
      <c r="A280">
        <v>279</v>
      </c>
      <c r="B280">
        <v>14</v>
      </c>
      <c r="C280">
        <v>6</v>
      </c>
      <c r="D280" t="s">
        <v>6</v>
      </c>
      <c r="E280">
        <v>4</v>
      </c>
    </row>
    <row r="281" spans="1:5" x14ac:dyDescent="0.45">
      <c r="A281">
        <v>280</v>
      </c>
      <c r="B281">
        <v>10.5</v>
      </c>
      <c r="C281">
        <v>20</v>
      </c>
      <c r="D281" t="s">
        <v>6</v>
      </c>
      <c r="E281">
        <v>4</v>
      </c>
    </row>
    <row r="282" spans="1:5" x14ac:dyDescent="0.45">
      <c r="A282">
        <v>281</v>
      </c>
      <c r="B282">
        <v>6.7</v>
      </c>
      <c r="C282">
        <v>17</v>
      </c>
      <c r="D282" t="s">
        <v>6</v>
      </c>
      <c r="E282">
        <v>5</v>
      </c>
    </row>
    <row r="283" spans="1:5" x14ac:dyDescent="0.45">
      <c r="A283">
        <v>282</v>
      </c>
      <c r="B283">
        <v>3.5</v>
      </c>
      <c r="C283">
        <v>13</v>
      </c>
      <c r="D283" t="s">
        <v>6</v>
      </c>
      <c r="E283">
        <v>5</v>
      </c>
    </row>
    <row r="284" spans="1:5" x14ac:dyDescent="0.45">
      <c r="A284">
        <v>283</v>
      </c>
      <c r="B284">
        <v>1.6</v>
      </c>
      <c r="C284">
        <v>18</v>
      </c>
      <c r="D284" t="s">
        <v>6</v>
      </c>
      <c r="E284">
        <v>5</v>
      </c>
    </row>
    <row r="285" spans="1:5" x14ac:dyDescent="0.45">
      <c r="A285">
        <v>284</v>
      </c>
      <c r="B285">
        <v>1.4</v>
      </c>
      <c r="C285">
        <v>20</v>
      </c>
      <c r="D285" t="s">
        <v>6</v>
      </c>
      <c r="E285">
        <v>5</v>
      </c>
    </row>
    <row r="286" spans="1:5" x14ac:dyDescent="0.45">
      <c r="A286">
        <v>285</v>
      </c>
      <c r="B286">
        <v>2.8</v>
      </c>
      <c r="C286">
        <v>0</v>
      </c>
      <c r="D286" t="s">
        <v>5</v>
      </c>
      <c r="E286">
        <v>0</v>
      </c>
    </row>
    <row r="287" spans="1:5" x14ac:dyDescent="0.45">
      <c r="A287">
        <v>286</v>
      </c>
      <c r="B287">
        <v>5.2</v>
      </c>
      <c r="C287">
        <v>6</v>
      </c>
      <c r="D287" t="s">
        <v>7</v>
      </c>
      <c r="E287">
        <v>1</v>
      </c>
    </row>
    <row r="288" spans="1:5" x14ac:dyDescent="0.45">
      <c r="A288">
        <v>287</v>
      </c>
      <c r="B288">
        <v>7.7</v>
      </c>
      <c r="C288">
        <v>5</v>
      </c>
      <c r="D288" t="s">
        <v>7</v>
      </c>
      <c r="E288">
        <v>1</v>
      </c>
    </row>
    <row r="289" spans="1:5" x14ac:dyDescent="0.45">
      <c r="A289">
        <v>288</v>
      </c>
      <c r="B289">
        <v>9.6</v>
      </c>
      <c r="C289">
        <v>1</v>
      </c>
      <c r="D289" t="s">
        <v>7</v>
      </c>
      <c r="E289">
        <v>1</v>
      </c>
    </row>
    <row r="290" spans="1:5" x14ac:dyDescent="0.45">
      <c r="A290">
        <v>289</v>
      </c>
      <c r="B290">
        <v>10.1</v>
      </c>
      <c r="C290">
        <v>8</v>
      </c>
      <c r="D290" t="s">
        <v>7</v>
      </c>
      <c r="E290">
        <v>2</v>
      </c>
    </row>
    <row r="291" spans="1:5" x14ac:dyDescent="0.45">
      <c r="A291">
        <v>290</v>
      </c>
      <c r="B291">
        <v>9.3000000000000007</v>
      </c>
      <c r="C291">
        <v>3</v>
      </c>
      <c r="D291" t="s">
        <v>7</v>
      </c>
      <c r="E291">
        <v>2</v>
      </c>
    </row>
    <row r="292" spans="1:5" x14ac:dyDescent="0.45">
      <c r="A292">
        <v>291</v>
      </c>
      <c r="B292">
        <v>7.4</v>
      </c>
      <c r="C292">
        <v>5</v>
      </c>
      <c r="D292" t="s">
        <v>7</v>
      </c>
      <c r="E292">
        <v>2</v>
      </c>
    </row>
    <row r="293" spans="1:5" x14ac:dyDescent="0.45">
      <c r="A293">
        <v>292</v>
      </c>
      <c r="B293">
        <v>5.0999999999999996</v>
      </c>
      <c r="C293">
        <v>17</v>
      </c>
      <c r="D293" t="s">
        <v>7</v>
      </c>
      <c r="E293">
        <v>3</v>
      </c>
    </row>
    <row r="294" spans="1:5" x14ac:dyDescent="0.45">
      <c r="A294">
        <v>293</v>
      </c>
      <c r="B294">
        <v>3.5</v>
      </c>
      <c r="C294">
        <v>9</v>
      </c>
      <c r="D294" t="s">
        <v>7</v>
      </c>
      <c r="E294">
        <v>3</v>
      </c>
    </row>
    <row r="295" spans="1:5" x14ac:dyDescent="0.45">
      <c r="A295">
        <v>294</v>
      </c>
      <c r="B295">
        <v>3.2</v>
      </c>
      <c r="C295">
        <v>4</v>
      </c>
      <c r="D295" t="s">
        <v>7</v>
      </c>
      <c r="E295">
        <v>3</v>
      </c>
    </row>
    <row r="296" spans="1:5" x14ac:dyDescent="0.45">
      <c r="A296">
        <v>295</v>
      </c>
      <c r="B296">
        <v>4.5999999999999996</v>
      </c>
      <c r="C296">
        <v>24</v>
      </c>
      <c r="D296" t="s">
        <v>7</v>
      </c>
      <c r="E296">
        <v>4</v>
      </c>
    </row>
    <row r="297" spans="1:5" x14ac:dyDescent="0.45">
      <c r="A297">
        <v>296</v>
      </c>
      <c r="B297">
        <v>7.5</v>
      </c>
      <c r="C297">
        <v>21</v>
      </c>
      <c r="D297" t="s">
        <v>7</v>
      </c>
      <c r="E297">
        <v>4</v>
      </c>
    </row>
    <row r="298" spans="1:5" x14ac:dyDescent="0.45">
      <c r="A298">
        <v>297</v>
      </c>
      <c r="B298">
        <v>11.3</v>
      </c>
      <c r="C298">
        <v>8</v>
      </c>
      <c r="D298" t="s">
        <v>7</v>
      </c>
      <c r="E298">
        <v>5</v>
      </c>
    </row>
    <row r="299" spans="1:5" x14ac:dyDescent="0.45">
      <c r="A299">
        <v>298</v>
      </c>
      <c r="B299">
        <v>15.2</v>
      </c>
      <c r="C299">
        <v>23</v>
      </c>
      <c r="D299" t="s">
        <v>7</v>
      </c>
      <c r="E299">
        <v>5</v>
      </c>
    </row>
    <row r="300" spans="1:5" x14ac:dyDescent="0.45">
      <c r="A300">
        <v>299</v>
      </c>
      <c r="B300">
        <v>18.3</v>
      </c>
      <c r="C300">
        <v>0</v>
      </c>
      <c r="D300" t="s">
        <v>5</v>
      </c>
      <c r="E300">
        <v>0</v>
      </c>
    </row>
    <row r="301" spans="1:5" x14ac:dyDescent="0.45">
      <c r="A301">
        <v>300</v>
      </c>
      <c r="B301">
        <v>19.899999999999999</v>
      </c>
      <c r="C301">
        <v>5</v>
      </c>
      <c r="D301" t="s">
        <v>6</v>
      </c>
      <c r="E301">
        <v>1</v>
      </c>
    </row>
    <row r="302" spans="1:5" x14ac:dyDescent="0.45">
      <c r="A302">
        <v>301</v>
      </c>
      <c r="B302">
        <v>20</v>
      </c>
      <c r="C302">
        <v>4</v>
      </c>
      <c r="D302" t="s">
        <v>5</v>
      </c>
      <c r="E302">
        <v>0</v>
      </c>
    </row>
    <row r="303" spans="1:5" x14ac:dyDescent="0.45">
      <c r="A303">
        <v>302</v>
      </c>
      <c r="B303">
        <v>18.899999999999999</v>
      </c>
      <c r="C303">
        <v>5</v>
      </c>
      <c r="D303" t="s">
        <v>5</v>
      </c>
      <c r="E303">
        <v>0</v>
      </c>
    </row>
    <row r="304" spans="1:5" x14ac:dyDescent="0.45">
      <c r="A304">
        <v>303</v>
      </c>
      <c r="B304">
        <v>17.3</v>
      </c>
      <c r="C304">
        <v>2</v>
      </c>
      <c r="D304" t="s">
        <v>5</v>
      </c>
      <c r="E304">
        <v>0</v>
      </c>
    </row>
    <row r="305" spans="1:5" x14ac:dyDescent="0.45">
      <c r="A305">
        <v>304</v>
      </c>
      <c r="B305">
        <v>16</v>
      </c>
      <c r="C305">
        <v>7</v>
      </c>
      <c r="D305" t="s">
        <v>5</v>
      </c>
      <c r="E305">
        <v>0</v>
      </c>
    </row>
    <row r="306" spans="1:5" x14ac:dyDescent="0.45">
      <c r="A306">
        <v>305</v>
      </c>
      <c r="B306">
        <v>15.9</v>
      </c>
      <c r="C306">
        <v>4</v>
      </c>
      <c r="D306" t="s">
        <v>5</v>
      </c>
      <c r="E306">
        <v>0</v>
      </c>
    </row>
    <row r="307" spans="1:5" x14ac:dyDescent="0.45">
      <c r="A307">
        <v>306</v>
      </c>
      <c r="B307">
        <v>17.3</v>
      </c>
      <c r="C307">
        <v>17</v>
      </c>
      <c r="D307" t="s">
        <v>5</v>
      </c>
      <c r="E307">
        <v>0</v>
      </c>
    </row>
    <row r="308" spans="1:5" x14ac:dyDescent="0.45">
      <c r="A308">
        <v>307</v>
      </c>
      <c r="B308">
        <v>20</v>
      </c>
      <c r="C308">
        <v>14</v>
      </c>
      <c r="D308" t="s">
        <v>5</v>
      </c>
      <c r="E308">
        <v>0</v>
      </c>
    </row>
    <row r="309" spans="1:5" x14ac:dyDescent="0.45">
      <c r="A309">
        <v>308</v>
      </c>
      <c r="B309">
        <v>23.4</v>
      </c>
      <c r="C309">
        <v>9</v>
      </c>
      <c r="D309" t="s">
        <v>5</v>
      </c>
      <c r="E309">
        <v>0</v>
      </c>
    </row>
    <row r="310" spans="1:5" x14ac:dyDescent="0.45">
      <c r="A310">
        <v>309</v>
      </c>
      <c r="B310">
        <v>26.8</v>
      </c>
      <c r="C310">
        <v>6</v>
      </c>
      <c r="D310" t="s">
        <v>5</v>
      </c>
      <c r="E310">
        <v>0</v>
      </c>
    </row>
    <row r="311" spans="1:5" x14ac:dyDescent="0.45">
      <c r="A311">
        <v>310</v>
      </c>
      <c r="B311">
        <v>29.1</v>
      </c>
      <c r="C311">
        <v>16</v>
      </c>
      <c r="D311" t="s">
        <v>5</v>
      </c>
      <c r="E311">
        <v>0</v>
      </c>
    </row>
    <row r="312" spans="1:5" x14ac:dyDescent="0.45">
      <c r="A312">
        <v>311</v>
      </c>
      <c r="B312">
        <v>29.8</v>
      </c>
      <c r="C312">
        <v>2</v>
      </c>
      <c r="D312" t="s">
        <v>5</v>
      </c>
      <c r="E312">
        <v>0</v>
      </c>
    </row>
    <row r="313" spans="1:5" x14ac:dyDescent="0.45">
      <c r="A313">
        <v>312</v>
      </c>
      <c r="B313">
        <v>28.8</v>
      </c>
      <c r="C313">
        <v>25</v>
      </c>
      <c r="D313" t="s">
        <v>5</v>
      </c>
      <c r="E313">
        <v>0</v>
      </c>
    </row>
    <row r="314" spans="1:5" x14ac:dyDescent="0.45">
      <c r="A314">
        <v>313</v>
      </c>
      <c r="B314">
        <v>26.4</v>
      </c>
      <c r="C314">
        <v>0</v>
      </c>
      <c r="D314" t="s">
        <v>5</v>
      </c>
      <c r="E314">
        <v>0</v>
      </c>
    </row>
    <row r="315" spans="1:5" x14ac:dyDescent="0.45">
      <c r="A315">
        <v>314</v>
      </c>
      <c r="B315">
        <v>23.4</v>
      </c>
      <c r="C315">
        <v>3</v>
      </c>
      <c r="D315" t="s">
        <v>5</v>
      </c>
      <c r="E315">
        <v>0</v>
      </c>
    </row>
    <row r="316" spans="1:5" x14ac:dyDescent="0.45">
      <c r="A316">
        <v>315</v>
      </c>
      <c r="B316">
        <v>20.7</v>
      </c>
      <c r="C316">
        <v>4</v>
      </c>
      <c r="D316" t="s">
        <v>5</v>
      </c>
      <c r="E316">
        <v>0</v>
      </c>
    </row>
    <row r="317" spans="1:5" x14ac:dyDescent="0.45">
      <c r="A317">
        <v>316</v>
      </c>
      <c r="B317">
        <v>19.100000000000001</v>
      </c>
      <c r="C317">
        <v>6</v>
      </c>
      <c r="D317" t="s">
        <v>5</v>
      </c>
      <c r="E317">
        <v>0</v>
      </c>
    </row>
    <row r="318" spans="1:5" x14ac:dyDescent="0.45">
      <c r="A318">
        <v>317</v>
      </c>
      <c r="B318">
        <v>18.899999999999999</v>
      </c>
      <c r="C318">
        <v>6</v>
      </c>
      <c r="D318" t="s">
        <v>5</v>
      </c>
      <c r="E318">
        <v>0</v>
      </c>
    </row>
    <row r="319" spans="1:5" x14ac:dyDescent="0.45">
      <c r="A319">
        <v>318</v>
      </c>
      <c r="B319">
        <v>20</v>
      </c>
      <c r="C319">
        <v>5</v>
      </c>
      <c r="D319" t="s">
        <v>5</v>
      </c>
      <c r="E319">
        <v>0</v>
      </c>
    </row>
    <row r="320" spans="1:5" x14ac:dyDescent="0.45">
      <c r="A320">
        <v>319</v>
      </c>
      <c r="B320">
        <v>21.8</v>
      </c>
      <c r="C320">
        <v>4</v>
      </c>
      <c r="D320" t="s">
        <v>5</v>
      </c>
      <c r="E320">
        <v>0</v>
      </c>
    </row>
    <row r="321" spans="1:5" x14ac:dyDescent="0.45">
      <c r="A321">
        <v>320</v>
      </c>
      <c r="B321">
        <v>23.6</v>
      </c>
      <c r="C321">
        <v>7</v>
      </c>
      <c r="D321" t="s">
        <v>5</v>
      </c>
      <c r="E321">
        <v>0</v>
      </c>
    </row>
    <row r="322" spans="1:5" x14ac:dyDescent="0.45">
      <c r="A322">
        <v>321</v>
      </c>
      <c r="B322">
        <v>24.4</v>
      </c>
      <c r="C322">
        <v>12</v>
      </c>
      <c r="D322" t="s">
        <v>5</v>
      </c>
      <c r="E322">
        <v>0</v>
      </c>
    </row>
    <row r="323" spans="1:5" x14ac:dyDescent="0.45">
      <c r="A323">
        <v>322</v>
      </c>
      <c r="B323">
        <v>23.6</v>
      </c>
      <c r="C323">
        <v>5</v>
      </c>
      <c r="D323" t="s">
        <v>5</v>
      </c>
      <c r="E323">
        <v>0</v>
      </c>
    </row>
    <row r="324" spans="1:5" x14ac:dyDescent="0.45">
      <c r="A324">
        <v>323</v>
      </c>
      <c r="B324">
        <v>21.3</v>
      </c>
      <c r="C324">
        <v>3</v>
      </c>
      <c r="D324" t="s">
        <v>5</v>
      </c>
      <c r="E324">
        <v>0</v>
      </c>
    </row>
    <row r="325" spans="1:5" x14ac:dyDescent="0.45">
      <c r="A325">
        <v>324</v>
      </c>
      <c r="B325">
        <v>17.7</v>
      </c>
      <c r="C325">
        <v>21</v>
      </c>
      <c r="D325" t="s">
        <v>5</v>
      </c>
      <c r="E325">
        <v>0</v>
      </c>
    </row>
    <row r="326" spans="1:5" x14ac:dyDescent="0.45">
      <c r="A326">
        <v>325</v>
      </c>
      <c r="B326">
        <v>13.6</v>
      </c>
      <c r="C326">
        <v>18</v>
      </c>
      <c r="D326" t="s">
        <v>5</v>
      </c>
      <c r="E326">
        <v>0</v>
      </c>
    </row>
    <row r="327" spans="1:5" x14ac:dyDescent="0.45">
      <c r="A327">
        <v>326</v>
      </c>
      <c r="B327">
        <v>10</v>
      </c>
      <c r="C327">
        <v>13</v>
      </c>
      <c r="D327" t="s">
        <v>5</v>
      </c>
      <c r="E327">
        <v>0</v>
      </c>
    </row>
    <row r="328" spans="1:5" x14ac:dyDescent="0.45">
      <c r="A328">
        <v>327</v>
      </c>
      <c r="B328">
        <v>7.6</v>
      </c>
      <c r="C328">
        <v>28</v>
      </c>
      <c r="D328" t="s">
        <v>5</v>
      </c>
      <c r="E328">
        <v>0</v>
      </c>
    </row>
    <row r="329" spans="1:5" x14ac:dyDescent="0.45">
      <c r="A329">
        <v>328</v>
      </c>
      <c r="B329">
        <v>6.8</v>
      </c>
      <c r="C329">
        <v>0</v>
      </c>
      <c r="D329" t="s">
        <v>5</v>
      </c>
      <c r="E329">
        <v>0</v>
      </c>
    </row>
    <row r="330" spans="1:5" x14ac:dyDescent="0.45">
      <c r="A330">
        <v>329</v>
      </c>
      <c r="B330">
        <v>7.5</v>
      </c>
      <c r="C330">
        <v>2</v>
      </c>
      <c r="D330" t="s">
        <v>5</v>
      </c>
      <c r="E330">
        <v>0</v>
      </c>
    </row>
    <row r="331" spans="1:5" x14ac:dyDescent="0.45">
      <c r="A331">
        <v>330</v>
      </c>
      <c r="B331">
        <v>9.1</v>
      </c>
      <c r="C331">
        <v>2</v>
      </c>
      <c r="D331" t="s">
        <v>5</v>
      </c>
      <c r="E331">
        <v>0</v>
      </c>
    </row>
    <row r="332" spans="1:5" x14ac:dyDescent="0.45">
      <c r="A332">
        <v>331</v>
      </c>
      <c r="B332">
        <v>10.9</v>
      </c>
      <c r="C332">
        <v>6</v>
      </c>
      <c r="D332" t="s">
        <v>5</v>
      </c>
      <c r="E332">
        <v>0</v>
      </c>
    </row>
    <row r="333" spans="1:5" x14ac:dyDescent="0.45">
      <c r="A333">
        <v>332</v>
      </c>
      <c r="B333">
        <v>11.8</v>
      </c>
      <c r="C333">
        <v>11</v>
      </c>
      <c r="D333" t="s">
        <v>5</v>
      </c>
      <c r="E333">
        <v>0</v>
      </c>
    </row>
    <row r="334" spans="1:5" x14ac:dyDescent="0.45">
      <c r="A334">
        <v>333</v>
      </c>
      <c r="B334">
        <v>11.5</v>
      </c>
      <c r="C334">
        <v>9</v>
      </c>
      <c r="D334" t="s">
        <v>5</v>
      </c>
      <c r="E334">
        <v>0</v>
      </c>
    </row>
    <row r="335" spans="1:5" x14ac:dyDescent="0.45">
      <c r="A335">
        <v>334</v>
      </c>
      <c r="B335">
        <v>9.6999999999999993</v>
      </c>
      <c r="C335">
        <v>7</v>
      </c>
      <c r="D335" t="s">
        <v>5</v>
      </c>
      <c r="E335">
        <v>0</v>
      </c>
    </row>
    <row r="336" spans="1:5" x14ac:dyDescent="0.45">
      <c r="A336">
        <v>335</v>
      </c>
      <c r="B336">
        <v>6.9</v>
      </c>
      <c r="C336">
        <v>17</v>
      </c>
      <c r="D336" t="s">
        <v>5</v>
      </c>
      <c r="E336">
        <v>0</v>
      </c>
    </row>
    <row r="337" spans="1:5" x14ac:dyDescent="0.45">
      <c r="A337">
        <v>336</v>
      </c>
      <c r="B337">
        <v>3.8</v>
      </c>
      <c r="C337">
        <v>1</v>
      </c>
      <c r="D337" t="s">
        <v>5</v>
      </c>
      <c r="E337">
        <v>0</v>
      </c>
    </row>
    <row r="338" spans="1:5" x14ac:dyDescent="0.45">
      <c r="A338">
        <v>337</v>
      </c>
      <c r="B338">
        <v>1.2</v>
      </c>
      <c r="C338">
        <v>2</v>
      </c>
      <c r="D338" t="s">
        <v>5</v>
      </c>
      <c r="E338">
        <v>0</v>
      </c>
    </row>
    <row r="339" spans="1:5" x14ac:dyDescent="0.45">
      <c r="A339">
        <v>338</v>
      </c>
      <c r="B339">
        <v>0.1</v>
      </c>
      <c r="C339">
        <v>15</v>
      </c>
      <c r="D339" t="s">
        <v>5</v>
      </c>
      <c r="E339">
        <v>0</v>
      </c>
    </row>
    <row r="340" spans="1:5" x14ac:dyDescent="0.45">
      <c r="A340">
        <v>339</v>
      </c>
      <c r="B340">
        <v>0.6</v>
      </c>
      <c r="C340">
        <v>21</v>
      </c>
      <c r="D340" t="s">
        <v>5</v>
      </c>
      <c r="E340">
        <v>0</v>
      </c>
    </row>
    <row r="341" spans="1:5" x14ac:dyDescent="0.45">
      <c r="A341">
        <v>340</v>
      </c>
      <c r="B341">
        <v>2.8</v>
      </c>
      <c r="C341">
        <v>8</v>
      </c>
      <c r="D341" t="s">
        <v>5</v>
      </c>
      <c r="E341">
        <v>0</v>
      </c>
    </row>
    <row r="342" spans="1:5" x14ac:dyDescent="0.45">
      <c r="A342">
        <v>341</v>
      </c>
      <c r="B342">
        <v>6</v>
      </c>
      <c r="C342">
        <v>27</v>
      </c>
      <c r="D342" t="s">
        <v>5</v>
      </c>
      <c r="E342">
        <v>0</v>
      </c>
    </row>
    <row r="343" spans="1:5" x14ac:dyDescent="0.45">
      <c r="A343">
        <v>342</v>
      </c>
      <c r="B343">
        <v>9.3000000000000007</v>
      </c>
      <c r="C343">
        <v>0</v>
      </c>
      <c r="D343" t="s">
        <v>5</v>
      </c>
      <c r="E343">
        <v>0</v>
      </c>
    </row>
    <row r="344" spans="1:5" x14ac:dyDescent="0.45">
      <c r="A344">
        <v>343</v>
      </c>
      <c r="B344">
        <v>11.8</v>
      </c>
      <c r="C344">
        <v>1</v>
      </c>
      <c r="D344" t="s">
        <v>5</v>
      </c>
      <c r="E344">
        <v>0</v>
      </c>
    </row>
    <row r="345" spans="1:5" x14ac:dyDescent="0.45">
      <c r="A345">
        <v>344</v>
      </c>
      <c r="B345">
        <v>13.1</v>
      </c>
      <c r="C345">
        <v>4</v>
      </c>
      <c r="D345" t="s">
        <v>5</v>
      </c>
      <c r="E345">
        <v>0</v>
      </c>
    </row>
    <row r="346" spans="1:5" x14ac:dyDescent="0.45">
      <c r="A346">
        <v>345</v>
      </c>
      <c r="B346">
        <v>12.9</v>
      </c>
      <c r="C346">
        <v>1</v>
      </c>
      <c r="D346" t="s">
        <v>5</v>
      </c>
      <c r="E346">
        <v>0</v>
      </c>
    </row>
    <row r="347" spans="1:5" x14ac:dyDescent="0.45">
      <c r="A347">
        <v>346</v>
      </c>
      <c r="B347">
        <v>11.6</v>
      </c>
      <c r="C347">
        <v>2</v>
      </c>
      <c r="D347" t="s">
        <v>5</v>
      </c>
      <c r="E347">
        <v>0</v>
      </c>
    </row>
    <row r="348" spans="1:5" x14ac:dyDescent="0.45">
      <c r="A348">
        <v>347</v>
      </c>
      <c r="B348">
        <v>9.9</v>
      </c>
      <c r="C348">
        <v>3</v>
      </c>
      <c r="D348" t="s">
        <v>5</v>
      </c>
      <c r="E348">
        <v>0</v>
      </c>
    </row>
    <row r="349" spans="1:5" x14ac:dyDescent="0.45">
      <c r="A349">
        <v>348</v>
      </c>
      <c r="B349">
        <v>8.6999999999999993</v>
      </c>
      <c r="C349">
        <v>8</v>
      </c>
      <c r="D349" t="s">
        <v>5</v>
      </c>
      <c r="E349">
        <v>0</v>
      </c>
    </row>
    <row r="350" spans="1:5" x14ac:dyDescent="0.45">
      <c r="A350">
        <v>349</v>
      </c>
      <c r="B350">
        <v>8.8000000000000007</v>
      </c>
      <c r="C350">
        <v>18</v>
      </c>
      <c r="D350" t="s">
        <v>5</v>
      </c>
      <c r="E350">
        <v>0</v>
      </c>
    </row>
    <row r="351" spans="1:5" x14ac:dyDescent="0.45">
      <c r="A351">
        <v>350</v>
      </c>
      <c r="B351">
        <v>10.5</v>
      </c>
      <c r="C351">
        <v>15</v>
      </c>
      <c r="D351" t="s">
        <v>5</v>
      </c>
      <c r="E351">
        <v>0</v>
      </c>
    </row>
    <row r="352" spans="1:5" x14ac:dyDescent="0.45">
      <c r="A352">
        <v>351</v>
      </c>
      <c r="B352">
        <v>13.5</v>
      </c>
      <c r="C352">
        <v>1</v>
      </c>
      <c r="D352" t="s">
        <v>5</v>
      </c>
      <c r="E352">
        <v>0</v>
      </c>
    </row>
    <row r="353" spans="1:5" x14ac:dyDescent="0.45">
      <c r="A353">
        <v>352</v>
      </c>
      <c r="B353">
        <v>17.5</v>
      </c>
      <c r="C353">
        <v>22</v>
      </c>
      <c r="D353" t="s">
        <v>5</v>
      </c>
      <c r="E353">
        <v>0</v>
      </c>
    </row>
    <row r="354" spans="1:5" x14ac:dyDescent="0.45">
      <c r="A354">
        <v>353</v>
      </c>
      <c r="B354">
        <v>21.4</v>
      </c>
      <c r="C354">
        <v>4</v>
      </c>
      <c r="D354" t="s">
        <v>5</v>
      </c>
      <c r="E354">
        <v>0</v>
      </c>
    </row>
    <row r="355" spans="1:5" x14ac:dyDescent="0.45">
      <c r="A355">
        <v>354</v>
      </c>
      <c r="B355">
        <v>24.4</v>
      </c>
      <c r="C355">
        <v>4</v>
      </c>
      <c r="D355" t="s">
        <v>5</v>
      </c>
      <c r="E355">
        <v>0</v>
      </c>
    </row>
    <row r="356" spans="1:5" x14ac:dyDescent="0.45">
      <c r="A356">
        <v>355</v>
      </c>
      <c r="B356">
        <v>25.8</v>
      </c>
      <c r="C356">
        <v>11</v>
      </c>
      <c r="D356" t="s">
        <v>5</v>
      </c>
      <c r="E356">
        <v>0</v>
      </c>
    </row>
    <row r="357" spans="1:5" x14ac:dyDescent="0.45">
      <c r="A357">
        <v>356</v>
      </c>
      <c r="B357">
        <v>25.6</v>
      </c>
      <c r="C357">
        <v>25</v>
      </c>
      <c r="D357" t="s">
        <v>5</v>
      </c>
      <c r="E357">
        <v>0</v>
      </c>
    </row>
    <row r="358" spans="1:5" x14ac:dyDescent="0.45">
      <c r="A358">
        <v>357</v>
      </c>
      <c r="B358">
        <v>24.1</v>
      </c>
      <c r="C358">
        <v>0</v>
      </c>
      <c r="D358" t="s">
        <v>5</v>
      </c>
      <c r="E358">
        <v>0</v>
      </c>
    </row>
    <row r="359" spans="1:5" x14ac:dyDescent="0.45">
      <c r="A359">
        <v>358</v>
      </c>
      <c r="B359">
        <v>22</v>
      </c>
      <c r="C359">
        <v>4</v>
      </c>
      <c r="D359" t="s">
        <v>5</v>
      </c>
      <c r="E359">
        <v>0</v>
      </c>
    </row>
    <row r="360" spans="1:5" x14ac:dyDescent="0.45">
      <c r="A360">
        <v>359</v>
      </c>
      <c r="B360">
        <v>20.3</v>
      </c>
      <c r="C360">
        <v>4</v>
      </c>
      <c r="D360" t="s">
        <v>5</v>
      </c>
      <c r="E360">
        <v>0</v>
      </c>
    </row>
    <row r="361" spans="1:5" x14ac:dyDescent="0.45">
      <c r="A361">
        <v>360</v>
      </c>
      <c r="B361">
        <v>19.600000000000001</v>
      </c>
      <c r="C361">
        <v>1</v>
      </c>
      <c r="D361" t="s">
        <v>5</v>
      </c>
      <c r="E361">
        <v>0</v>
      </c>
    </row>
    <row r="362" spans="1:5" x14ac:dyDescent="0.45">
      <c r="A362">
        <v>361</v>
      </c>
      <c r="B362">
        <v>20.3</v>
      </c>
      <c r="C362">
        <v>11</v>
      </c>
      <c r="D362" t="s">
        <v>5</v>
      </c>
      <c r="E362">
        <v>0</v>
      </c>
    </row>
    <row r="363" spans="1:5" x14ac:dyDescent="0.45">
      <c r="A363">
        <v>362</v>
      </c>
      <c r="B363">
        <v>22.3</v>
      </c>
      <c r="C363">
        <v>12</v>
      </c>
      <c r="D363" t="s">
        <v>5</v>
      </c>
      <c r="E363">
        <v>0</v>
      </c>
    </row>
    <row r="364" spans="1:5" x14ac:dyDescent="0.45">
      <c r="A364">
        <v>363</v>
      </c>
      <c r="B364">
        <v>25</v>
      </c>
      <c r="C364">
        <v>2</v>
      </c>
      <c r="D364" t="s">
        <v>5</v>
      </c>
      <c r="E364">
        <v>0</v>
      </c>
    </row>
    <row r="365" spans="1:5" x14ac:dyDescent="0.45">
      <c r="A365">
        <v>364</v>
      </c>
      <c r="B365">
        <v>27.5</v>
      </c>
      <c r="C365">
        <v>4</v>
      </c>
      <c r="D365" t="s">
        <v>5</v>
      </c>
      <c r="E365">
        <v>0</v>
      </c>
    </row>
    <row r="366" spans="1:5" x14ac:dyDescent="0.45">
      <c r="A366">
        <v>365</v>
      </c>
      <c r="B366">
        <v>29.1</v>
      </c>
      <c r="C366">
        <v>18</v>
      </c>
      <c r="D366" t="s">
        <v>5</v>
      </c>
      <c r="E366">
        <v>0</v>
      </c>
    </row>
    <row r="367" spans="1:5" x14ac:dyDescent="0.45">
      <c r="A367">
        <v>366</v>
      </c>
      <c r="B367">
        <v>29</v>
      </c>
      <c r="C367">
        <v>2</v>
      </c>
      <c r="D367" t="s">
        <v>5</v>
      </c>
      <c r="E367">
        <v>0</v>
      </c>
    </row>
    <row r="368" spans="1:5" x14ac:dyDescent="0.45">
      <c r="A368">
        <v>367</v>
      </c>
      <c r="B368">
        <v>27.2</v>
      </c>
      <c r="C368">
        <v>19</v>
      </c>
      <c r="D368" t="s">
        <v>5</v>
      </c>
      <c r="E368">
        <v>0</v>
      </c>
    </row>
    <row r="369" spans="1:5" x14ac:dyDescent="0.45">
      <c r="A369">
        <v>368</v>
      </c>
      <c r="B369">
        <v>24.1</v>
      </c>
      <c r="C369">
        <v>16</v>
      </c>
      <c r="D369" t="s">
        <v>5</v>
      </c>
      <c r="E369">
        <v>0</v>
      </c>
    </row>
    <row r="370" spans="1:5" x14ac:dyDescent="0.45">
      <c r="A370">
        <v>369</v>
      </c>
      <c r="B370">
        <v>20.399999999999999</v>
      </c>
      <c r="C370">
        <v>24</v>
      </c>
      <c r="D370" t="s">
        <v>5</v>
      </c>
      <c r="E370">
        <v>0</v>
      </c>
    </row>
    <row r="371" spans="1:5" x14ac:dyDescent="0.45">
      <c r="A371">
        <v>370</v>
      </c>
      <c r="B371">
        <v>17.100000000000001</v>
      </c>
      <c r="C371">
        <v>24</v>
      </c>
      <c r="D371" t="s">
        <v>5</v>
      </c>
      <c r="E371">
        <v>0</v>
      </c>
    </row>
    <row r="372" spans="1:5" x14ac:dyDescent="0.45">
      <c r="A372">
        <v>371</v>
      </c>
      <c r="B372">
        <v>14.9</v>
      </c>
      <c r="C372">
        <v>0</v>
      </c>
      <c r="D372" t="s">
        <v>5</v>
      </c>
      <c r="E372">
        <v>0</v>
      </c>
    </row>
    <row r="373" spans="1:5" x14ac:dyDescent="0.45">
      <c r="A373">
        <v>372</v>
      </c>
      <c r="B373">
        <v>14.1</v>
      </c>
      <c r="C373">
        <v>3</v>
      </c>
      <c r="D373" t="s">
        <v>5</v>
      </c>
      <c r="E373">
        <v>0</v>
      </c>
    </row>
    <row r="374" spans="1:5" x14ac:dyDescent="0.45">
      <c r="A374">
        <v>373</v>
      </c>
      <c r="B374">
        <v>14.8</v>
      </c>
      <c r="C374">
        <v>6</v>
      </c>
      <c r="D374" t="s">
        <v>5</v>
      </c>
      <c r="E374">
        <v>0</v>
      </c>
    </row>
    <row r="375" spans="1:5" x14ac:dyDescent="0.45">
      <c r="A375">
        <v>374</v>
      </c>
      <c r="B375">
        <v>16.3</v>
      </c>
      <c r="C375">
        <v>6</v>
      </c>
      <c r="D375" t="s">
        <v>5</v>
      </c>
      <c r="E375">
        <v>0</v>
      </c>
    </row>
    <row r="376" spans="1:5" x14ac:dyDescent="0.45">
      <c r="A376">
        <v>375</v>
      </c>
      <c r="B376">
        <v>17.7</v>
      </c>
      <c r="C376">
        <v>8</v>
      </c>
      <c r="D376" t="s">
        <v>5</v>
      </c>
      <c r="E376">
        <v>0</v>
      </c>
    </row>
    <row r="377" spans="1:5" x14ac:dyDescent="0.45">
      <c r="A377">
        <v>376</v>
      </c>
      <c r="B377">
        <v>18.3</v>
      </c>
      <c r="C377">
        <v>3</v>
      </c>
      <c r="D377" t="s">
        <v>5</v>
      </c>
      <c r="E377">
        <v>0</v>
      </c>
    </row>
    <row r="378" spans="1:5" x14ac:dyDescent="0.45">
      <c r="A378">
        <v>377</v>
      </c>
      <c r="B378">
        <v>17.5</v>
      </c>
      <c r="C378">
        <v>6</v>
      </c>
      <c r="D378" t="s">
        <v>5</v>
      </c>
      <c r="E378">
        <v>0</v>
      </c>
    </row>
    <row r="379" spans="1:5" x14ac:dyDescent="0.45">
      <c r="A379">
        <v>378</v>
      </c>
      <c r="B379">
        <v>15.1</v>
      </c>
      <c r="C379">
        <v>7</v>
      </c>
      <c r="D379" t="s">
        <v>5</v>
      </c>
      <c r="E379">
        <v>0</v>
      </c>
    </row>
    <row r="380" spans="1:5" x14ac:dyDescent="0.45">
      <c r="A380">
        <v>379</v>
      </c>
      <c r="B380">
        <v>11.6</v>
      </c>
      <c r="C380">
        <v>11</v>
      </c>
      <c r="D380" t="s">
        <v>5</v>
      </c>
      <c r="E380">
        <v>0</v>
      </c>
    </row>
    <row r="381" spans="1:5" x14ac:dyDescent="0.45">
      <c r="A381">
        <v>380</v>
      </c>
      <c r="B381">
        <v>7.7</v>
      </c>
      <c r="C381">
        <v>10</v>
      </c>
      <c r="D381" t="s">
        <v>5</v>
      </c>
      <c r="E381">
        <v>0</v>
      </c>
    </row>
    <row r="382" spans="1:5" x14ac:dyDescent="0.45">
      <c r="A382">
        <v>381</v>
      </c>
      <c r="B382">
        <v>4.4000000000000004</v>
      </c>
      <c r="C382">
        <v>21</v>
      </c>
      <c r="D382" t="s">
        <v>5</v>
      </c>
      <c r="E382">
        <v>0</v>
      </c>
    </row>
    <row r="383" spans="1:5" x14ac:dyDescent="0.45">
      <c r="A383">
        <v>382</v>
      </c>
      <c r="B383">
        <v>2.2999999999999998</v>
      </c>
      <c r="C383">
        <v>22</v>
      </c>
      <c r="D383" t="s">
        <v>5</v>
      </c>
      <c r="E383">
        <v>0</v>
      </c>
    </row>
    <row r="384" spans="1:5" x14ac:dyDescent="0.45">
      <c r="A384">
        <v>383</v>
      </c>
      <c r="B384">
        <v>2</v>
      </c>
      <c r="C384">
        <v>22</v>
      </c>
      <c r="D384" t="s">
        <v>5</v>
      </c>
      <c r="E384">
        <v>0</v>
      </c>
    </row>
    <row r="385" spans="1:5" x14ac:dyDescent="0.45">
      <c r="A385">
        <v>384</v>
      </c>
      <c r="B385">
        <v>3.2</v>
      </c>
      <c r="C385">
        <v>29</v>
      </c>
      <c r="D385" t="s">
        <v>5</v>
      </c>
      <c r="E385">
        <v>0</v>
      </c>
    </row>
    <row r="386" spans="1:5" x14ac:dyDescent="0.45">
      <c r="A386">
        <v>385</v>
      </c>
      <c r="B386">
        <v>5.5</v>
      </c>
      <c r="C386">
        <v>0</v>
      </c>
      <c r="D386" t="s">
        <v>5</v>
      </c>
      <c r="E386">
        <v>0</v>
      </c>
    </row>
    <row r="387" spans="1:5" x14ac:dyDescent="0.45">
      <c r="A387">
        <v>386</v>
      </c>
      <c r="B387">
        <v>7.9</v>
      </c>
      <c r="C387">
        <v>1</v>
      </c>
      <c r="D387" t="s">
        <v>5</v>
      </c>
      <c r="E387">
        <v>0</v>
      </c>
    </row>
    <row r="388" spans="1:5" x14ac:dyDescent="0.45">
      <c r="A388">
        <v>387</v>
      </c>
      <c r="B388">
        <v>9.6</v>
      </c>
      <c r="C388">
        <v>2</v>
      </c>
      <c r="D388" t="s">
        <v>5</v>
      </c>
      <c r="E388">
        <v>0</v>
      </c>
    </row>
    <row r="389" spans="1:5" x14ac:dyDescent="0.45">
      <c r="A389">
        <v>388</v>
      </c>
      <c r="B389">
        <v>10</v>
      </c>
      <c r="C389">
        <v>3</v>
      </c>
      <c r="D389" t="s">
        <v>5</v>
      </c>
      <c r="E389">
        <v>0</v>
      </c>
    </row>
    <row r="390" spans="1:5" x14ac:dyDescent="0.45">
      <c r="A390">
        <v>389</v>
      </c>
      <c r="B390">
        <v>9</v>
      </c>
      <c r="C390">
        <v>2</v>
      </c>
      <c r="D390" t="s">
        <v>5</v>
      </c>
      <c r="E390">
        <v>0</v>
      </c>
    </row>
    <row r="391" spans="1:5" x14ac:dyDescent="0.45">
      <c r="A391">
        <v>390</v>
      </c>
      <c r="B391">
        <v>6.9</v>
      </c>
      <c r="C391">
        <v>10</v>
      </c>
      <c r="D391" t="s">
        <v>5</v>
      </c>
      <c r="E391">
        <v>0</v>
      </c>
    </row>
    <row r="392" spans="1:5" x14ac:dyDescent="0.45">
      <c r="A392">
        <v>391</v>
      </c>
      <c r="B392">
        <v>4.5</v>
      </c>
      <c r="C392">
        <v>3</v>
      </c>
      <c r="D392" t="s">
        <v>5</v>
      </c>
      <c r="E392">
        <v>0</v>
      </c>
    </row>
    <row r="393" spans="1:5" x14ac:dyDescent="0.45">
      <c r="A393">
        <v>392</v>
      </c>
      <c r="B393">
        <v>2.8</v>
      </c>
      <c r="C393">
        <v>11</v>
      </c>
      <c r="D393" t="s">
        <v>5</v>
      </c>
      <c r="E393">
        <v>0</v>
      </c>
    </row>
    <row r="394" spans="1:5" x14ac:dyDescent="0.45">
      <c r="A394">
        <v>393</v>
      </c>
      <c r="B394">
        <v>2.2999999999999998</v>
      </c>
      <c r="C394">
        <v>17</v>
      </c>
      <c r="D394" t="s">
        <v>5</v>
      </c>
      <c r="E394">
        <v>0</v>
      </c>
    </row>
    <row r="395" spans="1:5" x14ac:dyDescent="0.45">
      <c r="A395">
        <v>394</v>
      </c>
      <c r="B395">
        <v>3.6</v>
      </c>
      <c r="C395">
        <v>1</v>
      </c>
      <c r="D395" t="s">
        <v>5</v>
      </c>
      <c r="E395">
        <v>0</v>
      </c>
    </row>
    <row r="396" spans="1:5" x14ac:dyDescent="0.45">
      <c r="A396">
        <v>395</v>
      </c>
      <c r="B396">
        <v>6.4</v>
      </c>
      <c r="C396">
        <v>8</v>
      </c>
      <c r="D396" t="s">
        <v>5</v>
      </c>
      <c r="E396">
        <v>0</v>
      </c>
    </row>
    <row r="397" spans="1:5" x14ac:dyDescent="0.45">
      <c r="A397">
        <v>396</v>
      </c>
      <c r="B397">
        <v>10.199999999999999</v>
      </c>
      <c r="C397">
        <v>11</v>
      </c>
      <c r="D397" t="s">
        <v>5</v>
      </c>
      <c r="E397">
        <v>0</v>
      </c>
    </row>
    <row r="398" spans="1:5" x14ac:dyDescent="0.45">
      <c r="A398">
        <v>397</v>
      </c>
      <c r="B398">
        <v>14</v>
      </c>
      <c r="C398">
        <v>23</v>
      </c>
      <c r="D398" t="s">
        <v>5</v>
      </c>
      <c r="E398">
        <v>0</v>
      </c>
    </row>
    <row r="399" spans="1:5" x14ac:dyDescent="0.45">
      <c r="A399">
        <v>398</v>
      </c>
      <c r="B399">
        <v>17.100000000000001</v>
      </c>
      <c r="C399">
        <v>29</v>
      </c>
      <c r="D399" t="s">
        <v>5</v>
      </c>
      <c r="E399">
        <v>0</v>
      </c>
    </row>
    <row r="400" spans="1:5" x14ac:dyDescent="0.45">
      <c r="A400">
        <v>399</v>
      </c>
      <c r="B400">
        <v>18.7</v>
      </c>
      <c r="C400">
        <v>0</v>
      </c>
      <c r="D400" t="s">
        <v>5</v>
      </c>
      <c r="E400">
        <v>0</v>
      </c>
    </row>
    <row r="401" spans="1:5" x14ac:dyDescent="0.45">
      <c r="A401">
        <v>400</v>
      </c>
      <c r="B401">
        <v>18.8</v>
      </c>
      <c r="C401">
        <v>5</v>
      </c>
      <c r="D401" t="s">
        <v>5</v>
      </c>
      <c r="E401">
        <v>0</v>
      </c>
    </row>
    <row r="402" spans="1:5" x14ac:dyDescent="0.45">
      <c r="A402">
        <v>401</v>
      </c>
      <c r="B402">
        <v>17.7</v>
      </c>
      <c r="C402">
        <v>2</v>
      </c>
      <c r="D402" t="s">
        <v>5</v>
      </c>
      <c r="E402">
        <v>0</v>
      </c>
    </row>
    <row r="403" spans="1:5" x14ac:dyDescent="0.45">
      <c r="A403">
        <v>402</v>
      </c>
      <c r="B403">
        <v>16.100000000000001</v>
      </c>
      <c r="C403">
        <v>2</v>
      </c>
      <c r="D403" t="s">
        <v>5</v>
      </c>
      <c r="E403">
        <v>0</v>
      </c>
    </row>
    <row r="404" spans="1:5" x14ac:dyDescent="0.45">
      <c r="A404">
        <v>403</v>
      </c>
      <c r="B404">
        <v>14.9</v>
      </c>
      <c r="C404">
        <v>7</v>
      </c>
      <c r="D404" t="s">
        <v>5</v>
      </c>
      <c r="E404">
        <v>0</v>
      </c>
    </row>
    <row r="405" spans="1:5" x14ac:dyDescent="0.45">
      <c r="A405">
        <v>404</v>
      </c>
      <c r="B405">
        <v>14.9</v>
      </c>
      <c r="C405">
        <v>2</v>
      </c>
      <c r="D405" t="s">
        <v>5</v>
      </c>
      <c r="E405">
        <v>0</v>
      </c>
    </row>
    <row r="406" spans="1:5" x14ac:dyDescent="0.45">
      <c r="A406">
        <v>405</v>
      </c>
      <c r="B406">
        <v>16.3</v>
      </c>
      <c r="C406">
        <v>3</v>
      </c>
      <c r="D406" t="s">
        <v>5</v>
      </c>
      <c r="E406">
        <v>0</v>
      </c>
    </row>
    <row r="407" spans="1:5" x14ac:dyDescent="0.45">
      <c r="A407">
        <v>406</v>
      </c>
      <c r="B407">
        <v>19.100000000000001</v>
      </c>
      <c r="C407">
        <v>14</v>
      </c>
      <c r="D407" t="s">
        <v>5</v>
      </c>
      <c r="E407">
        <v>0</v>
      </c>
    </row>
    <row r="408" spans="1:5" x14ac:dyDescent="0.45">
      <c r="A408">
        <v>407</v>
      </c>
      <c r="B408">
        <v>22.7</v>
      </c>
      <c r="C408">
        <v>12</v>
      </c>
      <c r="D408" t="s">
        <v>5</v>
      </c>
      <c r="E408">
        <v>0</v>
      </c>
    </row>
    <row r="409" spans="1:5" x14ac:dyDescent="0.45">
      <c r="A409">
        <v>408</v>
      </c>
      <c r="B409">
        <v>26.1</v>
      </c>
      <c r="C409">
        <v>9</v>
      </c>
      <c r="D409" t="s">
        <v>5</v>
      </c>
      <c r="E409">
        <v>0</v>
      </c>
    </row>
    <row r="410" spans="1:5" x14ac:dyDescent="0.45">
      <c r="A410">
        <v>409</v>
      </c>
      <c r="B410">
        <v>28.6</v>
      </c>
      <c r="C410">
        <v>14</v>
      </c>
      <c r="D410" t="s">
        <v>5</v>
      </c>
      <c r="E410">
        <v>0</v>
      </c>
    </row>
    <row r="411" spans="1:5" x14ac:dyDescent="0.45">
      <c r="A411">
        <v>410</v>
      </c>
      <c r="B411">
        <v>29.5</v>
      </c>
      <c r="C411">
        <v>17</v>
      </c>
      <c r="D411" t="s">
        <v>5</v>
      </c>
      <c r="E411">
        <v>0</v>
      </c>
    </row>
    <row r="412" spans="1:5" x14ac:dyDescent="0.45">
      <c r="A412">
        <v>411</v>
      </c>
      <c r="B412">
        <v>28.6</v>
      </c>
      <c r="C412">
        <v>9</v>
      </c>
      <c r="D412" t="s">
        <v>5</v>
      </c>
      <c r="E412">
        <v>0</v>
      </c>
    </row>
    <row r="413" spans="1:5" x14ac:dyDescent="0.45">
      <c r="A413">
        <v>412</v>
      </c>
      <c r="B413">
        <v>26.4</v>
      </c>
      <c r="C413">
        <v>28</v>
      </c>
      <c r="D413" t="s">
        <v>5</v>
      </c>
      <c r="E413">
        <v>0</v>
      </c>
    </row>
    <row r="414" spans="1:5" x14ac:dyDescent="0.45">
      <c r="A414">
        <v>413</v>
      </c>
      <c r="B414">
        <v>23.6</v>
      </c>
      <c r="C414">
        <v>0</v>
      </c>
      <c r="D414" t="s">
        <v>5</v>
      </c>
      <c r="E414">
        <v>0</v>
      </c>
    </row>
    <row r="415" spans="1:5" x14ac:dyDescent="0.45">
      <c r="A415">
        <v>414</v>
      </c>
      <c r="B415">
        <v>21</v>
      </c>
      <c r="C415">
        <v>1</v>
      </c>
      <c r="D415" t="s">
        <v>5</v>
      </c>
      <c r="E415">
        <v>0</v>
      </c>
    </row>
    <row r="416" spans="1:5" x14ac:dyDescent="0.45">
      <c r="A416">
        <v>415</v>
      </c>
      <c r="B416">
        <v>19.600000000000001</v>
      </c>
      <c r="C416">
        <v>6</v>
      </c>
      <c r="D416" t="s">
        <v>5</v>
      </c>
      <c r="E416">
        <v>0</v>
      </c>
    </row>
    <row r="417" spans="1:5" x14ac:dyDescent="0.45">
      <c r="A417">
        <v>416</v>
      </c>
      <c r="B417">
        <v>19.5</v>
      </c>
      <c r="C417">
        <v>4</v>
      </c>
      <c r="D417" t="s">
        <v>5</v>
      </c>
      <c r="E417">
        <v>0</v>
      </c>
    </row>
    <row r="418" spans="1:5" x14ac:dyDescent="0.45">
      <c r="A418">
        <v>417</v>
      </c>
      <c r="B418">
        <v>20.7</v>
      </c>
      <c r="C418">
        <v>10</v>
      </c>
      <c r="D418" t="s">
        <v>5</v>
      </c>
      <c r="E418">
        <v>0</v>
      </c>
    </row>
    <row r="419" spans="1:5" x14ac:dyDescent="0.45">
      <c r="A419">
        <v>418</v>
      </c>
      <c r="B419">
        <v>22.7</v>
      </c>
      <c r="C419">
        <v>4</v>
      </c>
      <c r="D419" t="s">
        <v>5</v>
      </c>
      <c r="E419">
        <v>0</v>
      </c>
    </row>
    <row r="420" spans="1:5" x14ac:dyDescent="0.45">
      <c r="A420">
        <v>419</v>
      </c>
      <c r="B420">
        <v>24.5</v>
      </c>
      <c r="C420">
        <v>5</v>
      </c>
      <c r="D420" t="s">
        <v>5</v>
      </c>
      <c r="E420">
        <v>0</v>
      </c>
    </row>
    <row r="421" spans="1:5" x14ac:dyDescent="0.45">
      <c r="A421">
        <v>420</v>
      </c>
      <c r="B421">
        <v>25.4</v>
      </c>
      <c r="C421">
        <v>8</v>
      </c>
      <c r="D421" t="s">
        <v>5</v>
      </c>
      <c r="E421">
        <v>0</v>
      </c>
    </row>
    <row r="422" spans="1:5" x14ac:dyDescent="0.45">
      <c r="A422">
        <v>421</v>
      </c>
      <c r="B422">
        <v>24.8</v>
      </c>
      <c r="C422">
        <v>12</v>
      </c>
      <c r="D422" t="s">
        <v>5</v>
      </c>
      <c r="E422">
        <v>0</v>
      </c>
    </row>
    <row r="423" spans="1:5" x14ac:dyDescent="0.45">
      <c r="A423">
        <v>422</v>
      </c>
      <c r="B423">
        <v>22.5</v>
      </c>
      <c r="C423">
        <v>8</v>
      </c>
      <c r="D423" t="s">
        <v>5</v>
      </c>
      <c r="E423">
        <v>0</v>
      </c>
    </row>
    <row r="424" spans="1:5" x14ac:dyDescent="0.45">
      <c r="A424">
        <v>423</v>
      </c>
      <c r="B424">
        <v>18.899999999999999</v>
      </c>
      <c r="C424">
        <v>7</v>
      </c>
      <c r="D424" t="s">
        <v>5</v>
      </c>
      <c r="E424">
        <v>0</v>
      </c>
    </row>
    <row r="425" spans="1:5" x14ac:dyDescent="0.45">
      <c r="A425">
        <v>424</v>
      </c>
      <c r="B425">
        <v>14.8</v>
      </c>
      <c r="C425">
        <v>8</v>
      </c>
      <c r="D425" t="s">
        <v>5</v>
      </c>
      <c r="E425">
        <v>0</v>
      </c>
    </row>
    <row r="426" spans="1:5" x14ac:dyDescent="0.45">
      <c r="A426">
        <v>425</v>
      </c>
      <c r="B426">
        <v>11.2</v>
      </c>
      <c r="C426">
        <v>7</v>
      </c>
      <c r="D426" t="s">
        <v>5</v>
      </c>
      <c r="E426">
        <v>0</v>
      </c>
    </row>
    <row r="427" spans="1:5" x14ac:dyDescent="0.45">
      <c r="A427">
        <v>426</v>
      </c>
      <c r="B427">
        <v>8.8000000000000007</v>
      </c>
      <c r="C427">
        <v>23</v>
      </c>
      <c r="D427" t="s">
        <v>5</v>
      </c>
      <c r="E427">
        <v>0</v>
      </c>
    </row>
    <row r="428" spans="1:5" x14ac:dyDescent="0.45">
      <c r="A428">
        <v>427</v>
      </c>
      <c r="B428">
        <v>8</v>
      </c>
      <c r="C428">
        <v>0</v>
      </c>
      <c r="D428" t="s">
        <v>5</v>
      </c>
      <c r="E428">
        <v>0</v>
      </c>
    </row>
    <row r="429" spans="1:5" x14ac:dyDescent="0.45">
      <c r="A429">
        <v>428</v>
      </c>
      <c r="B429">
        <v>8.6</v>
      </c>
      <c r="C429">
        <v>2</v>
      </c>
      <c r="D429" t="s">
        <v>5</v>
      </c>
      <c r="E429">
        <v>0</v>
      </c>
    </row>
    <row r="430" spans="1:5" x14ac:dyDescent="0.45">
      <c r="A430">
        <v>429</v>
      </c>
      <c r="B430">
        <v>10.199999999999999</v>
      </c>
      <c r="C430">
        <v>5</v>
      </c>
      <c r="D430" t="s">
        <v>5</v>
      </c>
      <c r="E430">
        <v>0</v>
      </c>
    </row>
    <row r="431" spans="1:5" x14ac:dyDescent="0.45">
      <c r="A431">
        <v>430</v>
      </c>
      <c r="B431">
        <v>11.8</v>
      </c>
      <c r="C431">
        <v>5</v>
      </c>
      <c r="D431" t="s">
        <v>5</v>
      </c>
      <c r="E431">
        <v>0</v>
      </c>
    </row>
    <row r="432" spans="1:5" x14ac:dyDescent="0.45">
      <c r="A432">
        <v>431</v>
      </c>
      <c r="B432">
        <v>12.7</v>
      </c>
      <c r="C432">
        <v>8</v>
      </c>
      <c r="D432" t="s">
        <v>5</v>
      </c>
      <c r="E432">
        <v>0</v>
      </c>
    </row>
    <row r="433" spans="1:5" x14ac:dyDescent="0.45">
      <c r="A433">
        <v>432</v>
      </c>
      <c r="B433">
        <v>12.2</v>
      </c>
      <c r="C433">
        <v>6</v>
      </c>
      <c r="D433" t="s">
        <v>5</v>
      </c>
      <c r="E433">
        <v>0</v>
      </c>
    </row>
    <row r="434" spans="1:5" x14ac:dyDescent="0.45">
      <c r="A434">
        <v>433</v>
      </c>
      <c r="B434">
        <v>10.3</v>
      </c>
      <c r="C434">
        <v>9</v>
      </c>
      <c r="D434" t="s">
        <v>5</v>
      </c>
      <c r="E434">
        <v>0</v>
      </c>
    </row>
    <row r="435" spans="1:5" x14ac:dyDescent="0.45">
      <c r="A435">
        <v>434</v>
      </c>
      <c r="B435">
        <v>7.4</v>
      </c>
      <c r="C435">
        <v>17</v>
      </c>
      <c r="D435" t="s">
        <v>5</v>
      </c>
      <c r="E435">
        <v>0</v>
      </c>
    </row>
    <row r="436" spans="1:5" x14ac:dyDescent="0.45">
      <c r="A436">
        <v>435</v>
      </c>
      <c r="B436">
        <v>4.0999999999999996</v>
      </c>
      <c r="C436">
        <v>17</v>
      </c>
      <c r="D436" t="s">
        <v>5</v>
      </c>
      <c r="E436">
        <v>0</v>
      </c>
    </row>
    <row r="437" spans="1:5" x14ac:dyDescent="0.45">
      <c r="A437">
        <v>436</v>
      </c>
      <c r="B437">
        <v>1.4</v>
      </c>
      <c r="C437">
        <v>7</v>
      </c>
      <c r="D437" t="s">
        <v>5</v>
      </c>
      <c r="E437">
        <v>0</v>
      </c>
    </row>
    <row r="438" spans="1:5" x14ac:dyDescent="0.45">
      <c r="A438">
        <v>437</v>
      </c>
      <c r="B438">
        <v>0.1</v>
      </c>
      <c r="C438">
        <v>24</v>
      </c>
      <c r="D438" t="s">
        <v>5</v>
      </c>
      <c r="E438">
        <v>0</v>
      </c>
    </row>
    <row r="439" spans="1:5" x14ac:dyDescent="0.45">
      <c r="A439">
        <v>438</v>
      </c>
      <c r="B439">
        <v>0.5</v>
      </c>
      <c r="C439">
        <v>16</v>
      </c>
      <c r="D439" t="s">
        <v>5</v>
      </c>
      <c r="E439">
        <v>0</v>
      </c>
    </row>
    <row r="440" spans="1:5" x14ac:dyDescent="0.45">
      <c r="A440">
        <v>439</v>
      </c>
      <c r="B440">
        <v>2.5</v>
      </c>
      <c r="C440">
        <v>2</v>
      </c>
      <c r="D440" t="s">
        <v>5</v>
      </c>
      <c r="E440">
        <v>0</v>
      </c>
    </row>
    <row r="441" spans="1:5" x14ac:dyDescent="0.45">
      <c r="A441">
        <v>440</v>
      </c>
      <c r="B441">
        <v>5.5</v>
      </c>
      <c r="C441">
        <v>17</v>
      </c>
      <c r="D441" t="s">
        <v>5</v>
      </c>
      <c r="E441">
        <v>0</v>
      </c>
    </row>
    <row r="442" spans="1:5" x14ac:dyDescent="0.45">
      <c r="A442">
        <v>441</v>
      </c>
      <c r="B442">
        <v>8.6999999999999993</v>
      </c>
      <c r="C442">
        <v>23</v>
      </c>
      <c r="D442" t="s">
        <v>5</v>
      </c>
      <c r="E442">
        <v>0</v>
      </c>
    </row>
    <row r="443" spans="1:5" x14ac:dyDescent="0.45">
      <c r="A443">
        <v>442</v>
      </c>
      <c r="B443">
        <v>11.1</v>
      </c>
      <c r="C443">
        <v>0</v>
      </c>
      <c r="D443" t="s">
        <v>5</v>
      </c>
      <c r="E443">
        <v>0</v>
      </c>
    </row>
    <row r="444" spans="1:5" x14ac:dyDescent="0.45">
      <c r="A444">
        <v>443</v>
      </c>
      <c r="B444">
        <v>12.2</v>
      </c>
      <c r="C444">
        <v>4</v>
      </c>
      <c r="D444" t="s">
        <v>5</v>
      </c>
      <c r="E444">
        <v>0</v>
      </c>
    </row>
    <row r="445" spans="1:5" x14ac:dyDescent="0.45">
      <c r="A445">
        <v>444</v>
      </c>
      <c r="B445">
        <v>11.9</v>
      </c>
      <c r="C445">
        <v>1</v>
      </c>
      <c r="D445" t="s">
        <v>5</v>
      </c>
      <c r="E445">
        <v>0</v>
      </c>
    </row>
    <row r="446" spans="1:5" x14ac:dyDescent="0.45">
      <c r="A446">
        <v>445</v>
      </c>
      <c r="B446">
        <v>10.5</v>
      </c>
      <c r="C446">
        <v>1</v>
      </c>
      <c r="D446" t="s">
        <v>5</v>
      </c>
      <c r="E446">
        <v>0</v>
      </c>
    </row>
    <row r="447" spans="1:5" x14ac:dyDescent="0.45">
      <c r="A447">
        <v>446</v>
      </c>
      <c r="B447">
        <v>8.8000000000000007</v>
      </c>
      <c r="C447">
        <v>6</v>
      </c>
      <c r="D447" t="s">
        <v>5</v>
      </c>
      <c r="E447">
        <v>0</v>
      </c>
    </row>
    <row r="448" spans="1:5" x14ac:dyDescent="0.45">
      <c r="A448">
        <v>447</v>
      </c>
      <c r="B448">
        <v>7.5</v>
      </c>
      <c r="C448">
        <v>10</v>
      </c>
      <c r="D448" t="s">
        <v>5</v>
      </c>
      <c r="E448">
        <v>0</v>
      </c>
    </row>
    <row r="449" spans="1:5" x14ac:dyDescent="0.45">
      <c r="A449">
        <v>448</v>
      </c>
      <c r="B449">
        <v>7.6</v>
      </c>
      <c r="C449">
        <v>10</v>
      </c>
      <c r="D449" t="s">
        <v>5</v>
      </c>
      <c r="E449">
        <v>0</v>
      </c>
    </row>
    <row r="450" spans="1:5" x14ac:dyDescent="0.45">
      <c r="A450">
        <v>449</v>
      </c>
      <c r="B450">
        <v>9.1999999999999993</v>
      </c>
      <c r="C450">
        <v>2</v>
      </c>
      <c r="D450" t="s">
        <v>5</v>
      </c>
      <c r="E450">
        <v>0</v>
      </c>
    </row>
    <row r="451" spans="1:5" x14ac:dyDescent="0.45">
      <c r="A451">
        <v>450</v>
      </c>
      <c r="B451">
        <v>12.3</v>
      </c>
      <c r="C451">
        <v>7</v>
      </c>
      <c r="D451" t="s">
        <v>5</v>
      </c>
      <c r="E451">
        <v>0</v>
      </c>
    </row>
    <row r="452" spans="1:5" x14ac:dyDescent="0.45">
      <c r="A452">
        <v>451</v>
      </c>
      <c r="B452">
        <v>16.3</v>
      </c>
      <c r="C452">
        <v>18</v>
      </c>
      <c r="D452" t="s">
        <v>5</v>
      </c>
      <c r="E452">
        <v>0</v>
      </c>
    </row>
    <row r="453" spans="1:5" x14ac:dyDescent="0.45">
      <c r="A453">
        <v>452</v>
      </c>
      <c r="B453">
        <v>20.2</v>
      </c>
      <c r="C453">
        <v>23</v>
      </c>
      <c r="D453" t="s">
        <v>5</v>
      </c>
      <c r="E453">
        <v>0</v>
      </c>
    </row>
    <row r="454" spans="1:5" x14ac:dyDescent="0.45">
      <c r="A454">
        <v>453</v>
      </c>
      <c r="B454">
        <v>23.2</v>
      </c>
      <c r="C454">
        <v>7</v>
      </c>
      <c r="D454" t="s">
        <v>5</v>
      </c>
      <c r="E454">
        <v>0</v>
      </c>
    </row>
    <row r="455" spans="1:5" x14ac:dyDescent="0.45">
      <c r="A455">
        <v>454</v>
      </c>
      <c r="B455">
        <v>24.8</v>
      </c>
      <c r="C455">
        <v>20</v>
      </c>
      <c r="D455" t="s">
        <v>5</v>
      </c>
      <c r="E455">
        <v>0</v>
      </c>
    </row>
    <row r="456" spans="1:5" x14ac:dyDescent="0.45">
      <c r="A456">
        <v>455</v>
      </c>
      <c r="B456">
        <v>24.9</v>
      </c>
      <c r="C456">
        <v>14</v>
      </c>
      <c r="D456" t="s">
        <v>5</v>
      </c>
      <c r="E456">
        <v>0</v>
      </c>
    </row>
    <row r="457" spans="1:5" x14ac:dyDescent="0.45">
      <c r="A457">
        <v>456</v>
      </c>
      <c r="B457">
        <v>23.3</v>
      </c>
      <c r="C457">
        <v>11</v>
      </c>
      <c r="D457" t="s">
        <v>5</v>
      </c>
      <c r="E457">
        <v>0</v>
      </c>
    </row>
    <row r="458" spans="1:5" x14ac:dyDescent="0.45">
      <c r="A458">
        <v>457</v>
      </c>
      <c r="B458">
        <v>21.3</v>
      </c>
      <c r="C458">
        <v>10</v>
      </c>
      <c r="D458" t="s">
        <v>5</v>
      </c>
      <c r="E458">
        <v>0</v>
      </c>
    </row>
    <row r="459" spans="1:5" x14ac:dyDescent="0.45">
      <c r="A459">
        <v>458</v>
      </c>
      <c r="B459">
        <v>19.7</v>
      </c>
      <c r="C459">
        <v>13</v>
      </c>
      <c r="D459" t="s">
        <v>5</v>
      </c>
      <c r="E459">
        <v>0</v>
      </c>
    </row>
    <row r="460" spans="1:5" x14ac:dyDescent="0.45">
      <c r="A460">
        <v>459</v>
      </c>
      <c r="B460">
        <v>19.100000000000001</v>
      </c>
      <c r="C460">
        <v>24</v>
      </c>
      <c r="D460" t="s">
        <v>5</v>
      </c>
      <c r="E460">
        <v>0</v>
      </c>
    </row>
    <row r="461" spans="1:5" x14ac:dyDescent="0.45">
      <c r="A461">
        <v>460</v>
      </c>
      <c r="B461">
        <v>20</v>
      </c>
      <c r="C461">
        <v>0</v>
      </c>
      <c r="D461" t="s">
        <v>5</v>
      </c>
      <c r="E461">
        <v>0</v>
      </c>
    </row>
    <row r="462" spans="1:5" x14ac:dyDescent="0.45">
      <c r="A462">
        <v>461</v>
      </c>
      <c r="B462">
        <v>22.1</v>
      </c>
      <c r="C462">
        <v>1</v>
      </c>
      <c r="D462" t="s">
        <v>5</v>
      </c>
      <c r="E462">
        <v>0</v>
      </c>
    </row>
    <row r="463" spans="1:5" x14ac:dyDescent="0.45">
      <c r="A463">
        <v>462</v>
      </c>
      <c r="B463">
        <v>25</v>
      </c>
      <c r="C463">
        <v>4</v>
      </c>
      <c r="D463" t="s">
        <v>5</v>
      </c>
      <c r="E463">
        <v>0</v>
      </c>
    </row>
    <row r="464" spans="1:5" x14ac:dyDescent="0.45">
      <c r="A464">
        <v>463</v>
      </c>
      <c r="B464">
        <v>27.7</v>
      </c>
      <c r="C464">
        <v>1</v>
      </c>
      <c r="D464" t="s">
        <v>5</v>
      </c>
      <c r="E464">
        <v>0</v>
      </c>
    </row>
    <row r="465" spans="1:5" x14ac:dyDescent="0.45">
      <c r="A465">
        <v>464</v>
      </c>
      <c r="B465">
        <v>29.4</v>
      </c>
      <c r="C465">
        <v>12</v>
      </c>
      <c r="D465" t="s">
        <v>5</v>
      </c>
      <c r="E465">
        <v>0</v>
      </c>
    </row>
    <row r="466" spans="1:5" x14ac:dyDescent="0.45">
      <c r="A466">
        <v>465</v>
      </c>
      <c r="B466">
        <v>29.5</v>
      </c>
      <c r="C466">
        <v>12</v>
      </c>
      <c r="D466" t="s">
        <v>5</v>
      </c>
      <c r="E466">
        <v>0</v>
      </c>
    </row>
    <row r="467" spans="1:5" x14ac:dyDescent="0.45">
      <c r="A467">
        <v>466</v>
      </c>
      <c r="B467">
        <v>27.8</v>
      </c>
      <c r="C467">
        <v>8</v>
      </c>
      <c r="D467" t="s">
        <v>5</v>
      </c>
      <c r="E467">
        <v>0</v>
      </c>
    </row>
    <row r="468" spans="1:5" x14ac:dyDescent="0.45">
      <c r="A468">
        <v>467</v>
      </c>
      <c r="B468">
        <v>24.9</v>
      </c>
      <c r="C468">
        <v>13</v>
      </c>
      <c r="D468" t="s">
        <v>5</v>
      </c>
      <c r="E468">
        <v>0</v>
      </c>
    </row>
    <row r="469" spans="1:5" x14ac:dyDescent="0.45">
      <c r="A469">
        <v>468</v>
      </c>
      <c r="B469">
        <v>21.3</v>
      </c>
      <c r="C469">
        <v>18</v>
      </c>
      <c r="D469" t="s">
        <v>5</v>
      </c>
      <c r="E469">
        <v>0</v>
      </c>
    </row>
    <row r="470" spans="1:5" x14ac:dyDescent="0.45">
      <c r="A470">
        <v>469</v>
      </c>
      <c r="B470">
        <v>18.100000000000001</v>
      </c>
      <c r="C470">
        <v>15</v>
      </c>
      <c r="D470" t="s">
        <v>5</v>
      </c>
      <c r="E470">
        <v>0</v>
      </c>
    </row>
    <row r="471" spans="1:5" x14ac:dyDescent="0.45">
      <c r="A471">
        <v>470</v>
      </c>
      <c r="B471">
        <v>15.9</v>
      </c>
      <c r="C471">
        <v>10</v>
      </c>
      <c r="D471" t="s">
        <v>5</v>
      </c>
      <c r="E471">
        <v>0</v>
      </c>
    </row>
    <row r="472" spans="1:5" x14ac:dyDescent="0.45">
      <c r="A472">
        <v>471</v>
      </c>
      <c r="B472">
        <v>15.3</v>
      </c>
      <c r="C472">
        <v>7</v>
      </c>
      <c r="D472" t="s">
        <v>5</v>
      </c>
      <c r="E472">
        <v>0</v>
      </c>
    </row>
    <row r="473" spans="1:5" x14ac:dyDescent="0.45">
      <c r="A473">
        <v>472</v>
      </c>
      <c r="B473">
        <v>16</v>
      </c>
      <c r="C473">
        <v>5</v>
      </c>
      <c r="D473" t="s">
        <v>5</v>
      </c>
      <c r="E473">
        <v>0</v>
      </c>
    </row>
    <row r="474" spans="1:5" x14ac:dyDescent="0.45">
      <c r="A474">
        <v>473</v>
      </c>
      <c r="B474">
        <v>17.5</v>
      </c>
      <c r="C474">
        <v>26</v>
      </c>
      <c r="D474" t="s">
        <v>5</v>
      </c>
      <c r="E474">
        <v>0</v>
      </c>
    </row>
    <row r="475" spans="1:5" x14ac:dyDescent="0.45">
      <c r="A475">
        <v>474</v>
      </c>
      <c r="B475">
        <v>19</v>
      </c>
      <c r="C475">
        <v>0</v>
      </c>
      <c r="D475" t="s">
        <v>5</v>
      </c>
      <c r="E475">
        <v>0</v>
      </c>
    </row>
    <row r="476" spans="1:5" x14ac:dyDescent="0.45">
      <c r="A476">
        <v>475</v>
      </c>
      <c r="B476">
        <v>19.5</v>
      </c>
      <c r="C476">
        <v>2</v>
      </c>
      <c r="D476" t="s">
        <v>5</v>
      </c>
      <c r="E476">
        <v>0</v>
      </c>
    </row>
    <row r="477" spans="1:5" x14ac:dyDescent="0.45">
      <c r="A477">
        <v>476</v>
      </c>
      <c r="B477">
        <v>18.7</v>
      </c>
      <c r="C477">
        <v>6</v>
      </c>
      <c r="D477" t="s">
        <v>5</v>
      </c>
      <c r="E477">
        <v>0</v>
      </c>
    </row>
    <row r="478" spans="1:5" x14ac:dyDescent="0.45">
      <c r="A478">
        <v>477</v>
      </c>
      <c r="B478">
        <v>16.3</v>
      </c>
      <c r="C478">
        <v>5</v>
      </c>
      <c r="D478" t="s">
        <v>5</v>
      </c>
      <c r="E478">
        <v>0</v>
      </c>
    </row>
    <row r="479" spans="1:5" x14ac:dyDescent="0.45">
      <c r="A479">
        <v>478</v>
      </c>
      <c r="B479">
        <v>12.7</v>
      </c>
      <c r="C479">
        <v>6</v>
      </c>
      <c r="D479" t="s">
        <v>5</v>
      </c>
      <c r="E479">
        <v>0</v>
      </c>
    </row>
    <row r="480" spans="1:5" x14ac:dyDescent="0.45">
      <c r="A480">
        <v>479</v>
      </c>
      <c r="B480">
        <v>8.8000000000000007</v>
      </c>
      <c r="C480">
        <v>7</v>
      </c>
      <c r="D480" t="s">
        <v>5</v>
      </c>
      <c r="E480">
        <v>0</v>
      </c>
    </row>
    <row r="481" spans="1:5" x14ac:dyDescent="0.45">
      <c r="A481">
        <v>480</v>
      </c>
      <c r="B481">
        <v>5.3</v>
      </c>
      <c r="C481">
        <v>2</v>
      </c>
      <c r="D481" t="s">
        <v>5</v>
      </c>
      <c r="E481">
        <v>0</v>
      </c>
    </row>
    <row r="482" spans="1:5" x14ac:dyDescent="0.45">
      <c r="A482">
        <v>481</v>
      </c>
      <c r="B482">
        <v>3.2</v>
      </c>
      <c r="C482">
        <v>7</v>
      </c>
      <c r="D482" t="s">
        <v>5</v>
      </c>
      <c r="E482">
        <v>0</v>
      </c>
    </row>
    <row r="483" spans="1:5" x14ac:dyDescent="0.45">
      <c r="A483">
        <v>482</v>
      </c>
      <c r="B483">
        <v>2.7</v>
      </c>
      <c r="C483">
        <v>7</v>
      </c>
      <c r="D483" t="s">
        <v>5</v>
      </c>
      <c r="E483">
        <v>0</v>
      </c>
    </row>
    <row r="484" spans="1:5" x14ac:dyDescent="0.45">
      <c r="A484">
        <v>483</v>
      </c>
      <c r="B484">
        <v>3.9</v>
      </c>
      <c r="C484">
        <v>8</v>
      </c>
      <c r="D484" t="s">
        <v>5</v>
      </c>
      <c r="E484">
        <v>0</v>
      </c>
    </row>
    <row r="485" spans="1:5" x14ac:dyDescent="0.45">
      <c r="A485">
        <v>484</v>
      </c>
      <c r="B485">
        <v>6</v>
      </c>
      <c r="C485">
        <v>18</v>
      </c>
      <c r="D485" t="s">
        <v>5</v>
      </c>
      <c r="E485">
        <v>0</v>
      </c>
    </row>
    <row r="486" spans="1:5" x14ac:dyDescent="0.45">
      <c r="A486">
        <v>485</v>
      </c>
      <c r="B486">
        <v>8.1999999999999993</v>
      </c>
      <c r="C486">
        <v>23</v>
      </c>
      <c r="D486" t="s">
        <v>5</v>
      </c>
      <c r="E486">
        <v>0</v>
      </c>
    </row>
    <row r="487" spans="1:5" x14ac:dyDescent="0.45">
      <c r="A487">
        <v>486</v>
      </c>
      <c r="B487">
        <v>9.6999999999999993</v>
      </c>
      <c r="C487">
        <v>23</v>
      </c>
      <c r="D487" t="s">
        <v>5</v>
      </c>
      <c r="E487">
        <v>0</v>
      </c>
    </row>
    <row r="488" spans="1:5" x14ac:dyDescent="0.45">
      <c r="A488">
        <v>487</v>
      </c>
      <c r="B488">
        <v>10</v>
      </c>
      <c r="C488">
        <v>11</v>
      </c>
      <c r="D488" t="s">
        <v>5</v>
      </c>
      <c r="E488">
        <v>0</v>
      </c>
    </row>
    <row r="489" spans="1:5" x14ac:dyDescent="0.45">
      <c r="A489">
        <v>488</v>
      </c>
      <c r="B489">
        <v>8.8000000000000007</v>
      </c>
      <c r="C489">
        <v>16</v>
      </c>
      <c r="D489" t="s">
        <v>5</v>
      </c>
      <c r="E489">
        <v>0</v>
      </c>
    </row>
    <row r="490" spans="1:5" x14ac:dyDescent="0.45">
      <c r="A490">
        <v>489</v>
      </c>
      <c r="B490">
        <v>6.6</v>
      </c>
      <c r="C490">
        <v>22</v>
      </c>
      <c r="D490" t="s">
        <v>5</v>
      </c>
      <c r="E490">
        <v>0</v>
      </c>
    </row>
    <row r="491" spans="1:5" x14ac:dyDescent="0.45">
      <c r="A491">
        <v>490</v>
      </c>
      <c r="B491">
        <v>4.0999999999999996</v>
      </c>
      <c r="C491">
        <v>0</v>
      </c>
      <c r="D491" t="s">
        <v>5</v>
      </c>
      <c r="E491">
        <v>0</v>
      </c>
    </row>
    <row r="492" spans="1:5" x14ac:dyDescent="0.45">
      <c r="A492">
        <v>491</v>
      </c>
      <c r="B492">
        <v>2.2000000000000002</v>
      </c>
      <c r="C492">
        <v>1</v>
      </c>
      <c r="D492" t="s">
        <v>5</v>
      </c>
      <c r="E492">
        <v>0</v>
      </c>
    </row>
    <row r="493" spans="1:5" x14ac:dyDescent="0.45">
      <c r="A493">
        <v>492</v>
      </c>
      <c r="B493">
        <v>1.6</v>
      </c>
      <c r="C493">
        <v>4</v>
      </c>
      <c r="D493" t="s">
        <v>5</v>
      </c>
      <c r="E493">
        <v>0</v>
      </c>
    </row>
    <row r="494" spans="1:5" x14ac:dyDescent="0.45">
      <c r="A494">
        <v>493</v>
      </c>
      <c r="B494">
        <v>2.7</v>
      </c>
      <c r="C494">
        <v>1</v>
      </c>
      <c r="D494" t="s">
        <v>5</v>
      </c>
      <c r="E494">
        <v>0</v>
      </c>
    </row>
    <row r="495" spans="1:5" x14ac:dyDescent="0.45">
      <c r="A495">
        <v>494</v>
      </c>
      <c r="B495">
        <v>5.4</v>
      </c>
      <c r="C495">
        <v>9</v>
      </c>
      <c r="D495" t="s">
        <v>5</v>
      </c>
      <c r="E495">
        <v>0</v>
      </c>
    </row>
    <row r="496" spans="1:5" x14ac:dyDescent="0.45">
      <c r="A496">
        <v>495</v>
      </c>
      <c r="B496">
        <v>9.1</v>
      </c>
      <c r="C496">
        <v>11</v>
      </c>
      <c r="D496" t="s">
        <v>5</v>
      </c>
      <c r="E496">
        <v>0</v>
      </c>
    </row>
    <row r="497" spans="1:5" x14ac:dyDescent="0.45">
      <c r="A497">
        <v>496</v>
      </c>
      <c r="B497">
        <v>12.9</v>
      </c>
      <c r="C497">
        <v>8</v>
      </c>
      <c r="D497" t="s">
        <v>5</v>
      </c>
      <c r="E497">
        <v>0</v>
      </c>
    </row>
    <row r="498" spans="1:5" x14ac:dyDescent="0.45">
      <c r="A498">
        <v>497</v>
      </c>
      <c r="B498">
        <v>15.9</v>
      </c>
      <c r="C498">
        <v>16</v>
      </c>
      <c r="D498" t="s">
        <v>5</v>
      </c>
      <c r="E498">
        <v>0</v>
      </c>
    </row>
    <row r="499" spans="1:5" x14ac:dyDescent="0.45">
      <c r="A499">
        <v>498</v>
      </c>
      <c r="B499">
        <v>17.5</v>
      </c>
      <c r="C499">
        <v>15</v>
      </c>
      <c r="D499" t="s">
        <v>5</v>
      </c>
      <c r="E499">
        <v>0</v>
      </c>
    </row>
    <row r="500" spans="1:5" x14ac:dyDescent="0.45">
      <c r="A500">
        <v>499</v>
      </c>
      <c r="B500">
        <v>17.5</v>
      </c>
      <c r="C500">
        <v>8</v>
      </c>
      <c r="D500" t="s">
        <v>5</v>
      </c>
      <c r="E500">
        <v>0</v>
      </c>
    </row>
    <row r="501" spans="1:5" x14ac:dyDescent="0.45">
      <c r="A501">
        <v>500</v>
      </c>
      <c r="B501">
        <v>16.399999999999999</v>
      </c>
      <c r="C501">
        <v>14</v>
      </c>
      <c r="D50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0BC3-D75F-4879-91FF-722E5CFE70B9}">
  <dimension ref="A1:G501"/>
  <sheetViews>
    <sheetView workbookViewId="0">
      <selection activeCell="L11" sqref="K11:L21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45">
      <c r="A2">
        <v>1</v>
      </c>
      <c r="B2">
        <v>19</v>
      </c>
      <c r="C2">
        <v>0</v>
      </c>
      <c r="D2" t="s">
        <v>5</v>
      </c>
      <c r="E2">
        <v>0</v>
      </c>
      <c r="G2">
        <f>COUNTIFS(pogoda__35[Temperatura], "&gt;=20", pogoda__35[Opad], "&lt;=5")</f>
        <v>63</v>
      </c>
    </row>
    <row r="3" spans="1:7" x14ac:dyDescent="0.45">
      <c r="A3">
        <v>2</v>
      </c>
      <c r="B3">
        <v>22</v>
      </c>
      <c r="C3">
        <v>1</v>
      </c>
      <c r="D3" t="s">
        <v>6</v>
      </c>
      <c r="E3">
        <v>1</v>
      </c>
    </row>
    <row r="4" spans="1:7" x14ac:dyDescent="0.45">
      <c r="A4">
        <v>3</v>
      </c>
      <c r="B4">
        <v>23.6</v>
      </c>
      <c r="C4">
        <v>4</v>
      </c>
      <c r="D4" t="s">
        <v>6</v>
      </c>
      <c r="E4">
        <v>1</v>
      </c>
    </row>
    <row r="5" spans="1:7" x14ac:dyDescent="0.45">
      <c r="A5">
        <v>4</v>
      </c>
      <c r="B5">
        <v>23.6</v>
      </c>
      <c r="C5">
        <v>4</v>
      </c>
      <c r="D5" t="s">
        <v>6</v>
      </c>
      <c r="E5">
        <v>1</v>
      </c>
    </row>
    <row r="6" spans="1:7" x14ac:dyDescent="0.45">
      <c r="A6">
        <v>5</v>
      </c>
      <c r="B6">
        <v>22.3</v>
      </c>
      <c r="C6">
        <v>10</v>
      </c>
      <c r="D6" t="s">
        <v>6</v>
      </c>
      <c r="E6">
        <v>2</v>
      </c>
    </row>
    <row r="7" spans="1:7" x14ac:dyDescent="0.45">
      <c r="A7">
        <v>6</v>
      </c>
      <c r="B7">
        <v>20.399999999999999</v>
      </c>
      <c r="C7">
        <v>8</v>
      </c>
      <c r="D7" t="s">
        <v>6</v>
      </c>
      <c r="E7">
        <v>2</v>
      </c>
    </row>
    <row r="8" spans="1:7" x14ac:dyDescent="0.45">
      <c r="A8">
        <v>7</v>
      </c>
      <c r="B8">
        <v>18.899999999999999</v>
      </c>
      <c r="C8">
        <v>10</v>
      </c>
      <c r="D8" t="s">
        <v>6</v>
      </c>
      <c r="E8">
        <v>2</v>
      </c>
    </row>
    <row r="9" spans="1:7" x14ac:dyDescent="0.45">
      <c r="A9">
        <v>8</v>
      </c>
      <c r="B9">
        <v>18.5</v>
      </c>
      <c r="C9">
        <v>11</v>
      </c>
      <c r="D9" t="s">
        <v>6</v>
      </c>
      <c r="E9">
        <v>3</v>
      </c>
    </row>
    <row r="10" spans="1:7" x14ac:dyDescent="0.45">
      <c r="A10">
        <v>9</v>
      </c>
      <c r="B10">
        <v>19.5</v>
      </c>
      <c r="C10">
        <v>14</v>
      </c>
      <c r="D10" t="s">
        <v>6</v>
      </c>
      <c r="E10">
        <v>3</v>
      </c>
    </row>
    <row r="11" spans="1:7" x14ac:dyDescent="0.45">
      <c r="A11">
        <v>10</v>
      </c>
      <c r="B11">
        <v>21.8</v>
      </c>
      <c r="C11">
        <v>15</v>
      </c>
      <c r="D11" t="s">
        <v>6</v>
      </c>
      <c r="E11">
        <v>3</v>
      </c>
    </row>
    <row r="12" spans="1:7" x14ac:dyDescent="0.45">
      <c r="A12">
        <v>11</v>
      </c>
      <c r="B12">
        <v>24.8</v>
      </c>
      <c r="C12">
        <v>3</v>
      </c>
      <c r="D12" t="s">
        <v>6</v>
      </c>
      <c r="E12">
        <v>4</v>
      </c>
    </row>
    <row r="13" spans="1:7" x14ac:dyDescent="0.45">
      <c r="A13">
        <v>12</v>
      </c>
      <c r="B13">
        <v>27.7</v>
      </c>
      <c r="C13">
        <v>23</v>
      </c>
      <c r="D13" t="s">
        <v>6</v>
      </c>
      <c r="E13">
        <v>4</v>
      </c>
    </row>
    <row r="14" spans="1:7" x14ac:dyDescent="0.45">
      <c r="A14">
        <v>13</v>
      </c>
      <c r="B14">
        <v>29.5</v>
      </c>
      <c r="C14">
        <v>17</v>
      </c>
      <c r="D14" t="s">
        <v>6</v>
      </c>
      <c r="E14">
        <v>4</v>
      </c>
    </row>
    <row r="15" spans="1:7" x14ac:dyDescent="0.45">
      <c r="A15">
        <v>14</v>
      </c>
      <c r="B15">
        <v>29.8</v>
      </c>
      <c r="C15">
        <v>15</v>
      </c>
      <c r="D15" t="s">
        <v>6</v>
      </c>
      <c r="E15">
        <v>5</v>
      </c>
    </row>
    <row r="16" spans="1:7" x14ac:dyDescent="0.45">
      <c r="A16">
        <v>15</v>
      </c>
      <c r="B16">
        <v>28.3</v>
      </c>
      <c r="C16">
        <v>22</v>
      </c>
      <c r="D16" t="s">
        <v>6</v>
      </c>
      <c r="E16">
        <v>5</v>
      </c>
    </row>
    <row r="17" spans="1:5" x14ac:dyDescent="0.45">
      <c r="A17">
        <v>16</v>
      </c>
      <c r="B17">
        <v>25.5</v>
      </c>
      <c r="C17">
        <v>0</v>
      </c>
      <c r="D17" t="s">
        <v>5</v>
      </c>
      <c r="E17">
        <v>0</v>
      </c>
    </row>
    <row r="18" spans="1:5" x14ac:dyDescent="0.45">
      <c r="A18">
        <v>17</v>
      </c>
      <c r="B18">
        <v>22</v>
      </c>
      <c r="C18">
        <v>2</v>
      </c>
      <c r="D18" t="s">
        <v>6</v>
      </c>
      <c r="E18">
        <v>1</v>
      </c>
    </row>
    <row r="19" spans="1:5" x14ac:dyDescent="0.45">
      <c r="A19">
        <v>18</v>
      </c>
      <c r="B19">
        <v>18.899999999999999</v>
      </c>
      <c r="C19">
        <v>1</v>
      </c>
      <c r="D19" t="s">
        <v>6</v>
      </c>
      <c r="E19">
        <v>1</v>
      </c>
    </row>
    <row r="20" spans="1:5" x14ac:dyDescent="0.45">
      <c r="A20">
        <v>19</v>
      </c>
      <c r="B20">
        <v>16.899999999999999</v>
      </c>
      <c r="C20">
        <v>1</v>
      </c>
      <c r="D20" t="s">
        <v>6</v>
      </c>
      <c r="E20">
        <v>1</v>
      </c>
    </row>
    <row r="21" spans="1:5" x14ac:dyDescent="0.45">
      <c r="A21">
        <v>20</v>
      </c>
      <c r="B21">
        <v>16.3</v>
      </c>
      <c r="C21">
        <v>12</v>
      </c>
      <c r="D21" t="s">
        <v>6</v>
      </c>
      <c r="E21">
        <v>2</v>
      </c>
    </row>
    <row r="22" spans="1:5" x14ac:dyDescent="0.45">
      <c r="A22">
        <v>21</v>
      </c>
      <c r="B22">
        <v>17.100000000000001</v>
      </c>
      <c r="C22">
        <v>11</v>
      </c>
      <c r="D22" t="s">
        <v>6</v>
      </c>
      <c r="E22">
        <v>2</v>
      </c>
    </row>
    <row r="23" spans="1:5" x14ac:dyDescent="0.45">
      <c r="A23">
        <v>22</v>
      </c>
      <c r="B23">
        <v>18.7</v>
      </c>
      <c r="C23">
        <v>6</v>
      </c>
      <c r="D23" t="s">
        <v>6</v>
      </c>
      <c r="E23">
        <v>2</v>
      </c>
    </row>
    <row r="24" spans="1:5" x14ac:dyDescent="0.45">
      <c r="A24">
        <v>23</v>
      </c>
      <c r="B24">
        <v>20.2</v>
      </c>
      <c r="C24">
        <v>18</v>
      </c>
      <c r="D24" t="s">
        <v>6</v>
      </c>
      <c r="E24">
        <v>2</v>
      </c>
    </row>
    <row r="25" spans="1:5" x14ac:dyDescent="0.45">
      <c r="A25">
        <v>24</v>
      </c>
      <c r="B25">
        <v>20.8</v>
      </c>
      <c r="C25">
        <v>15</v>
      </c>
      <c r="D25" t="s">
        <v>6</v>
      </c>
      <c r="E25">
        <v>3</v>
      </c>
    </row>
    <row r="26" spans="1:5" x14ac:dyDescent="0.45">
      <c r="A26">
        <v>25</v>
      </c>
      <c r="B26">
        <v>19.899999999999999</v>
      </c>
      <c r="C26">
        <v>5</v>
      </c>
      <c r="D26" t="s">
        <v>6</v>
      </c>
      <c r="E26">
        <v>3</v>
      </c>
    </row>
    <row r="27" spans="1:5" x14ac:dyDescent="0.45">
      <c r="A27">
        <v>26</v>
      </c>
      <c r="B27">
        <v>17.5</v>
      </c>
      <c r="C27">
        <v>19</v>
      </c>
      <c r="D27" t="s">
        <v>6</v>
      </c>
      <c r="E27">
        <v>4</v>
      </c>
    </row>
    <row r="28" spans="1:5" x14ac:dyDescent="0.45">
      <c r="A28">
        <v>27</v>
      </c>
      <c r="B28">
        <v>13.9</v>
      </c>
      <c r="C28">
        <v>18</v>
      </c>
      <c r="D28" t="s">
        <v>6</v>
      </c>
      <c r="E28">
        <v>4</v>
      </c>
    </row>
    <row r="29" spans="1:5" x14ac:dyDescent="0.45">
      <c r="A29">
        <v>28</v>
      </c>
      <c r="B29">
        <v>9.9</v>
      </c>
      <c r="C29">
        <v>4</v>
      </c>
      <c r="D29" t="s">
        <v>6</v>
      </c>
      <c r="E29">
        <v>4</v>
      </c>
    </row>
    <row r="30" spans="1:5" x14ac:dyDescent="0.45">
      <c r="A30">
        <v>29</v>
      </c>
      <c r="B30">
        <v>6.4</v>
      </c>
      <c r="C30">
        <v>17</v>
      </c>
      <c r="D30" t="s">
        <v>6</v>
      </c>
      <c r="E30">
        <v>5</v>
      </c>
    </row>
    <row r="31" spans="1:5" x14ac:dyDescent="0.45">
      <c r="A31">
        <v>30</v>
      </c>
      <c r="B31">
        <v>4.2</v>
      </c>
      <c r="C31">
        <v>14</v>
      </c>
      <c r="D31" t="s">
        <v>6</v>
      </c>
      <c r="E31">
        <v>5</v>
      </c>
    </row>
    <row r="32" spans="1:5" x14ac:dyDescent="0.45">
      <c r="A32">
        <v>31</v>
      </c>
      <c r="B32">
        <v>3.6</v>
      </c>
      <c r="C32">
        <v>12</v>
      </c>
      <c r="D32" t="s">
        <v>6</v>
      </c>
      <c r="E32">
        <v>5</v>
      </c>
    </row>
    <row r="33" spans="1:5" x14ac:dyDescent="0.45">
      <c r="A33">
        <v>32</v>
      </c>
      <c r="B33">
        <v>4.5999999999999996</v>
      </c>
      <c r="C33">
        <v>11</v>
      </c>
      <c r="D33" t="s">
        <v>6</v>
      </c>
      <c r="E33">
        <v>5</v>
      </c>
    </row>
    <row r="34" spans="1:5" x14ac:dyDescent="0.45">
      <c r="A34">
        <v>33</v>
      </c>
      <c r="B34">
        <v>6.6</v>
      </c>
      <c r="C34">
        <v>17</v>
      </c>
      <c r="D34" t="s">
        <v>6</v>
      </c>
      <c r="E34">
        <v>5</v>
      </c>
    </row>
    <row r="35" spans="1:5" x14ac:dyDescent="0.45">
      <c r="A35">
        <v>34</v>
      </c>
      <c r="B35">
        <v>8.6999999999999993</v>
      </c>
      <c r="C35">
        <v>26</v>
      </c>
      <c r="D35" t="s">
        <v>6</v>
      </c>
      <c r="E35">
        <v>5</v>
      </c>
    </row>
    <row r="36" spans="1:5" x14ac:dyDescent="0.45">
      <c r="A36">
        <v>35</v>
      </c>
      <c r="B36">
        <v>10</v>
      </c>
      <c r="C36">
        <v>0</v>
      </c>
      <c r="D36" t="s">
        <v>5</v>
      </c>
      <c r="E36">
        <v>0</v>
      </c>
    </row>
    <row r="37" spans="1:5" x14ac:dyDescent="0.45">
      <c r="A37">
        <v>36</v>
      </c>
      <c r="B37">
        <v>10.1</v>
      </c>
      <c r="C37">
        <v>3</v>
      </c>
      <c r="D37" t="s">
        <v>6</v>
      </c>
      <c r="E37">
        <v>1</v>
      </c>
    </row>
    <row r="38" spans="1:5" x14ac:dyDescent="0.45">
      <c r="A38">
        <v>37</v>
      </c>
      <c r="B38">
        <v>8.8000000000000007</v>
      </c>
      <c r="C38">
        <v>3</v>
      </c>
      <c r="D38" t="s">
        <v>6</v>
      </c>
      <c r="E38">
        <v>1</v>
      </c>
    </row>
    <row r="39" spans="1:5" x14ac:dyDescent="0.45">
      <c r="A39">
        <v>38</v>
      </c>
      <c r="B39">
        <v>6.4</v>
      </c>
      <c r="C39">
        <v>5</v>
      </c>
      <c r="D39" t="s">
        <v>6</v>
      </c>
      <c r="E39">
        <v>1</v>
      </c>
    </row>
    <row r="40" spans="1:5" x14ac:dyDescent="0.45">
      <c r="A40">
        <v>39</v>
      </c>
      <c r="B40">
        <v>3.8</v>
      </c>
      <c r="C40">
        <v>11</v>
      </c>
      <c r="D40" t="s">
        <v>6</v>
      </c>
      <c r="E40">
        <v>2</v>
      </c>
    </row>
    <row r="41" spans="1:5" x14ac:dyDescent="0.45">
      <c r="A41">
        <v>40</v>
      </c>
      <c r="B41">
        <v>1.7</v>
      </c>
      <c r="C41">
        <v>6</v>
      </c>
      <c r="D41" t="s">
        <v>6</v>
      </c>
      <c r="E41">
        <v>2</v>
      </c>
    </row>
    <row r="42" spans="1:5" x14ac:dyDescent="0.45">
      <c r="A42">
        <v>41</v>
      </c>
      <c r="B42">
        <v>1</v>
      </c>
      <c r="C42">
        <v>3</v>
      </c>
      <c r="D42" t="s">
        <v>6</v>
      </c>
      <c r="E42">
        <v>2</v>
      </c>
    </row>
    <row r="43" spans="1:5" x14ac:dyDescent="0.45">
      <c r="A43">
        <v>42</v>
      </c>
      <c r="B43">
        <v>2</v>
      </c>
      <c r="C43">
        <v>17</v>
      </c>
      <c r="D43" t="s">
        <v>6</v>
      </c>
      <c r="E43">
        <v>3</v>
      </c>
    </row>
    <row r="44" spans="1:5" x14ac:dyDescent="0.45">
      <c r="A44">
        <v>43</v>
      </c>
      <c r="B44">
        <v>4.5999999999999996</v>
      </c>
      <c r="C44">
        <v>5</v>
      </c>
      <c r="D44" t="s">
        <v>6</v>
      </c>
      <c r="E44">
        <v>3</v>
      </c>
    </row>
    <row r="45" spans="1:5" x14ac:dyDescent="0.45">
      <c r="A45">
        <v>44</v>
      </c>
      <c r="B45">
        <v>8.1999999999999993</v>
      </c>
      <c r="C45">
        <v>8</v>
      </c>
      <c r="D45" t="s">
        <v>6</v>
      </c>
      <c r="E45">
        <v>3</v>
      </c>
    </row>
    <row r="46" spans="1:5" x14ac:dyDescent="0.45">
      <c r="A46">
        <v>45</v>
      </c>
      <c r="B46">
        <v>11.8</v>
      </c>
      <c r="C46">
        <v>2</v>
      </c>
      <c r="D46" t="s">
        <v>6</v>
      </c>
      <c r="E46">
        <v>4</v>
      </c>
    </row>
    <row r="47" spans="1:5" x14ac:dyDescent="0.45">
      <c r="A47">
        <v>46</v>
      </c>
      <c r="B47">
        <v>14.7</v>
      </c>
      <c r="C47">
        <v>1</v>
      </c>
      <c r="D47" t="s">
        <v>6</v>
      </c>
      <c r="E47">
        <v>4</v>
      </c>
    </row>
    <row r="48" spans="1:5" x14ac:dyDescent="0.45">
      <c r="A48">
        <v>47</v>
      </c>
      <c r="B48">
        <v>16.3</v>
      </c>
      <c r="C48">
        <v>11</v>
      </c>
      <c r="D48" t="s">
        <v>6</v>
      </c>
      <c r="E48">
        <v>4</v>
      </c>
    </row>
    <row r="49" spans="1:5" x14ac:dyDescent="0.45">
      <c r="A49">
        <v>48</v>
      </c>
      <c r="B49">
        <v>16.3</v>
      </c>
      <c r="C49">
        <v>25</v>
      </c>
      <c r="D49" t="s">
        <v>6</v>
      </c>
      <c r="E49">
        <v>5</v>
      </c>
    </row>
    <row r="50" spans="1:5" x14ac:dyDescent="0.45">
      <c r="A50">
        <v>49</v>
      </c>
      <c r="B50">
        <v>15.2</v>
      </c>
      <c r="C50">
        <v>0</v>
      </c>
      <c r="D50" t="s">
        <v>5</v>
      </c>
      <c r="E50">
        <v>0</v>
      </c>
    </row>
    <row r="51" spans="1:5" x14ac:dyDescent="0.45">
      <c r="A51">
        <v>50</v>
      </c>
      <c r="B51">
        <v>13.6</v>
      </c>
      <c r="C51">
        <v>2</v>
      </c>
      <c r="D51" t="s">
        <v>6</v>
      </c>
      <c r="E51">
        <v>1</v>
      </c>
    </row>
    <row r="52" spans="1:5" x14ac:dyDescent="0.45">
      <c r="A52">
        <v>51</v>
      </c>
      <c r="B52">
        <v>12.5</v>
      </c>
      <c r="C52">
        <v>3</v>
      </c>
      <c r="D52" t="s">
        <v>6</v>
      </c>
      <c r="E52">
        <v>1</v>
      </c>
    </row>
    <row r="53" spans="1:5" x14ac:dyDescent="0.45">
      <c r="A53">
        <v>52</v>
      </c>
      <c r="B53">
        <v>12.5</v>
      </c>
      <c r="C53">
        <v>2</v>
      </c>
      <c r="D53" t="s">
        <v>6</v>
      </c>
      <c r="E53">
        <v>1</v>
      </c>
    </row>
    <row r="54" spans="1:5" x14ac:dyDescent="0.45">
      <c r="A54">
        <v>53</v>
      </c>
      <c r="B54">
        <v>14.1</v>
      </c>
      <c r="C54">
        <v>4</v>
      </c>
      <c r="D54" t="s">
        <v>6</v>
      </c>
      <c r="E54">
        <v>2</v>
      </c>
    </row>
    <row r="55" spans="1:5" x14ac:dyDescent="0.45">
      <c r="A55">
        <v>54</v>
      </c>
      <c r="B55">
        <v>17.100000000000001</v>
      </c>
      <c r="C55">
        <v>5</v>
      </c>
      <c r="D55" t="s">
        <v>6</v>
      </c>
      <c r="E55">
        <v>2</v>
      </c>
    </row>
    <row r="56" spans="1:5" x14ac:dyDescent="0.45">
      <c r="A56">
        <v>55</v>
      </c>
      <c r="B56">
        <v>20.9</v>
      </c>
      <c r="C56">
        <v>9</v>
      </c>
      <c r="D56" t="s">
        <v>6</v>
      </c>
      <c r="E56">
        <v>2</v>
      </c>
    </row>
    <row r="57" spans="1:5" x14ac:dyDescent="0.45">
      <c r="A57">
        <v>56</v>
      </c>
      <c r="B57">
        <v>24.5</v>
      </c>
      <c r="C57">
        <v>2</v>
      </c>
      <c r="D57" t="s">
        <v>6</v>
      </c>
      <c r="E57">
        <v>3</v>
      </c>
    </row>
    <row r="58" spans="1:5" x14ac:dyDescent="0.45">
      <c r="A58">
        <v>57</v>
      </c>
      <c r="B58">
        <v>27.3</v>
      </c>
      <c r="C58">
        <v>16</v>
      </c>
      <c r="D58" t="s">
        <v>6</v>
      </c>
      <c r="E58">
        <v>3</v>
      </c>
    </row>
    <row r="59" spans="1:5" x14ac:dyDescent="0.45">
      <c r="A59">
        <v>58</v>
      </c>
      <c r="B59">
        <v>28.4</v>
      </c>
      <c r="C59">
        <v>14</v>
      </c>
      <c r="D59" t="s">
        <v>6</v>
      </c>
      <c r="E59">
        <v>3</v>
      </c>
    </row>
    <row r="60" spans="1:5" x14ac:dyDescent="0.45">
      <c r="A60">
        <v>59</v>
      </c>
      <c r="B60">
        <v>27.8</v>
      </c>
      <c r="C60">
        <v>14</v>
      </c>
      <c r="D60" t="s">
        <v>6</v>
      </c>
      <c r="E60">
        <v>3</v>
      </c>
    </row>
    <row r="61" spans="1:5" x14ac:dyDescent="0.45">
      <c r="A61">
        <v>60</v>
      </c>
      <c r="B61">
        <v>25.9</v>
      </c>
      <c r="C61">
        <v>6</v>
      </c>
      <c r="D61" t="s">
        <v>6</v>
      </c>
      <c r="E61">
        <v>4</v>
      </c>
    </row>
    <row r="62" spans="1:5" x14ac:dyDescent="0.45">
      <c r="A62">
        <v>61</v>
      </c>
      <c r="B62">
        <v>23.4</v>
      </c>
      <c r="C62">
        <v>21</v>
      </c>
      <c r="D62" t="s">
        <v>6</v>
      </c>
      <c r="E62">
        <v>4</v>
      </c>
    </row>
    <row r="63" spans="1:5" x14ac:dyDescent="0.45">
      <c r="A63">
        <v>62</v>
      </c>
      <c r="B63">
        <v>21.2</v>
      </c>
      <c r="C63">
        <v>21</v>
      </c>
      <c r="D63" t="s">
        <v>6</v>
      </c>
      <c r="E63">
        <v>5</v>
      </c>
    </row>
    <row r="64" spans="1:5" x14ac:dyDescent="0.45">
      <c r="A64">
        <v>63</v>
      </c>
      <c r="B64">
        <v>20</v>
      </c>
      <c r="C64">
        <v>0</v>
      </c>
      <c r="D64" t="s">
        <v>5</v>
      </c>
      <c r="E64">
        <v>0</v>
      </c>
    </row>
    <row r="65" spans="1:5" x14ac:dyDescent="0.45">
      <c r="A65">
        <v>64</v>
      </c>
      <c r="B65">
        <v>20.3</v>
      </c>
      <c r="C65">
        <v>4</v>
      </c>
      <c r="D65" t="s">
        <v>6</v>
      </c>
      <c r="E65">
        <v>1</v>
      </c>
    </row>
    <row r="66" spans="1:5" x14ac:dyDescent="0.45">
      <c r="A66">
        <v>65</v>
      </c>
      <c r="B66">
        <v>21.8</v>
      </c>
      <c r="C66">
        <v>6</v>
      </c>
      <c r="D66" t="s">
        <v>6</v>
      </c>
      <c r="E66">
        <v>1</v>
      </c>
    </row>
    <row r="67" spans="1:5" x14ac:dyDescent="0.45">
      <c r="A67">
        <v>66</v>
      </c>
      <c r="B67">
        <v>24</v>
      </c>
      <c r="C67">
        <v>3</v>
      </c>
      <c r="D67" t="s">
        <v>6</v>
      </c>
      <c r="E67">
        <v>1</v>
      </c>
    </row>
    <row r="68" spans="1:5" x14ac:dyDescent="0.45">
      <c r="A68">
        <v>67</v>
      </c>
      <c r="B68">
        <v>26.1</v>
      </c>
      <c r="C68">
        <v>7</v>
      </c>
      <c r="D68" t="s">
        <v>6</v>
      </c>
      <c r="E68">
        <v>2</v>
      </c>
    </row>
    <row r="69" spans="1:5" x14ac:dyDescent="0.45">
      <c r="A69">
        <v>68</v>
      </c>
      <c r="B69">
        <v>27.3</v>
      </c>
      <c r="C69">
        <v>6</v>
      </c>
      <c r="D69" t="s">
        <v>6</v>
      </c>
      <c r="E69">
        <v>2</v>
      </c>
    </row>
    <row r="70" spans="1:5" x14ac:dyDescent="0.45">
      <c r="A70">
        <v>69</v>
      </c>
      <c r="B70">
        <v>26.8</v>
      </c>
      <c r="C70">
        <v>8</v>
      </c>
      <c r="D70" t="s">
        <v>6</v>
      </c>
      <c r="E70">
        <v>2</v>
      </c>
    </row>
    <row r="71" spans="1:5" x14ac:dyDescent="0.45">
      <c r="A71">
        <v>70</v>
      </c>
      <c r="B71">
        <v>24.7</v>
      </c>
      <c r="C71">
        <v>3</v>
      </c>
      <c r="D71" t="s">
        <v>6</v>
      </c>
      <c r="E71">
        <v>3</v>
      </c>
    </row>
    <row r="72" spans="1:5" x14ac:dyDescent="0.45">
      <c r="A72">
        <v>71</v>
      </c>
      <c r="B72">
        <v>21.2</v>
      </c>
      <c r="C72">
        <v>16</v>
      </c>
      <c r="D72" t="s">
        <v>6</v>
      </c>
      <c r="E72">
        <v>3</v>
      </c>
    </row>
    <row r="73" spans="1:5" x14ac:dyDescent="0.45">
      <c r="A73">
        <v>72</v>
      </c>
      <c r="B73">
        <v>17.3</v>
      </c>
      <c r="C73">
        <v>8</v>
      </c>
      <c r="D73" t="s">
        <v>6</v>
      </c>
      <c r="E73">
        <v>3</v>
      </c>
    </row>
    <row r="74" spans="1:5" x14ac:dyDescent="0.45">
      <c r="A74">
        <v>73</v>
      </c>
      <c r="B74">
        <v>13.7</v>
      </c>
      <c r="C74">
        <v>19</v>
      </c>
      <c r="D74" t="s">
        <v>6</v>
      </c>
      <c r="E74">
        <v>4</v>
      </c>
    </row>
    <row r="75" spans="1:5" x14ac:dyDescent="0.45">
      <c r="A75">
        <v>74</v>
      </c>
      <c r="B75">
        <v>11.3</v>
      </c>
      <c r="C75">
        <v>5</v>
      </c>
      <c r="D75" t="s">
        <v>6</v>
      </c>
      <c r="E75">
        <v>4</v>
      </c>
    </row>
    <row r="76" spans="1:5" x14ac:dyDescent="0.45">
      <c r="A76">
        <v>75</v>
      </c>
      <c r="B76">
        <v>10.5</v>
      </c>
      <c r="C76">
        <v>2</v>
      </c>
      <c r="D76" t="s">
        <v>6</v>
      </c>
      <c r="E76">
        <v>4</v>
      </c>
    </row>
    <row r="77" spans="1:5" x14ac:dyDescent="0.45">
      <c r="A77">
        <v>76</v>
      </c>
      <c r="B77">
        <v>11</v>
      </c>
      <c r="C77">
        <v>22</v>
      </c>
      <c r="D77" t="s">
        <v>6</v>
      </c>
      <c r="E77">
        <v>5</v>
      </c>
    </row>
    <row r="78" spans="1:5" x14ac:dyDescent="0.45">
      <c r="A78">
        <v>77</v>
      </c>
      <c r="B78">
        <v>12.5</v>
      </c>
      <c r="C78">
        <v>0</v>
      </c>
      <c r="D78" t="s">
        <v>5</v>
      </c>
      <c r="E78">
        <v>0</v>
      </c>
    </row>
    <row r="79" spans="1:5" x14ac:dyDescent="0.45">
      <c r="A79">
        <v>78</v>
      </c>
      <c r="B79">
        <v>14</v>
      </c>
      <c r="C79">
        <v>2</v>
      </c>
      <c r="D79" t="s">
        <v>6</v>
      </c>
      <c r="E79">
        <v>1</v>
      </c>
    </row>
    <row r="80" spans="1:5" x14ac:dyDescent="0.45">
      <c r="A80">
        <v>79</v>
      </c>
      <c r="B80">
        <v>14.7</v>
      </c>
      <c r="C80">
        <v>4</v>
      </c>
      <c r="D80" t="s">
        <v>6</v>
      </c>
      <c r="E80">
        <v>1</v>
      </c>
    </row>
    <row r="81" spans="1:5" x14ac:dyDescent="0.45">
      <c r="A81">
        <v>80</v>
      </c>
      <c r="B81">
        <v>14.1</v>
      </c>
      <c r="C81">
        <v>5</v>
      </c>
      <c r="D81" t="s">
        <v>7</v>
      </c>
      <c r="E81">
        <v>1</v>
      </c>
    </row>
    <row r="82" spans="1:5" x14ac:dyDescent="0.45">
      <c r="A82">
        <v>81</v>
      </c>
      <c r="B82">
        <v>11.9</v>
      </c>
      <c r="C82">
        <v>8</v>
      </c>
      <c r="D82" t="s">
        <v>6</v>
      </c>
      <c r="E82">
        <v>2</v>
      </c>
    </row>
    <row r="83" spans="1:5" x14ac:dyDescent="0.45">
      <c r="A83">
        <v>82</v>
      </c>
      <c r="B83">
        <v>8.6999999999999993</v>
      </c>
      <c r="C83">
        <v>6</v>
      </c>
      <c r="D83" t="s">
        <v>6</v>
      </c>
      <c r="E83">
        <v>2</v>
      </c>
    </row>
    <row r="84" spans="1:5" x14ac:dyDescent="0.45">
      <c r="A84">
        <v>83</v>
      </c>
      <c r="B84">
        <v>5.0999999999999996</v>
      </c>
      <c r="C84">
        <v>3</v>
      </c>
      <c r="D84" t="s">
        <v>6</v>
      </c>
      <c r="E84">
        <v>2</v>
      </c>
    </row>
    <row r="85" spans="1:5" x14ac:dyDescent="0.45">
      <c r="A85">
        <v>84</v>
      </c>
      <c r="B85">
        <v>2.2000000000000002</v>
      </c>
      <c r="C85">
        <v>1</v>
      </c>
      <c r="D85" t="s">
        <v>6</v>
      </c>
      <c r="E85">
        <v>3</v>
      </c>
    </row>
    <row r="86" spans="1:5" x14ac:dyDescent="0.45">
      <c r="A86">
        <v>85</v>
      </c>
      <c r="B86">
        <v>0.5</v>
      </c>
      <c r="C86">
        <v>5</v>
      </c>
      <c r="D86" t="s">
        <v>6</v>
      </c>
      <c r="E86">
        <v>3</v>
      </c>
    </row>
    <row r="87" spans="1:5" x14ac:dyDescent="0.45">
      <c r="A87">
        <v>86</v>
      </c>
      <c r="B87">
        <v>0.6</v>
      </c>
      <c r="C87">
        <v>13</v>
      </c>
      <c r="D87" t="s">
        <v>6</v>
      </c>
      <c r="E87">
        <v>3</v>
      </c>
    </row>
    <row r="88" spans="1:5" x14ac:dyDescent="0.45">
      <c r="A88">
        <v>87</v>
      </c>
      <c r="B88">
        <v>2.2999999999999998</v>
      </c>
      <c r="C88">
        <v>4</v>
      </c>
      <c r="D88" t="s">
        <v>6</v>
      </c>
      <c r="E88">
        <v>4</v>
      </c>
    </row>
    <row r="89" spans="1:5" x14ac:dyDescent="0.45">
      <c r="A89">
        <v>88</v>
      </c>
      <c r="B89">
        <v>5</v>
      </c>
      <c r="C89">
        <v>9</v>
      </c>
      <c r="D89" t="s">
        <v>6</v>
      </c>
      <c r="E89">
        <v>4</v>
      </c>
    </row>
    <row r="90" spans="1:5" x14ac:dyDescent="0.45">
      <c r="A90">
        <v>89</v>
      </c>
      <c r="B90">
        <v>7.9</v>
      </c>
      <c r="C90">
        <v>24</v>
      </c>
      <c r="D90" t="s">
        <v>6</v>
      </c>
      <c r="E90">
        <v>4</v>
      </c>
    </row>
    <row r="91" spans="1:5" x14ac:dyDescent="0.45">
      <c r="A91">
        <v>90</v>
      </c>
      <c r="B91">
        <v>10</v>
      </c>
      <c r="C91">
        <v>15</v>
      </c>
      <c r="D91" t="s">
        <v>6</v>
      </c>
      <c r="E91">
        <v>5</v>
      </c>
    </row>
    <row r="92" spans="1:5" x14ac:dyDescent="0.45">
      <c r="A92">
        <v>91</v>
      </c>
      <c r="B92">
        <v>10.9</v>
      </c>
      <c r="C92">
        <v>29</v>
      </c>
      <c r="D92" t="s">
        <v>6</v>
      </c>
      <c r="E92">
        <v>5</v>
      </c>
    </row>
    <row r="93" spans="1:5" x14ac:dyDescent="0.45">
      <c r="A93">
        <v>92</v>
      </c>
      <c r="B93">
        <v>10.3</v>
      </c>
      <c r="C93">
        <v>0</v>
      </c>
      <c r="D93" t="s">
        <v>5</v>
      </c>
      <c r="E93">
        <v>0</v>
      </c>
    </row>
    <row r="94" spans="1:5" x14ac:dyDescent="0.45">
      <c r="A94">
        <v>93</v>
      </c>
      <c r="B94">
        <v>8.6999999999999993</v>
      </c>
      <c r="C94">
        <v>1</v>
      </c>
      <c r="D94" t="s">
        <v>7</v>
      </c>
      <c r="E94">
        <v>1</v>
      </c>
    </row>
    <row r="95" spans="1:5" x14ac:dyDescent="0.45">
      <c r="A95">
        <v>94</v>
      </c>
      <c r="B95">
        <v>6.7</v>
      </c>
      <c r="C95">
        <v>3</v>
      </c>
      <c r="D95" t="s">
        <v>7</v>
      </c>
      <c r="E95">
        <v>1</v>
      </c>
    </row>
    <row r="96" spans="1:5" x14ac:dyDescent="0.45">
      <c r="A96">
        <v>95</v>
      </c>
      <c r="B96">
        <v>5.3</v>
      </c>
      <c r="C96">
        <v>6</v>
      </c>
      <c r="D96" t="s">
        <v>7</v>
      </c>
      <c r="E96">
        <v>1</v>
      </c>
    </row>
    <row r="97" spans="1:5" x14ac:dyDescent="0.45">
      <c r="A97">
        <v>96</v>
      </c>
      <c r="B97">
        <v>5.2</v>
      </c>
      <c r="C97">
        <v>3</v>
      </c>
      <c r="D97" t="s">
        <v>7</v>
      </c>
      <c r="E97">
        <v>2</v>
      </c>
    </row>
    <row r="98" spans="1:5" x14ac:dyDescent="0.45">
      <c r="A98">
        <v>97</v>
      </c>
      <c r="B98">
        <v>6.8</v>
      </c>
      <c r="C98">
        <v>2</v>
      </c>
      <c r="D98" t="s">
        <v>7</v>
      </c>
      <c r="E98">
        <v>2</v>
      </c>
    </row>
    <row r="99" spans="1:5" x14ac:dyDescent="0.45">
      <c r="A99">
        <v>98</v>
      </c>
      <c r="B99">
        <v>9.8000000000000007</v>
      </c>
      <c r="C99">
        <v>11</v>
      </c>
      <c r="D99" t="s">
        <v>7</v>
      </c>
      <c r="E99">
        <v>2</v>
      </c>
    </row>
    <row r="100" spans="1:5" x14ac:dyDescent="0.45">
      <c r="A100">
        <v>99</v>
      </c>
      <c r="B100">
        <v>13.7</v>
      </c>
      <c r="C100">
        <v>8</v>
      </c>
      <c r="D100" t="s">
        <v>7</v>
      </c>
      <c r="E100">
        <v>3</v>
      </c>
    </row>
    <row r="101" spans="1:5" x14ac:dyDescent="0.45">
      <c r="A101">
        <v>100</v>
      </c>
      <c r="B101">
        <v>17.7</v>
      </c>
      <c r="C101">
        <v>6</v>
      </c>
      <c r="D101" t="s">
        <v>7</v>
      </c>
      <c r="E101">
        <v>3</v>
      </c>
    </row>
    <row r="102" spans="1:5" x14ac:dyDescent="0.45">
      <c r="A102">
        <v>101</v>
      </c>
      <c r="B102">
        <v>20.8</v>
      </c>
      <c r="C102">
        <v>5</v>
      </c>
      <c r="D102" t="s">
        <v>7</v>
      </c>
      <c r="E102">
        <v>3</v>
      </c>
    </row>
    <row r="103" spans="1:5" x14ac:dyDescent="0.45">
      <c r="A103">
        <v>102</v>
      </c>
      <c r="B103">
        <v>22.4</v>
      </c>
      <c r="C103">
        <v>20</v>
      </c>
      <c r="D103" t="s">
        <v>7</v>
      </c>
      <c r="E103">
        <v>4</v>
      </c>
    </row>
    <row r="104" spans="1:5" x14ac:dyDescent="0.45">
      <c r="A104">
        <v>103</v>
      </c>
      <c r="B104">
        <v>22.5</v>
      </c>
      <c r="C104">
        <v>17</v>
      </c>
      <c r="D104" t="s">
        <v>7</v>
      </c>
      <c r="E104">
        <v>4</v>
      </c>
    </row>
    <row r="105" spans="1:5" x14ac:dyDescent="0.45">
      <c r="A105">
        <v>104</v>
      </c>
      <c r="B105">
        <v>21.2</v>
      </c>
      <c r="C105">
        <v>11</v>
      </c>
      <c r="D105" t="s">
        <v>7</v>
      </c>
      <c r="E105">
        <v>4</v>
      </c>
    </row>
    <row r="106" spans="1:5" x14ac:dyDescent="0.45">
      <c r="A106">
        <v>105</v>
      </c>
      <c r="B106">
        <v>19.5</v>
      </c>
      <c r="C106">
        <v>27</v>
      </c>
      <c r="D106" t="s">
        <v>7</v>
      </c>
      <c r="E106">
        <v>5</v>
      </c>
    </row>
    <row r="107" spans="1:5" x14ac:dyDescent="0.45">
      <c r="A107">
        <v>106</v>
      </c>
      <c r="B107">
        <v>18.100000000000001</v>
      </c>
      <c r="C107">
        <v>0</v>
      </c>
      <c r="D107" t="s">
        <v>5</v>
      </c>
      <c r="E107">
        <v>0</v>
      </c>
    </row>
    <row r="108" spans="1:5" x14ac:dyDescent="0.45">
      <c r="A108">
        <v>107</v>
      </c>
      <c r="B108">
        <v>17.8</v>
      </c>
      <c r="C108">
        <v>5</v>
      </c>
      <c r="D108" t="s">
        <v>6</v>
      </c>
      <c r="E108">
        <v>1</v>
      </c>
    </row>
    <row r="109" spans="1:5" x14ac:dyDescent="0.45">
      <c r="A109">
        <v>108</v>
      </c>
      <c r="B109">
        <v>18.899999999999999</v>
      </c>
      <c r="C109">
        <v>3</v>
      </c>
      <c r="D109" t="s">
        <v>6</v>
      </c>
      <c r="E109">
        <v>1</v>
      </c>
    </row>
    <row r="110" spans="1:5" x14ac:dyDescent="0.45">
      <c r="A110">
        <v>109</v>
      </c>
      <c r="B110">
        <v>21.3</v>
      </c>
      <c r="C110">
        <v>1</v>
      </c>
      <c r="D110" t="s">
        <v>6</v>
      </c>
      <c r="E110">
        <v>1</v>
      </c>
    </row>
    <row r="111" spans="1:5" x14ac:dyDescent="0.45">
      <c r="A111">
        <v>110</v>
      </c>
      <c r="B111">
        <v>24.5</v>
      </c>
      <c r="C111">
        <v>7</v>
      </c>
      <c r="D111" t="s">
        <v>6</v>
      </c>
      <c r="E111">
        <v>2</v>
      </c>
    </row>
    <row r="112" spans="1:5" x14ac:dyDescent="0.45">
      <c r="A112">
        <v>111</v>
      </c>
      <c r="B112">
        <v>27.5</v>
      </c>
      <c r="C112">
        <v>12</v>
      </c>
      <c r="D112" t="s">
        <v>6</v>
      </c>
      <c r="E112">
        <v>2</v>
      </c>
    </row>
    <row r="113" spans="1:5" x14ac:dyDescent="0.45">
      <c r="A113">
        <v>112</v>
      </c>
      <c r="B113">
        <v>29.5</v>
      </c>
      <c r="C113">
        <v>6</v>
      </c>
      <c r="D113" t="s">
        <v>6</v>
      </c>
      <c r="E113">
        <v>2</v>
      </c>
    </row>
    <row r="114" spans="1:5" x14ac:dyDescent="0.45">
      <c r="A114">
        <v>113</v>
      </c>
      <c r="B114">
        <v>29.9</v>
      </c>
      <c r="C114">
        <v>5</v>
      </c>
      <c r="D114" t="s">
        <v>6</v>
      </c>
      <c r="E114">
        <v>3</v>
      </c>
    </row>
    <row r="115" spans="1:5" x14ac:dyDescent="0.45">
      <c r="A115">
        <v>114</v>
      </c>
      <c r="B115">
        <v>28.6</v>
      </c>
      <c r="C115">
        <v>6</v>
      </c>
      <c r="D115" t="s">
        <v>6</v>
      </c>
      <c r="E115">
        <v>3</v>
      </c>
    </row>
    <row r="116" spans="1:5" x14ac:dyDescent="0.45">
      <c r="A116">
        <v>115</v>
      </c>
      <c r="B116">
        <v>25.9</v>
      </c>
      <c r="C116">
        <v>6</v>
      </c>
      <c r="D116" t="s">
        <v>6</v>
      </c>
      <c r="E116">
        <v>3</v>
      </c>
    </row>
    <row r="117" spans="1:5" x14ac:dyDescent="0.45">
      <c r="A117">
        <v>116</v>
      </c>
      <c r="B117">
        <v>22.6</v>
      </c>
      <c r="C117">
        <v>23</v>
      </c>
      <c r="D117" t="s">
        <v>6</v>
      </c>
      <c r="E117">
        <v>4</v>
      </c>
    </row>
    <row r="118" spans="1:5" x14ac:dyDescent="0.45">
      <c r="A118">
        <v>117</v>
      </c>
      <c r="B118">
        <v>19.7</v>
      </c>
      <c r="C118">
        <v>16</v>
      </c>
      <c r="D118" t="s">
        <v>6</v>
      </c>
      <c r="E118">
        <v>4</v>
      </c>
    </row>
    <row r="119" spans="1:5" x14ac:dyDescent="0.45">
      <c r="A119">
        <v>118</v>
      </c>
      <c r="B119">
        <v>17.8</v>
      </c>
      <c r="C119">
        <v>1</v>
      </c>
      <c r="D119" t="s">
        <v>6</v>
      </c>
      <c r="E119">
        <v>4</v>
      </c>
    </row>
    <row r="120" spans="1:5" x14ac:dyDescent="0.45">
      <c r="A120">
        <v>119</v>
      </c>
      <c r="B120">
        <v>17.3</v>
      </c>
      <c r="C120">
        <v>27</v>
      </c>
      <c r="D120" t="s">
        <v>6</v>
      </c>
      <c r="E120">
        <v>5</v>
      </c>
    </row>
    <row r="121" spans="1:5" x14ac:dyDescent="0.45">
      <c r="A121">
        <v>120</v>
      </c>
      <c r="B121">
        <v>18.2</v>
      </c>
      <c r="C121">
        <v>0</v>
      </c>
      <c r="D121" t="s">
        <v>5</v>
      </c>
      <c r="E121">
        <v>0</v>
      </c>
    </row>
    <row r="122" spans="1:5" x14ac:dyDescent="0.45">
      <c r="A122">
        <v>121</v>
      </c>
      <c r="B122">
        <v>19.8</v>
      </c>
      <c r="C122">
        <v>1</v>
      </c>
      <c r="D122" t="s">
        <v>6</v>
      </c>
      <c r="E122">
        <v>1</v>
      </c>
    </row>
    <row r="123" spans="1:5" x14ac:dyDescent="0.45">
      <c r="A123">
        <v>122</v>
      </c>
      <c r="B123">
        <v>21.4</v>
      </c>
      <c r="C123">
        <v>1</v>
      </c>
      <c r="D123" t="s">
        <v>6</v>
      </c>
      <c r="E123">
        <v>1</v>
      </c>
    </row>
    <row r="124" spans="1:5" x14ac:dyDescent="0.45">
      <c r="A124">
        <v>123</v>
      </c>
      <c r="B124">
        <v>22</v>
      </c>
      <c r="C124">
        <v>6</v>
      </c>
      <c r="D124" t="s">
        <v>6</v>
      </c>
      <c r="E124">
        <v>1</v>
      </c>
    </row>
    <row r="125" spans="1:5" x14ac:dyDescent="0.45">
      <c r="A125">
        <v>124</v>
      </c>
      <c r="B125">
        <v>21.2</v>
      </c>
      <c r="C125">
        <v>9</v>
      </c>
      <c r="D125" t="s">
        <v>6</v>
      </c>
      <c r="E125">
        <v>2</v>
      </c>
    </row>
    <row r="126" spans="1:5" x14ac:dyDescent="0.45">
      <c r="A126">
        <v>125</v>
      </c>
      <c r="B126">
        <v>18.8</v>
      </c>
      <c r="C126">
        <v>7</v>
      </c>
      <c r="D126" t="s">
        <v>6</v>
      </c>
      <c r="E126">
        <v>2</v>
      </c>
    </row>
    <row r="127" spans="1:5" x14ac:dyDescent="0.45">
      <c r="A127">
        <v>126</v>
      </c>
      <c r="B127">
        <v>15.2</v>
      </c>
      <c r="C127">
        <v>12</v>
      </c>
      <c r="D127" t="s">
        <v>6</v>
      </c>
      <c r="E127">
        <v>2</v>
      </c>
    </row>
    <row r="128" spans="1:5" x14ac:dyDescent="0.45">
      <c r="A128">
        <v>127</v>
      </c>
      <c r="B128">
        <v>11.1</v>
      </c>
      <c r="C128">
        <v>15</v>
      </c>
      <c r="D128" t="s">
        <v>6</v>
      </c>
      <c r="E128">
        <v>3</v>
      </c>
    </row>
    <row r="129" spans="1:5" x14ac:dyDescent="0.45">
      <c r="A129">
        <v>128</v>
      </c>
      <c r="B129">
        <v>7.5</v>
      </c>
      <c r="C129">
        <v>10</v>
      </c>
      <c r="D129" t="s">
        <v>6</v>
      </c>
      <c r="E129">
        <v>3</v>
      </c>
    </row>
    <row r="130" spans="1:5" x14ac:dyDescent="0.45">
      <c r="A130">
        <v>129</v>
      </c>
      <c r="B130">
        <v>5.2</v>
      </c>
      <c r="C130">
        <v>5</v>
      </c>
      <c r="D130" t="s">
        <v>6</v>
      </c>
      <c r="E130">
        <v>3</v>
      </c>
    </row>
    <row r="131" spans="1:5" x14ac:dyDescent="0.45">
      <c r="A131">
        <v>130</v>
      </c>
      <c r="B131">
        <v>4.5999999999999996</v>
      </c>
      <c r="C131">
        <v>23</v>
      </c>
      <c r="D131" t="s">
        <v>6</v>
      </c>
      <c r="E131">
        <v>4</v>
      </c>
    </row>
    <row r="132" spans="1:5" x14ac:dyDescent="0.45">
      <c r="A132">
        <v>131</v>
      </c>
      <c r="B132">
        <v>5.5</v>
      </c>
      <c r="C132">
        <v>11</v>
      </c>
      <c r="D132" t="s">
        <v>6</v>
      </c>
      <c r="E132">
        <v>4</v>
      </c>
    </row>
    <row r="133" spans="1:5" x14ac:dyDescent="0.45">
      <c r="A133">
        <v>132</v>
      </c>
      <c r="B133">
        <v>7.3</v>
      </c>
      <c r="C133">
        <v>23</v>
      </c>
      <c r="D133" t="s">
        <v>6</v>
      </c>
      <c r="E133">
        <v>4</v>
      </c>
    </row>
    <row r="134" spans="1:5" x14ac:dyDescent="0.45">
      <c r="A134">
        <v>133</v>
      </c>
      <c r="B134">
        <v>9.3000000000000007</v>
      </c>
      <c r="C134">
        <v>16</v>
      </c>
      <c r="D134" t="s">
        <v>6</v>
      </c>
      <c r="E134">
        <v>5</v>
      </c>
    </row>
    <row r="135" spans="1:5" x14ac:dyDescent="0.45">
      <c r="A135">
        <v>134</v>
      </c>
      <c r="B135">
        <v>10.5</v>
      </c>
      <c r="C135">
        <v>21</v>
      </c>
      <c r="D135" t="s">
        <v>6</v>
      </c>
      <c r="E135">
        <v>5</v>
      </c>
    </row>
    <row r="136" spans="1:5" x14ac:dyDescent="0.45">
      <c r="A136">
        <v>135</v>
      </c>
      <c r="B136">
        <v>10.4</v>
      </c>
      <c r="C136">
        <v>0</v>
      </c>
      <c r="D136" t="s">
        <v>5</v>
      </c>
      <c r="E136">
        <v>0</v>
      </c>
    </row>
    <row r="137" spans="1:5" x14ac:dyDescent="0.45">
      <c r="A137">
        <v>136</v>
      </c>
      <c r="B137">
        <v>9</v>
      </c>
      <c r="C137">
        <v>4</v>
      </c>
      <c r="D137" t="s">
        <v>7</v>
      </c>
      <c r="E137">
        <v>1</v>
      </c>
    </row>
    <row r="138" spans="1:5" x14ac:dyDescent="0.45">
      <c r="A138">
        <v>137</v>
      </c>
      <c r="B138">
        <v>6.4</v>
      </c>
      <c r="C138">
        <v>3</v>
      </c>
      <c r="D138" t="s">
        <v>7</v>
      </c>
      <c r="E138">
        <v>1</v>
      </c>
    </row>
    <row r="139" spans="1:5" x14ac:dyDescent="0.45">
      <c r="A139">
        <v>138</v>
      </c>
      <c r="B139">
        <v>3.6</v>
      </c>
      <c r="C139">
        <v>3</v>
      </c>
      <c r="D139" t="s">
        <v>7</v>
      </c>
      <c r="E139">
        <v>1</v>
      </c>
    </row>
    <row r="140" spans="1:5" x14ac:dyDescent="0.45">
      <c r="A140">
        <v>139</v>
      </c>
      <c r="B140">
        <v>1.4</v>
      </c>
      <c r="C140">
        <v>4</v>
      </c>
      <c r="D140" t="s">
        <v>7</v>
      </c>
      <c r="E140">
        <v>2</v>
      </c>
    </row>
    <row r="141" spans="1:5" x14ac:dyDescent="0.45">
      <c r="A141">
        <v>140</v>
      </c>
      <c r="B141">
        <v>0.5</v>
      </c>
      <c r="C141">
        <v>5</v>
      </c>
      <c r="D141" t="s">
        <v>7</v>
      </c>
      <c r="E141">
        <v>2</v>
      </c>
    </row>
    <row r="142" spans="1:5" x14ac:dyDescent="0.45">
      <c r="A142">
        <v>141</v>
      </c>
      <c r="B142">
        <v>1.4</v>
      </c>
      <c r="C142">
        <v>1</v>
      </c>
      <c r="D142" t="s">
        <v>7</v>
      </c>
      <c r="E142">
        <v>2</v>
      </c>
    </row>
    <row r="143" spans="1:5" x14ac:dyDescent="0.45">
      <c r="A143">
        <v>142</v>
      </c>
      <c r="B143">
        <v>3.9</v>
      </c>
      <c r="C143">
        <v>3</v>
      </c>
      <c r="D143" t="s">
        <v>7</v>
      </c>
      <c r="E143">
        <v>3</v>
      </c>
    </row>
    <row r="144" spans="1:5" x14ac:dyDescent="0.45">
      <c r="A144">
        <v>143</v>
      </c>
      <c r="B144">
        <v>7.3</v>
      </c>
      <c r="C144">
        <v>13</v>
      </c>
      <c r="D144" t="s">
        <v>7</v>
      </c>
      <c r="E144">
        <v>3</v>
      </c>
    </row>
    <row r="145" spans="1:5" x14ac:dyDescent="0.45">
      <c r="A145">
        <v>144</v>
      </c>
      <c r="B145">
        <v>10.9</v>
      </c>
      <c r="C145">
        <v>12</v>
      </c>
      <c r="D145" t="s">
        <v>7</v>
      </c>
      <c r="E145">
        <v>3</v>
      </c>
    </row>
    <row r="146" spans="1:5" x14ac:dyDescent="0.45">
      <c r="A146">
        <v>145</v>
      </c>
      <c r="B146">
        <v>13.7</v>
      </c>
      <c r="C146">
        <v>9</v>
      </c>
      <c r="D146" t="s">
        <v>7</v>
      </c>
      <c r="E146">
        <v>4</v>
      </c>
    </row>
    <row r="147" spans="1:5" x14ac:dyDescent="0.45">
      <c r="A147">
        <v>146</v>
      </c>
      <c r="B147">
        <v>15.1</v>
      </c>
      <c r="C147">
        <v>21</v>
      </c>
      <c r="D147" t="s">
        <v>7</v>
      </c>
      <c r="E147">
        <v>4</v>
      </c>
    </row>
    <row r="148" spans="1:5" x14ac:dyDescent="0.45">
      <c r="A148">
        <v>147</v>
      </c>
      <c r="B148">
        <v>15.1</v>
      </c>
      <c r="C148">
        <v>14</v>
      </c>
      <c r="D148" t="s">
        <v>7</v>
      </c>
      <c r="E148">
        <v>4</v>
      </c>
    </row>
    <row r="149" spans="1:5" x14ac:dyDescent="0.45">
      <c r="A149">
        <v>148</v>
      </c>
      <c r="B149">
        <v>13.9</v>
      </c>
      <c r="C149">
        <v>11</v>
      </c>
      <c r="D149" t="s">
        <v>7</v>
      </c>
      <c r="E149">
        <v>5</v>
      </c>
    </row>
    <row r="150" spans="1:5" x14ac:dyDescent="0.45">
      <c r="A150">
        <v>149</v>
      </c>
      <c r="B150">
        <v>12.3</v>
      </c>
      <c r="C150">
        <v>20</v>
      </c>
      <c r="D150" t="s">
        <v>7</v>
      </c>
      <c r="E150">
        <v>5</v>
      </c>
    </row>
    <row r="151" spans="1:5" x14ac:dyDescent="0.45">
      <c r="A151">
        <v>150</v>
      </c>
      <c r="B151">
        <v>11.2</v>
      </c>
      <c r="C151">
        <v>0</v>
      </c>
      <c r="D151" t="s">
        <v>5</v>
      </c>
      <c r="E151">
        <v>0</v>
      </c>
    </row>
    <row r="152" spans="1:5" x14ac:dyDescent="0.45">
      <c r="A152">
        <v>151</v>
      </c>
      <c r="B152">
        <v>11.3</v>
      </c>
      <c r="C152">
        <v>6</v>
      </c>
      <c r="D152" t="s">
        <v>6</v>
      </c>
      <c r="E152">
        <v>1</v>
      </c>
    </row>
    <row r="153" spans="1:5" x14ac:dyDescent="0.45">
      <c r="A153">
        <v>152</v>
      </c>
      <c r="B153">
        <v>12.9</v>
      </c>
      <c r="C153">
        <v>3</v>
      </c>
      <c r="D153" t="s">
        <v>6</v>
      </c>
      <c r="E153">
        <v>1</v>
      </c>
    </row>
    <row r="154" spans="1:5" x14ac:dyDescent="0.45">
      <c r="A154">
        <v>153</v>
      </c>
      <c r="B154">
        <v>16</v>
      </c>
      <c r="C154">
        <v>6</v>
      </c>
      <c r="D154" t="s">
        <v>6</v>
      </c>
      <c r="E154">
        <v>1</v>
      </c>
    </row>
    <row r="155" spans="1:5" x14ac:dyDescent="0.45">
      <c r="A155">
        <v>154</v>
      </c>
      <c r="B155">
        <v>19.8</v>
      </c>
      <c r="C155">
        <v>2</v>
      </c>
      <c r="D155" t="s">
        <v>6</v>
      </c>
      <c r="E155">
        <v>2</v>
      </c>
    </row>
    <row r="156" spans="1:5" x14ac:dyDescent="0.45">
      <c r="A156">
        <v>155</v>
      </c>
      <c r="B156">
        <v>23.6</v>
      </c>
      <c r="C156">
        <v>11</v>
      </c>
      <c r="D156" t="s">
        <v>6</v>
      </c>
      <c r="E156">
        <v>2</v>
      </c>
    </row>
    <row r="157" spans="1:5" x14ac:dyDescent="0.45">
      <c r="A157">
        <v>156</v>
      </c>
      <c r="B157">
        <v>26.4</v>
      </c>
      <c r="C157">
        <v>11</v>
      </c>
      <c r="D157" t="s">
        <v>6</v>
      </c>
      <c r="E157">
        <v>2</v>
      </c>
    </row>
    <row r="158" spans="1:5" x14ac:dyDescent="0.45">
      <c r="A158">
        <v>157</v>
      </c>
      <c r="B158">
        <v>27.7</v>
      </c>
      <c r="C158">
        <v>5</v>
      </c>
      <c r="D158" t="s">
        <v>6</v>
      </c>
      <c r="E158">
        <v>3</v>
      </c>
    </row>
    <row r="159" spans="1:5" x14ac:dyDescent="0.45">
      <c r="A159">
        <v>158</v>
      </c>
      <c r="B159">
        <v>27.2</v>
      </c>
      <c r="C159">
        <v>18</v>
      </c>
      <c r="D159" t="s">
        <v>6</v>
      </c>
      <c r="E159">
        <v>3</v>
      </c>
    </row>
    <row r="160" spans="1:5" x14ac:dyDescent="0.45">
      <c r="A160">
        <v>159</v>
      </c>
      <c r="B160">
        <v>25.5</v>
      </c>
      <c r="C160">
        <v>5</v>
      </c>
      <c r="D160" t="s">
        <v>6</v>
      </c>
      <c r="E160">
        <v>3</v>
      </c>
    </row>
    <row r="161" spans="1:5" x14ac:dyDescent="0.45">
      <c r="A161">
        <v>160</v>
      </c>
      <c r="B161">
        <v>23.1</v>
      </c>
      <c r="C161">
        <v>8</v>
      </c>
      <c r="D161" t="s">
        <v>6</v>
      </c>
      <c r="E161">
        <v>4</v>
      </c>
    </row>
    <row r="162" spans="1:5" x14ac:dyDescent="0.45">
      <c r="A162">
        <v>161</v>
      </c>
      <c r="B162">
        <v>21</v>
      </c>
      <c r="C162">
        <v>22</v>
      </c>
      <c r="D162" t="s">
        <v>6</v>
      </c>
      <c r="E162">
        <v>4</v>
      </c>
    </row>
    <row r="163" spans="1:5" x14ac:dyDescent="0.45">
      <c r="A163">
        <v>162</v>
      </c>
      <c r="B163">
        <v>20</v>
      </c>
      <c r="C163">
        <v>19</v>
      </c>
      <c r="D163" t="s">
        <v>6</v>
      </c>
      <c r="E163">
        <v>4</v>
      </c>
    </row>
    <row r="164" spans="1:5" x14ac:dyDescent="0.45">
      <c r="A164">
        <v>163</v>
      </c>
      <c r="B164">
        <v>20.399999999999999</v>
      </c>
      <c r="C164">
        <v>23</v>
      </c>
      <c r="D164" t="s">
        <v>6</v>
      </c>
      <c r="E164">
        <v>5</v>
      </c>
    </row>
    <row r="165" spans="1:5" x14ac:dyDescent="0.45">
      <c r="A165">
        <v>164</v>
      </c>
      <c r="B165">
        <v>22.1</v>
      </c>
      <c r="C165">
        <v>0</v>
      </c>
      <c r="D165" t="s">
        <v>5</v>
      </c>
      <c r="E165">
        <v>0</v>
      </c>
    </row>
    <row r="166" spans="1:5" x14ac:dyDescent="0.45">
      <c r="A166">
        <v>165</v>
      </c>
      <c r="B166">
        <v>24.5</v>
      </c>
      <c r="C166">
        <v>1</v>
      </c>
      <c r="D166" t="s">
        <v>7</v>
      </c>
      <c r="E166">
        <v>1</v>
      </c>
    </row>
    <row r="167" spans="1:5" x14ac:dyDescent="0.45">
      <c r="A167">
        <v>166</v>
      </c>
      <c r="B167">
        <v>26.8</v>
      </c>
      <c r="C167">
        <v>2</v>
      </c>
      <c r="D167" t="s">
        <v>7</v>
      </c>
      <c r="E167">
        <v>1</v>
      </c>
    </row>
    <row r="168" spans="1:5" x14ac:dyDescent="0.45">
      <c r="A168">
        <v>167</v>
      </c>
      <c r="B168">
        <v>28</v>
      </c>
      <c r="C168">
        <v>4</v>
      </c>
      <c r="D168" t="s">
        <v>7</v>
      </c>
      <c r="E168">
        <v>1</v>
      </c>
    </row>
    <row r="169" spans="1:5" x14ac:dyDescent="0.45">
      <c r="A169">
        <v>168</v>
      </c>
      <c r="B169">
        <v>27.7</v>
      </c>
      <c r="C169">
        <v>8</v>
      </c>
      <c r="D169" t="s">
        <v>7</v>
      </c>
      <c r="E169">
        <v>2</v>
      </c>
    </row>
    <row r="170" spans="1:5" x14ac:dyDescent="0.45">
      <c r="A170">
        <v>169</v>
      </c>
      <c r="B170">
        <v>25.6</v>
      </c>
      <c r="C170">
        <v>4</v>
      </c>
      <c r="D170" t="s">
        <v>7</v>
      </c>
      <c r="E170">
        <v>2</v>
      </c>
    </row>
    <row r="171" spans="1:5" x14ac:dyDescent="0.45">
      <c r="A171">
        <v>170</v>
      </c>
      <c r="B171">
        <v>22.3</v>
      </c>
      <c r="C171">
        <v>7</v>
      </c>
      <c r="D171" t="s">
        <v>7</v>
      </c>
      <c r="E171">
        <v>2</v>
      </c>
    </row>
    <row r="172" spans="1:5" x14ac:dyDescent="0.45">
      <c r="A172">
        <v>171</v>
      </c>
      <c r="B172">
        <v>18.399999999999999</v>
      </c>
      <c r="C172">
        <v>6</v>
      </c>
      <c r="D172" t="s">
        <v>7</v>
      </c>
      <c r="E172">
        <v>3</v>
      </c>
    </row>
    <row r="173" spans="1:5" x14ac:dyDescent="0.45">
      <c r="A173">
        <v>172</v>
      </c>
      <c r="B173">
        <v>14.9</v>
      </c>
      <c r="C173">
        <v>18</v>
      </c>
      <c r="D173" t="s">
        <v>7</v>
      </c>
      <c r="E173">
        <v>3</v>
      </c>
    </row>
    <row r="174" spans="1:5" x14ac:dyDescent="0.45">
      <c r="A174">
        <v>173</v>
      </c>
      <c r="B174">
        <v>12.5</v>
      </c>
      <c r="C174">
        <v>6</v>
      </c>
      <c r="D174" t="s">
        <v>7</v>
      </c>
      <c r="E174">
        <v>3</v>
      </c>
    </row>
    <row r="175" spans="1:5" x14ac:dyDescent="0.45">
      <c r="A175">
        <v>174</v>
      </c>
      <c r="B175">
        <v>11.7</v>
      </c>
      <c r="C175">
        <v>20</v>
      </c>
      <c r="D175" t="s">
        <v>7</v>
      </c>
      <c r="E175">
        <v>4</v>
      </c>
    </row>
    <row r="176" spans="1:5" x14ac:dyDescent="0.45">
      <c r="A176">
        <v>175</v>
      </c>
      <c r="B176">
        <v>12.3</v>
      </c>
      <c r="C176">
        <v>14</v>
      </c>
      <c r="D176" t="s">
        <v>7</v>
      </c>
      <c r="E176">
        <v>4</v>
      </c>
    </row>
    <row r="177" spans="1:5" x14ac:dyDescent="0.45">
      <c r="A177">
        <v>176</v>
      </c>
      <c r="B177">
        <v>13.7</v>
      </c>
      <c r="C177">
        <v>22</v>
      </c>
      <c r="D177" t="s">
        <v>7</v>
      </c>
      <c r="E177">
        <v>4</v>
      </c>
    </row>
    <row r="178" spans="1:5" x14ac:dyDescent="0.45">
      <c r="A178">
        <v>177</v>
      </c>
      <c r="B178">
        <v>15.2</v>
      </c>
      <c r="C178">
        <v>23</v>
      </c>
      <c r="D178" t="s">
        <v>7</v>
      </c>
      <c r="E178">
        <v>5</v>
      </c>
    </row>
    <row r="179" spans="1:5" x14ac:dyDescent="0.45">
      <c r="A179">
        <v>178</v>
      </c>
      <c r="B179">
        <v>15.9</v>
      </c>
      <c r="C179">
        <v>0</v>
      </c>
      <c r="D179" t="s">
        <v>5</v>
      </c>
      <c r="E179">
        <v>0</v>
      </c>
    </row>
    <row r="180" spans="1:5" x14ac:dyDescent="0.45">
      <c r="A180">
        <v>179</v>
      </c>
      <c r="B180">
        <v>15.1</v>
      </c>
      <c r="C180">
        <v>1</v>
      </c>
      <c r="D180" t="s">
        <v>6</v>
      </c>
      <c r="E180">
        <v>1</v>
      </c>
    </row>
    <row r="181" spans="1:5" x14ac:dyDescent="0.45">
      <c r="A181">
        <v>180</v>
      </c>
      <c r="B181">
        <v>12.9</v>
      </c>
      <c r="C181">
        <v>1</v>
      </c>
      <c r="D181" t="s">
        <v>6</v>
      </c>
      <c r="E181">
        <v>1</v>
      </c>
    </row>
    <row r="182" spans="1:5" x14ac:dyDescent="0.45">
      <c r="A182">
        <v>181</v>
      </c>
      <c r="B182">
        <v>9.6</v>
      </c>
      <c r="C182">
        <v>1</v>
      </c>
      <c r="D182" t="s">
        <v>6</v>
      </c>
      <c r="E182">
        <v>1</v>
      </c>
    </row>
    <row r="183" spans="1:5" x14ac:dyDescent="0.45">
      <c r="A183">
        <v>182</v>
      </c>
      <c r="B183">
        <v>5.9</v>
      </c>
      <c r="C183">
        <v>2</v>
      </c>
      <c r="D183" t="s">
        <v>6</v>
      </c>
      <c r="E183">
        <v>2</v>
      </c>
    </row>
    <row r="184" spans="1:5" x14ac:dyDescent="0.45">
      <c r="A184">
        <v>183</v>
      </c>
      <c r="B184">
        <v>2.8</v>
      </c>
      <c r="C184">
        <v>6</v>
      </c>
      <c r="D184" t="s">
        <v>6</v>
      </c>
      <c r="E184">
        <v>2</v>
      </c>
    </row>
    <row r="185" spans="1:5" x14ac:dyDescent="0.45">
      <c r="A185">
        <v>184</v>
      </c>
      <c r="B185">
        <v>1</v>
      </c>
      <c r="C185">
        <v>9</v>
      </c>
      <c r="D185" t="s">
        <v>6</v>
      </c>
      <c r="E185">
        <v>2</v>
      </c>
    </row>
    <row r="186" spans="1:5" x14ac:dyDescent="0.45">
      <c r="A186">
        <v>185</v>
      </c>
      <c r="B186">
        <v>0.9</v>
      </c>
      <c r="C186">
        <v>6</v>
      </c>
      <c r="D186" t="s">
        <v>6</v>
      </c>
      <c r="E186">
        <v>3</v>
      </c>
    </row>
    <row r="187" spans="1:5" x14ac:dyDescent="0.45">
      <c r="A187">
        <v>186</v>
      </c>
      <c r="B187">
        <v>2.5</v>
      </c>
      <c r="C187">
        <v>1</v>
      </c>
      <c r="D187" t="s">
        <v>6</v>
      </c>
      <c r="E187">
        <v>3</v>
      </c>
    </row>
    <row r="188" spans="1:5" x14ac:dyDescent="0.45">
      <c r="A188">
        <v>187</v>
      </c>
      <c r="B188">
        <v>5</v>
      </c>
      <c r="C188">
        <v>3</v>
      </c>
      <c r="D188" t="s">
        <v>6</v>
      </c>
      <c r="E188">
        <v>3</v>
      </c>
    </row>
    <row r="189" spans="1:5" x14ac:dyDescent="0.45">
      <c r="A189">
        <v>188</v>
      </c>
      <c r="B189">
        <v>7.7</v>
      </c>
      <c r="C189">
        <v>7</v>
      </c>
      <c r="D189" t="s">
        <v>6</v>
      </c>
      <c r="E189">
        <v>4</v>
      </c>
    </row>
    <row r="190" spans="1:5" x14ac:dyDescent="0.45">
      <c r="A190">
        <v>189</v>
      </c>
      <c r="B190">
        <v>9.6999999999999993</v>
      </c>
      <c r="C190">
        <v>6</v>
      </c>
      <c r="D190" t="s">
        <v>6</v>
      </c>
      <c r="E190">
        <v>4</v>
      </c>
    </row>
    <row r="191" spans="1:5" x14ac:dyDescent="0.45">
      <c r="A191">
        <v>190</v>
      </c>
      <c r="B191">
        <v>10.4</v>
      </c>
      <c r="C191">
        <v>3</v>
      </c>
      <c r="D191" t="s">
        <v>6</v>
      </c>
      <c r="E191">
        <v>4</v>
      </c>
    </row>
    <row r="192" spans="1:5" x14ac:dyDescent="0.45">
      <c r="A192">
        <v>191</v>
      </c>
      <c r="B192">
        <v>9.6999999999999993</v>
      </c>
      <c r="C192">
        <v>22</v>
      </c>
      <c r="D192" t="s">
        <v>6</v>
      </c>
      <c r="E192">
        <v>5</v>
      </c>
    </row>
    <row r="193" spans="1:5" x14ac:dyDescent="0.45">
      <c r="A193">
        <v>192</v>
      </c>
      <c r="B193">
        <v>8</v>
      </c>
      <c r="C193">
        <v>0</v>
      </c>
      <c r="D193" t="s">
        <v>5</v>
      </c>
      <c r="E193">
        <v>0</v>
      </c>
    </row>
    <row r="194" spans="1:5" x14ac:dyDescent="0.45">
      <c r="A194">
        <v>193</v>
      </c>
      <c r="B194">
        <v>5.9</v>
      </c>
      <c r="C194">
        <v>3</v>
      </c>
      <c r="D194" t="s">
        <v>7</v>
      </c>
      <c r="E194">
        <v>1</v>
      </c>
    </row>
    <row r="195" spans="1:5" x14ac:dyDescent="0.45">
      <c r="A195">
        <v>194</v>
      </c>
      <c r="B195">
        <v>4.4000000000000004</v>
      </c>
      <c r="C195">
        <v>4</v>
      </c>
      <c r="D195" t="s">
        <v>7</v>
      </c>
      <c r="E195">
        <v>1</v>
      </c>
    </row>
    <row r="196" spans="1:5" x14ac:dyDescent="0.45">
      <c r="A196">
        <v>195</v>
      </c>
      <c r="B196">
        <v>4.2</v>
      </c>
      <c r="C196">
        <v>6</v>
      </c>
      <c r="D196" t="s">
        <v>7</v>
      </c>
      <c r="E196">
        <v>1</v>
      </c>
    </row>
    <row r="197" spans="1:5" x14ac:dyDescent="0.45">
      <c r="A197">
        <v>196</v>
      </c>
      <c r="B197">
        <v>5.6</v>
      </c>
      <c r="C197">
        <v>8</v>
      </c>
      <c r="D197" t="s">
        <v>7</v>
      </c>
      <c r="E197">
        <v>2</v>
      </c>
    </row>
    <row r="198" spans="1:5" x14ac:dyDescent="0.45">
      <c r="A198">
        <v>197</v>
      </c>
      <c r="B198">
        <v>8.6</v>
      </c>
      <c r="C198">
        <v>12</v>
      </c>
      <c r="D198" t="s">
        <v>7</v>
      </c>
      <c r="E198">
        <v>2</v>
      </c>
    </row>
    <row r="199" spans="1:5" x14ac:dyDescent="0.45">
      <c r="A199">
        <v>198</v>
      </c>
      <c r="B199">
        <v>12.5</v>
      </c>
      <c r="C199">
        <v>9</v>
      </c>
      <c r="D199" t="s">
        <v>7</v>
      </c>
      <c r="E199">
        <v>2</v>
      </c>
    </row>
    <row r="200" spans="1:5" x14ac:dyDescent="0.45">
      <c r="A200">
        <v>199</v>
      </c>
      <c r="B200">
        <v>16.399999999999999</v>
      </c>
      <c r="C200">
        <v>14</v>
      </c>
      <c r="D200" t="s">
        <v>7</v>
      </c>
      <c r="E200">
        <v>3</v>
      </c>
    </row>
    <row r="201" spans="1:5" x14ac:dyDescent="0.45">
      <c r="A201">
        <v>200</v>
      </c>
      <c r="B201">
        <v>19.5</v>
      </c>
      <c r="C201">
        <v>12</v>
      </c>
      <c r="D201" t="s">
        <v>7</v>
      </c>
      <c r="E201">
        <v>3</v>
      </c>
    </row>
    <row r="202" spans="1:5" x14ac:dyDescent="0.45">
      <c r="A202">
        <v>201</v>
      </c>
      <c r="B202">
        <v>21.2</v>
      </c>
      <c r="C202">
        <v>1</v>
      </c>
      <c r="D202" t="s">
        <v>7</v>
      </c>
      <c r="E202">
        <v>3</v>
      </c>
    </row>
    <row r="203" spans="1:5" x14ac:dyDescent="0.45">
      <c r="A203">
        <v>202</v>
      </c>
      <c r="B203">
        <v>21.3</v>
      </c>
      <c r="C203">
        <v>11</v>
      </c>
      <c r="D203" t="s">
        <v>7</v>
      </c>
      <c r="E203">
        <v>4</v>
      </c>
    </row>
    <row r="204" spans="1:5" x14ac:dyDescent="0.45">
      <c r="A204">
        <v>203</v>
      </c>
      <c r="B204">
        <v>20.100000000000001</v>
      </c>
      <c r="C204">
        <v>6</v>
      </c>
      <c r="D204" t="s">
        <v>7</v>
      </c>
      <c r="E204">
        <v>4</v>
      </c>
    </row>
    <row r="205" spans="1:5" x14ac:dyDescent="0.45">
      <c r="A205">
        <v>204</v>
      </c>
      <c r="B205">
        <v>18.399999999999999</v>
      </c>
      <c r="C205">
        <v>3</v>
      </c>
      <c r="D205" t="s">
        <v>7</v>
      </c>
      <c r="E205">
        <v>4</v>
      </c>
    </row>
    <row r="206" spans="1:5" x14ac:dyDescent="0.45">
      <c r="A206">
        <v>205</v>
      </c>
      <c r="B206">
        <v>17.100000000000001</v>
      </c>
      <c r="C206">
        <v>15</v>
      </c>
      <c r="D206" t="s">
        <v>7</v>
      </c>
      <c r="E206">
        <v>5</v>
      </c>
    </row>
    <row r="207" spans="1:5" x14ac:dyDescent="0.45">
      <c r="A207">
        <v>206</v>
      </c>
      <c r="B207">
        <v>16.899999999999999</v>
      </c>
      <c r="C207">
        <v>16</v>
      </c>
      <c r="D207" t="s">
        <v>7</v>
      </c>
      <c r="E207">
        <v>5</v>
      </c>
    </row>
    <row r="208" spans="1:5" x14ac:dyDescent="0.45">
      <c r="A208">
        <v>207</v>
      </c>
      <c r="B208">
        <v>18.2</v>
      </c>
      <c r="C208">
        <v>17</v>
      </c>
      <c r="D208" t="s">
        <v>7</v>
      </c>
      <c r="E208">
        <v>5</v>
      </c>
    </row>
    <row r="209" spans="1:5" x14ac:dyDescent="0.45">
      <c r="A209">
        <v>208</v>
      </c>
      <c r="B209">
        <v>20.7</v>
      </c>
      <c r="C209">
        <v>18</v>
      </c>
      <c r="D209" t="s">
        <v>7</v>
      </c>
      <c r="E209">
        <v>5</v>
      </c>
    </row>
    <row r="210" spans="1:5" x14ac:dyDescent="0.45">
      <c r="A210">
        <v>209</v>
      </c>
      <c r="B210">
        <v>24</v>
      </c>
      <c r="C210">
        <v>13</v>
      </c>
      <c r="D210" t="s">
        <v>7</v>
      </c>
      <c r="E210">
        <v>5</v>
      </c>
    </row>
    <row r="211" spans="1:5" x14ac:dyDescent="0.45">
      <c r="A211">
        <v>210</v>
      </c>
      <c r="B211">
        <v>27.2</v>
      </c>
      <c r="C211">
        <v>27</v>
      </c>
      <c r="D211" t="s">
        <v>7</v>
      </c>
      <c r="E211">
        <v>5</v>
      </c>
    </row>
    <row r="212" spans="1:5" x14ac:dyDescent="0.45">
      <c r="A212">
        <v>211</v>
      </c>
      <c r="B212">
        <v>29.4</v>
      </c>
      <c r="C212">
        <v>0</v>
      </c>
      <c r="D212" t="s">
        <v>5</v>
      </c>
      <c r="E212">
        <v>0</v>
      </c>
    </row>
    <row r="213" spans="1:5" x14ac:dyDescent="0.45">
      <c r="A213">
        <v>212</v>
      </c>
      <c r="B213">
        <v>29.9</v>
      </c>
      <c r="C213">
        <v>2</v>
      </c>
      <c r="D213" t="s">
        <v>6</v>
      </c>
      <c r="E213">
        <v>1</v>
      </c>
    </row>
    <row r="214" spans="1:5" x14ac:dyDescent="0.45">
      <c r="A214">
        <v>213</v>
      </c>
      <c r="B214">
        <v>28.8</v>
      </c>
      <c r="C214">
        <v>4</v>
      </c>
      <c r="D214" t="s">
        <v>6</v>
      </c>
      <c r="E214">
        <v>1</v>
      </c>
    </row>
    <row r="215" spans="1:5" x14ac:dyDescent="0.45">
      <c r="A215">
        <v>214</v>
      </c>
      <c r="B215">
        <v>26.2</v>
      </c>
      <c r="C215">
        <v>2</v>
      </c>
      <c r="D215" t="s">
        <v>6</v>
      </c>
      <c r="E215">
        <v>1</v>
      </c>
    </row>
    <row r="216" spans="1:5" x14ac:dyDescent="0.45">
      <c r="A216">
        <v>215</v>
      </c>
      <c r="B216">
        <v>23.1</v>
      </c>
      <c r="C216">
        <v>11</v>
      </c>
      <c r="D216" t="s">
        <v>6</v>
      </c>
      <c r="E216">
        <v>1</v>
      </c>
    </row>
    <row r="217" spans="1:5" x14ac:dyDescent="0.45">
      <c r="A217">
        <v>216</v>
      </c>
      <c r="B217">
        <v>20.3</v>
      </c>
      <c r="C217">
        <v>1</v>
      </c>
      <c r="D217" t="s">
        <v>6</v>
      </c>
      <c r="E217">
        <v>2</v>
      </c>
    </row>
    <row r="218" spans="1:5" x14ac:dyDescent="0.45">
      <c r="A218">
        <v>217</v>
      </c>
      <c r="B218">
        <v>18.5</v>
      </c>
      <c r="C218">
        <v>7</v>
      </c>
      <c r="D218" t="s">
        <v>6</v>
      </c>
      <c r="E218">
        <v>2</v>
      </c>
    </row>
    <row r="219" spans="1:5" x14ac:dyDescent="0.45">
      <c r="A219">
        <v>218</v>
      </c>
      <c r="B219">
        <v>18.2</v>
      </c>
      <c r="C219">
        <v>10</v>
      </c>
      <c r="D219" t="s">
        <v>6</v>
      </c>
      <c r="E219">
        <v>3</v>
      </c>
    </row>
    <row r="220" spans="1:5" x14ac:dyDescent="0.45">
      <c r="A220">
        <v>219</v>
      </c>
      <c r="B220">
        <v>19.100000000000001</v>
      </c>
      <c r="C220">
        <v>10</v>
      </c>
      <c r="D220" t="s">
        <v>6</v>
      </c>
      <c r="E220">
        <v>3</v>
      </c>
    </row>
    <row r="221" spans="1:5" x14ac:dyDescent="0.45">
      <c r="A221">
        <v>220</v>
      </c>
      <c r="B221">
        <v>20.9</v>
      </c>
      <c r="C221">
        <v>1</v>
      </c>
      <c r="D221" t="s">
        <v>6</v>
      </c>
      <c r="E221">
        <v>3</v>
      </c>
    </row>
    <row r="222" spans="1:5" x14ac:dyDescent="0.45">
      <c r="A222">
        <v>221</v>
      </c>
      <c r="B222">
        <v>22.5</v>
      </c>
      <c r="C222">
        <v>4</v>
      </c>
      <c r="D222" t="s">
        <v>6</v>
      </c>
      <c r="E222">
        <v>4</v>
      </c>
    </row>
    <row r="223" spans="1:5" x14ac:dyDescent="0.45">
      <c r="A223">
        <v>222</v>
      </c>
      <c r="B223">
        <v>23.2</v>
      </c>
      <c r="C223">
        <v>12</v>
      </c>
      <c r="D223" t="s">
        <v>6</v>
      </c>
      <c r="E223">
        <v>4</v>
      </c>
    </row>
    <row r="224" spans="1:5" x14ac:dyDescent="0.45">
      <c r="A224">
        <v>223</v>
      </c>
      <c r="B224">
        <v>22.4</v>
      </c>
      <c r="C224">
        <v>7</v>
      </c>
      <c r="D224" t="s">
        <v>6</v>
      </c>
      <c r="E224">
        <v>4</v>
      </c>
    </row>
    <row r="225" spans="1:5" x14ac:dyDescent="0.45">
      <c r="A225">
        <v>224</v>
      </c>
      <c r="B225">
        <v>20</v>
      </c>
      <c r="C225">
        <v>16</v>
      </c>
      <c r="D225" t="s">
        <v>6</v>
      </c>
      <c r="E225">
        <v>5</v>
      </c>
    </row>
    <row r="226" spans="1:5" x14ac:dyDescent="0.45">
      <c r="A226">
        <v>225</v>
      </c>
      <c r="B226">
        <v>16.399999999999999</v>
      </c>
      <c r="C226">
        <v>24</v>
      </c>
      <c r="D226" t="s">
        <v>6</v>
      </c>
      <c r="E226">
        <v>5</v>
      </c>
    </row>
    <row r="227" spans="1:5" x14ac:dyDescent="0.45">
      <c r="A227">
        <v>226</v>
      </c>
      <c r="B227">
        <v>12.3</v>
      </c>
      <c r="C227">
        <v>0</v>
      </c>
      <c r="D227" t="s">
        <v>5</v>
      </c>
      <c r="E227">
        <v>0</v>
      </c>
    </row>
    <row r="228" spans="1:5" x14ac:dyDescent="0.45">
      <c r="A228">
        <v>227</v>
      </c>
      <c r="B228">
        <v>8.6999999999999993</v>
      </c>
      <c r="C228">
        <v>5</v>
      </c>
      <c r="D228" t="s">
        <v>7</v>
      </c>
      <c r="E228">
        <v>1</v>
      </c>
    </row>
    <row r="229" spans="1:5" x14ac:dyDescent="0.45">
      <c r="A229">
        <v>228</v>
      </c>
      <c r="B229">
        <v>6.4</v>
      </c>
      <c r="C229">
        <v>1</v>
      </c>
      <c r="D229" t="s">
        <v>7</v>
      </c>
      <c r="E229">
        <v>1</v>
      </c>
    </row>
    <row r="230" spans="1:5" x14ac:dyDescent="0.45">
      <c r="A230">
        <v>229</v>
      </c>
      <c r="B230">
        <v>5.6</v>
      </c>
      <c r="C230">
        <v>6</v>
      </c>
      <c r="D230" t="s">
        <v>7</v>
      </c>
      <c r="E230">
        <v>1</v>
      </c>
    </row>
    <row r="231" spans="1:5" x14ac:dyDescent="0.45">
      <c r="A231">
        <v>230</v>
      </c>
      <c r="B231">
        <v>6.4</v>
      </c>
      <c r="C231">
        <v>12</v>
      </c>
      <c r="D231" t="s">
        <v>7</v>
      </c>
      <c r="E231">
        <v>2</v>
      </c>
    </row>
    <row r="232" spans="1:5" x14ac:dyDescent="0.45">
      <c r="A232">
        <v>231</v>
      </c>
      <c r="B232">
        <v>8.1999999999999993</v>
      </c>
      <c r="C232">
        <v>3</v>
      </c>
      <c r="D232" t="s">
        <v>7</v>
      </c>
      <c r="E232">
        <v>2</v>
      </c>
    </row>
    <row r="233" spans="1:5" x14ac:dyDescent="0.45">
      <c r="A233">
        <v>232</v>
      </c>
      <c r="B233">
        <v>10</v>
      </c>
      <c r="C233">
        <v>12</v>
      </c>
      <c r="D233" t="s">
        <v>7</v>
      </c>
      <c r="E233">
        <v>2</v>
      </c>
    </row>
    <row r="234" spans="1:5" x14ac:dyDescent="0.45">
      <c r="A234">
        <v>233</v>
      </c>
      <c r="B234">
        <v>11.1</v>
      </c>
      <c r="C234">
        <v>17</v>
      </c>
      <c r="D234" t="s">
        <v>7</v>
      </c>
      <c r="E234">
        <v>3</v>
      </c>
    </row>
    <row r="235" spans="1:5" x14ac:dyDescent="0.45">
      <c r="A235">
        <v>234</v>
      </c>
      <c r="B235">
        <v>10.9</v>
      </c>
      <c r="C235">
        <v>16</v>
      </c>
      <c r="D235" t="s">
        <v>7</v>
      </c>
      <c r="E235">
        <v>3</v>
      </c>
    </row>
    <row r="236" spans="1:5" x14ac:dyDescent="0.45">
      <c r="A236">
        <v>235</v>
      </c>
      <c r="B236">
        <v>9.3000000000000007</v>
      </c>
      <c r="C236">
        <v>3</v>
      </c>
      <c r="D236" t="s">
        <v>7</v>
      </c>
      <c r="E236">
        <v>3</v>
      </c>
    </row>
    <row r="237" spans="1:5" x14ac:dyDescent="0.45">
      <c r="A237">
        <v>236</v>
      </c>
      <c r="B237">
        <v>6.6</v>
      </c>
      <c r="C237">
        <v>21</v>
      </c>
      <c r="D237" t="s">
        <v>7</v>
      </c>
      <c r="E237">
        <v>4</v>
      </c>
    </row>
    <row r="238" spans="1:5" x14ac:dyDescent="0.45">
      <c r="A238">
        <v>237</v>
      </c>
      <c r="B238">
        <v>3.6</v>
      </c>
      <c r="C238">
        <v>18</v>
      </c>
      <c r="D238" t="s">
        <v>7</v>
      </c>
      <c r="E238">
        <v>4</v>
      </c>
    </row>
    <row r="239" spans="1:5" x14ac:dyDescent="0.45">
      <c r="A239">
        <v>238</v>
      </c>
      <c r="B239">
        <v>1.2</v>
      </c>
      <c r="C239">
        <v>13</v>
      </c>
      <c r="D239" t="s">
        <v>7</v>
      </c>
      <c r="E239">
        <v>4</v>
      </c>
    </row>
    <row r="240" spans="1:5" x14ac:dyDescent="0.45">
      <c r="A240">
        <v>239</v>
      </c>
      <c r="B240">
        <v>0.2</v>
      </c>
      <c r="C240">
        <v>29</v>
      </c>
      <c r="D240" t="s">
        <v>7</v>
      </c>
      <c r="E240">
        <v>5</v>
      </c>
    </row>
    <row r="241" spans="1:5" x14ac:dyDescent="0.45">
      <c r="A241">
        <v>240</v>
      </c>
      <c r="B241">
        <v>0.9</v>
      </c>
      <c r="C241">
        <v>0</v>
      </c>
      <c r="D241" t="s">
        <v>5</v>
      </c>
      <c r="E241">
        <v>0</v>
      </c>
    </row>
    <row r="242" spans="1:5" x14ac:dyDescent="0.45">
      <c r="A242">
        <v>241</v>
      </c>
      <c r="B242">
        <v>3.2</v>
      </c>
      <c r="C242">
        <v>6</v>
      </c>
      <c r="D242" t="s">
        <v>7</v>
      </c>
      <c r="E242">
        <v>1</v>
      </c>
    </row>
    <row r="243" spans="1:5" x14ac:dyDescent="0.45">
      <c r="A243">
        <v>242</v>
      </c>
      <c r="B243">
        <v>6.6</v>
      </c>
      <c r="C243">
        <v>5</v>
      </c>
      <c r="D243" t="s">
        <v>7</v>
      </c>
      <c r="E243">
        <v>1</v>
      </c>
    </row>
    <row r="244" spans="1:5" x14ac:dyDescent="0.45">
      <c r="A244">
        <v>243</v>
      </c>
      <c r="B244">
        <v>10</v>
      </c>
      <c r="C244">
        <v>2</v>
      </c>
      <c r="D244" t="s">
        <v>7</v>
      </c>
      <c r="E244">
        <v>1</v>
      </c>
    </row>
    <row r="245" spans="1:5" x14ac:dyDescent="0.45">
      <c r="A245">
        <v>244</v>
      </c>
      <c r="B245">
        <v>12.7</v>
      </c>
      <c r="C245">
        <v>8</v>
      </c>
      <c r="D245" t="s">
        <v>7</v>
      </c>
      <c r="E245">
        <v>2</v>
      </c>
    </row>
    <row r="246" spans="1:5" x14ac:dyDescent="0.45">
      <c r="A246">
        <v>245</v>
      </c>
      <c r="B246">
        <v>14.1</v>
      </c>
      <c r="C246">
        <v>1</v>
      </c>
      <c r="D246" t="s">
        <v>7</v>
      </c>
      <c r="E246">
        <v>2</v>
      </c>
    </row>
    <row r="247" spans="1:5" x14ac:dyDescent="0.45">
      <c r="A247">
        <v>246</v>
      </c>
      <c r="B247">
        <v>14</v>
      </c>
      <c r="C247">
        <v>11</v>
      </c>
      <c r="D247" t="s">
        <v>7</v>
      </c>
      <c r="E247">
        <v>2</v>
      </c>
    </row>
    <row r="248" spans="1:5" x14ac:dyDescent="0.45">
      <c r="A248">
        <v>247</v>
      </c>
      <c r="B248">
        <v>12.7</v>
      </c>
      <c r="C248">
        <v>13</v>
      </c>
      <c r="D248" t="s">
        <v>7</v>
      </c>
      <c r="E248">
        <v>3</v>
      </c>
    </row>
    <row r="249" spans="1:5" x14ac:dyDescent="0.45">
      <c r="A249">
        <v>248</v>
      </c>
      <c r="B249">
        <v>11.1</v>
      </c>
      <c r="C249">
        <v>18</v>
      </c>
      <c r="D249" t="s">
        <v>7</v>
      </c>
      <c r="E249">
        <v>3</v>
      </c>
    </row>
    <row r="250" spans="1:5" x14ac:dyDescent="0.45">
      <c r="A250">
        <v>249</v>
      </c>
      <c r="B250">
        <v>10</v>
      </c>
      <c r="C250">
        <v>15</v>
      </c>
      <c r="D250" t="s">
        <v>7</v>
      </c>
      <c r="E250">
        <v>3</v>
      </c>
    </row>
    <row r="251" spans="1:5" x14ac:dyDescent="0.45">
      <c r="A251">
        <v>250</v>
      </c>
      <c r="B251">
        <v>10.1</v>
      </c>
      <c r="C251">
        <v>12</v>
      </c>
      <c r="D251" t="s">
        <v>7</v>
      </c>
      <c r="E251">
        <v>4</v>
      </c>
    </row>
    <row r="252" spans="1:5" x14ac:dyDescent="0.45">
      <c r="A252">
        <v>251</v>
      </c>
      <c r="B252">
        <v>11.7</v>
      </c>
      <c r="C252">
        <v>2</v>
      </c>
      <c r="D252" t="s">
        <v>7</v>
      </c>
      <c r="E252">
        <v>4</v>
      </c>
    </row>
    <row r="253" spans="1:5" x14ac:dyDescent="0.45">
      <c r="A253">
        <v>252</v>
      </c>
      <c r="B253">
        <v>14.8</v>
      </c>
      <c r="C253">
        <v>21</v>
      </c>
      <c r="D253" t="s">
        <v>7</v>
      </c>
      <c r="E253">
        <v>4</v>
      </c>
    </row>
    <row r="254" spans="1:5" x14ac:dyDescent="0.45">
      <c r="A254">
        <v>253</v>
      </c>
      <c r="B254">
        <v>18.7</v>
      </c>
      <c r="C254">
        <v>28</v>
      </c>
      <c r="D254" t="s">
        <v>7</v>
      </c>
      <c r="E254">
        <v>5</v>
      </c>
    </row>
    <row r="255" spans="1:5" x14ac:dyDescent="0.45">
      <c r="A255">
        <v>254</v>
      </c>
      <c r="B255">
        <v>22.5</v>
      </c>
      <c r="C255">
        <v>0</v>
      </c>
      <c r="D255" t="s">
        <v>5</v>
      </c>
      <c r="E255">
        <v>0</v>
      </c>
    </row>
    <row r="256" spans="1:5" x14ac:dyDescent="0.45">
      <c r="A256">
        <v>255</v>
      </c>
      <c r="B256">
        <v>25.4</v>
      </c>
      <c r="C256">
        <v>3</v>
      </c>
      <c r="D256" t="s">
        <v>6</v>
      </c>
      <c r="E256">
        <v>1</v>
      </c>
    </row>
    <row r="257" spans="1:5" x14ac:dyDescent="0.45">
      <c r="A257">
        <v>256</v>
      </c>
      <c r="B257">
        <v>26.8</v>
      </c>
      <c r="C257">
        <v>5</v>
      </c>
      <c r="D257" t="s">
        <v>6</v>
      </c>
      <c r="E257">
        <v>1</v>
      </c>
    </row>
    <row r="258" spans="1:5" x14ac:dyDescent="0.45">
      <c r="A258">
        <v>257</v>
      </c>
      <c r="B258">
        <v>26.5</v>
      </c>
      <c r="C258">
        <v>5</v>
      </c>
      <c r="D258" t="s">
        <v>6</v>
      </c>
      <c r="E258">
        <v>1</v>
      </c>
    </row>
    <row r="259" spans="1:5" x14ac:dyDescent="0.45">
      <c r="A259">
        <v>258</v>
      </c>
      <c r="B259">
        <v>24.9</v>
      </c>
      <c r="C259">
        <v>7</v>
      </c>
      <c r="D259" t="s">
        <v>6</v>
      </c>
      <c r="E259">
        <v>2</v>
      </c>
    </row>
    <row r="260" spans="1:5" x14ac:dyDescent="0.45">
      <c r="A260">
        <v>259</v>
      </c>
      <c r="B260">
        <v>22.6</v>
      </c>
      <c r="C260">
        <v>1</v>
      </c>
      <c r="D260" t="s">
        <v>6</v>
      </c>
      <c r="E260">
        <v>2</v>
      </c>
    </row>
    <row r="261" spans="1:5" x14ac:dyDescent="0.45">
      <c r="A261">
        <v>260</v>
      </c>
      <c r="B261">
        <v>20.7</v>
      </c>
      <c r="C261">
        <v>6</v>
      </c>
      <c r="D261" t="s">
        <v>6</v>
      </c>
      <c r="E261">
        <v>2</v>
      </c>
    </row>
    <row r="262" spans="1:5" x14ac:dyDescent="0.45">
      <c r="A262">
        <v>261</v>
      </c>
      <c r="B262">
        <v>19.899999999999999</v>
      </c>
      <c r="C262">
        <v>6</v>
      </c>
      <c r="D262" t="s">
        <v>6</v>
      </c>
      <c r="E262">
        <v>3</v>
      </c>
    </row>
    <row r="263" spans="1:5" x14ac:dyDescent="0.45">
      <c r="A263">
        <v>262</v>
      </c>
      <c r="B263">
        <v>20.399999999999999</v>
      </c>
      <c r="C263">
        <v>10</v>
      </c>
      <c r="D263" t="s">
        <v>6</v>
      </c>
      <c r="E263">
        <v>3</v>
      </c>
    </row>
    <row r="264" spans="1:5" x14ac:dyDescent="0.45">
      <c r="A264">
        <v>263</v>
      </c>
      <c r="B264">
        <v>22.3</v>
      </c>
      <c r="C264">
        <v>16</v>
      </c>
      <c r="D264" t="s">
        <v>6</v>
      </c>
      <c r="E264">
        <v>3</v>
      </c>
    </row>
    <row r="265" spans="1:5" x14ac:dyDescent="0.45">
      <c r="A265">
        <v>264</v>
      </c>
      <c r="B265">
        <v>24.8</v>
      </c>
      <c r="C265">
        <v>9</v>
      </c>
      <c r="D265" t="s">
        <v>6</v>
      </c>
      <c r="E265">
        <v>4</v>
      </c>
    </row>
    <row r="266" spans="1:5" x14ac:dyDescent="0.45">
      <c r="A266">
        <v>265</v>
      </c>
      <c r="B266">
        <v>27.2</v>
      </c>
      <c r="C266">
        <v>18</v>
      </c>
      <c r="D266" t="s">
        <v>6</v>
      </c>
      <c r="E266">
        <v>4</v>
      </c>
    </row>
    <row r="267" spans="1:5" x14ac:dyDescent="0.45">
      <c r="A267">
        <v>266</v>
      </c>
      <c r="B267">
        <v>28.6</v>
      </c>
      <c r="C267">
        <v>4</v>
      </c>
      <c r="D267" t="s">
        <v>6</v>
      </c>
      <c r="E267">
        <v>4</v>
      </c>
    </row>
    <row r="268" spans="1:5" x14ac:dyDescent="0.45">
      <c r="A268">
        <v>267</v>
      </c>
      <c r="B268">
        <v>28.4</v>
      </c>
      <c r="C268">
        <v>22</v>
      </c>
      <c r="D268" t="s">
        <v>6</v>
      </c>
      <c r="E268">
        <v>5</v>
      </c>
    </row>
    <row r="269" spans="1:5" x14ac:dyDescent="0.45">
      <c r="A269">
        <v>268</v>
      </c>
      <c r="B269">
        <v>26.5</v>
      </c>
      <c r="C269">
        <v>0</v>
      </c>
      <c r="D269" t="s">
        <v>5</v>
      </c>
      <c r="E269">
        <v>0</v>
      </c>
    </row>
    <row r="270" spans="1:5" x14ac:dyDescent="0.45">
      <c r="A270">
        <v>269</v>
      </c>
      <c r="B270">
        <v>23.3</v>
      </c>
      <c r="C270">
        <v>4</v>
      </c>
      <c r="D270" t="s">
        <v>6</v>
      </c>
      <c r="E270">
        <v>1</v>
      </c>
    </row>
    <row r="271" spans="1:5" x14ac:dyDescent="0.45">
      <c r="A271">
        <v>270</v>
      </c>
      <c r="B271">
        <v>19.5</v>
      </c>
      <c r="C271">
        <v>6</v>
      </c>
      <c r="D271" t="s">
        <v>6</v>
      </c>
      <c r="E271">
        <v>1</v>
      </c>
    </row>
    <row r="272" spans="1:5" x14ac:dyDescent="0.45">
      <c r="A272">
        <v>271</v>
      </c>
      <c r="B272">
        <v>16</v>
      </c>
      <c r="C272">
        <v>6</v>
      </c>
      <c r="D272" t="s">
        <v>6</v>
      </c>
      <c r="E272">
        <v>1</v>
      </c>
    </row>
    <row r="273" spans="1:5" x14ac:dyDescent="0.45">
      <c r="A273">
        <v>272</v>
      </c>
      <c r="B273">
        <v>13.7</v>
      </c>
      <c r="C273">
        <v>9</v>
      </c>
      <c r="D273" t="s">
        <v>6</v>
      </c>
      <c r="E273">
        <v>2</v>
      </c>
    </row>
    <row r="274" spans="1:5" x14ac:dyDescent="0.45">
      <c r="A274">
        <v>273</v>
      </c>
      <c r="B274">
        <v>12.9</v>
      </c>
      <c r="C274">
        <v>7</v>
      </c>
      <c r="D274" t="s">
        <v>6</v>
      </c>
      <c r="E274">
        <v>2</v>
      </c>
    </row>
    <row r="275" spans="1:5" x14ac:dyDescent="0.45">
      <c r="A275">
        <v>274</v>
      </c>
      <c r="B275">
        <v>13.5</v>
      </c>
      <c r="C275">
        <v>1</v>
      </c>
      <c r="D275" t="s">
        <v>6</v>
      </c>
      <c r="E275">
        <v>2</v>
      </c>
    </row>
    <row r="276" spans="1:5" x14ac:dyDescent="0.45">
      <c r="A276">
        <v>275</v>
      </c>
      <c r="B276">
        <v>15</v>
      </c>
      <c r="C276">
        <v>18</v>
      </c>
      <c r="D276" t="s">
        <v>6</v>
      </c>
      <c r="E276">
        <v>3</v>
      </c>
    </row>
    <row r="277" spans="1:5" x14ac:dyDescent="0.45">
      <c r="A277">
        <v>276</v>
      </c>
      <c r="B277">
        <v>16.399999999999999</v>
      </c>
      <c r="C277">
        <v>13</v>
      </c>
      <c r="D277" t="s">
        <v>6</v>
      </c>
      <c r="E277">
        <v>3</v>
      </c>
    </row>
    <row r="278" spans="1:5" x14ac:dyDescent="0.45">
      <c r="A278">
        <v>277</v>
      </c>
      <c r="B278">
        <v>17.100000000000001</v>
      </c>
      <c r="C278">
        <v>2</v>
      </c>
      <c r="D278" t="s">
        <v>6</v>
      </c>
      <c r="E278">
        <v>3</v>
      </c>
    </row>
    <row r="279" spans="1:5" x14ac:dyDescent="0.45">
      <c r="A279">
        <v>278</v>
      </c>
      <c r="B279">
        <v>16.3</v>
      </c>
      <c r="C279">
        <v>10</v>
      </c>
      <c r="D279" t="s">
        <v>6</v>
      </c>
      <c r="E279">
        <v>4</v>
      </c>
    </row>
    <row r="280" spans="1:5" x14ac:dyDescent="0.45">
      <c r="A280">
        <v>279</v>
      </c>
      <c r="B280">
        <v>14</v>
      </c>
      <c r="C280">
        <v>6</v>
      </c>
      <c r="D280" t="s">
        <v>6</v>
      </c>
      <c r="E280">
        <v>4</v>
      </c>
    </row>
    <row r="281" spans="1:5" x14ac:dyDescent="0.45">
      <c r="A281">
        <v>280</v>
      </c>
      <c r="B281">
        <v>10.5</v>
      </c>
      <c r="C281">
        <v>20</v>
      </c>
      <c r="D281" t="s">
        <v>6</v>
      </c>
      <c r="E281">
        <v>4</v>
      </c>
    </row>
    <row r="282" spans="1:5" x14ac:dyDescent="0.45">
      <c r="A282">
        <v>281</v>
      </c>
      <c r="B282">
        <v>6.7</v>
      </c>
      <c r="C282">
        <v>17</v>
      </c>
      <c r="D282" t="s">
        <v>6</v>
      </c>
      <c r="E282">
        <v>5</v>
      </c>
    </row>
    <row r="283" spans="1:5" x14ac:dyDescent="0.45">
      <c r="A283">
        <v>282</v>
      </c>
      <c r="B283">
        <v>3.5</v>
      </c>
      <c r="C283">
        <v>13</v>
      </c>
      <c r="D283" t="s">
        <v>6</v>
      </c>
      <c r="E283">
        <v>5</v>
      </c>
    </row>
    <row r="284" spans="1:5" x14ac:dyDescent="0.45">
      <c r="A284">
        <v>283</v>
      </c>
      <c r="B284">
        <v>1.6</v>
      </c>
      <c r="C284">
        <v>18</v>
      </c>
      <c r="D284" t="s">
        <v>6</v>
      </c>
      <c r="E284">
        <v>5</v>
      </c>
    </row>
    <row r="285" spans="1:5" x14ac:dyDescent="0.45">
      <c r="A285">
        <v>284</v>
      </c>
      <c r="B285">
        <v>1.4</v>
      </c>
      <c r="C285">
        <v>20</v>
      </c>
      <c r="D285" t="s">
        <v>6</v>
      </c>
      <c r="E285">
        <v>5</v>
      </c>
    </row>
    <row r="286" spans="1:5" x14ac:dyDescent="0.45">
      <c r="A286">
        <v>285</v>
      </c>
      <c r="B286">
        <v>2.8</v>
      </c>
      <c r="C286">
        <v>0</v>
      </c>
      <c r="D286" t="s">
        <v>5</v>
      </c>
      <c r="E286">
        <v>0</v>
      </c>
    </row>
    <row r="287" spans="1:5" x14ac:dyDescent="0.45">
      <c r="A287">
        <v>286</v>
      </c>
      <c r="B287">
        <v>5.2</v>
      </c>
      <c r="C287">
        <v>6</v>
      </c>
      <c r="D287" t="s">
        <v>7</v>
      </c>
      <c r="E287">
        <v>1</v>
      </c>
    </row>
    <row r="288" spans="1:5" x14ac:dyDescent="0.45">
      <c r="A288">
        <v>287</v>
      </c>
      <c r="B288">
        <v>7.7</v>
      </c>
      <c r="C288">
        <v>5</v>
      </c>
      <c r="D288" t="s">
        <v>7</v>
      </c>
      <c r="E288">
        <v>1</v>
      </c>
    </row>
    <row r="289" spans="1:5" x14ac:dyDescent="0.45">
      <c r="A289">
        <v>288</v>
      </c>
      <c r="B289">
        <v>9.6</v>
      </c>
      <c r="C289">
        <v>1</v>
      </c>
      <c r="D289" t="s">
        <v>7</v>
      </c>
      <c r="E289">
        <v>1</v>
      </c>
    </row>
    <row r="290" spans="1:5" x14ac:dyDescent="0.45">
      <c r="A290">
        <v>289</v>
      </c>
      <c r="B290">
        <v>10.1</v>
      </c>
      <c r="C290">
        <v>8</v>
      </c>
      <c r="D290" t="s">
        <v>7</v>
      </c>
      <c r="E290">
        <v>2</v>
      </c>
    </row>
    <row r="291" spans="1:5" x14ac:dyDescent="0.45">
      <c r="A291">
        <v>290</v>
      </c>
      <c r="B291">
        <v>9.3000000000000007</v>
      </c>
      <c r="C291">
        <v>3</v>
      </c>
      <c r="D291" t="s">
        <v>7</v>
      </c>
      <c r="E291">
        <v>2</v>
      </c>
    </row>
    <row r="292" spans="1:5" x14ac:dyDescent="0.45">
      <c r="A292">
        <v>291</v>
      </c>
      <c r="B292">
        <v>7.4</v>
      </c>
      <c r="C292">
        <v>5</v>
      </c>
      <c r="D292" t="s">
        <v>7</v>
      </c>
      <c r="E292">
        <v>2</v>
      </c>
    </row>
    <row r="293" spans="1:5" x14ac:dyDescent="0.45">
      <c r="A293">
        <v>292</v>
      </c>
      <c r="B293">
        <v>5.0999999999999996</v>
      </c>
      <c r="C293">
        <v>17</v>
      </c>
      <c r="D293" t="s">
        <v>7</v>
      </c>
      <c r="E293">
        <v>3</v>
      </c>
    </row>
    <row r="294" spans="1:5" x14ac:dyDescent="0.45">
      <c r="A294">
        <v>293</v>
      </c>
      <c r="B294">
        <v>3.5</v>
      </c>
      <c r="C294">
        <v>9</v>
      </c>
      <c r="D294" t="s">
        <v>7</v>
      </c>
      <c r="E294">
        <v>3</v>
      </c>
    </row>
    <row r="295" spans="1:5" x14ac:dyDescent="0.45">
      <c r="A295">
        <v>294</v>
      </c>
      <c r="B295">
        <v>3.2</v>
      </c>
      <c r="C295">
        <v>4</v>
      </c>
      <c r="D295" t="s">
        <v>7</v>
      </c>
      <c r="E295">
        <v>3</v>
      </c>
    </row>
    <row r="296" spans="1:5" x14ac:dyDescent="0.45">
      <c r="A296">
        <v>295</v>
      </c>
      <c r="B296">
        <v>4.5999999999999996</v>
      </c>
      <c r="C296">
        <v>24</v>
      </c>
      <c r="D296" t="s">
        <v>7</v>
      </c>
      <c r="E296">
        <v>4</v>
      </c>
    </row>
    <row r="297" spans="1:5" x14ac:dyDescent="0.45">
      <c r="A297">
        <v>296</v>
      </c>
      <c r="B297">
        <v>7.5</v>
      </c>
      <c r="C297">
        <v>21</v>
      </c>
      <c r="D297" t="s">
        <v>7</v>
      </c>
      <c r="E297">
        <v>4</v>
      </c>
    </row>
    <row r="298" spans="1:5" x14ac:dyDescent="0.45">
      <c r="A298">
        <v>297</v>
      </c>
      <c r="B298">
        <v>11.3</v>
      </c>
      <c r="C298">
        <v>8</v>
      </c>
      <c r="D298" t="s">
        <v>7</v>
      </c>
      <c r="E298">
        <v>5</v>
      </c>
    </row>
    <row r="299" spans="1:5" x14ac:dyDescent="0.45">
      <c r="A299">
        <v>298</v>
      </c>
      <c r="B299">
        <v>15.2</v>
      </c>
      <c r="C299">
        <v>23</v>
      </c>
      <c r="D299" t="s">
        <v>7</v>
      </c>
      <c r="E299">
        <v>5</v>
      </c>
    </row>
    <row r="300" spans="1:5" x14ac:dyDescent="0.45">
      <c r="A300">
        <v>299</v>
      </c>
      <c r="B300">
        <v>18.3</v>
      </c>
      <c r="C300">
        <v>0</v>
      </c>
      <c r="D300" t="s">
        <v>5</v>
      </c>
      <c r="E300">
        <v>0</v>
      </c>
    </row>
    <row r="301" spans="1:5" x14ac:dyDescent="0.45">
      <c r="A301">
        <v>300</v>
      </c>
      <c r="B301">
        <v>19.899999999999999</v>
      </c>
      <c r="C301">
        <v>5</v>
      </c>
      <c r="D301" t="s">
        <v>6</v>
      </c>
      <c r="E301">
        <v>1</v>
      </c>
    </row>
    <row r="302" spans="1:5" x14ac:dyDescent="0.45">
      <c r="A302">
        <v>301</v>
      </c>
      <c r="B302">
        <v>20</v>
      </c>
      <c r="C302">
        <v>4</v>
      </c>
      <c r="D302" t="s">
        <v>5</v>
      </c>
      <c r="E302">
        <v>0</v>
      </c>
    </row>
    <row r="303" spans="1:5" x14ac:dyDescent="0.45">
      <c r="A303">
        <v>302</v>
      </c>
      <c r="B303">
        <v>18.899999999999999</v>
      </c>
      <c r="C303">
        <v>5</v>
      </c>
      <c r="D303" t="s">
        <v>5</v>
      </c>
      <c r="E303">
        <v>0</v>
      </c>
    </row>
    <row r="304" spans="1:5" x14ac:dyDescent="0.45">
      <c r="A304">
        <v>303</v>
      </c>
      <c r="B304">
        <v>17.3</v>
      </c>
      <c r="C304">
        <v>2</v>
      </c>
      <c r="D304" t="s">
        <v>5</v>
      </c>
      <c r="E304">
        <v>0</v>
      </c>
    </row>
    <row r="305" spans="1:5" x14ac:dyDescent="0.45">
      <c r="A305">
        <v>304</v>
      </c>
      <c r="B305">
        <v>16</v>
      </c>
      <c r="C305">
        <v>7</v>
      </c>
      <c r="D305" t="s">
        <v>5</v>
      </c>
      <c r="E305">
        <v>0</v>
      </c>
    </row>
    <row r="306" spans="1:5" x14ac:dyDescent="0.45">
      <c r="A306">
        <v>305</v>
      </c>
      <c r="B306">
        <v>15.9</v>
      </c>
      <c r="C306">
        <v>4</v>
      </c>
      <c r="D306" t="s">
        <v>5</v>
      </c>
      <c r="E306">
        <v>0</v>
      </c>
    </row>
    <row r="307" spans="1:5" x14ac:dyDescent="0.45">
      <c r="A307">
        <v>306</v>
      </c>
      <c r="B307">
        <v>17.3</v>
      </c>
      <c r="C307">
        <v>17</v>
      </c>
      <c r="D307" t="s">
        <v>5</v>
      </c>
      <c r="E307">
        <v>0</v>
      </c>
    </row>
    <row r="308" spans="1:5" x14ac:dyDescent="0.45">
      <c r="A308">
        <v>307</v>
      </c>
      <c r="B308">
        <v>20</v>
      </c>
      <c r="C308">
        <v>14</v>
      </c>
      <c r="D308" t="s">
        <v>5</v>
      </c>
      <c r="E308">
        <v>0</v>
      </c>
    </row>
    <row r="309" spans="1:5" x14ac:dyDescent="0.45">
      <c r="A309">
        <v>308</v>
      </c>
      <c r="B309">
        <v>23.4</v>
      </c>
      <c r="C309">
        <v>9</v>
      </c>
      <c r="D309" t="s">
        <v>5</v>
      </c>
      <c r="E309">
        <v>0</v>
      </c>
    </row>
    <row r="310" spans="1:5" x14ac:dyDescent="0.45">
      <c r="A310">
        <v>309</v>
      </c>
      <c r="B310">
        <v>26.8</v>
      </c>
      <c r="C310">
        <v>6</v>
      </c>
      <c r="D310" t="s">
        <v>5</v>
      </c>
      <c r="E310">
        <v>0</v>
      </c>
    </row>
    <row r="311" spans="1:5" x14ac:dyDescent="0.45">
      <c r="A311">
        <v>310</v>
      </c>
      <c r="B311">
        <v>29.1</v>
      </c>
      <c r="C311">
        <v>16</v>
      </c>
      <c r="D311" t="s">
        <v>5</v>
      </c>
      <c r="E311">
        <v>0</v>
      </c>
    </row>
    <row r="312" spans="1:5" x14ac:dyDescent="0.45">
      <c r="A312">
        <v>311</v>
      </c>
      <c r="B312">
        <v>29.8</v>
      </c>
      <c r="C312">
        <v>2</v>
      </c>
      <c r="D312" t="s">
        <v>5</v>
      </c>
      <c r="E312">
        <v>0</v>
      </c>
    </row>
    <row r="313" spans="1:5" x14ac:dyDescent="0.45">
      <c r="A313">
        <v>312</v>
      </c>
      <c r="B313">
        <v>28.8</v>
      </c>
      <c r="C313">
        <v>25</v>
      </c>
      <c r="D313" t="s">
        <v>5</v>
      </c>
      <c r="E313">
        <v>0</v>
      </c>
    </row>
    <row r="314" spans="1:5" x14ac:dyDescent="0.45">
      <c r="A314">
        <v>313</v>
      </c>
      <c r="B314">
        <v>26.4</v>
      </c>
      <c r="C314">
        <v>0</v>
      </c>
      <c r="D314" t="s">
        <v>5</v>
      </c>
      <c r="E314">
        <v>0</v>
      </c>
    </row>
    <row r="315" spans="1:5" x14ac:dyDescent="0.45">
      <c r="A315">
        <v>314</v>
      </c>
      <c r="B315">
        <v>23.4</v>
      </c>
      <c r="C315">
        <v>3</v>
      </c>
      <c r="D315" t="s">
        <v>5</v>
      </c>
      <c r="E315">
        <v>0</v>
      </c>
    </row>
    <row r="316" spans="1:5" x14ac:dyDescent="0.45">
      <c r="A316">
        <v>315</v>
      </c>
      <c r="B316">
        <v>20.7</v>
      </c>
      <c r="C316">
        <v>4</v>
      </c>
      <c r="D316" t="s">
        <v>5</v>
      </c>
      <c r="E316">
        <v>0</v>
      </c>
    </row>
    <row r="317" spans="1:5" x14ac:dyDescent="0.45">
      <c r="A317">
        <v>316</v>
      </c>
      <c r="B317">
        <v>19.100000000000001</v>
      </c>
      <c r="C317">
        <v>6</v>
      </c>
      <c r="D317" t="s">
        <v>5</v>
      </c>
      <c r="E317">
        <v>0</v>
      </c>
    </row>
    <row r="318" spans="1:5" x14ac:dyDescent="0.45">
      <c r="A318">
        <v>317</v>
      </c>
      <c r="B318">
        <v>18.899999999999999</v>
      </c>
      <c r="C318">
        <v>6</v>
      </c>
      <c r="D318" t="s">
        <v>5</v>
      </c>
      <c r="E318">
        <v>0</v>
      </c>
    </row>
    <row r="319" spans="1:5" x14ac:dyDescent="0.45">
      <c r="A319">
        <v>318</v>
      </c>
      <c r="B319">
        <v>20</v>
      </c>
      <c r="C319">
        <v>5</v>
      </c>
      <c r="D319" t="s">
        <v>5</v>
      </c>
      <c r="E319">
        <v>0</v>
      </c>
    </row>
    <row r="320" spans="1:5" x14ac:dyDescent="0.45">
      <c r="A320">
        <v>319</v>
      </c>
      <c r="B320">
        <v>21.8</v>
      </c>
      <c r="C320">
        <v>4</v>
      </c>
      <c r="D320" t="s">
        <v>5</v>
      </c>
      <c r="E320">
        <v>0</v>
      </c>
    </row>
    <row r="321" spans="1:5" x14ac:dyDescent="0.45">
      <c r="A321">
        <v>320</v>
      </c>
      <c r="B321">
        <v>23.6</v>
      </c>
      <c r="C321">
        <v>7</v>
      </c>
      <c r="D321" t="s">
        <v>5</v>
      </c>
      <c r="E321">
        <v>0</v>
      </c>
    </row>
    <row r="322" spans="1:5" x14ac:dyDescent="0.45">
      <c r="A322">
        <v>321</v>
      </c>
      <c r="B322">
        <v>24.4</v>
      </c>
      <c r="C322">
        <v>12</v>
      </c>
      <c r="D322" t="s">
        <v>5</v>
      </c>
      <c r="E322">
        <v>0</v>
      </c>
    </row>
    <row r="323" spans="1:5" x14ac:dyDescent="0.45">
      <c r="A323">
        <v>322</v>
      </c>
      <c r="B323">
        <v>23.6</v>
      </c>
      <c r="C323">
        <v>5</v>
      </c>
      <c r="D323" t="s">
        <v>5</v>
      </c>
      <c r="E323">
        <v>0</v>
      </c>
    </row>
    <row r="324" spans="1:5" x14ac:dyDescent="0.45">
      <c r="A324">
        <v>323</v>
      </c>
      <c r="B324">
        <v>21.3</v>
      </c>
      <c r="C324">
        <v>3</v>
      </c>
      <c r="D324" t="s">
        <v>5</v>
      </c>
      <c r="E324">
        <v>0</v>
      </c>
    </row>
    <row r="325" spans="1:5" x14ac:dyDescent="0.45">
      <c r="A325">
        <v>324</v>
      </c>
      <c r="B325">
        <v>17.7</v>
      </c>
      <c r="C325">
        <v>21</v>
      </c>
      <c r="D325" t="s">
        <v>5</v>
      </c>
      <c r="E325">
        <v>0</v>
      </c>
    </row>
    <row r="326" spans="1:5" x14ac:dyDescent="0.45">
      <c r="A326">
        <v>325</v>
      </c>
      <c r="B326">
        <v>13.6</v>
      </c>
      <c r="C326">
        <v>18</v>
      </c>
      <c r="D326" t="s">
        <v>5</v>
      </c>
      <c r="E326">
        <v>0</v>
      </c>
    </row>
    <row r="327" spans="1:5" x14ac:dyDescent="0.45">
      <c r="A327">
        <v>326</v>
      </c>
      <c r="B327">
        <v>10</v>
      </c>
      <c r="C327">
        <v>13</v>
      </c>
      <c r="D327" t="s">
        <v>5</v>
      </c>
      <c r="E327">
        <v>0</v>
      </c>
    </row>
    <row r="328" spans="1:5" x14ac:dyDescent="0.45">
      <c r="A328">
        <v>327</v>
      </c>
      <c r="B328">
        <v>7.6</v>
      </c>
      <c r="C328">
        <v>28</v>
      </c>
      <c r="D328" t="s">
        <v>5</v>
      </c>
      <c r="E328">
        <v>0</v>
      </c>
    </row>
    <row r="329" spans="1:5" x14ac:dyDescent="0.45">
      <c r="A329">
        <v>328</v>
      </c>
      <c r="B329">
        <v>6.8</v>
      </c>
      <c r="C329">
        <v>0</v>
      </c>
      <c r="D329" t="s">
        <v>5</v>
      </c>
      <c r="E329">
        <v>0</v>
      </c>
    </row>
    <row r="330" spans="1:5" x14ac:dyDescent="0.45">
      <c r="A330">
        <v>329</v>
      </c>
      <c r="B330">
        <v>7.5</v>
      </c>
      <c r="C330">
        <v>2</v>
      </c>
      <c r="D330" t="s">
        <v>5</v>
      </c>
      <c r="E330">
        <v>0</v>
      </c>
    </row>
    <row r="331" spans="1:5" x14ac:dyDescent="0.45">
      <c r="A331">
        <v>330</v>
      </c>
      <c r="B331">
        <v>9.1</v>
      </c>
      <c r="C331">
        <v>2</v>
      </c>
      <c r="D331" t="s">
        <v>5</v>
      </c>
      <c r="E331">
        <v>0</v>
      </c>
    </row>
    <row r="332" spans="1:5" x14ac:dyDescent="0.45">
      <c r="A332">
        <v>331</v>
      </c>
      <c r="B332">
        <v>10.9</v>
      </c>
      <c r="C332">
        <v>6</v>
      </c>
      <c r="D332" t="s">
        <v>5</v>
      </c>
      <c r="E332">
        <v>0</v>
      </c>
    </row>
    <row r="333" spans="1:5" x14ac:dyDescent="0.45">
      <c r="A333">
        <v>332</v>
      </c>
      <c r="B333">
        <v>11.8</v>
      </c>
      <c r="C333">
        <v>11</v>
      </c>
      <c r="D333" t="s">
        <v>5</v>
      </c>
      <c r="E333">
        <v>0</v>
      </c>
    </row>
    <row r="334" spans="1:5" x14ac:dyDescent="0.45">
      <c r="A334">
        <v>333</v>
      </c>
      <c r="B334">
        <v>11.5</v>
      </c>
      <c r="C334">
        <v>9</v>
      </c>
      <c r="D334" t="s">
        <v>5</v>
      </c>
      <c r="E334">
        <v>0</v>
      </c>
    </row>
    <row r="335" spans="1:5" x14ac:dyDescent="0.45">
      <c r="A335">
        <v>334</v>
      </c>
      <c r="B335">
        <v>9.6999999999999993</v>
      </c>
      <c r="C335">
        <v>7</v>
      </c>
      <c r="D335" t="s">
        <v>5</v>
      </c>
      <c r="E335">
        <v>0</v>
      </c>
    </row>
    <row r="336" spans="1:5" x14ac:dyDescent="0.45">
      <c r="A336">
        <v>335</v>
      </c>
      <c r="B336">
        <v>6.9</v>
      </c>
      <c r="C336">
        <v>17</v>
      </c>
      <c r="D336" t="s">
        <v>5</v>
      </c>
      <c r="E336">
        <v>0</v>
      </c>
    </row>
    <row r="337" spans="1:5" x14ac:dyDescent="0.45">
      <c r="A337">
        <v>336</v>
      </c>
      <c r="B337">
        <v>3.8</v>
      </c>
      <c r="C337">
        <v>1</v>
      </c>
      <c r="D337" t="s">
        <v>5</v>
      </c>
      <c r="E337">
        <v>0</v>
      </c>
    </row>
    <row r="338" spans="1:5" x14ac:dyDescent="0.45">
      <c r="A338">
        <v>337</v>
      </c>
      <c r="B338">
        <v>1.2</v>
      </c>
      <c r="C338">
        <v>2</v>
      </c>
      <c r="D338" t="s">
        <v>5</v>
      </c>
      <c r="E338">
        <v>0</v>
      </c>
    </row>
    <row r="339" spans="1:5" x14ac:dyDescent="0.45">
      <c r="A339">
        <v>338</v>
      </c>
      <c r="B339">
        <v>0.1</v>
      </c>
      <c r="C339">
        <v>15</v>
      </c>
      <c r="D339" t="s">
        <v>5</v>
      </c>
      <c r="E339">
        <v>0</v>
      </c>
    </row>
    <row r="340" spans="1:5" x14ac:dyDescent="0.45">
      <c r="A340">
        <v>339</v>
      </c>
      <c r="B340">
        <v>0.6</v>
      </c>
      <c r="C340">
        <v>21</v>
      </c>
      <c r="D340" t="s">
        <v>5</v>
      </c>
      <c r="E340">
        <v>0</v>
      </c>
    </row>
    <row r="341" spans="1:5" x14ac:dyDescent="0.45">
      <c r="A341">
        <v>340</v>
      </c>
      <c r="B341">
        <v>2.8</v>
      </c>
      <c r="C341">
        <v>8</v>
      </c>
      <c r="D341" t="s">
        <v>5</v>
      </c>
      <c r="E341">
        <v>0</v>
      </c>
    </row>
    <row r="342" spans="1:5" x14ac:dyDescent="0.45">
      <c r="A342">
        <v>341</v>
      </c>
      <c r="B342">
        <v>6</v>
      </c>
      <c r="C342">
        <v>27</v>
      </c>
      <c r="D342" t="s">
        <v>5</v>
      </c>
      <c r="E342">
        <v>0</v>
      </c>
    </row>
    <row r="343" spans="1:5" x14ac:dyDescent="0.45">
      <c r="A343">
        <v>342</v>
      </c>
      <c r="B343">
        <v>9.3000000000000007</v>
      </c>
      <c r="C343">
        <v>0</v>
      </c>
      <c r="D343" t="s">
        <v>5</v>
      </c>
      <c r="E343">
        <v>0</v>
      </c>
    </row>
    <row r="344" spans="1:5" x14ac:dyDescent="0.45">
      <c r="A344">
        <v>343</v>
      </c>
      <c r="B344">
        <v>11.8</v>
      </c>
      <c r="C344">
        <v>1</v>
      </c>
      <c r="D344" t="s">
        <v>5</v>
      </c>
      <c r="E344">
        <v>0</v>
      </c>
    </row>
    <row r="345" spans="1:5" x14ac:dyDescent="0.45">
      <c r="A345">
        <v>344</v>
      </c>
      <c r="B345">
        <v>13.1</v>
      </c>
      <c r="C345">
        <v>4</v>
      </c>
      <c r="D345" t="s">
        <v>5</v>
      </c>
      <c r="E345">
        <v>0</v>
      </c>
    </row>
    <row r="346" spans="1:5" x14ac:dyDescent="0.45">
      <c r="A346">
        <v>345</v>
      </c>
      <c r="B346">
        <v>12.9</v>
      </c>
      <c r="C346">
        <v>1</v>
      </c>
      <c r="D346" t="s">
        <v>5</v>
      </c>
      <c r="E346">
        <v>0</v>
      </c>
    </row>
    <row r="347" spans="1:5" x14ac:dyDescent="0.45">
      <c r="A347">
        <v>346</v>
      </c>
      <c r="B347">
        <v>11.6</v>
      </c>
      <c r="C347">
        <v>2</v>
      </c>
      <c r="D347" t="s">
        <v>5</v>
      </c>
      <c r="E347">
        <v>0</v>
      </c>
    </row>
    <row r="348" spans="1:5" x14ac:dyDescent="0.45">
      <c r="A348">
        <v>347</v>
      </c>
      <c r="B348">
        <v>9.9</v>
      </c>
      <c r="C348">
        <v>3</v>
      </c>
      <c r="D348" t="s">
        <v>5</v>
      </c>
      <c r="E348">
        <v>0</v>
      </c>
    </row>
    <row r="349" spans="1:5" x14ac:dyDescent="0.45">
      <c r="A349">
        <v>348</v>
      </c>
      <c r="B349">
        <v>8.6999999999999993</v>
      </c>
      <c r="C349">
        <v>8</v>
      </c>
      <c r="D349" t="s">
        <v>5</v>
      </c>
      <c r="E349">
        <v>0</v>
      </c>
    </row>
    <row r="350" spans="1:5" x14ac:dyDescent="0.45">
      <c r="A350">
        <v>349</v>
      </c>
      <c r="B350">
        <v>8.8000000000000007</v>
      </c>
      <c r="C350">
        <v>18</v>
      </c>
      <c r="D350" t="s">
        <v>5</v>
      </c>
      <c r="E350">
        <v>0</v>
      </c>
    </row>
    <row r="351" spans="1:5" x14ac:dyDescent="0.45">
      <c r="A351">
        <v>350</v>
      </c>
      <c r="B351">
        <v>10.5</v>
      </c>
      <c r="C351">
        <v>15</v>
      </c>
      <c r="D351" t="s">
        <v>5</v>
      </c>
      <c r="E351">
        <v>0</v>
      </c>
    </row>
    <row r="352" spans="1:5" x14ac:dyDescent="0.45">
      <c r="A352">
        <v>351</v>
      </c>
      <c r="B352">
        <v>13.5</v>
      </c>
      <c r="C352">
        <v>1</v>
      </c>
      <c r="D352" t="s">
        <v>5</v>
      </c>
      <c r="E352">
        <v>0</v>
      </c>
    </row>
    <row r="353" spans="1:5" x14ac:dyDescent="0.45">
      <c r="A353">
        <v>352</v>
      </c>
      <c r="B353">
        <v>17.5</v>
      </c>
      <c r="C353">
        <v>22</v>
      </c>
      <c r="D353" t="s">
        <v>5</v>
      </c>
      <c r="E353">
        <v>0</v>
      </c>
    </row>
    <row r="354" spans="1:5" x14ac:dyDescent="0.45">
      <c r="A354">
        <v>353</v>
      </c>
      <c r="B354">
        <v>21.4</v>
      </c>
      <c r="C354">
        <v>4</v>
      </c>
      <c r="D354" t="s">
        <v>5</v>
      </c>
      <c r="E354">
        <v>0</v>
      </c>
    </row>
    <row r="355" spans="1:5" x14ac:dyDescent="0.45">
      <c r="A355">
        <v>354</v>
      </c>
      <c r="B355">
        <v>24.4</v>
      </c>
      <c r="C355">
        <v>4</v>
      </c>
      <c r="D355" t="s">
        <v>5</v>
      </c>
      <c r="E355">
        <v>0</v>
      </c>
    </row>
    <row r="356" spans="1:5" x14ac:dyDescent="0.45">
      <c r="A356">
        <v>355</v>
      </c>
      <c r="B356">
        <v>25.8</v>
      </c>
      <c r="C356">
        <v>11</v>
      </c>
      <c r="D356" t="s">
        <v>5</v>
      </c>
      <c r="E356">
        <v>0</v>
      </c>
    </row>
    <row r="357" spans="1:5" x14ac:dyDescent="0.45">
      <c r="A357">
        <v>356</v>
      </c>
      <c r="B357">
        <v>25.6</v>
      </c>
      <c r="C357">
        <v>25</v>
      </c>
      <c r="D357" t="s">
        <v>5</v>
      </c>
      <c r="E357">
        <v>0</v>
      </c>
    </row>
    <row r="358" spans="1:5" x14ac:dyDescent="0.45">
      <c r="A358">
        <v>357</v>
      </c>
      <c r="B358">
        <v>24.1</v>
      </c>
      <c r="C358">
        <v>0</v>
      </c>
      <c r="D358" t="s">
        <v>5</v>
      </c>
      <c r="E358">
        <v>0</v>
      </c>
    </row>
    <row r="359" spans="1:5" x14ac:dyDescent="0.45">
      <c r="A359">
        <v>358</v>
      </c>
      <c r="B359">
        <v>22</v>
      </c>
      <c r="C359">
        <v>4</v>
      </c>
      <c r="D359" t="s">
        <v>5</v>
      </c>
      <c r="E359">
        <v>0</v>
      </c>
    </row>
    <row r="360" spans="1:5" x14ac:dyDescent="0.45">
      <c r="A360">
        <v>359</v>
      </c>
      <c r="B360">
        <v>20.3</v>
      </c>
      <c r="C360">
        <v>4</v>
      </c>
      <c r="D360" t="s">
        <v>5</v>
      </c>
      <c r="E360">
        <v>0</v>
      </c>
    </row>
    <row r="361" spans="1:5" x14ac:dyDescent="0.45">
      <c r="A361">
        <v>360</v>
      </c>
      <c r="B361">
        <v>19.600000000000001</v>
      </c>
      <c r="C361">
        <v>1</v>
      </c>
      <c r="D361" t="s">
        <v>5</v>
      </c>
      <c r="E361">
        <v>0</v>
      </c>
    </row>
    <row r="362" spans="1:5" x14ac:dyDescent="0.45">
      <c r="A362">
        <v>361</v>
      </c>
      <c r="B362">
        <v>20.3</v>
      </c>
      <c r="C362">
        <v>11</v>
      </c>
      <c r="D362" t="s">
        <v>5</v>
      </c>
      <c r="E362">
        <v>0</v>
      </c>
    </row>
    <row r="363" spans="1:5" x14ac:dyDescent="0.45">
      <c r="A363">
        <v>362</v>
      </c>
      <c r="B363">
        <v>22.3</v>
      </c>
      <c r="C363">
        <v>12</v>
      </c>
      <c r="D363" t="s">
        <v>5</v>
      </c>
      <c r="E363">
        <v>0</v>
      </c>
    </row>
    <row r="364" spans="1:5" x14ac:dyDescent="0.45">
      <c r="A364">
        <v>363</v>
      </c>
      <c r="B364">
        <v>25</v>
      </c>
      <c r="C364">
        <v>2</v>
      </c>
      <c r="D364" t="s">
        <v>5</v>
      </c>
      <c r="E364">
        <v>0</v>
      </c>
    </row>
    <row r="365" spans="1:5" x14ac:dyDescent="0.45">
      <c r="A365">
        <v>364</v>
      </c>
      <c r="B365">
        <v>27.5</v>
      </c>
      <c r="C365">
        <v>4</v>
      </c>
      <c r="D365" t="s">
        <v>5</v>
      </c>
      <c r="E365">
        <v>0</v>
      </c>
    </row>
    <row r="366" spans="1:5" x14ac:dyDescent="0.45">
      <c r="A366">
        <v>365</v>
      </c>
      <c r="B366">
        <v>29.1</v>
      </c>
      <c r="C366">
        <v>18</v>
      </c>
      <c r="D366" t="s">
        <v>5</v>
      </c>
      <c r="E366">
        <v>0</v>
      </c>
    </row>
    <row r="367" spans="1:5" x14ac:dyDescent="0.45">
      <c r="A367">
        <v>366</v>
      </c>
      <c r="B367">
        <v>29</v>
      </c>
      <c r="C367">
        <v>2</v>
      </c>
      <c r="D367" t="s">
        <v>5</v>
      </c>
      <c r="E367">
        <v>0</v>
      </c>
    </row>
    <row r="368" spans="1:5" x14ac:dyDescent="0.45">
      <c r="A368">
        <v>367</v>
      </c>
      <c r="B368">
        <v>27.2</v>
      </c>
      <c r="C368">
        <v>19</v>
      </c>
      <c r="D368" t="s">
        <v>5</v>
      </c>
      <c r="E368">
        <v>0</v>
      </c>
    </row>
    <row r="369" spans="1:5" x14ac:dyDescent="0.45">
      <c r="A369">
        <v>368</v>
      </c>
      <c r="B369">
        <v>24.1</v>
      </c>
      <c r="C369">
        <v>16</v>
      </c>
      <c r="D369" t="s">
        <v>5</v>
      </c>
      <c r="E369">
        <v>0</v>
      </c>
    </row>
    <row r="370" spans="1:5" x14ac:dyDescent="0.45">
      <c r="A370">
        <v>369</v>
      </c>
      <c r="B370">
        <v>20.399999999999999</v>
      </c>
      <c r="C370">
        <v>24</v>
      </c>
      <c r="D370" t="s">
        <v>5</v>
      </c>
      <c r="E370">
        <v>0</v>
      </c>
    </row>
    <row r="371" spans="1:5" x14ac:dyDescent="0.45">
      <c r="A371">
        <v>370</v>
      </c>
      <c r="B371">
        <v>17.100000000000001</v>
      </c>
      <c r="C371">
        <v>24</v>
      </c>
      <c r="D371" t="s">
        <v>5</v>
      </c>
      <c r="E371">
        <v>0</v>
      </c>
    </row>
    <row r="372" spans="1:5" x14ac:dyDescent="0.45">
      <c r="A372">
        <v>371</v>
      </c>
      <c r="B372">
        <v>14.9</v>
      </c>
      <c r="C372">
        <v>0</v>
      </c>
      <c r="D372" t="s">
        <v>5</v>
      </c>
      <c r="E372">
        <v>0</v>
      </c>
    </row>
    <row r="373" spans="1:5" x14ac:dyDescent="0.45">
      <c r="A373">
        <v>372</v>
      </c>
      <c r="B373">
        <v>14.1</v>
      </c>
      <c r="C373">
        <v>3</v>
      </c>
      <c r="D373" t="s">
        <v>5</v>
      </c>
      <c r="E373">
        <v>0</v>
      </c>
    </row>
    <row r="374" spans="1:5" x14ac:dyDescent="0.45">
      <c r="A374">
        <v>373</v>
      </c>
      <c r="B374">
        <v>14.8</v>
      </c>
      <c r="C374">
        <v>6</v>
      </c>
      <c r="D374" t="s">
        <v>5</v>
      </c>
      <c r="E374">
        <v>0</v>
      </c>
    </row>
    <row r="375" spans="1:5" x14ac:dyDescent="0.45">
      <c r="A375">
        <v>374</v>
      </c>
      <c r="B375">
        <v>16.3</v>
      </c>
      <c r="C375">
        <v>6</v>
      </c>
      <c r="D375" t="s">
        <v>5</v>
      </c>
      <c r="E375">
        <v>0</v>
      </c>
    </row>
    <row r="376" spans="1:5" x14ac:dyDescent="0.45">
      <c r="A376">
        <v>375</v>
      </c>
      <c r="B376">
        <v>17.7</v>
      </c>
      <c r="C376">
        <v>8</v>
      </c>
      <c r="D376" t="s">
        <v>5</v>
      </c>
      <c r="E376">
        <v>0</v>
      </c>
    </row>
    <row r="377" spans="1:5" x14ac:dyDescent="0.45">
      <c r="A377">
        <v>376</v>
      </c>
      <c r="B377">
        <v>18.3</v>
      </c>
      <c r="C377">
        <v>3</v>
      </c>
      <c r="D377" t="s">
        <v>5</v>
      </c>
      <c r="E377">
        <v>0</v>
      </c>
    </row>
    <row r="378" spans="1:5" x14ac:dyDescent="0.45">
      <c r="A378">
        <v>377</v>
      </c>
      <c r="B378">
        <v>17.5</v>
      </c>
      <c r="C378">
        <v>6</v>
      </c>
      <c r="D378" t="s">
        <v>5</v>
      </c>
      <c r="E378">
        <v>0</v>
      </c>
    </row>
    <row r="379" spans="1:5" x14ac:dyDescent="0.45">
      <c r="A379">
        <v>378</v>
      </c>
      <c r="B379">
        <v>15.1</v>
      </c>
      <c r="C379">
        <v>7</v>
      </c>
      <c r="D379" t="s">
        <v>5</v>
      </c>
      <c r="E379">
        <v>0</v>
      </c>
    </row>
    <row r="380" spans="1:5" x14ac:dyDescent="0.45">
      <c r="A380">
        <v>379</v>
      </c>
      <c r="B380">
        <v>11.6</v>
      </c>
      <c r="C380">
        <v>11</v>
      </c>
      <c r="D380" t="s">
        <v>5</v>
      </c>
      <c r="E380">
        <v>0</v>
      </c>
    </row>
    <row r="381" spans="1:5" x14ac:dyDescent="0.45">
      <c r="A381">
        <v>380</v>
      </c>
      <c r="B381">
        <v>7.7</v>
      </c>
      <c r="C381">
        <v>10</v>
      </c>
      <c r="D381" t="s">
        <v>5</v>
      </c>
      <c r="E381">
        <v>0</v>
      </c>
    </row>
    <row r="382" spans="1:5" x14ac:dyDescent="0.45">
      <c r="A382">
        <v>381</v>
      </c>
      <c r="B382">
        <v>4.4000000000000004</v>
      </c>
      <c r="C382">
        <v>21</v>
      </c>
      <c r="D382" t="s">
        <v>5</v>
      </c>
      <c r="E382">
        <v>0</v>
      </c>
    </row>
    <row r="383" spans="1:5" x14ac:dyDescent="0.45">
      <c r="A383">
        <v>382</v>
      </c>
      <c r="B383">
        <v>2.2999999999999998</v>
      </c>
      <c r="C383">
        <v>22</v>
      </c>
      <c r="D383" t="s">
        <v>5</v>
      </c>
      <c r="E383">
        <v>0</v>
      </c>
    </row>
    <row r="384" spans="1:5" x14ac:dyDescent="0.45">
      <c r="A384">
        <v>383</v>
      </c>
      <c r="B384">
        <v>2</v>
      </c>
      <c r="C384">
        <v>22</v>
      </c>
      <c r="D384" t="s">
        <v>5</v>
      </c>
      <c r="E384">
        <v>0</v>
      </c>
    </row>
    <row r="385" spans="1:5" x14ac:dyDescent="0.45">
      <c r="A385">
        <v>384</v>
      </c>
      <c r="B385">
        <v>3.2</v>
      </c>
      <c r="C385">
        <v>29</v>
      </c>
      <c r="D385" t="s">
        <v>5</v>
      </c>
      <c r="E385">
        <v>0</v>
      </c>
    </row>
    <row r="386" spans="1:5" x14ac:dyDescent="0.45">
      <c r="A386">
        <v>385</v>
      </c>
      <c r="B386">
        <v>5.5</v>
      </c>
      <c r="C386">
        <v>0</v>
      </c>
      <c r="D386" t="s">
        <v>5</v>
      </c>
      <c r="E386">
        <v>0</v>
      </c>
    </row>
    <row r="387" spans="1:5" x14ac:dyDescent="0.45">
      <c r="A387">
        <v>386</v>
      </c>
      <c r="B387">
        <v>7.9</v>
      </c>
      <c r="C387">
        <v>1</v>
      </c>
      <c r="D387" t="s">
        <v>5</v>
      </c>
      <c r="E387">
        <v>0</v>
      </c>
    </row>
    <row r="388" spans="1:5" x14ac:dyDescent="0.45">
      <c r="A388">
        <v>387</v>
      </c>
      <c r="B388">
        <v>9.6</v>
      </c>
      <c r="C388">
        <v>2</v>
      </c>
      <c r="D388" t="s">
        <v>5</v>
      </c>
      <c r="E388">
        <v>0</v>
      </c>
    </row>
    <row r="389" spans="1:5" x14ac:dyDescent="0.45">
      <c r="A389">
        <v>388</v>
      </c>
      <c r="B389">
        <v>10</v>
      </c>
      <c r="C389">
        <v>3</v>
      </c>
      <c r="D389" t="s">
        <v>5</v>
      </c>
      <c r="E389">
        <v>0</v>
      </c>
    </row>
    <row r="390" spans="1:5" x14ac:dyDescent="0.45">
      <c r="A390">
        <v>389</v>
      </c>
      <c r="B390">
        <v>9</v>
      </c>
      <c r="C390">
        <v>2</v>
      </c>
      <c r="D390" t="s">
        <v>5</v>
      </c>
      <c r="E390">
        <v>0</v>
      </c>
    </row>
    <row r="391" spans="1:5" x14ac:dyDescent="0.45">
      <c r="A391">
        <v>390</v>
      </c>
      <c r="B391">
        <v>6.9</v>
      </c>
      <c r="C391">
        <v>10</v>
      </c>
      <c r="D391" t="s">
        <v>5</v>
      </c>
      <c r="E391">
        <v>0</v>
      </c>
    </row>
    <row r="392" spans="1:5" x14ac:dyDescent="0.45">
      <c r="A392">
        <v>391</v>
      </c>
      <c r="B392">
        <v>4.5</v>
      </c>
      <c r="C392">
        <v>3</v>
      </c>
      <c r="D392" t="s">
        <v>5</v>
      </c>
      <c r="E392">
        <v>0</v>
      </c>
    </row>
    <row r="393" spans="1:5" x14ac:dyDescent="0.45">
      <c r="A393">
        <v>392</v>
      </c>
      <c r="B393">
        <v>2.8</v>
      </c>
      <c r="C393">
        <v>11</v>
      </c>
      <c r="D393" t="s">
        <v>5</v>
      </c>
      <c r="E393">
        <v>0</v>
      </c>
    </row>
    <row r="394" spans="1:5" x14ac:dyDescent="0.45">
      <c r="A394">
        <v>393</v>
      </c>
      <c r="B394">
        <v>2.2999999999999998</v>
      </c>
      <c r="C394">
        <v>17</v>
      </c>
      <c r="D394" t="s">
        <v>5</v>
      </c>
      <c r="E394">
        <v>0</v>
      </c>
    </row>
    <row r="395" spans="1:5" x14ac:dyDescent="0.45">
      <c r="A395">
        <v>394</v>
      </c>
      <c r="B395">
        <v>3.6</v>
      </c>
      <c r="C395">
        <v>1</v>
      </c>
      <c r="D395" t="s">
        <v>5</v>
      </c>
      <c r="E395">
        <v>0</v>
      </c>
    </row>
    <row r="396" spans="1:5" x14ac:dyDescent="0.45">
      <c r="A396">
        <v>395</v>
      </c>
      <c r="B396">
        <v>6.4</v>
      </c>
      <c r="C396">
        <v>8</v>
      </c>
      <c r="D396" t="s">
        <v>5</v>
      </c>
      <c r="E396">
        <v>0</v>
      </c>
    </row>
    <row r="397" spans="1:5" x14ac:dyDescent="0.45">
      <c r="A397">
        <v>396</v>
      </c>
      <c r="B397">
        <v>10.199999999999999</v>
      </c>
      <c r="C397">
        <v>11</v>
      </c>
      <c r="D397" t="s">
        <v>5</v>
      </c>
      <c r="E397">
        <v>0</v>
      </c>
    </row>
    <row r="398" spans="1:5" x14ac:dyDescent="0.45">
      <c r="A398">
        <v>397</v>
      </c>
      <c r="B398">
        <v>14</v>
      </c>
      <c r="C398">
        <v>23</v>
      </c>
      <c r="D398" t="s">
        <v>5</v>
      </c>
      <c r="E398">
        <v>0</v>
      </c>
    </row>
    <row r="399" spans="1:5" x14ac:dyDescent="0.45">
      <c r="A399">
        <v>398</v>
      </c>
      <c r="B399">
        <v>17.100000000000001</v>
      </c>
      <c r="C399">
        <v>29</v>
      </c>
      <c r="D399" t="s">
        <v>5</v>
      </c>
      <c r="E399">
        <v>0</v>
      </c>
    </row>
    <row r="400" spans="1:5" x14ac:dyDescent="0.45">
      <c r="A400">
        <v>399</v>
      </c>
      <c r="B400">
        <v>18.7</v>
      </c>
      <c r="C400">
        <v>0</v>
      </c>
      <c r="D400" t="s">
        <v>5</v>
      </c>
      <c r="E400">
        <v>0</v>
      </c>
    </row>
    <row r="401" spans="1:5" x14ac:dyDescent="0.45">
      <c r="A401">
        <v>400</v>
      </c>
      <c r="B401">
        <v>18.8</v>
      </c>
      <c r="C401">
        <v>5</v>
      </c>
      <c r="D401" t="s">
        <v>5</v>
      </c>
      <c r="E401">
        <v>0</v>
      </c>
    </row>
    <row r="402" spans="1:5" x14ac:dyDescent="0.45">
      <c r="A402">
        <v>401</v>
      </c>
      <c r="B402">
        <v>17.7</v>
      </c>
      <c r="C402">
        <v>2</v>
      </c>
      <c r="D402" t="s">
        <v>5</v>
      </c>
      <c r="E402">
        <v>0</v>
      </c>
    </row>
    <row r="403" spans="1:5" x14ac:dyDescent="0.45">
      <c r="A403">
        <v>402</v>
      </c>
      <c r="B403">
        <v>16.100000000000001</v>
      </c>
      <c r="C403">
        <v>2</v>
      </c>
      <c r="D403" t="s">
        <v>5</v>
      </c>
      <c r="E403">
        <v>0</v>
      </c>
    </row>
    <row r="404" spans="1:5" x14ac:dyDescent="0.45">
      <c r="A404">
        <v>403</v>
      </c>
      <c r="B404">
        <v>14.9</v>
      </c>
      <c r="C404">
        <v>7</v>
      </c>
      <c r="D404" t="s">
        <v>5</v>
      </c>
      <c r="E404">
        <v>0</v>
      </c>
    </row>
    <row r="405" spans="1:5" x14ac:dyDescent="0.45">
      <c r="A405">
        <v>404</v>
      </c>
      <c r="B405">
        <v>14.9</v>
      </c>
      <c r="C405">
        <v>2</v>
      </c>
      <c r="D405" t="s">
        <v>5</v>
      </c>
      <c r="E405">
        <v>0</v>
      </c>
    </row>
    <row r="406" spans="1:5" x14ac:dyDescent="0.45">
      <c r="A406">
        <v>405</v>
      </c>
      <c r="B406">
        <v>16.3</v>
      </c>
      <c r="C406">
        <v>3</v>
      </c>
      <c r="D406" t="s">
        <v>5</v>
      </c>
      <c r="E406">
        <v>0</v>
      </c>
    </row>
    <row r="407" spans="1:5" x14ac:dyDescent="0.45">
      <c r="A407">
        <v>406</v>
      </c>
      <c r="B407">
        <v>19.100000000000001</v>
      </c>
      <c r="C407">
        <v>14</v>
      </c>
      <c r="D407" t="s">
        <v>5</v>
      </c>
      <c r="E407">
        <v>0</v>
      </c>
    </row>
    <row r="408" spans="1:5" x14ac:dyDescent="0.45">
      <c r="A408">
        <v>407</v>
      </c>
      <c r="B408">
        <v>22.7</v>
      </c>
      <c r="C408">
        <v>12</v>
      </c>
      <c r="D408" t="s">
        <v>5</v>
      </c>
      <c r="E408">
        <v>0</v>
      </c>
    </row>
    <row r="409" spans="1:5" x14ac:dyDescent="0.45">
      <c r="A409">
        <v>408</v>
      </c>
      <c r="B409">
        <v>26.1</v>
      </c>
      <c r="C409">
        <v>9</v>
      </c>
      <c r="D409" t="s">
        <v>5</v>
      </c>
      <c r="E409">
        <v>0</v>
      </c>
    </row>
    <row r="410" spans="1:5" x14ac:dyDescent="0.45">
      <c r="A410">
        <v>409</v>
      </c>
      <c r="B410">
        <v>28.6</v>
      </c>
      <c r="C410">
        <v>14</v>
      </c>
      <c r="D410" t="s">
        <v>5</v>
      </c>
      <c r="E410">
        <v>0</v>
      </c>
    </row>
    <row r="411" spans="1:5" x14ac:dyDescent="0.45">
      <c r="A411">
        <v>410</v>
      </c>
      <c r="B411">
        <v>29.5</v>
      </c>
      <c r="C411">
        <v>17</v>
      </c>
      <c r="D411" t="s">
        <v>5</v>
      </c>
      <c r="E411">
        <v>0</v>
      </c>
    </row>
    <row r="412" spans="1:5" x14ac:dyDescent="0.45">
      <c r="A412">
        <v>411</v>
      </c>
      <c r="B412">
        <v>28.6</v>
      </c>
      <c r="C412">
        <v>9</v>
      </c>
      <c r="D412" t="s">
        <v>5</v>
      </c>
      <c r="E412">
        <v>0</v>
      </c>
    </row>
    <row r="413" spans="1:5" x14ac:dyDescent="0.45">
      <c r="A413">
        <v>412</v>
      </c>
      <c r="B413">
        <v>26.4</v>
      </c>
      <c r="C413">
        <v>28</v>
      </c>
      <c r="D413" t="s">
        <v>5</v>
      </c>
      <c r="E413">
        <v>0</v>
      </c>
    </row>
    <row r="414" spans="1:5" x14ac:dyDescent="0.45">
      <c r="A414">
        <v>413</v>
      </c>
      <c r="B414">
        <v>23.6</v>
      </c>
      <c r="C414">
        <v>0</v>
      </c>
      <c r="D414" t="s">
        <v>5</v>
      </c>
      <c r="E414">
        <v>0</v>
      </c>
    </row>
    <row r="415" spans="1:5" x14ac:dyDescent="0.45">
      <c r="A415">
        <v>414</v>
      </c>
      <c r="B415">
        <v>21</v>
      </c>
      <c r="C415">
        <v>1</v>
      </c>
      <c r="D415" t="s">
        <v>5</v>
      </c>
      <c r="E415">
        <v>0</v>
      </c>
    </row>
    <row r="416" spans="1:5" x14ac:dyDescent="0.45">
      <c r="A416">
        <v>415</v>
      </c>
      <c r="B416">
        <v>19.600000000000001</v>
      </c>
      <c r="C416">
        <v>6</v>
      </c>
      <c r="D416" t="s">
        <v>5</v>
      </c>
      <c r="E416">
        <v>0</v>
      </c>
    </row>
    <row r="417" spans="1:5" x14ac:dyDescent="0.45">
      <c r="A417">
        <v>416</v>
      </c>
      <c r="B417">
        <v>19.5</v>
      </c>
      <c r="C417">
        <v>4</v>
      </c>
      <c r="D417" t="s">
        <v>5</v>
      </c>
      <c r="E417">
        <v>0</v>
      </c>
    </row>
    <row r="418" spans="1:5" x14ac:dyDescent="0.45">
      <c r="A418">
        <v>417</v>
      </c>
      <c r="B418">
        <v>20.7</v>
      </c>
      <c r="C418">
        <v>10</v>
      </c>
      <c r="D418" t="s">
        <v>5</v>
      </c>
      <c r="E418">
        <v>0</v>
      </c>
    </row>
    <row r="419" spans="1:5" x14ac:dyDescent="0.45">
      <c r="A419">
        <v>418</v>
      </c>
      <c r="B419">
        <v>22.7</v>
      </c>
      <c r="C419">
        <v>4</v>
      </c>
      <c r="D419" t="s">
        <v>5</v>
      </c>
      <c r="E419">
        <v>0</v>
      </c>
    </row>
    <row r="420" spans="1:5" x14ac:dyDescent="0.45">
      <c r="A420">
        <v>419</v>
      </c>
      <c r="B420">
        <v>24.5</v>
      </c>
      <c r="C420">
        <v>5</v>
      </c>
      <c r="D420" t="s">
        <v>5</v>
      </c>
      <c r="E420">
        <v>0</v>
      </c>
    </row>
    <row r="421" spans="1:5" x14ac:dyDescent="0.45">
      <c r="A421">
        <v>420</v>
      </c>
      <c r="B421">
        <v>25.4</v>
      </c>
      <c r="C421">
        <v>8</v>
      </c>
      <c r="D421" t="s">
        <v>5</v>
      </c>
      <c r="E421">
        <v>0</v>
      </c>
    </row>
    <row r="422" spans="1:5" x14ac:dyDescent="0.45">
      <c r="A422">
        <v>421</v>
      </c>
      <c r="B422">
        <v>24.8</v>
      </c>
      <c r="C422">
        <v>12</v>
      </c>
      <c r="D422" t="s">
        <v>5</v>
      </c>
      <c r="E422">
        <v>0</v>
      </c>
    </row>
    <row r="423" spans="1:5" x14ac:dyDescent="0.45">
      <c r="A423">
        <v>422</v>
      </c>
      <c r="B423">
        <v>22.5</v>
      </c>
      <c r="C423">
        <v>8</v>
      </c>
      <c r="D423" t="s">
        <v>5</v>
      </c>
      <c r="E423">
        <v>0</v>
      </c>
    </row>
    <row r="424" spans="1:5" x14ac:dyDescent="0.45">
      <c r="A424">
        <v>423</v>
      </c>
      <c r="B424">
        <v>18.899999999999999</v>
      </c>
      <c r="C424">
        <v>7</v>
      </c>
      <c r="D424" t="s">
        <v>5</v>
      </c>
      <c r="E424">
        <v>0</v>
      </c>
    </row>
    <row r="425" spans="1:5" x14ac:dyDescent="0.45">
      <c r="A425">
        <v>424</v>
      </c>
      <c r="B425">
        <v>14.8</v>
      </c>
      <c r="C425">
        <v>8</v>
      </c>
      <c r="D425" t="s">
        <v>5</v>
      </c>
      <c r="E425">
        <v>0</v>
      </c>
    </row>
    <row r="426" spans="1:5" x14ac:dyDescent="0.45">
      <c r="A426">
        <v>425</v>
      </c>
      <c r="B426">
        <v>11.2</v>
      </c>
      <c r="C426">
        <v>7</v>
      </c>
      <c r="D426" t="s">
        <v>5</v>
      </c>
      <c r="E426">
        <v>0</v>
      </c>
    </row>
    <row r="427" spans="1:5" x14ac:dyDescent="0.45">
      <c r="A427">
        <v>426</v>
      </c>
      <c r="B427">
        <v>8.8000000000000007</v>
      </c>
      <c r="C427">
        <v>23</v>
      </c>
      <c r="D427" t="s">
        <v>5</v>
      </c>
      <c r="E427">
        <v>0</v>
      </c>
    </row>
    <row r="428" spans="1:5" x14ac:dyDescent="0.45">
      <c r="A428">
        <v>427</v>
      </c>
      <c r="B428">
        <v>8</v>
      </c>
      <c r="C428">
        <v>0</v>
      </c>
      <c r="D428" t="s">
        <v>5</v>
      </c>
      <c r="E428">
        <v>0</v>
      </c>
    </row>
    <row r="429" spans="1:5" x14ac:dyDescent="0.45">
      <c r="A429">
        <v>428</v>
      </c>
      <c r="B429">
        <v>8.6</v>
      </c>
      <c r="C429">
        <v>2</v>
      </c>
      <c r="D429" t="s">
        <v>5</v>
      </c>
      <c r="E429">
        <v>0</v>
      </c>
    </row>
    <row r="430" spans="1:5" x14ac:dyDescent="0.45">
      <c r="A430">
        <v>429</v>
      </c>
      <c r="B430">
        <v>10.199999999999999</v>
      </c>
      <c r="C430">
        <v>5</v>
      </c>
      <c r="D430" t="s">
        <v>5</v>
      </c>
      <c r="E430">
        <v>0</v>
      </c>
    </row>
    <row r="431" spans="1:5" x14ac:dyDescent="0.45">
      <c r="A431">
        <v>430</v>
      </c>
      <c r="B431">
        <v>11.8</v>
      </c>
      <c r="C431">
        <v>5</v>
      </c>
      <c r="D431" t="s">
        <v>5</v>
      </c>
      <c r="E431">
        <v>0</v>
      </c>
    </row>
    <row r="432" spans="1:5" x14ac:dyDescent="0.45">
      <c r="A432">
        <v>431</v>
      </c>
      <c r="B432">
        <v>12.7</v>
      </c>
      <c r="C432">
        <v>8</v>
      </c>
      <c r="D432" t="s">
        <v>5</v>
      </c>
      <c r="E432">
        <v>0</v>
      </c>
    </row>
    <row r="433" spans="1:5" x14ac:dyDescent="0.45">
      <c r="A433">
        <v>432</v>
      </c>
      <c r="B433">
        <v>12.2</v>
      </c>
      <c r="C433">
        <v>6</v>
      </c>
      <c r="D433" t="s">
        <v>5</v>
      </c>
      <c r="E433">
        <v>0</v>
      </c>
    </row>
    <row r="434" spans="1:5" x14ac:dyDescent="0.45">
      <c r="A434">
        <v>433</v>
      </c>
      <c r="B434">
        <v>10.3</v>
      </c>
      <c r="C434">
        <v>9</v>
      </c>
      <c r="D434" t="s">
        <v>5</v>
      </c>
      <c r="E434">
        <v>0</v>
      </c>
    </row>
    <row r="435" spans="1:5" x14ac:dyDescent="0.45">
      <c r="A435">
        <v>434</v>
      </c>
      <c r="B435">
        <v>7.4</v>
      </c>
      <c r="C435">
        <v>17</v>
      </c>
      <c r="D435" t="s">
        <v>5</v>
      </c>
      <c r="E435">
        <v>0</v>
      </c>
    </row>
    <row r="436" spans="1:5" x14ac:dyDescent="0.45">
      <c r="A436">
        <v>435</v>
      </c>
      <c r="B436">
        <v>4.0999999999999996</v>
      </c>
      <c r="C436">
        <v>17</v>
      </c>
      <c r="D436" t="s">
        <v>5</v>
      </c>
      <c r="E436">
        <v>0</v>
      </c>
    </row>
    <row r="437" spans="1:5" x14ac:dyDescent="0.45">
      <c r="A437">
        <v>436</v>
      </c>
      <c r="B437">
        <v>1.4</v>
      </c>
      <c r="C437">
        <v>7</v>
      </c>
      <c r="D437" t="s">
        <v>5</v>
      </c>
      <c r="E437">
        <v>0</v>
      </c>
    </row>
    <row r="438" spans="1:5" x14ac:dyDescent="0.45">
      <c r="A438">
        <v>437</v>
      </c>
      <c r="B438">
        <v>0.1</v>
      </c>
      <c r="C438">
        <v>24</v>
      </c>
      <c r="D438" t="s">
        <v>5</v>
      </c>
      <c r="E438">
        <v>0</v>
      </c>
    </row>
    <row r="439" spans="1:5" x14ac:dyDescent="0.45">
      <c r="A439">
        <v>438</v>
      </c>
      <c r="B439">
        <v>0.5</v>
      </c>
      <c r="C439">
        <v>16</v>
      </c>
      <c r="D439" t="s">
        <v>5</v>
      </c>
      <c r="E439">
        <v>0</v>
      </c>
    </row>
    <row r="440" spans="1:5" x14ac:dyDescent="0.45">
      <c r="A440">
        <v>439</v>
      </c>
      <c r="B440">
        <v>2.5</v>
      </c>
      <c r="C440">
        <v>2</v>
      </c>
      <c r="D440" t="s">
        <v>5</v>
      </c>
      <c r="E440">
        <v>0</v>
      </c>
    </row>
    <row r="441" spans="1:5" x14ac:dyDescent="0.45">
      <c r="A441">
        <v>440</v>
      </c>
      <c r="B441">
        <v>5.5</v>
      </c>
      <c r="C441">
        <v>17</v>
      </c>
      <c r="D441" t="s">
        <v>5</v>
      </c>
      <c r="E441">
        <v>0</v>
      </c>
    </row>
    <row r="442" spans="1:5" x14ac:dyDescent="0.45">
      <c r="A442">
        <v>441</v>
      </c>
      <c r="B442">
        <v>8.6999999999999993</v>
      </c>
      <c r="C442">
        <v>23</v>
      </c>
      <c r="D442" t="s">
        <v>5</v>
      </c>
      <c r="E442">
        <v>0</v>
      </c>
    </row>
    <row r="443" spans="1:5" x14ac:dyDescent="0.45">
      <c r="A443">
        <v>442</v>
      </c>
      <c r="B443">
        <v>11.1</v>
      </c>
      <c r="C443">
        <v>0</v>
      </c>
      <c r="D443" t="s">
        <v>5</v>
      </c>
      <c r="E443">
        <v>0</v>
      </c>
    </row>
    <row r="444" spans="1:5" x14ac:dyDescent="0.45">
      <c r="A444">
        <v>443</v>
      </c>
      <c r="B444">
        <v>12.2</v>
      </c>
      <c r="C444">
        <v>4</v>
      </c>
      <c r="D444" t="s">
        <v>5</v>
      </c>
      <c r="E444">
        <v>0</v>
      </c>
    </row>
    <row r="445" spans="1:5" x14ac:dyDescent="0.45">
      <c r="A445">
        <v>444</v>
      </c>
      <c r="B445">
        <v>11.9</v>
      </c>
      <c r="C445">
        <v>1</v>
      </c>
      <c r="D445" t="s">
        <v>5</v>
      </c>
      <c r="E445">
        <v>0</v>
      </c>
    </row>
    <row r="446" spans="1:5" x14ac:dyDescent="0.45">
      <c r="A446">
        <v>445</v>
      </c>
      <c r="B446">
        <v>10.5</v>
      </c>
      <c r="C446">
        <v>1</v>
      </c>
      <c r="D446" t="s">
        <v>5</v>
      </c>
      <c r="E446">
        <v>0</v>
      </c>
    </row>
    <row r="447" spans="1:5" x14ac:dyDescent="0.45">
      <c r="A447">
        <v>446</v>
      </c>
      <c r="B447">
        <v>8.8000000000000007</v>
      </c>
      <c r="C447">
        <v>6</v>
      </c>
      <c r="D447" t="s">
        <v>5</v>
      </c>
      <c r="E447">
        <v>0</v>
      </c>
    </row>
    <row r="448" spans="1:5" x14ac:dyDescent="0.45">
      <c r="A448">
        <v>447</v>
      </c>
      <c r="B448">
        <v>7.5</v>
      </c>
      <c r="C448">
        <v>10</v>
      </c>
      <c r="D448" t="s">
        <v>5</v>
      </c>
      <c r="E448">
        <v>0</v>
      </c>
    </row>
    <row r="449" spans="1:5" x14ac:dyDescent="0.45">
      <c r="A449">
        <v>448</v>
      </c>
      <c r="B449">
        <v>7.6</v>
      </c>
      <c r="C449">
        <v>10</v>
      </c>
      <c r="D449" t="s">
        <v>5</v>
      </c>
      <c r="E449">
        <v>0</v>
      </c>
    </row>
    <row r="450" spans="1:5" x14ac:dyDescent="0.45">
      <c r="A450">
        <v>449</v>
      </c>
      <c r="B450">
        <v>9.1999999999999993</v>
      </c>
      <c r="C450">
        <v>2</v>
      </c>
      <c r="D450" t="s">
        <v>5</v>
      </c>
      <c r="E450">
        <v>0</v>
      </c>
    </row>
    <row r="451" spans="1:5" x14ac:dyDescent="0.45">
      <c r="A451">
        <v>450</v>
      </c>
      <c r="B451">
        <v>12.3</v>
      </c>
      <c r="C451">
        <v>7</v>
      </c>
      <c r="D451" t="s">
        <v>5</v>
      </c>
      <c r="E451">
        <v>0</v>
      </c>
    </row>
    <row r="452" spans="1:5" x14ac:dyDescent="0.45">
      <c r="A452">
        <v>451</v>
      </c>
      <c r="B452">
        <v>16.3</v>
      </c>
      <c r="C452">
        <v>18</v>
      </c>
      <c r="D452" t="s">
        <v>5</v>
      </c>
      <c r="E452">
        <v>0</v>
      </c>
    </row>
    <row r="453" spans="1:5" x14ac:dyDescent="0.45">
      <c r="A453">
        <v>452</v>
      </c>
      <c r="B453">
        <v>20.2</v>
      </c>
      <c r="C453">
        <v>23</v>
      </c>
      <c r="D453" t="s">
        <v>5</v>
      </c>
      <c r="E453">
        <v>0</v>
      </c>
    </row>
    <row r="454" spans="1:5" x14ac:dyDescent="0.45">
      <c r="A454">
        <v>453</v>
      </c>
      <c r="B454">
        <v>23.2</v>
      </c>
      <c r="C454">
        <v>7</v>
      </c>
      <c r="D454" t="s">
        <v>5</v>
      </c>
      <c r="E454">
        <v>0</v>
      </c>
    </row>
    <row r="455" spans="1:5" x14ac:dyDescent="0.45">
      <c r="A455">
        <v>454</v>
      </c>
      <c r="B455">
        <v>24.8</v>
      </c>
      <c r="C455">
        <v>20</v>
      </c>
      <c r="D455" t="s">
        <v>5</v>
      </c>
      <c r="E455">
        <v>0</v>
      </c>
    </row>
    <row r="456" spans="1:5" x14ac:dyDescent="0.45">
      <c r="A456">
        <v>455</v>
      </c>
      <c r="B456">
        <v>24.9</v>
      </c>
      <c r="C456">
        <v>14</v>
      </c>
      <c r="D456" t="s">
        <v>5</v>
      </c>
      <c r="E456">
        <v>0</v>
      </c>
    </row>
    <row r="457" spans="1:5" x14ac:dyDescent="0.45">
      <c r="A457">
        <v>456</v>
      </c>
      <c r="B457">
        <v>23.3</v>
      </c>
      <c r="C457">
        <v>11</v>
      </c>
      <c r="D457" t="s">
        <v>5</v>
      </c>
      <c r="E457">
        <v>0</v>
      </c>
    </row>
    <row r="458" spans="1:5" x14ac:dyDescent="0.45">
      <c r="A458">
        <v>457</v>
      </c>
      <c r="B458">
        <v>21.3</v>
      </c>
      <c r="C458">
        <v>10</v>
      </c>
      <c r="D458" t="s">
        <v>5</v>
      </c>
      <c r="E458">
        <v>0</v>
      </c>
    </row>
    <row r="459" spans="1:5" x14ac:dyDescent="0.45">
      <c r="A459">
        <v>458</v>
      </c>
      <c r="B459">
        <v>19.7</v>
      </c>
      <c r="C459">
        <v>13</v>
      </c>
      <c r="D459" t="s">
        <v>5</v>
      </c>
      <c r="E459">
        <v>0</v>
      </c>
    </row>
    <row r="460" spans="1:5" x14ac:dyDescent="0.45">
      <c r="A460">
        <v>459</v>
      </c>
      <c r="B460">
        <v>19.100000000000001</v>
      </c>
      <c r="C460">
        <v>24</v>
      </c>
      <c r="D460" t="s">
        <v>5</v>
      </c>
      <c r="E460">
        <v>0</v>
      </c>
    </row>
    <row r="461" spans="1:5" x14ac:dyDescent="0.45">
      <c r="A461">
        <v>460</v>
      </c>
      <c r="B461">
        <v>20</v>
      </c>
      <c r="C461">
        <v>0</v>
      </c>
      <c r="D461" t="s">
        <v>5</v>
      </c>
      <c r="E461">
        <v>0</v>
      </c>
    </row>
    <row r="462" spans="1:5" x14ac:dyDescent="0.45">
      <c r="A462">
        <v>461</v>
      </c>
      <c r="B462">
        <v>22.1</v>
      </c>
      <c r="C462">
        <v>1</v>
      </c>
      <c r="D462" t="s">
        <v>5</v>
      </c>
      <c r="E462">
        <v>0</v>
      </c>
    </row>
    <row r="463" spans="1:5" x14ac:dyDescent="0.45">
      <c r="A463">
        <v>462</v>
      </c>
      <c r="B463">
        <v>25</v>
      </c>
      <c r="C463">
        <v>4</v>
      </c>
      <c r="D463" t="s">
        <v>5</v>
      </c>
      <c r="E463">
        <v>0</v>
      </c>
    </row>
    <row r="464" spans="1:5" x14ac:dyDescent="0.45">
      <c r="A464">
        <v>463</v>
      </c>
      <c r="B464">
        <v>27.7</v>
      </c>
      <c r="C464">
        <v>1</v>
      </c>
      <c r="D464" t="s">
        <v>5</v>
      </c>
      <c r="E464">
        <v>0</v>
      </c>
    </row>
    <row r="465" spans="1:5" x14ac:dyDescent="0.45">
      <c r="A465">
        <v>464</v>
      </c>
      <c r="B465">
        <v>29.4</v>
      </c>
      <c r="C465">
        <v>12</v>
      </c>
      <c r="D465" t="s">
        <v>5</v>
      </c>
      <c r="E465">
        <v>0</v>
      </c>
    </row>
    <row r="466" spans="1:5" x14ac:dyDescent="0.45">
      <c r="A466">
        <v>465</v>
      </c>
      <c r="B466">
        <v>29.5</v>
      </c>
      <c r="C466">
        <v>12</v>
      </c>
      <c r="D466" t="s">
        <v>5</v>
      </c>
      <c r="E466">
        <v>0</v>
      </c>
    </row>
    <row r="467" spans="1:5" x14ac:dyDescent="0.45">
      <c r="A467">
        <v>466</v>
      </c>
      <c r="B467">
        <v>27.8</v>
      </c>
      <c r="C467">
        <v>8</v>
      </c>
      <c r="D467" t="s">
        <v>5</v>
      </c>
      <c r="E467">
        <v>0</v>
      </c>
    </row>
    <row r="468" spans="1:5" x14ac:dyDescent="0.45">
      <c r="A468">
        <v>467</v>
      </c>
      <c r="B468">
        <v>24.9</v>
      </c>
      <c r="C468">
        <v>13</v>
      </c>
      <c r="D468" t="s">
        <v>5</v>
      </c>
      <c r="E468">
        <v>0</v>
      </c>
    </row>
    <row r="469" spans="1:5" x14ac:dyDescent="0.45">
      <c r="A469">
        <v>468</v>
      </c>
      <c r="B469">
        <v>21.3</v>
      </c>
      <c r="C469">
        <v>18</v>
      </c>
      <c r="D469" t="s">
        <v>5</v>
      </c>
      <c r="E469">
        <v>0</v>
      </c>
    </row>
    <row r="470" spans="1:5" x14ac:dyDescent="0.45">
      <c r="A470">
        <v>469</v>
      </c>
      <c r="B470">
        <v>18.100000000000001</v>
      </c>
      <c r="C470">
        <v>15</v>
      </c>
      <c r="D470" t="s">
        <v>5</v>
      </c>
      <c r="E470">
        <v>0</v>
      </c>
    </row>
    <row r="471" spans="1:5" x14ac:dyDescent="0.45">
      <c r="A471">
        <v>470</v>
      </c>
      <c r="B471">
        <v>15.9</v>
      </c>
      <c r="C471">
        <v>10</v>
      </c>
      <c r="D471" t="s">
        <v>5</v>
      </c>
      <c r="E471">
        <v>0</v>
      </c>
    </row>
    <row r="472" spans="1:5" x14ac:dyDescent="0.45">
      <c r="A472">
        <v>471</v>
      </c>
      <c r="B472">
        <v>15.3</v>
      </c>
      <c r="C472">
        <v>7</v>
      </c>
      <c r="D472" t="s">
        <v>5</v>
      </c>
      <c r="E472">
        <v>0</v>
      </c>
    </row>
    <row r="473" spans="1:5" x14ac:dyDescent="0.45">
      <c r="A473">
        <v>472</v>
      </c>
      <c r="B473">
        <v>16</v>
      </c>
      <c r="C473">
        <v>5</v>
      </c>
      <c r="D473" t="s">
        <v>5</v>
      </c>
      <c r="E473">
        <v>0</v>
      </c>
    </row>
    <row r="474" spans="1:5" x14ac:dyDescent="0.45">
      <c r="A474">
        <v>473</v>
      </c>
      <c r="B474">
        <v>17.5</v>
      </c>
      <c r="C474">
        <v>26</v>
      </c>
      <c r="D474" t="s">
        <v>5</v>
      </c>
      <c r="E474">
        <v>0</v>
      </c>
    </row>
    <row r="475" spans="1:5" x14ac:dyDescent="0.45">
      <c r="A475">
        <v>474</v>
      </c>
      <c r="B475">
        <v>19</v>
      </c>
      <c r="C475">
        <v>0</v>
      </c>
      <c r="D475" t="s">
        <v>5</v>
      </c>
      <c r="E475">
        <v>0</v>
      </c>
    </row>
    <row r="476" spans="1:5" x14ac:dyDescent="0.45">
      <c r="A476">
        <v>475</v>
      </c>
      <c r="B476">
        <v>19.5</v>
      </c>
      <c r="C476">
        <v>2</v>
      </c>
      <c r="D476" t="s">
        <v>5</v>
      </c>
      <c r="E476">
        <v>0</v>
      </c>
    </row>
    <row r="477" spans="1:5" x14ac:dyDescent="0.45">
      <c r="A477">
        <v>476</v>
      </c>
      <c r="B477">
        <v>18.7</v>
      </c>
      <c r="C477">
        <v>6</v>
      </c>
      <c r="D477" t="s">
        <v>5</v>
      </c>
      <c r="E477">
        <v>0</v>
      </c>
    </row>
    <row r="478" spans="1:5" x14ac:dyDescent="0.45">
      <c r="A478">
        <v>477</v>
      </c>
      <c r="B478">
        <v>16.3</v>
      </c>
      <c r="C478">
        <v>5</v>
      </c>
      <c r="D478" t="s">
        <v>5</v>
      </c>
      <c r="E478">
        <v>0</v>
      </c>
    </row>
    <row r="479" spans="1:5" x14ac:dyDescent="0.45">
      <c r="A479">
        <v>478</v>
      </c>
      <c r="B479">
        <v>12.7</v>
      </c>
      <c r="C479">
        <v>6</v>
      </c>
      <c r="D479" t="s">
        <v>5</v>
      </c>
      <c r="E479">
        <v>0</v>
      </c>
    </row>
    <row r="480" spans="1:5" x14ac:dyDescent="0.45">
      <c r="A480">
        <v>479</v>
      </c>
      <c r="B480">
        <v>8.8000000000000007</v>
      </c>
      <c r="C480">
        <v>7</v>
      </c>
      <c r="D480" t="s">
        <v>5</v>
      </c>
      <c r="E480">
        <v>0</v>
      </c>
    </row>
    <row r="481" spans="1:5" x14ac:dyDescent="0.45">
      <c r="A481">
        <v>480</v>
      </c>
      <c r="B481">
        <v>5.3</v>
      </c>
      <c r="C481">
        <v>2</v>
      </c>
      <c r="D481" t="s">
        <v>5</v>
      </c>
      <c r="E481">
        <v>0</v>
      </c>
    </row>
    <row r="482" spans="1:5" x14ac:dyDescent="0.45">
      <c r="A482">
        <v>481</v>
      </c>
      <c r="B482">
        <v>3.2</v>
      </c>
      <c r="C482">
        <v>7</v>
      </c>
      <c r="D482" t="s">
        <v>5</v>
      </c>
      <c r="E482">
        <v>0</v>
      </c>
    </row>
    <row r="483" spans="1:5" x14ac:dyDescent="0.45">
      <c r="A483">
        <v>482</v>
      </c>
      <c r="B483">
        <v>2.7</v>
      </c>
      <c r="C483">
        <v>7</v>
      </c>
      <c r="D483" t="s">
        <v>5</v>
      </c>
      <c r="E483">
        <v>0</v>
      </c>
    </row>
    <row r="484" spans="1:5" x14ac:dyDescent="0.45">
      <c r="A484">
        <v>483</v>
      </c>
      <c r="B484">
        <v>3.9</v>
      </c>
      <c r="C484">
        <v>8</v>
      </c>
      <c r="D484" t="s">
        <v>5</v>
      </c>
      <c r="E484">
        <v>0</v>
      </c>
    </row>
    <row r="485" spans="1:5" x14ac:dyDescent="0.45">
      <c r="A485">
        <v>484</v>
      </c>
      <c r="B485">
        <v>6</v>
      </c>
      <c r="C485">
        <v>18</v>
      </c>
      <c r="D485" t="s">
        <v>5</v>
      </c>
      <c r="E485">
        <v>0</v>
      </c>
    </row>
    <row r="486" spans="1:5" x14ac:dyDescent="0.45">
      <c r="A486">
        <v>485</v>
      </c>
      <c r="B486">
        <v>8.1999999999999993</v>
      </c>
      <c r="C486">
        <v>23</v>
      </c>
      <c r="D486" t="s">
        <v>5</v>
      </c>
      <c r="E486">
        <v>0</v>
      </c>
    </row>
    <row r="487" spans="1:5" x14ac:dyDescent="0.45">
      <c r="A487">
        <v>486</v>
      </c>
      <c r="B487">
        <v>9.6999999999999993</v>
      </c>
      <c r="C487">
        <v>23</v>
      </c>
      <c r="D487" t="s">
        <v>5</v>
      </c>
      <c r="E487">
        <v>0</v>
      </c>
    </row>
    <row r="488" spans="1:5" x14ac:dyDescent="0.45">
      <c r="A488">
        <v>487</v>
      </c>
      <c r="B488">
        <v>10</v>
      </c>
      <c r="C488">
        <v>11</v>
      </c>
      <c r="D488" t="s">
        <v>5</v>
      </c>
      <c r="E488">
        <v>0</v>
      </c>
    </row>
    <row r="489" spans="1:5" x14ac:dyDescent="0.45">
      <c r="A489">
        <v>488</v>
      </c>
      <c r="B489">
        <v>8.8000000000000007</v>
      </c>
      <c r="C489">
        <v>16</v>
      </c>
      <c r="D489" t="s">
        <v>5</v>
      </c>
      <c r="E489">
        <v>0</v>
      </c>
    </row>
    <row r="490" spans="1:5" x14ac:dyDescent="0.45">
      <c r="A490">
        <v>489</v>
      </c>
      <c r="B490">
        <v>6.6</v>
      </c>
      <c r="C490">
        <v>22</v>
      </c>
      <c r="D490" t="s">
        <v>5</v>
      </c>
      <c r="E490">
        <v>0</v>
      </c>
    </row>
    <row r="491" spans="1:5" x14ac:dyDescent="0.45">
      <c r="A491">
        <v>490</v>
      </c>
      <c r="B491">
        <v>4.0999999999999996</v>
      </c>
      <c r="C491">
        <v>0</v>
      </c>
      <c r="D491" t="s">
        <v>5</v>
      </c>
      <c r="E491">
        <v>0</v>
      </c>
    </row>
    <row r="492" spans="1:5" x14ac:dyDescent="0.45">
      <c r="A492">
        <v>491</v>
      </c>
      <c r="B492">
        <v>2.2000000000000002</v>
      </c>
      <c r="C492">
        <v>1</v>
      </c>
      <c r="D492" t="s">
        <v>5</v>
      </c>
      <c r="E492">
        <v>0</v>
      </c>
    </row>
    <row r="493" spans="1:5" x14ac:dyDescent="0.45">
      <c r="A493">
        <v>492</v>
      </c>
      <c r="B493">
        <v>1.6</v>
      </c>
      <c r="C493">
        <v>4</v>
      </c>
      <c r="D493" t="s">
        <v>5</v>
      </c>
      <c r="E493">
        <v>0</v>
      </c>
    </row>
    <row r="494" spans="1:5" x14ac:dyDescent="0.45">
      <c r="A494">
        <v>493</v>
      </c>
      <c r="B494">
        <v>2.7</v>
      </c>
      <c r="C494">
        <v>1</v>
      </c>
      <c r="D494" t="s">
        <v>5</v>
      </c>
      <c r="E494">
        <v>0</v>
      </c>
    </row>
    <row r="495" spans="1:5" x14ac:dyDescent="0.45">
      <c r="A495">
        <v>494</v>
      </c>
      <c r="B495">
        <v>5.4</v>
      </c>
      <c r="C495">
        <v>9</v>
      </c>
      <c r="D495" t="s">
        <v>5</v>
      </c>
      <c r="E495">
        <v>0</v>
      </c>
    </row>
    <row r="496" spans="1:5" x14ac:dyDescent="0.45">
      <c r="A496">
        <v>495</v>
      </c>
      <c r="B496">
        <v>9.1</v>
      </c>
      <c r="C496">
        <v>11</v>
      </c>
      <c r="D496" t="s">
        <v>5</v>
      </c>
      <c r="E496">
        <v>0</v>
      </c>
    </row>
    <row r="497" spans="1:5" x14ac:dyDescent="0.45">
      <c r="A497">
        <v>496</v>
      </c>
      <c r="B497">
        <v>12.9</v>
      </c>
      <c r="C497">
        <v>8</v>
      </c>
      <c r="D497" t="s">
        <v>5</v>
      </c>
      <c r="E497">
        <v>0</v>
      </c>
    </row>
    <row r="498" spans="1:5" x14ac:dyDescent="0.45">
      <c r="A498">
        <v>497</v>
      </c>
      <c r="B498">
        <v>15.9</v>
      </c>
      <c r="C498">
        <v>16</v>
      </c>
      <c r="D498" t="s">
        <v>5</v>
      </c>
      <c r="E498">
        <v>0</v>
      </c>
    </row>
    <row r="499" spans="1:5" x14ac:dyDescent="0.45">
      <c r="A499">
        <v>498</v>
      </c>
      <c r="B499">
        <v>17.5</v>
      </c>
      <c r="C499">
        <v>15</v>
      </c>
      <c r="D499" t="s">
        <v>5</v>
      </c>
      <c r="E499">
        <v>0</v>
      </c>
    </row>
    <row r="500" spans="1:5" x14ac:dyDescent="0.45">
      <c r="A500">
        <v>499</v>
      </c>
      <c r="B500">
        <v>17.5</v>
      </c>
      <c r="C500">
        <v>8</v>
      </c>
      <c r="D500" t="s">
        <v>5</v>
      </c>
      <c r="E500">
        <v>0</v>
      </c>
    </row>
    <row r="501" spans="1:5" x14ac:dyDescent="0.45">
      <c r="A501">
        <v>500</v>
      </c>
      <c r="B501">
        <v>16.399999999999999</v>
      </c>
      <c r="C501">
        <v>14</v>
      </c>
      <c r="D50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3564-6EC9-466D-9C0A-51D0C0738AD6}">
  <dimension ref="A1:F501"/>
  <sheetViews>
    <sheetView workbookViewId="0">
      <selection activeCell="F449" sqref="F449"/>
    </sheetView>
  </sheetViews>
  <sheetFormatPr defaultRowHeight="14.25" x14ac:dyDescent="0.45"/>
  <cols>
    <col min="1" max="1" width="7.3984375" bestFit="1" customWidth="1"/>
    <col min="2" max="2" width="13.1328125" bestFit="1" customWidth="1"/>
    <col min="3" max="3" width="7.1328125" bestFit="1" customWidth="1"/>
    <col min="4" max="4" width="16.46484375" bestFit="1" customWidth="1"/>
    <col min="5" max="5" width="16.265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45">
      <c r="A2">
        <v>1</v>
      </c>
      <c r="B2">
        <v>19</v>
      </c>
      <c r="C2">
        <v>0</v>
      </c>
      <c r="D2" t="s">
        <v>5</v>
      </c>
      <c r="E2">
        <v>0</v>
      </c>
      <c r="F2">
        <v>1</v>
      </c>
    </row>
    <row r="3" spans="1:6" x14ac:dyDescent="0.45">
      <c r="A3">
        <v>2</v>
      </c>
      <c r="B3">
        <v>22</v>
      </c>
      <c r="C3">
        <v>1</v>
      </c>
      <c r="D3" t="s">
        <v>6</v>
      </c>
      <c r="E3">
        <v>1</v>
      </c>
      <c r="F3">
        <f>IF(pogoda__36[[#This Row],[Temperatura]]&gt;B2, F2+1, 1)</f>
        <v>2</v>
      </c>
    </row>
    <row r="4" spans="1:6" x14ac:dyDescent="0.45">
      <c r="A4">
        <v>3</v>
      </c>
      <c r="B4">
        <v>23.6</v>
      </c>
      <c r="C4">
        <v>4</v>
      </c>
      <c r="D4" t="s">
        <v>6</v>
      </c>
      <c r="E4">
        <v>1</v>
      </c>
      <c r="F4">
        <f>IF(pogoda__36[[#This Row],[Temperatura]]&gt;B3, F3+1, 1)</f>
        <v>3</v>
      </c>
    </row>
    <row r="5" spans="1:6" x14ac:dyDescent="0.45">
      <c r="A5">
        <v>4</v>
      </c>
      <c r="B5">
        <v>23.6</v>
      </c>
      <c r="C5">
        <v>4</v>
      </c>
      <c r="D5" t="s">
        <v>6</v>
      </c>
      <c r="E5">
        <v>1</v>
      </c>
      <c r="F5">
        <f>IF(pogoda__36[[#This Row],[Temperatura]]&gt;B4, F4+1, 1)</f>
        <v>1</v>
      </c>
    </row>
    <row r="6" spans="1:6" x14ac:dyDescent="0.45">
      <c r="A6">
        <v>5</v>
      </c>
      <c r="B6">
        <v>22.3</v>
      </c>
      <c r="C6">
        <v>10</v>
      </c>
      <c r="D6" t="s">
        <v>6</v>
      </c>
      <c r="E6">
        <v>2</v>
      </c>
      <c r="F6">
        <f>IF(pogoda__36[[#This Row],[Temperatura]]&gt;B5, F5+1, 1)</f>
        <v>1</v>
      </c>
    </row>
    <row r="7" spans="1:6" x14ac:dyDescent="0.45">
      <c r="A7">
        <v>6</v>
      </c>
      <c r="B7">
        <v>20.399999999999999</v>
      </c>
      <c r="C7">
        <v>8</v>
      </c>
      <c r="D7" t="s">
        <v>6</v>
      </c>
      <c r="E7">
        <v>2</v>
      </c>
      <c r="F7">
        <f>IF(pogoda__36[[#This Row],[Temperatura]]&gt;B6, F6+1, 1)</f>
        <v>1</v>
      </c>
    </row>
    <row r="8" spans="1:6" x14ac:dyDescent="0.4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>IF(pogoda__36[[#This Row],[Temperatura]]&gt;B7, F7+1, 1)</f>
        <v>1</v>
      </c>
    </row>
    <row r="9" spans="1:6" x14ac:dyDescent="0.45">
      <c r="A9">
        <v>8</v>
      </c>
      <c r="B9">
        <v>18.5</v>
      </c>
      <c r="C9">
        <v>11</v>
      </c>
      <c r="D9" t="s">
        <v>6</v>
      </c>
      <c r="E9">
        <v>3</v>
      </c>
      <c r="F9">
        <f>IF(pogoda__36[[#This Row],[Temperatura]]&gt;B8, F8+1, 1)</f>
        <v>1</v>
      </c>
    </row>
    <row r="10" spans="1:6" x14ac:dyDescent="0.45">
      <c r="A10">
        <v>9</v>
      </c>
      <c r="B10">
        <v>19.5</v>
      </c>
      <c r="C10">
        <v>14</v>
      </c>
      <c r="D10" t="s">
        <v>6</v>
      </c>
      <c r="E10">
        <v>3</v>
      </c>
      <c r="F10">
        <f>IF(pogoda__36[[#This Row],[Temperatura]]&gt;B9, F9+1, 1)</f>
        <v>2</v>
      </c>
    </row>
    <row r="11" spans="1:6" x14ac:dyDescent="0.45">
      <c r="A11">
        <v>10</v>
      </c>
      <c r="B11">
        <v>21.8</v>
      </c>
      <c r="C11">
        <v>15</v>
      </c>
      <c r="D11" t="s">
        <v>6</v>
      </c>
      <c r="E11">
        <v>3</v>
      </c>
      <c r="F11">
        <f>IF(pogoda__36[[#This Row],[Temperatura]]&gt;B10, F10+1, 1)</f>
        <v>3</v>
      </c>
    </row>
    <row r="12" spans="1:6" x14ac:dyDescent="0.45">
      <c r="A12">
        <v>11</v>
      </c>
      <c r="B12">
        <v>24.8</v>
      </c>
      <c r="C12">
        <v>3</v>
      </c>
      <c r="D12" t="s">
        <v>6</v>
      </c>
      <c r="E12">
        <v>4</v>
      </c>
      <c r="F12">
        <f>IF(pogoda__36[[#This Row],[Temperatura]]&gt;B11, F11+1, 1)</f>
        <v>4</v>
      </c>
    </row>
    <row r="13" spans="1:6" x14ac:dyDescent="0.45">
      <c r="A13">
        <v>12</v>
      </c>
      <c r="B13">
        <v>27.7</v>
      </c>
      <c r="C13">
        <v>23</v>
      </c>
      <c r="D13" t="s">
        <v>6</v>
      </c>
      <c r="E13">
        <v>4</v>
      </c>
      <c r="F13">
        <f>IF(pogoda__36[[#This Row],[Temperatura]]&gt;B12, F12+1, 1)</f>
        <v>5</v>
      </c>
    </row>
    <row r="14" spans="1:6" x14ac:dyDescent="0.45">
      <c r="A14">
        <v>13</v>
      </c>
      <c r="B14">
        <v>29.5</v>
      </c>
      <c r="C14">
        <v>17</v>
      </c>
      <c r="D14" t="s">
        <v>6</v>
      </c>
      <c r="E14">
        <v>4</v>
      </c>
      <c r="F14">
        <f>IF(pogoda__36[[#This Row],[Temperatura]]&gt;B13, F13+1, 1)</f>
        <v>6</v>
      </c>
    </row>
    <row r="15" spans="1:6" x14ac:dyDescent="0.45">
      <c r="A15">
        <v>14</v>
      </c>
      <c r="B15">
        <v>29.8</v>
      </c>
      <c r="C15">
        <v>15</v>
      </c>
      <c r="D15" t="s">
        <v>6</v>
      </c>
      <c r="E15">
        <v>5</v>
      </c>
      <c r="F15">
        <f>IF(pogoda__36[[#This Row],[Temperatura]]&gt;B14, F14+1, 1)</f>
        <v>7</v>
      </c>
    </row>
    <row r="16" spans="1:6" x14ac:dyDescent="0.45">
      <c r="A16">
        <v>15</v>
      </c>
      <c r="B16">
        <v>28.3</v>
      </c>
      <c r="C16">
        <v>22</v>
      </c>
      <c r="D16" t="s">
        <v>6</v>
      </c>
      <c r="E16">
        <v>5</v>
      </c>
      <c r="F16">
        <f>IF(pogoda__36[[#This Row],[Temperatura]]&gt;B15, F15+1, 1)</f>
        <v>1</v>
      </c>
    </row>
    <row r="17" spans="1:6" x14ac:dyDescent="0.45">
      <c r="A17">
        <v>16</v>
      </c>
      <c r="B17">
        <v>25.5</v>
      </c>
      <c r="C17">
        <v>0</v>
      </c>
      <c r="D17" t="s">
        <v>5</v>
      </c>
      <c r="E17">
        <v>0</v>
      </c>
      <c r="F17">
        <f>IF(pogoda__36[[#This Row],[Temperatura]]&gt;B16, F16+1, 1)</f>
        <v>1</v>
      </c>
    </row>
    <row r="18" spans="1:6" x14ac:dyDescent="0.45">
      <c r="A18">
        <v>17</v>
      </c>
      <c r="B18">
        <v>22</v>
      </c>
      <c r="C18">
        <v>2</v>
      </c>
      <c r="D18" t="s">
        <v>6</v>
      </c>
      <c r="E18">
        <v>1</v>
      </c>
      <c r="F18">
        <f>IF(pogoda__36[[#This Row],[Temperatura]]&gt;B17, F17+1, 1)</f>
        <v>1</v>
      </c>
    </row>
    <row r="19" spans="1:6" x14ac:dyDescent="0.4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>IF(pogoda__36[[#This Row],[Temperatura]]&gt;B18, F18+1, 1)</f>
        <v>1</v>
      </c>
    </row>
    <row r="20" spans="1:6" x14ac:dyDescent="0.4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>IF(pogoda__36[[#This Row],[Temperatura]]&gt;B19, F19+1, 1)</f>
        <v>1</v>
      </c>
    </row>
    <row r="21" spans="1:6" x14ac:dyDescent="0.45">
      <c r="A21">
        <v>20</v>
      </c>
      <c r="B21">
        <v>16.3</v>
      </c>
      <c r="C21">
        <v>12</v>
      </c>
      <c r="D21" t="s">
        <v>6</v>
      </c>
      <c r="E21">
        <v>2</v>
      </c>
      <c r="F21">
        <f>IF(pogoda__36[[#This Row],[Temperatura]]&gt;B20, F20+1, 1)</f>
        <v>1</v>
      </c>
    </row>
    <row r="22" spans="1:6" x14ac:dyDescent="0.4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>IF(pogoda__36[[#This Row],[Temperatura]]&gt;B21, F21+1, 1)</f>
        <v>2</v>
      </c>
    </row>
    <row r="23" spans="1:6" x14ac:dyDescent="0.45">
      <c r="A23">
        <v>22</v>
      </c>
      <c r="B23">
        <v>18.7</v>
      </c>
      <c r="C23">
        <v>6</v>
      </c>
      <c r="D23" t="s">
        <v>6</v>
      </c>
      <c r="E23">
        <v>2</v>
      </c>
      <c r="F23">
        <f>IF(pogoda__36[[#This Row],[Temperatura]]&gt;B22, F22+1, 1)</f>
        <v>3</v>
      </c>
    </row>
    <row r="24" spans="1:6" x14ac:dyDescent="0.45">
      <c r="A24">
        <v>23</v>
      </c>
      <c r="B24">
        <v>20.2</v>
      </c>
      <c r="C24">
        <v>18</v>
      </c>
      <c r="D24" t="s">
        <v>6</v>
      </c>
      <c r="E24">
        <v>2</v>
      </c>
      <c r="F24">
        <f>IF(pogoda__36[[#This Row],[Temperatura]]&gt;B23, F23+1, 1)</f>
        <v>4</v>
      </c>
    </row>
    <row r="25" spans="1:6" x14ac:dyDescent="0.45">
      <c r="A25">
        <v>24</v>
      </c>
      <c r="B25">
        <v>20.8</v>
      </c>
      <c r="C25">
        <v>15</v>
      </c>
      <c r="D25" t="s">
        <v>6</v>
      </c>
      <c r="E25">
        <v>3</v>
      </c>
      <c r="F25">
        <f>IF(pogoda__36[[#This Row],[Temperatura]]&gt;B24, F24+1, 1)</f>
        <v>5</v>
      </c>
    </row>
    <row r="26" spans="1:6" x14ac:dyDescent="0.4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>IF(pogoda__36[[#This Row],[Temperatura]]&gt;B25, F25+1, 1)</f>
        <v>1</v>
      </c>
    </row>
    <row r="27" spans="1:6" x14ac:dyDescent="0.45">
      <c r="A27">
        <v>26</v>
      </c>
      <c r="B27">
        <v>17.5</v>
      </c>
      <c r="C27">
        <v>19</v>
      </c>
      <c r="D27" t="s">
        <v>6</v>
      </c>
      <c r="E27">
        <v>4</v>
      </c>
      <c r="F27">
        <f>IF(pogoda__36[[#This Row],[Temperatura]]&gt;B26, F26+1, 1)</f>
        <v>1</v>
      </c>
    </row>
    <row r="28" spans="1:6" x14ac:dyDescent="0.45">
      <c r="A28">
        <v>27</v>
      </c>
      <c r="B28">
        <v>13.9</v>
      </c>
      <c r="C28">
        <v>18</v>
      </c>
      <c r="D28" t="s">
        <v>6</v>
      </c>
      <c r="E28">
        <v>4</v>
      </c>
      <c r="F28">
        <f>IF(pogoda__36[[#This Row],[Temperatura]]&gt;B27, F27+1, 1)</f>
        <v>1</v>
      </c>
    </row>
    <row r="29" spans="1:6" x14ac:dyDescent="0.45">
      <c r="A29">
        <v>28</v>
      </c>
      <c r="B29">
        <v>9.9</v>
      </c>
      <c r="C29">
        <v>4</v>
      </c>
      <c r="D29" t="s">
        <v>6</v>
      </c>
      <c r="E29">
        <v>4</v>
      </c>
      <c r="F29">
        <f>IF(pogoda__36[[#This Row],[Temperatura]]&gt;B28, F28+1, 1)</f>
        <v>1</v>
      </c>
    </row>
    <row r="30" spans="1:6" x14ac:dyDescent="0.45">
      <c r="A30">
        <v>29</v>
      </c>
      <c r="B30">
        <v>6.4</v>
      </c>
      <c r="C30">
        <v>17</v>
      </c>
      <c r="D30" t="s">
        <v>6</v>
      </c>
      <c r="E30">
        <v>5</v>
      </c>
      <c r="F30">
        <f>IF(pogoda__36[[#This Row],[Temperatura]]&gt;B29, F29+1, 1)</f>
        <v>1</v>
      </c>
    </row>
    <row r="31" spans="1:6" x14ac:dyDescent="0.45">
      <c r="A31">
        <v>30</v>
      </c>
      <c r="B31">
        <v>4.2</v>
      </c>
      <c r="C31">
        <v>14</v>
      </c>
      <c r="D31" t="s">
        <v>6</v>
      </c>
      <c r="E31">
        <v>5</v>
      </c>
      <c r="F31">
        <f>IF(pogoda__36[[#This Row],[Temperatura]]&gt;B30, F30+1, 1)</f>
        <v>1</v>
      </c>
    </row>
    <row r="32" spans="1:6" x14ac:dyDescent="0.45">
      <c r="A32">
        <v>31</v>
      </c>
      <c r="B32">
        <v>3.6</v>
      </c>
      <c r="C32">
        <v>12</v>
      </c>
      <c r="D32" t="s">
        <v>6</v>
      </c>
      <c r="E32">
        <v>5</v>
      </c>
      <c r="F32">
        <f>IF(pogoda__36[[#This Row],[Temperatura]]&gt;B31, F31+1, 1)</f>
        <v>1</v>
      </c>
    </row>
    <row r="33" spans="1:6" x14ac:dyDescent="0.4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>IF(pogoda__36[[#This Row],[Temperatura]]&gt;B32, F32+1, 1)</f>
        <v>2</v>
      </c>
    </row>
    <row r="34" spans="1:6" x14ac:dyDescent="0.45">
      <c r="A34">
        <v>33</v>
      </c>
      <c r="B34">
        <v>6.6</v>
      </c>
      <c r="C34">
        <v>17</v>
      </c>
      <c r="D34" t="s">
        <v>6</v>
      </c>
      <c r="E34">
        <v>5</v>
      </c>
      <c r="F34">
        <f>IF(pogoda__36[[#This Row],[Temperatura]]&gt;B33, F33+1, 1)</f>
        <v>3</v>
      </c>
    </row>
    <row r="35" spans="1:6" x14ac:dyDescent="0.4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>IF(pogoda__36[[#This Row],[Temperatura]]&gt;B34, F34+1, 1)</f>
        <v>4</v>
      </c>
    </row>
    <row r="36" spans="1:6" x14ac:dyDescent="0.45">
      <c r="A36">
        <v>35</v>
      </c>
      <c r="B36">
        <v>10</v>
      </c>
      <c r="C36">
        <v>0</v>
      </c>
      <c r="D36" t="s">
        <v>5</v>
      </c>
      <c r="E36">
        <v>0</v>
      </c>
      <c r="F36">
        <f>IF(pogoda__36[[#This Row],[Temperatura]]&gt;B35, F35+1, 1)</f>
        <v>5</v>
      </c>
    </row>
    <row r="37" spans="1:6" x14ac:dyDescent="0.45">
      <c r="A37">
        <v>36</v>
      </c>
      <c r="B37">
        <v>10.1</v>
      </c>
      <c r="C37">
        <v>3</v>
      </c>
      <c r="D37" t="s">
        <v>6</v>
      </c>
      <c r="E37">
        <v>1</v>
      </c>
      <c r="F37">
        <f>IF(pogoda__36[[#This Row],[Temperatura]]&gt;B36, F36+1, 1)</f>
        <v>6</v>
      </c>
    </row>
    <row r="38" spans="1:6" x14ac:dyDescent="0.4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>IF(pogoda__36[[#This Row],[Temperatura]]&gt;B37, F37+1, 1)</f>
        <v>1</v>
      </c>
    </row>
    <row r="39" spans="1:6" x14ac:dyDescent="0.45">
      <c r="A39">
        <v>38</v>
      </c>
      <c r="B39">
        <v>6.4</v>
      </c>
      <c r="C39">
        <v>5</v>
      </c>
      <c r="D39" t="s">
        <v>6</v>
      </c>
      <c r="E39">
        <v>1</v>
      </c>
      <c r="F39">
        <f>IF(pogoda__36[[#This Row],[Temperatura]]&gt;B38, F38+1, 1)</f>
        <v>1</v>
      </c>
    </row>
    <row r="40" spans="1:6" x14ac:dyDescent="0.45">
      <c r="A40">
        <v>39</v>
      </c>
      <c r="B40">
        <v>3.8</v>
      </c>
      <c r="C40">
        <v>11</v>
      </c>
      <c r="D40" t="s">
        <v>6</v>
      </c>
      <c r="E40">
        <v>2</v>
      </c>
      <c r="F40">
        <f>IF(pogoda__36[[#This Row],[Temperatura]]&gt;B39, F39+1, 1)</f>
        <v>1</v>
      </c>
    </row>
    <row r="41" spans="1:6" x14ac:dyDescent="0.45">
      <c r="A41">
        <v>40</v>
      </c>
      <c r="B41">
        <v>1.7</v>
      </c>
      <c r="C41">
        <v>6</v>
      </c>
      <c r="D41" t="s">
        <v>6</v>
      </c>
      <c r="E41">
        <v>2</v>
      </c>
      <c r="F41">
        <f>IF(pogoda__36[[#This Row],[Temperatura]]&gt;B40, F40+1, 1)</f>
        <v>1</v>
      </c>
    </row>
    <row r="42" spans="1:6" x14ac:dyDescent="0.45">
      <c r="A42">
        <v>41</v>
      </c>
      <c r="B42">
        <v>1</v>
      </c>
      <c r="C42">
        <v>3</v>
      </c>
      <c r="D42" t="s">
        <v>6</v>
      </c>
      <c r="E42">
        <v>2</v>
      </c>
      <c r="F42">
        <f>IF(pogoda__36[[#This Row],[Temperatura]]&gt;B41, F41+1, 1)</f>
        <v>1</v>
      </c>
    </row>
    <row r="43" spans="1:6" x14ac:dyDescent="0.45">
      <c r="A43">
        <v>42</v>
      </c>
      <c r="B43">
        <v>2</v>
      </c>
      <c r="C43">
        <v>17</v>
      </c>
      <c r="D43" t="s">
        <v>6</v>
      </c>
      <c r="E43">
        <v>3</v>
      </c>
      <c r="F43">
        <f>IF(pogoda__36[[#This Row],[Temperatura]]&gt;B42, F42+1, 1)</f>
        <v>2</v>
      </c>
    </row>
    <row r="44" spans="1:6" x14ac:dyDescent="0.4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>IF(pogoda__36[[#This Row],[Temperatura]]&gt;B43, F43+1, 1)</f>
        <v>3</v>
      </c>
    </row>
    <row r="45" spans="1:6" x14ac:dyDescent="0.4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>IF(pogoda__36[[#This Row],[Temperatura]]&gt;B44, F44+1, 1)</f>
        <v>4</v>
      </c>
    </row>
    <row r="46" spans="1:6" x14ac:dyDescent="0.45">
      <c r="A46">
        <v>45</v>
      </c>
      <c r="B46">
        <v>11.8</v>
      </c>
      <c r="C46">
        <v>2</v>
      </c>
      <c r="D46" t="s">
        <v>6</v>
      </c>
      <c r="E46">
        <v>4</v>
      </c>
      <c r="F46">
        <f>IF(pogoda__36[[#This Row],[Temperatura]]&gt;B45, F45+1, 1)</f>
        <v>5</v>
      </c>
    </row>
    <row r="47" spans="1:6" x14ac:dyDescent="0.45">
      <c r="A47">
        <v>46</v>
      </c>
      <c r="B47">
        <v>14.7</v>
      </c>
      <c r="C47">
        <v>1</v>
      </c>
      <c r="D47" t="s">
        <v>6</v>
      </c>
      <c r="E47">
        <v>4</v>
      </c>
      <c r="F47">
        <f>IF(pogoda__36[[#This Row],[Temperatura]]&gt;B46, F46+1, 1)</f>
        <v>6</v>
      </c>
    </row>
    <row r="48" spans="1:6" x14ac:dyDescent="0.45">
      <c r="A48">
        <v>47</v>
      </c>
      <c r="B48">
        <v>16.3</v>
      </c>
      <c r="C48">
        <v>11</v>
      </c>
      <c r="D48" t="s">
        <v>6</v>
      </c>
      <c r="E48">
        <v>4</v>
      </c>
      <c r="F48">
        <f>IF(pogoda__36[[#This Row],[Temperatura]]&gt;B47, F47+1, 1)</f>
        <v>7</v>
      </c>
    </row>
    <row r="49" spans="1:6" x14ac:dyDescent="0.45">
      <c r="A49">
        <v>48</v>
      </c>
      <c r="B49">
        <v>16.3</v>
      </c>
      <c r="C49">
        <v>25</v>
      </c>
      <c r="D49" t="s">
        <v>6</v>
      </c>
      <c r="E49">
        <v>5</v>
      </c>
      <c r="F49">
        <f>IF(pogoda__36[[#This Row],[Temperatura]]&gt;B48, F48+1, 1)</f>
        <v>1</v>
      </c>
    </row>
    <row r="50" spans="1:6" x14ac:dyDescent="0.45">
      <c r="A50">
        <v>49</v>
      </c>
      <c r="B50">
        <v>15.2</v>
      </c>
      <c r="C50">
        <v>0</v>
      </c>
      <c r="D50" t="s">
        <v>5</v>
      </c>
      <c r="E50">
        <v>0</v>
      </c>
      <c r="F50">
        <f>IF(pogoda__36[[#This Row],[Temperatura]]&gt;B49, F49+1, 1)</f>
        <v>1</v>
      </c>
    </row>
    <row r="51" spans="1:6" x14ac:dyDescent="0.45">
      <c r="A51">
        <v>50</v>
      </c>
      <c r="B51">
        <v>13.6</v>
      </c>
      <c r="C51">
        <v>2</v>
      </c>
      <c r="D51" t="s">
        <v>6</v>
      </c>
      <c r="E51">
        <v>1</v>
      </c>
      <c r="F51">
        <f>IF(pogoda__36[[#This Row],[Temperatura]]&gt;B50, F50+1, 1)</f>
        <v>1</v>
      </c>
    </row>
    <row r="52" spans="1:6" x14ac:dyDescent="0.45">
      <c r="A52">
        <v>51</v>
      </c>
      <c r="B52">
        <v>12.5</v>
      </c>
      <c r="C52">
        <v>3</v>
      </c>
      <c r="D52" t="s">
        <v>6</v>
      </c>
      <c r="E52">
        <v>1</v>
      </c>
      <c r="F52">
        <f>IF(pogoda__36[[#This Row],[Temperatura]]&gt;B51, F51+1, 1)</f>
        <v>1</v>
      </c>
    </row>
    <row r="53" spans="1:6" x14ac:dyDescent="0.45">
      <c r="A53">
        <v>52</v>
      </c>
      <c r="B53">
        <v>12.5</v>
      </c>
      <c r="C53">
        <v>2</v>
      </c>
      <c r="D53" t="s">
        <v>6</v>
      </c>
      <c r="E53">
        <v>1</v>
      </c>
      <c r="F53">
        <f>IF(pogoda__36[[#This Row],[Temperatura]]&gt;B52, F52+1, 1)</f>
        <v>1</v>
      </c>
    </row>
    <row r="54" spans="1:6" x14ac:dyDescent="0.45">
      <c r="A54">
        <v>53</v>
      </c>
      <c r="B54">
        <v>14.1</v>
      </c>
      <c r="C54">
        <v>4</v>
      </c>
      <c r="D54" t="s">
        <v>6</v>
      </c>
      <c r="E54">
        <v>2</v>
      </c>
      <c r="F54">
        <f>IF(pogoda__36[[#This Row],[Temperatura]]&gt;B53, F53+1, 1)</f>
        <v>2</v>
      </c>
    </row>
    <row r="55" spans="1:6" x14ac:dyDescent="0.4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>IF(pogoda__36[[#This Row],[Temperatura]]&gt;B54, F54+1, 1)</f>
        <v>3</v>
      </c>
    </row>
    <row r="56" spans="1:6" x14ac:dyDescent="0.45">
      <c r="A56">
        <v>55</v>
      </c>
      <c r="B56">
        <v>20.9</v>
      </c>
      <c r="C56">
        <v>9</v>
      </c>
      <c r="D56" t="s">
        <v>6</v>
      </c>
      <c r="E56">
        <v>2</v>
      </c>
      <c r="F56">
        <f>IF(pogoda__36[[#This Row],[Temperatura]]&gt;B55, F55+1, 1)</f>
        <v>4</v>
      </c>
    </row>
    <row r="57" spans="1:6" x14ac:dyDescent="0.45">
      <c r="A57">
        <v>56</v>
      </c>
      <c r="B57">
        <v>24.5</v>
      </c>
      <c r="C57">
        <v>2</v>
      </c>
      <c r="D57" t="s">
        <v>6</v>
      </c>
      <c r="E57">
        <v>3</v>
      </c>
      <c r="F57">
        <f>IF(pogoda__36[[#This Row],[Temperatura]]&gt;B56, F56+1, 1)</f>
        <v>5</v>
      </c>
    </row>
    <row r="58" spans="1:6" x14ac:dyDescent="0.45">
      <c r="A58">
        <v>57</v>
      </c>
      <c r="B58">
        <v>27.3</v>
      </c>
      <c r="C58">
        <v>16</v>
      </c>
      <c r="D58" t="s">
        <v>6</v>
      </c>
      <c r="E58">
        <v>3</v>
      </c>
      <c r="F58">
        <f>IF(pogoda__36[[#This Row],[Temperatura]]&gt;B57, F57+1, 1)</f>
        <v>6</v>
      </c>
    </row>
    <row r="59" spans="1:6" x14ac:dyDescent="0.45">
      <c r="A59">
        <v>58</v>
      </c>
      <c r="B59">
        <v>28.4</v>
      </c>
      <c r="C59">
        <v>14</v>
      </c>
      <c r="D59" t="s">
        <v>6</v>
      </c>
      <c r="E59">
        <v>3</v>
      </c>
      <c r="F59">
        <f>IF(pogoda__36[[#This Row],[Temperatura]]&gt;B58, F58+1, 1)</f>
        <v>7</v>
      </c>
    </row>
    <row r="60" spans="1:6" x14ac:dyDescent="0.45">
      <c r="A60">
        <v>59</v>
      </c>
      <c r="B60">
        <v>27.8</v>
      </c>
      <c r="C60">
        <v>14</v>
      </c>
      <c r="D60" t="s">
        <v>6</v>
      </c>
      <c r="E60">
        <v>3</v>
      </c>
      <c r="F60">
        <f>IF(pogoda__36[[#This Row],[Temperatura]]&gt;B59, F59+1, 1)</f>
        <v>1</v>
      </c>
    </row>
    <row r="61" spans="1:6" x14ac:dyDescent="0.45">
      <c r="A61">
        <v>60</v>
      </c>
      <c r="B61">
        <v>25.9</v>
      </c>
      <c r="C61">
        <v>6</v>
      </c>
      <c r="D61" t="s">
        <v>6</v>
      </c>
      <c r="E61">
        <v>4</v>
      </c>
      <c r="F61">
        <f>IF(pogoda__36[[#This Row],[Temperatura]]&gt;B60, F60+1, 1)</f>
        <v>1</v>
      </c>
    </row>
    <row r="62" spans="1:6" x14ac:dyDescent="0.45">
      <c r="A62">
        <v>61</v>
      </c>
      <c r="B62">
        <v>23.4</v>
      </c>
      <c r="C62">
        <v>21</v>
      </c>
      <c r="D62" t="s">
        <v>6</v>
      </c>
      <c r="E62">
        <v>4</v>
      </c>
      <c r="F62">
        <f>IF(pogoda__36[[#This Row],[Temperatura]]&gt;B61, F61+1, 1)</f>
        <v>1</v>
      </c>
    </row>
    <row r="63" spans="1:6" x14ac:dyDescent="0.45">
      <c r="A63">
        <v>62</v>
      </c>
      <c r="B63">
        <v>21.2</v>
      </c>
      <c r="C63">
        <v>21</v>
      </c>
      <c r="D63" t="s">
        <v>6</v>
      </c>
      <c r="E63">
        <v>5</v>
      </c>
      <c r="F63">
        <f>IF(pogoda__36[[#This Row],[Temperatura]]&gt;B62, F62+1, 1)</f>
        <v>1</v>
      </c>
    </row>
    <row r="64" spans="1:6" x14ac:dyDescent="0.45">
      <c r="A64">
        <v>63</v>
      </c>
      <c r="B64">
        <v>20</v>
      </c>
      <c r="C64">
        <v>0</v>
      </c>
      <c r="D64" t="s">
        <v>5</v>
      </c>
      <c r="E64">
        <v>0</v>
      </c>
      <c r="F64">
        <f>IF(pogoda__36[[#This Row],[Temperatura]]&gt;B63, F63+1, 1)</f>
        <v>1</v>
      </c>
    </row>
    <row r="65" spans="1:6" x14ac:dyDescent="0.45">
      <c r="A65">
        <v>64</v>
      </c>
      <c r="B65">
        <v>20.3</v>
      </c>
      <c r="C65">
        <v>4</v>
      </c>
      <c r="D65" t="s">
        <v>6</v>
      </c>
      <c r="E65">
        <v>1</v>
      </c>
      <c r="F65">
        <f>IF(pogoda__36[[#This Row],[Temperatura]]&gt;B64, F64+1, 1)</f>
        <v>2</v>
      </c>
    </row>
    <row r="66" spans="1:6" x14ac:dyDescent="0.45">
      <c r="A66">
        <v>65</v>
      </c>
      <c r="B66">
        <v>21.8</v>
      </c>
      <c r="C66">
        <v>6</v>
      </c>
      <c r="D66" t="s">
        <v>6</v>
      </c>
      <c r="E66">
        <v>1</v>
      </c>
      <c r="F66">
        <f>IF(pogoda__36[[#This Row],[Temperatura]]&gt;B65, F65+1, 1)</f>
        <v>3</v>
      </c>
    </row>
    <row r="67" spans="1:6" x14ac:dyDescent="0.45">
      <c r="A67">
        <v>66</v>
      </c>
      <c r="B67">
        <v>24</v>
      </c>
      <c r="C67">
        <v>3</v>
      </c>
      <c r="D67" t="s">
        <v>6</v>
      </c>
      <c r="E67">
        <v>1</v>
      </c>
      <c r="F67">
        <f>IF(pogoda__36[[#This Row],[Temperatura]]&gt;B66, F66+1, 1)</f>
        <v>4</v>
      </c>
    </row>
    <row r="68" spans="1:6" x14ac:dyDescent="0.45">
      <c r="A68">
        <v>67</v>
      </c>
      <c r="B68">
        <v>26.1</v>
      </c>
      <c r="C68">
        <v>7</v>
      </c>
      <c r="D68" t="s">
        <v>6</v>
      </c>
      <c r="E68">
        <v>2</v>
      </c>
      <c r="F68">
        <f>IF(pogoda__36[[#This Row],[Temperatura]]&gt;B67, F67+1, 1)</f>
        <v>5</v>
      </c>
    </row>
    <row r="69" spans="1:6" x14ac:dyDescent="0.45">
      <c r="A69">
        <v>68</v>
      </c>
      <c r="B69">
        <v>27.3</v>
      </c>
      <c r="C69">
        <v>6</v>
      </c>
      <c r="D69" t="s">
        <v>6</v>
      </c>
      <c r="E69">
        <v>2</v>
      </c>
      <c r="F69">
        <f>IF(pogoda__36[[#This Row],[Temperatura]]&gt;B68, F68+1, 1)</f>
        <v>6</v>
      </c>
    </row>
    <row r="70" spans="1:6" x14ac:dyDescent="0.45">
      <c r="A70">
        <v>69</v>
      </c>
      <c r="B70">
        <v>26.8</v>
      </c>
      <c r="C70">
        <v>8</v>
      </c>
      <c r="D70" t="s">
        <v>6</v>
      </c>
      <c r="E70">
        <v>2</v>
      </c>
      <c r="F70">
        <f>IF(pogoda__36[[#This Row],[Temperatura]]&gt;B69, F69+1, 1)</f>
        <v>1</v>
      </c>
    </row>
    <row r="71" spans="1:6" x14ac:dyDescent="0.45">
      <c r="A71">
        <v>70</v>
      </c>
      <c r="B71">
        <v>24.7</v>
      </c>
      <c r="C71">
        <v>3</v>
      </c>
      <c r="D71" t="s">
        <v>6</v>
      </c>
      <c r="E71">
        <v>3</v>
      </c>
      <c r="F71">
        <f>IF(pogoda__36[[#This Row],[Temperatura]]&gt;B70, F70+1, 1)</f>
        <v>1</v>
      </c>
    </row>
    <row r="72" spans="1:6" x14ac:dyDescent="0.45">
      <c r="A72">
        <v>71</v>
      </c>
      <c r="B72">
        <v>21.2</v>
      </c>
      <c r="C72">
        <v>16</v>
      </c>
      <c r="D72" t="s">
        <v>6</v>
      </c>
      <c r="E72">
        <v>3</v>
      </c>
      <c r="F72">
        <f>IF(pogoda__36[[#This Row],[Temperatura]]&gt;B71, F71+1, 1)</f>
        <v>1</v>
      </c>
    </row>
    <row r="73" spans="1:6" x14ac:dyDescent="0.45">
      <c r="A73">
        <v>72</v>
      </c>
      <c r="B73">
        <v>17.3</v>
      </c>
      <c r="C73">
        <v>8</v>
      </c>
      <c r="D73" t="s">
        <v>6</v>
      </c>
      <c r="E73">
        <v>3</v>
      </c>
      <c r="F73">
        <f>IF(pogoda__36[[#This Row],[Temperatura]]&gt;B72, F72+1, 1)</f>
        <v>1</v>
      </c>
    </row>
    <row r="74" spans="1:6" x14ac:dyDescent="0.45">
      <c r="A74">
        <v>73</v>
      </c>
      <c r="B74">
        <v>13.7</v>
      </c>
      <c r="C74">
        <v>19</v>
      </c>
      <c r="D74" t="s">
        <v>6</v>
      </c>
      <c r="E74">
        <v>4</v>
      </c>
      <c r="F74">
        <f>IF(pogoda__36[[#This Row],[Temperatura]]&gt;B73, F73+1, 1)</f>
        <v>1</v>
      </c>
    </row>
    <row r="75" spans="1:6" x14ac:dyDescent="0.45">
      <c r="A75">
        <v>74</v>
      </c>
      <c r="B75">
        <v>11.3</v>
      </c>
      <c r="C75">
        <v>5</v>
      </c>
      <c r="D75" t="s">
        <v>6</v>
      </c>
      <c r="E75">
        <v>4</v>
      </c>
      <c r="F75">
        <f>IF(pogoda__36[[#This Row],[Temperatura]]&gt;B74, F74+1, 1)</f>
        <v>1</v>
      </c>
    </row>
    <row r="76" spans="1:6" x14ac:dyDescent="0.45">
      <c r="A76">
        <v>75</v>
      </c>
      <c r="B76">
        <v>10.5</v>
      </c>
      <c r="C76">
        <v>2</v>
      </c>
      <c r="D76" t="s">
        <v>6</v>
      </c>
      <c r="E76">
        <v>4</v>
      </c>
      <c r="F76">
        <f>IF(pogoda__36[[#This Row],[Temperatura]]&gt;B75, F75+1, 1)</f>
        <v>1</v>
      </c>
    </row>
    <row r="77" spans="1:6" x14ac:dyDescent="0.45">
      <c r="A77">
        <v>76</v>
      </c>
      <c r="B77">
        <v>11</v>
      </c>
      <c r="C77">
        <v>22</v>
      </c>
      <c r="D77" t="s">
        <v>6</v>
      </c>
      <c r="E77">
        <v>5</v>
      </c>
      <c r="F77">
        <f>IF(pogoda__36[[#This Row],[Temperatura]]&gt;B76, F76+1, 1)</f>
        <v>2</v>
      </c>
    </row>
    <row r="78" spans="1:6" x14ac:dyDescent="0.45">
      <c r="A78">
        <v>77</v>
      </c>
      <c r="B78">
        <v>12.5</v>
      </c>
      <c r="C78">
        <v>0</v>
      </c>
      <c r="D78" t="s">
        <v>5</v>
      </c>
      <c r="E78">
        <v>0</v>
      </c>
      <c r="F78">
        <f>IF(pogoda__36[[#This Row],[Temperatura]]&gt;B77, F77+1, 1)</f>
        <v>3</v>
      </c>
    </row>
    <row r="79" spans="1:6" x14ac:dyDescent="0.45">
      <c r="A79">
        <v>78</v>
      </c>
      <c r="B79">
        <v>14</v>
      </c>
      <c r="C79">
        <v>2</v>
      </c>
      <c r="D79" t="s">
        <v>6</v>
      </c>
      <c r="E79">
        <v>1</v>
      </c>
      <c r="F79">
        <f>IF(pogoda__36[[#This Row],[Temperatura]]&gt;B78, F78+1, 1)</f>
        <v>4</v>
      </c>
    </row>
    <row r="80" spans="1:6" x14ac:dyDescent="0.45">
      <c r="A80">
        <v>79</v>
      </c>
      <c r="B80">
        <v>14.7</v>
      </c>
      <c r="C80">
        <v>4</v>
      </c>
      <c r="D80" t="s">
        <v>6</v>
      </c>
      <c r="E80">
        <v>1</v>
      </c>
      <c r="F80">
        <f>IF(pogoda__36[[#This Row],[Temperatura]]&gt;B79, F79+1, 1)</f>
        <v>5</v>
      </c>
    </row>
    <row r="81" spans="1:6" x14ac:dyDescent="0.45">
      <c r="A81">
        <v>80</v>
      </c>
      <c r="B81">
        <v>14.1</v>
      </c>
      <c r="C81">
        <v>5</v>
      </c>
      <c r="D81" t="s">
        <v>7</v>
      </c>
      <c r="E81">
        <v>1</v>
      </c>
      <c r="F81">
        <f>IF(pogoda__36[[#This Row],[Temperatura]]&gt;B80, F80+1, 1)</f>
        <v>1</v>
      </c>
    </row>
    <row r="82" spans="1:6" x14ac:dyDescent="0.45">
      <c r="A82">
        <v>81</v>
      </c>
      <c r="B82">
        <v>11.9</v>
      </c>
      <c r="C82">
        <v>8</v>
      </c>
      <c r="D82" t="s">
        <v>6</v>
      </c>
      <c r="E82">
        <v>2</v>
      </c>
      <c r="F82">
        <f>IF(pogoda__36[[#This Row],[Temperatura]]&gt;B81, F81+1, 1)</f>
        <v>1</v>
      </c>
    </row>
    <row r="83" spans="1:6" x14ac:dyDescent="0.4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>IF(pogoda__36[[#This Row],[Temperatura]]&gt;B82, F82+1, 1)</f>
        <v>1</v>
      </c>
    </row>
    <row r="84" spans="1:6" x14ac:dyDescent="0.4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>IF(pogoda__36[[#This Row],[Temperatura]]&gt;B83, F83+1, 1)</f>
        <v>1</v>
      </c>
    </row>
    <row r="85" spans="1:6" x14ac:dyDescent="0.4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>IF(pogoda__36[[#This Row],[Temperatura]]&gt;B84, F84+1, 1)</f>
        <v>1</v>
      </c>
    </row>
    <row r="86" spans="1:6" x14ac:dyDescent="0.45">
      <c r="A86">
        <v>85</v>
      </c>
      <c r="B86">
        <v>0.5</v>
      </c>
      <c r="C86">
        <v>5</v>
      </c>
      <c r="D86" t="s">
        <v>6</v>
      </c>
      <c r="E86">
        <v>3</v>
      </c>
      <c r="F86">
        <f>IF(pogoda__36[[#This Row],[Temperatura]]&gt;B85, F85+1, 1)</f>
        <v>1</v>
      </c>
    </row>
    <row r="87" spans="1:6" x14ac:dyDescent="0.45">
      <c r="A87">
        <v>86</v>
      </c>
      <c r="B87">
        <v>0.6</v>
      </c>
      <c r="C87">
        <v>13</v>
      </c>
      <c r="D87" t="s">
        <v>6</v>
      </c>
      <c r="E87">
        <v>3</v>
      </c>
      <c r="F87">
        <f>IF(pogoda__36[[#This Row],[Temperatura]]&gt;B86, F86+1, 1)</f>
        <v>2</v>
      </c>
    </row>
    <row r="88" spans="1:6" x14ac:dyDescent="0.4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>IF(pogoda__36[[#This Row],[Temperatura]]&gt;B87, F87+1, 1)</f>
        <v>3</v>
      </c>
    </row>
    <row r="89" spans="1:6" x14ac:dyDescent="0.45">
      <c r="A89">
        <v>88</v>
      </c>
      <c r="B89">
        <v>5</v>
      </c>
      <c r="C89">
        <v>9</v>
      </c>
      <c r="D89" t="s">
        <v>6</v>
      </c>
      <c r="E89">
        <v>4</v>
      </c>
      <c r="F89">
        <f>IF(pogoda__36[[#This Row],[Temperatura]]&gt;B88, F88+1, 1)</f>
        <v>4</v>
      </c>
    </row>
    <row r="90" spans="1:6" x14ac:dyDescent="0.45">
      <c r="A90">
        <v>89</v>
      </c>
      <c r="B90">
        <v>7.9</v>
      </c>
      <c r="C90">
        <v>24</v>
      </c>
      <c r="D90" t="s">
        <v>6</v>
      </c>
      <c r="E90">
        <v>4</v>
      </c>
      <c r="F90">
        <f>IF(pogoda__36[[#This Row],[Temperatura]]&gt;B89, F89+1, 1)</f>
        <v>5</v>
      </c>
    </row>
    <row r="91" spans="1:6" x14ac:dyDescent="0.45">
      <c r="A91">
        <v>90</v>
      </c>
      <c r="B91">
        <v>10</v>
      </c>
      <c r="C91">
        <v>15</v>
      </c>
      <c r="D91" t="s">
        <v>6</v>
      </c>
      <c r="E91">
        <v>5</v>
      </c>
      <c r="F91">
        <f>IF(pogoda__36[[#This Row],[Temperatura]]&gt;B90, F90+1, 1)</f>
        <v>6</v>
      </c>
    </row>
    <row r="92" spans="1:6" x14ac:dyDescent="0.45">
      <c r="A92">
        <v>91</v>
      </c>
      <c r="B92">
        <v>10.9</v>
      </c>
      <c r="C92">
        <v>29</v>
      </c>
      <c r="D92" t="s">
        <v>6</v>
      </c>
      <c r="E92">
        <v>5</v>
      </c>
      <c r="F92">
        <f>IF(pogoda__36[[#This Row],[Temperatura]]&gt;B91, F91+1, 1)</f>
        <v>7</v>
      </c>
    </row>
    <row r="93" spans="1:6" x14ac:dyDescent="0.45">
      <c r="A93">
        <v>92</v>
      </c>
      <c r="B93">
        <v>10.3</v>
      </c>
      <c r="C93">
        <v>0</v>
      </c>
      <c r="D93" t="s">
        <v>5</v>
      </c>
      <c r="E93">
        <v>0</v>
      </c>
      <c r="F93">
        <f>IF(pogoda__36[[#This Row],[Temperatura]]&gt;B92, F92+1, 1)</f>
        <v>1</v>
      </c>
    </row>
    <row r="94" spans="1:6" x14ac:dyDescent="0.4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>IF(pogoda__36[[#This Row],[Temperatura]]&gt;B93, F93+1, 1)</f>
        <v>1</v>
      </c>
    </row>
    <row r="95" spans="1:6" x14ac:dyDescent="0.45">
      <c r="A95">
        <v>94</v>
      </c>
      <c r="B95">
        <v>6.7</v>
      </c>
      <c r="C95">
        <v>3</v>
      </c>
      <c r="D95" t="s">
        <v>7</v>
      </c>
      <c r="E95">
        <v>1</v>
      </c>
      <c r="F95">
        <f>IF(pogoda__36[[#This Row],[Temperatura]]&gt;B94, F94+1, 1)</f>
        <v>1</v>
      </c>
    </row>
    <row r="96" spans="1:6" x14ac:dyDescent="0.45">
      <c r="A96">
        <v>95</v>
      </c>
      <c r="B96">
        <v>5.3</v>
      </c>
      <c r="C96">
        <v>6</v>
      </c>
      <c r="D96" t="s">
        <v>7</v>
      </c>
      <c r="E96">
        <v>1</v>
      </c>
      <c r="F96">
        <f>IF(pogoda__36[[#This Row],[Temperatura]]&gt;B95, F95+1, 1)</f>
        <v>1</v>
      </c>
    </row>
    <row r="97" spans="1:6" x14ac:dyDescent="0.45">
      <c r="A97">
        <v>96</v>
      </c>
      <c r="B97">
        <v>5.2</v>
      </c>
      <c r="C97">
        <v>3</v>
      </c>
      <c r="D97" t="s">
        <v>7</v>
      </c>
      <c r="E97">
        <v>2</v>
      </c>
      <c r="F97">
        <f>IF(pogoda__36[[#This Row],[Temperatura]]&gt;B96, F96+1, 1)</f>
        <v>1</v>
      </c>
    </row>
    <row r="98" spans="1:6" x14ac:dyDescent="0.45">
      <c r="A98">
        <v>97</v>
      </c>
      <c r="B98">
        <v>6.8</v>
      </c>
      <c r="C98">
        <v>2</v>
      </c>
      <c r="D98" t="s">
        <v>7</v>
      </c>
      <c r="E98">
        <v>2</v>
      </c>
      <c r="F98">
        <f>IF(pogoda__36[[#This Row],[Temperatura]]&gt;B97, F97+1, 1)</f>
        <v>2</v>
      </c>
    </row>
    <row r="99" spans="1:6" x14ac:dyDescent="0.4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>IF(pogoda__36[[#This Row],[Temperatura]]&gt;B98, F98+1, 1)</f>
        <v>3</v>
      </c>
    </row>
    <row r="100" spans="1:6" x14ac:dyDescent="0.45">
      <c r="A100">
        <v>99</v>
      </c>
      <c r="B100">
        <v>13.7</v>
      </c>
      <c r="C100">
        <v>8</v>
      </c>
      <c r="D100" t="s">
        <v>7</v>
      </c>
      <c r="E100">
        <v>3</v>
      </c>
      <c r="F100">
        <f>IF(pogoda__36[[#This Row],[Temperatura]]&gt;B99, F99+1, 1)</f>
        <v>4</v>
      </c>
    </row>
    <row r="101" spans="1:6" x14ac:dyDescent="0.45">
      <c r="A101">
        <v>100</v>
      </c>
      <c r="B101">
        <v>17.7</v>
      </c>
      <c r="C101">
        <v>6</v>
      </c>
      <c r="D101" t="s">
        <v>7</v>
      </c>
      <c r="E101">
        <v>3</v>
      </c>
      <c r="F101">
        <f>IF(pogoda__36[[#This Row],[Temperatura]]&gt;B100, F100+1, 1)</f>
        <v>5</v>
      </c>
    </row>
    <row r="102" spans="1:6" x14ac:dyDescent="0.45">
      <c r="A102">
        <v>101</v>
      </c>
      <c r="B102">
        <v>20.8</v>
      </c>
      <c r="C102">
        <v>5</v>
      </c>
      <c r="D102" t="s">
        <v>7</v>
      </c>
      <c r="E102">
        <v>3</v>
      </c>
      <c r="F102">
        <f>IF(pogoda__36[[#This Row],[Temperatura]]&gt;B101, F101+1, 1)</f>
        <v>6</v>
      </c>
    </row>
    <row r="103" spans="1:6" x14ac:dyDescent="0.4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>IF(pogoda__36[[#This Row],[Temperatura]]&gt;B102, F102+1, 1)</f>
        <v>7</v>
      </c>
    </row>
    <row r="104" spans="1:6" x14ac:dyDescent="0.4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>IF(pogoda__36[[#This Row],[Temperatura]]&gt;B103, F103+1, 1)</f>
        <v>8</v>
      </c>
    </row>
    <row r="105" spans="1:6" x14ac:dyDescent="0.4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>IF(pogoda__36[[#This Row],[Temperatura]]&gt;B104, F104+1, 1)</f>
        <v>1</v>
      </c>
    </row>
    <row r="106" spans="1:6" x14ac:dyDescent="0.4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>IF(pogoda__36[[#This Row],[Temperatura]]&gt;B105, F105+1, 1)</f>
        <v>1</v>
      </c>
    </row>
    <row r="107" spans="1:6" x14ac:dyDescent="0.4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>
        <f>IF(pogoda__36[[#This Row],[Temperatura]]&gt;B106, F106+1, 1)</f>
        <v>1</v>
      </c>
    </row>
    <row r="108" spans="1:6" x14ac:dyDescent="0.45">
      <c r="A108">
        <v>107</v>
      </c>
      <c r="B108">
        <v>17.8</v>
      </c>
      <c r="C108">
        <v>5</v>
      </c>
      <c r="D108" t="s">
        <v>6</v>
      </c>
      <c r="E108">
        <v>1</v>
      </c>
      <c r="F108">
        <f>IF(pogoda__36[[#This Row],[Temperatura]]&gt;B107, F107+1, 1)</f>
        <v>1</v>
      </c>
    </row>
    <row r="109" spans="1:6" x14ac:dyDescent="0.4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>IF(pogoda__36[[#This Row],[Temperatura]]&gt;B108, F108+1, 1)</f>
        <v>2</v>
      </c>
    </row>
    <row r="110" spans="1:6" x14ac:dyDescent="0.45">
      <c r="A110">
        <v>109</v>
      </c>
      <c r="B110">
        <v>21.3</v>
      </c>
      <c r="C110">
        <v>1</v>
      </c>
      <c r="D110" t="s">
        <v>6</v>
      </c>
      <c r="E110">
        <v>1</v>
      </c>
      <c r="F110">
        <f>IF(pogoda__36[[#This Row],[Temperatura]]&gt;B109, F109+1, 1)</f>
        <v>3</v>
      </c>
    </row>
    <row r="111" spans="1:6" x14ac:dyDescent="0.45">
      <c r="A111">
        <v>110</v>
      </c>
      <c r="B111">
        <v>24.5</v>
      </c>
      <c r="C111">
        <v>7</v>
      </c>
      <c r="D111" t="s">
        <v>6</v>
      </c>
      <c r="E111">
        <v>2</v>
      </c>
      <c r="F111">
        <f>IF(pogoda__36[[#This Row],[Temperatura]]&gt;B110, F110+1, 1)</f>
        <v>4</v>
      </c>
    </row>
    <row r="112" spans="1:6" x14ac:dyDescent="0.4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>IF(pogoda__36[[#This Row],[Temperatura]]&gt;B111, F111+1, 1)</f>
        <v>5</v>
      </c>
    </row>
    <row r="113" spans="1:6" x14ac:dyDescent="0.45">
      <c r="A113">
        <v>112</v>
      </c>
      <c r="B113">
        <v>29.5</v>
      </c>
      <c r="C113">
        <v>6</v>
      </c>
      <c r="D113" t="s">
        <v>6</v>
      </c>
      <c r="E113">
        <v>2</v>
      </c>
      <c r="F113">
        <f>IF(pogoda__36[[#This Row],[Temperatura]]&gt;B112, F112+1, 1)</f>
        <v>6</v>
      </c>
    </row>
    <row r="114" spans="1:6" x14ac:dyDescent="0.45">
      <c r="A114">
        <v>113</v>
      </c>
      <c r="B114">
        <v>29.9</v>
      </c>
      <c r="C114">
        <v>5</v>
      </c>
      <c r="D114" t="s">
        <v>6</v>
      </c>
      <c r="E114">
        <v>3</v>
      </c>
      <c r="F114">
        <f>IF(pogoda__36[[#This Row],[Temperatura]]&gt;B113, F113+1, 1)</f>
        <v>7</v>
      </c>
    </row>
    <row r="115" spans="1:6" x14ac:dyDescent="0.45">
      <c r="A115">
        <v>114</v>
      </c>
      <c r="B115">
        <v>28.6</v>
      </c>
      <c r="C115">
        <v>6</v>
      </c>
      <c r="D115" t="s">
        <v>6</v>
      </c>
      <c r="E115">
        <v>3</v>
      </c>
      <c r="F115">
        <f>IF(pogoda__36[[#This Row],[Temperatura]]&gt;B114, F114+1, 1)</f>
        <v>1</v>
      </c>
    </row>
    <row r="116" spans="1:6" x14ac:dyDescent="0.45">
      <c r="A116">
        <v>115</v>
      </c>
      <c r="B116">
        <v>25.9</v>
      </c>
      <c r="C116">
        <v>6</v>
      </c>
      <c r="D116" t="s">
        <v>6</v>
      </c>
      <c r="E116">
        <v>3</v>
      </c>
      <c r="F116">
        <f>IF(pogoda__36[[#This Row],[Temperatura]]&gt;B115, F115+1, 1)</f>
        <v>1</v>
      </c>
    </row>
    <row r="117" spans="1:6" x14ac:dyDescent="0.4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>IF(pogoda__36[[#This Row],[Temperatura]]&gt;B116, F116+1, 1)</f>
        <v>1</v>
      </c>
    </row>
    <row r="118" spans="1:6" x14ac:dyDescent="0.4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>IF(pogoda__36[[#This Row],[Temperatura]]&gt;B117, F117+1, 1)</f>
        <v>1</v>
      </c>
    </row>
    <row r="119" spans="1:6" x14ac:dyDescent="0.45">
      <c r="A119">
        <v>118</v>
      </c>
      <c r="B119">
        <v>17.8</v>
      </c>
      <c r="C119">
        <v>1</v>
      </c>
      <c r="D119" t="s">
        <v>6</v>
      </c>
      <c r="E119">
        <v>4</v>
      </c>
      <c r="F119">
        <f>IF(pogoda__36[[#This Row],[Temperatura]]&gt;B118, F118+1, 1)</f>
        <v>1</v>
      </c>
    </row>
    <row r="120" spans="1:6" x14ac:dyDescent="0.4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>IF(pogoda__36[[#This Row],[Temperatura]]&gt;B119, F119+1, 1)</f>
        <v>1</v>
      </c>
    </row>
    <row r="121" spans="1:6" x14ac:dyDescent="0.45">
      <c r="A121">
        <v>120</v>
      </c>
      <c r="B121">
        <v>18.2</v>
      </c>
      <c r="C121">
        <v>0</v>
      </c>
      <c r="D121" t="s">
        <v>5</v>
      </c>
      <c r="E121">
        <v>0</v>
      </c>
      <c r="F121">
        <f>IF(pogoda__36[[#This Row],[Temperatura]]&gt;B120, F120+1, 1)</f>
        <v>2</v>
      </c>
    </row>
    <row r="122" spans="1:6" x14ac:dyDescent="0.45">
      <c r="A122">
        <v>121</v>
      </c>
      <c r="B122">
        <v>19.8</v>
      </c>
      <c r="C122">
        <v>1</v>
      </c>
      <c r="D122" t="s">
        <v>6</v>
      </c>
      <c r="E122">
        <v>1</v>
      </c>
      <c r="F122">
        <f>IF(pogoda__36[[#This Row],[Temperatura]]&gt;B121, F121+1, 1)</f>
        <v>3</v>
      </c>
    </row>
    <row r="123" spans="1:6" x14ac:dyDescent="0.45">
      <c r="A123">
        <v>122</v>
      </c>
      <c r="B123">
        <v>21.4</v>
      </c>
      <c r="C123">
        <v>1</v>
      </c>
      <c r="D123" t="s">
        <v>6</v>
      </c>
      <c r="E123">
        <v>1</v>
      </c>
      <c r="F123">
        <f>IF(pogoda__36[[#This Row],[Temperatura]]&gt;B122, F122+1, 1)</f>
        <v>4</v>
      </c>
    </row>
    <row r="124" spans="1:6" x14ac:dyDescent="0.45">
      <c r="A124">
        <v>123</v>
      </c>
      <c r="B124">
        <v>22</v>
      </c>
      <c r="C124">
        <v>6</v>
      </c>
      <c r="D124" t="s">
        <v>6</v>
      </c>
      <c r="E124">
        <v>1</v>
      </c>
      <c r="F124">
        <f>IF(pogoda__36[[#This Row],[Temperatura]]&gt;B123, F123+1, 1)</f>
        <v>5</v>
      </c>
    </row>
    <row r="125" spans="1:6" x14ac:dyDescent="0.45">
      <c r="A125">
        <v>124</v>
      </c>
      <c r="B125">
        <v>21.2</v>
      </c>
      <c r="C125">
        <v>9</v>
      </c>
      <c r="D125" t="s">
        <v>6</v>
      </c>
      <c r="E125">
        <v>2</v>
      </c>
      <c r="F125">
        <f>IF(pogoda__36[[#This Row],[Temperatura]]&gt;B124, F124+1, 1)</f>
        <v>1</v>
      </c>
    </row>
    <row r="126" spans="1:6" x14ac:dyDescent="0.45">
      <c r="A126">
        <v>125</v>
      </c>
      <c r="B126">
        <v>18.8</v>
      </c>
      <c r="C126">
        <v>7</v>
      </c>
      <c r="D126" t="s">
        <v>6</v>
      </c>
      <c r="E126">
        <v>2</v>
      </c>
      <c r="F126">
        <f>IF(pogoda__36[[#This Row],[Temperatura]]&gt;B125, F125+1, 1)</f>
        <v>1</v>
      </c>
    </row>
    <row r="127" spans="1:6" x14ac:dyDescent="0.4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>IF(pogoda__36[[#This Row],[Temperatura]]&gt;B126, F126+1, 1)</f>
        <v>1</v>
      </c>
    </row>
    <row r="128" spans="1:6" x14ac:dyDescent="0.4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>IF(pogoda__36[[#This Row],[Temperatura]]&gt;B127, F127+1, 1)</f>
        <v>1</v>
      </c>
    </row>
    <row r="129" spans="1:6" x14ac:dyDescent="0.45">
      <c r="A129">
        <v>128</v>
      </c>
      <c r="B129">
        <v>7.5</v>
      </c>
      <c r="C129">
        <v>10</v>
      </c>
      <c r="D129" t="s">
        <v>6</v>
      </c>
      <c r="E129">
        <v>3</v>
      </c>
      <c r="F129">
        <f>IF(pogoda__36[[#This Row],[Temperatura]]&gt;B128, F128+1, 1)</f>
        <v>1</v>
      </c>
    </row>
    <row r="130" spans="1:6" x14ac:dyDescent="0.45">
      <c r="A130">
        <v>129</v>
      </c>
      <c r="B130">
        <v>5.2</v>
      </c>
      <c r="C130">
        <v>5</v>
      </c>
      <c r="D130" t="s">
        <v>6</v>
      </c>
      <c r="E130">
        <v>3</v>
      </c>
      <c r="F130">
        <f>IF(pogoda__36[[#This Row],[Temperatura]]&gt;B129, F129+1, 1)</f>
        <v>1</v>
      </c>
    </row>
    <row r="131" spans="1:6" x14ac:dyDescent="0.4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>IF(pogoda__36[[#This Row],[Temperatura]]&gt;B130, F130+1, 1)</f>
        <v>1</v>
      </c>
    </row>
    <row r="132" spans="1:6" x14ac:dyDescent="0.45">
      <c r="A132">
        <v>131</v>
      </c>
      <c r="B132">
        <v>5.5</v>
      </c>
      <c r="C132">
        <v>11</v>
      </c>
      <c r="D132" t="s">
        <v>6</v>
      </c>
      <c r="E132">
        <v>4</v>
      </c>
      <c r="F132">
        <f>IF(pogoda__36[[#This Row],[Temperatura]]&gt;B131, F131+1, 1)</f>
        <v>2</v>
      </c>
    </row>
    <row r="133" spans="1:6" x14ac:dyDescent="0.45">
      <c r="A133">
        <v>132</v>
      </c>
      <c r="B133">
        <v>7.3</v>
      </c>
      <c r="C133">
        <v>23</v>
      </c>
      <c r="D133" t="s">
        <v>6</v>
      </c>
      <c r="E133">
        <v>4</v>
      </c>
      <c r="F133">
        <f>IF(pogoda__36[[#This Row],[Temperatura]]&gt;B132, F132+1, 1)</f>
        <v>3</v>
      </c>
    </row>
    <row r="134" spans="1:6" x14ac:dyDescent="0.4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>IF(pogoda__36[[#This Row],[Temperatura]]&gt;B133, F133+1, 1)</f>
        <v>4</v>
      </c>
    </row>
    <row r="135" spans="1:6" x14ac:dyDescent="0.4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>IF(pogoda__36[[#This Row],[Temperatura]]&gt;B134, F134+1, 1)</f>
        <v>5</v>
      </c>
    </row>
    <row r="136" spans="1:6" x14ac:dyDescent="0.45">
      <c r="A136">
        <v>135</v>
      </c>
      <c r="B136">
        <v>10.4</v>
      </c>
      <c r="C136">
        <v>0</v>
      </c>
      <c r="D136" t="s">
        <v>5</v>
      </c>
      <c r="E136">
        <v>0</v>
      </c>
      <c r="F136">
        <f>IF(pogoda__36[[#This Row],[Temperatura]]&gt;B135, F135+1, 1)</f>
        <v>1</v>
      </c>
    </row>
    <row r="137" spans="1:6" x14ac:dyDescent="0.45">
      <c r="A137">
        <v>136</v>
      </c>
      <c r="B137">
        <v>9</v>
      </c>
      <c r="C137">
        <v>4</v>
      </c>
      <c r="D137" t="s">
        <v>7</v>
      </c>
      <c r="E137">
        <v>1</v>
      </c>
      <c r="F137">
        <f>IF(pogoda__36[[#This Row],[Temperatura]]&gt;B136, F136+1, 1)</f>
        <v>1</v>
      </c>
    </row>
    <row r="138" spans="1:6" x14ac:dyDescent="0.45">
      <c r="A138">
        <v>137</v>
      </c>
      <c r="B138">
        <v>6.4</v>
      </c>
      <c r="C138">
        <v>3</v>
      </c>
      <c r="D138" t="s">
        <v>7</v>
      </c>
      <c r="E138">
        <v>1</v>
      </c>
      <c r="F138">
        <f>IF(pogoda__36[[#This Row],[Temperatura]]&gt;B137, F137+1, 1)</f>
        <v>1</v>
      </c>
    </row>
    <row r="139" spans="1:6" x14ac:dyDescent="0.45">
      <c r="A139">
        <v>138</v>
      </c>
      <c r="B139">
        <v>3.6</v>
      </c>
      <c r="C139">
        <v>3</v>
      </c>
      <c r="D139" t="s">
        <v>7</v>
      </c>
      <c r="E139">
        <v>1</v>
      </c>
      <c r="F139">
        <f>IF(pogoda__36[[#This Row],[Temperatura]]&gt;B138, F138+1, 1)</f>
        <v>1</v>
      </c>
    </row>
    <row r="140" spans="1:6" x14ac:dyDescent="0.45">
      <c r="A140">
        <v>139</v>
      </c>
      <c r="B140">
        <v>1.4</v>
      </c>
      <c r="C140">
        <v>4</v>
      </c>
      <c r="D140" t="s">
        <v>7</v>
      </c>
      <c r="E140">
        <v>2</v>
      </c>
      <c r="F140">
        <f>IF(pogoda__36[[#This Row],[Temperatura]]&gt;B139, F139+1, 1)</f>
        <v>1</v>
      </c>
    </row>
    <row r="141" spans="1:6" x14ac:dyDescent="0.45">
      <c r="A141">
        <v>140</v>
      </c>
      <c r="B141">
        <v>0.5</v>
      </c>
      <c r="C141">
        <v>5</v>
      </c>
      <c r="D141" t="s">
        <v>7</v>
      </c>
      <c r="E141">
        <v>2</v>
      </c>
      <c r="F141">
        <f>IF(pogoda__36[[#This Row],[Temperatura]]&gt;B140, F140+1, 1)</f>
        <v>1</v>
      </c>
    </row>
    <row r="142" spans="1:6" x14ac:dyDescent="0.45">
      <c r="A142">
        <v>141</v>
      </c>
      <c r="B142">
        <v>1.4</v>
      </c>
      <c r="C142">
        <v>1</v>
      </c>
      <c r="D142" t="s">
        <v>7</v>
      </c>
      <c r="E142">
        <v>2</v>
      </c>
      <c r="F142">
        <f>IF(pogoda__36[[#This Row],[Temperatura]]&gt;B141, F141+1, 1)</f>
        <v>2</v>
      </c>
    </row>
    <row r="143" spans="1:6" x14ac:dyDescent="0.45">
      <c r="A143">
        <v>142</v>
      </c>
      <c r="B143">
        <v>3.9</v>
      </c>
      <c r="C143">
        <v>3</v>
      </c>
      <c r="D143" t="s">
        <v>7</v>
      </c>
      <c r="E143">
        <v>3</v>
      </c>
      <c r="F143">
        <f>IF(pogoda__36[[#This Row],[Temperatura]]&gt;B142, F142+1, 1)</f>
        <v>3</v>
      </c>
    </row>
    <row r="144" spans="1:6" x14ac:dyDescent="0.45">
      <c r="A144">
        <v>143</v>
      </c>
      <c r="B144">
        <v>7.3</v>
      </c>
      <c r="C144">
        <v>13</v>
      </c>
      <c r="D144" t="s">
        <v>7</v>
      </c>
      <c r="E144">
        <v>3</v>
      </c>
      <c r="F144">
        <f>IF(pogoda__36[[#This Row],[Temperatura]]&gt;B143, F143+1, 1)</f>
        <v>4</v>
      </c>
    </row>
    <row r="145" spans="1:6" x14ac:dyDescent="0.4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>IF(pogoda__36[[#This Row],[Temperatura]]&gt;B144, F144+1, 1)</f>
        <v>5</v>
      </c>
    </row>
    <row r="146" spans="1:6" x14ac:dyDescent="0.45">
      <c r="A146">
        <v>145</v>
      </c>
      <c r="B146">
        <v>13.7</v>
      </c>
      <c r="C146">
        <v>9</v>
      </c>
      <c r="D146" t="s">
        <v>7</v>
      </c>
      <c r="E146">
        <v>4</v>
      </c>
      <c r="F146">
        <f>IF(pogoda__36[[#This Row],[Temperatura]]&gt;B145, F145+1, 1)</f>
        <v>6</v>
      </c>
    </row>
    <row r="147" spans="1:6" x14ac:dyDescent="0.4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>IF(pogoda__36[[#This Row],[Temperatura]]&gt;B146, F146+1, 1)</f>
        <v>7</v>
      </c>
    </row>
    <row r="148" spans="1:6" x14ac:dyDescent="0.4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>IF(pogoda__36[[#This Row],[Temperatura]]&gt;B147, F147+1, 1)</f>
        <v>1</v>
      </c>
    </row>
    <row r="149" spans="1:6" x14ac:dyDescent="0.4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>IF(pogoda__36[[#This Row],[Temperatura]]&gt;B148, F148+1, 1)</f>
        <v>1</v>
      </c>
    </row>
    <row r="150" spans="1:6" x14ac:dyDescent="0.4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>IF(pogoda__36[[#This Row],[Temperatura]]&gt;B149, F149+1, 1)</f>
        <v>1</v>
      </c>
    </row>
    <row r="151" spans="1:6" x14ac:dyDescent="0.45">
      <c r="A151">
        <v>150</v>
      </c>
      <c r="B151">
        <v>11.2</v>
      </c>
      <c r="C151">
        <v>0</v>
      </c>
      <c r="D151" t="s">
        <v>5</v>
      </c>
      <c r="E151">
        <v>0</v>
      </c>
      <c r="F151">
        <f>IF(pogoda__36[[#This Row],[Temperatura]]&gt;B150, F150+1, 1)</f>
        <v>1</v>
      </c>
    </row>
    <row r="152" spans="1:6" x14ac:dyDescent="0.45">
      <c r="A152">
        <v>151</v>
      </c>
      <c r="B152">
        <v>11.3</v>
      </c>
      <c r="C152">
        <v>6</v>
      </c>
      <c r="D152" t="s">
        <v>6</v>
      </c>
      <c r="E152">
        <v>1</v>
      </c>
      <c r="F152">
        <f>IF(pogoda__36[[#This Row],[Temperatura]]&gt;B151, F151+1, 1)</f>
        <v>2</v>
      </c>
    </row>
    <row r="153" spans="1:6" x14ac:dyDescent="0.45">
      <c r="A153">
        <v>152</v>
      </c>
      <c r="B153">
        <v>12.9</v>
      </c>
      <c r="C153">
        <v>3</v>
      </c>
      <c r="D153" t="s">
        <v>6</v>
      </c>
      <c r="E153">
        <v>1</v>
      </c>
      <c r="F153">
        <f>IF(pogoda__36[[#This Row],[Temperatura]]&gt;B152, F152+1, 1)</f>
        <v>3</v>
      </c>
    </row>
    <row r="154" spans="1:6" x14ac:dyDescent="0.45">
      <c r="A154">
        <v>153</v>
      </c>
      <c r="B154">
        <v>16</v>
      </c>
      <c r="C154">
        <v>6</v>
      </c>
      <c r="D154" t="s">
        <v>6</v>
      </c>
      <c r="E154">
        <v>1</v>
      </c>
      <c r="F154">
        <f>IF(pogoda__36[[#This Row],[Temperatura]]&gt;B153, F153+1, 1)</f>
        <v>4</v>
      </c>
    </row>
    <row r="155" spans="1:6" x14ac:dyDescent="0.45">
      <c r="A155">
        <v>154</v>
      </c>
      <c r="B155">
        <v>19.8</v>
      </c>
      <c r="C155">
        <v>2</v>
      </c>
      <c r="D155" t="s">
        <v>6</v>
      </c>
      <c r="E155">
        <v>2</v>
      </c>
      <c r="F155">
        <f>IF(pogoda__36[[#This Row],[Temperatura]]&gt;B154, F154+1, 1)</f>
        <v>5</v>
      </c>
    </row>
    <row r="156" spans="1:6" x14ac:dyDescent="0.4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>IF(pogoda__36[[#This Row],[Temperatura]]&gt;B155, F155+1, 1)</f>
        <v>6</v>
      </c>
    </row>
    <row r="157" spans="1:6" x14ac:dyDescent="0.4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>IF(pogoda__36[[#This Row],[Temperatura]]&gt;B156, F156+1, 1)</f>
        <v>7</v>
      </c>
    </row>
    <row r="158" spans="1:6" x14ac:dyDescent="0.45">
      <c r="A158">
        <v>157</v>
      </c>
      <c r="B158">
        <v>27.7</v>
      </c>
      <c r="C158">
        <v>5</v>
      </c>
      <c r="D158" t="s">
        <v>6</v>
      </c>
      <c r="E158">
        <v>3</v>
      </c>
      <c r="F158">
        <f>IF(pogoda__36[[#This Row],[Temperatura]]&gt;B157, F157+1, 1)</f>
        <v>8</v>
      </c>
    </row>
    <row r="159" spans="1:6" x14ac:dyDescent="0.4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>IF(pogoda__36[[#This Row],[Temperatura]]&gt;B158, F158+1, 1)</f>
        <v>1</v>
      </c>
    </row>
    <row r="160" spans="1:6" x14ac:dyDescent="0.45">
      <c r="A160">
        <v>159</v>
      </c>
      <c r="B160">
        <v>25.5</v>
      </c>
      <c r="C160">
        <v>5</v>
      </c>
      <c r="D160" t="s">
        <v>6</v>
      </c>
      <c r="E160">
        <v>3</v>
      </c>
      <c r="F160">
        <f>IF(pogoda__36[[#This Row],[Temperatura]]&gt;B159, F159+1, 1)</f>
        <v>1</v>
      </c>
    </row>
    <row r="161" spans="1:6" x14ac:dyDescent="0.45">
      <c r="A161">
        <v>160</v>
      </c>
      <c r="B161">
        <v>23.1</v>
      </c>
      <c r="C161">
        <v>8</v>
      </c>
      <c r="D161" t="s">
        <v>6</v>
      </c>
      <c r="E161">
        <v>4</v>
      </c>
      <c r="F161">
        <f>IF(pogoda__36[[#This Row],[Temperatura]]&gt;B160, F160+1, 1)</f>
        <v>1</v>
      </c>
    </row>
    <row r="162" spans="1:6" x14ac:dyDescent="0.45">
      <c r="A162">
        <v>161</v>
      </c>
      <c r="B162">
        <v>21</v>
      </c>
      <c r="C162">
        <v>22</v>
      </c>
      <c r="D162" t="s">
        <v>6</v>
      </c>
      <c r="E162">
        <v>4</v>
      </c>
      <c r="F162">
        <f>IF(pogoda__36[[#This Row],[Temperatura]]&gt;B161, F161+1, 1)</f>
        <v>1</v>
      </c>
    </row>
    <row r="163" spans="1:6" x14ac:dyDescent="0.45">
      <c r="A163">
        <v>162</v>
      </c>
      <c r="B163">
        <v>20</v>
      </c>
      <c r="C163">
        <v>19</v>
      </c>
      <c r="D163" t="s">
        <v>6</v>
      </c>
      <c r="E163">
        <v>4</v>
      </c>
      <c r="F163">
        <f>IF(pogoda__36[[#This Row],[Temperatura]]&gt;B162, F162+1, 1)</f>
        <v>1</v>
      </c>
    </row>
    <row r="164" spans="1:6" x14ac:dyDescent="0.4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>IF(pogoda__36[[#This Row],[Temperatura]]&gt;B163, F163+1, 1)</f>
        <v>2</v>
      </c>
    </row>
    <row r="165" spans="1:6" x14ac:dyDescent="0.45">
      <c r="A165">
        <v>164</v>
      </c>
      <c r="B165">
        <v>22.1</v>
      </c>
      <c r="C165">
        <v>0</v>
      </c>
      <c r="D165" t="s">
        <v>5</v>
      </c>
      <c r="E165">
        <v>0</v>
      </c>
      <c r="F165">
        <f>IF(pogoda__36[[#This Row],[Temperatura]]&gt;B164, F164+1, 1)</f>
        <v>3</v>
      </c>
    </row>
    <row r="166" spans="1:6" x14ac:dyDescent="0.45">
      <c r="A166">
        <v>165</v>
      </c>
      <c r="B166">
        <v>24.5</v>
      </c>
      <c r="C166">
        <v>1</v>
      </c>
      <c r="D166" t="s">
        <v>7</v>
      </c>
      <c r="E166">
        <v>1</v>
      </c>
      <c r="F166">
        <f>IF(pogoda__36[[#This Row],[Temperatura]]&gt;B165, F165+1, 1)</f>
        <v>4</v>
      </c>
    </row>
    <row r="167" spans="1:6" x14ac:dyDescent="0.45">
      <c r="A167">
        <v>166</v>
      </c>
      <c r="B167">
        <v>26.8</v>
      </c>
      <c r="C167">
        <v>2</v>
      </c>
      <c r="D167" t="s">
        <v>7</v>
      </c>
      <c r="E167">
        <v>1</v>
      </c>
      <c r="F167">
        <f>IF(pogoda__36[[#This Row],[Temperatura]]&gt;B166, F166+1, 1)</f>
        <v>5</v>
      </c>
    </row>
    <row r="168" spans="1:6" x14ac:dyDescent="0.45">
      <c r="A168">
        <v>167</v>
      </c>
      <c r="B168">
        <v>28</v>
      </c>
      <c r="C168">
        <v>4</v>
      </c>
      <c r="D168" t="s">
        <v>7</v>
      </c>
      <c r="E168">
        <v>1</v>
      </c>
      <c r="F168">
        <f>IF(pogoda__36[[#This Row],[Temperatura]]&gt;B167, F167+1, 1)</f>
        <v>6</v>
      </c>
    </row>
    <row r="169" spans="1:6" x14ac:dyDescent="0.45">
      <c r="A169">
        <v>168</v>
      </c>
      <c r="B169">
        <v>27.7</v>
      </c>
      <c r="C169">
        <v>8</v>
      </c>
      <c r="D169" t="s">
        <v>7</v>
      </c>
      <c r="E169">
        <v>2</v>
      </c>
      <c r="F169">
        <f>IF(pogoda__36[[#This Row],[Temperatura]]&gt;B168, F168+1, 1)</f>
        <v>1</v>
      </c>
    </row>
    <row r="170" spans="1:6" x14ac:dyDescent="0.45">
      <c r="A170">
        <v>169</v>
      </c>
      <c r="B170">
        <v>25.6</v>
      </c>
      <c r="C170">
        <v>4</v>
      </c>
      <c r="D170" t="s">
        <v>7</v>
      </c>
      <c r="E170">
        <v>2</v>
      </c>
      <c r="F170">
        <f>IF(pogoda__36[[#This Row],[Temperatura]]&gt;B169, F169+1, 1)</f>
        <v>1</v>
      </c>
    </row>
    <row r="171" spans="1:6" x14ac:dyDescent="0.45">
      <c r="A171">
        <v>170</v>
      </c>
      <c r="B171">
        <v>22.3</v>
      </c>
      <c r="C171">
        <v>7</v>
      </c>
      <c r="D171" t="s">
        <v>7</v>
      </c>
      <c r="E171">
        <v>2</v>
      </c>
      <c r="F171">
        <f>IF(pogoda__36[[#This Row],[Temperatura]]&gt;B170, F170+1, 1)</f>
        <v>1</v>
      </c>
    </row>
    <row r="172" spans="1:6" x14ac:dyDescent="0.4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>IF(pogoda__36[[#This Row],[Temperatura]]&gt;B171, F171+1, 1)</f>
        <v>1</v>
      </c>
    </row>
    <row r="173" spans="1:6" x14ac:dyDescent="0.4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>IF(pogoda__36[[#This Row],[Temperatura]]&gt;B172, F172+1, 1)</f>
        <v>1</v>
      </c>
    </row>
    <row r="174" spans="1:6" x14ac:dyDescent="0.45">
      <c r="A174">
        <v>173</v>
      </c>
      <c r="B174">
        <v>12.5</v>
      </c>
      <c r="C174">
        <v>6</v>
      </c>
      <c r="D174" t="s">
        <v>7</v>
      </c>
      <c r="E174">
        <v>3</v>
      </c>
      <c r="F174">
        <f>IF(pogoda__36[[#This Row],[Temperatura]]&gt;B173, F173+1, 1)</f>
        <v>1</v>
      </c>
    </row>
    <row r="175" spans="1:6" x14ac:dyDescent="0.4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>IF(pogoda__36[[#This Row],[Temperatura]]&gt;B174, F174+1, 1)</f>
        <v>1</v>
      </c>
    </row>
    <row r="176" spans="1:6" x14ac:dyDescent="0.4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>IF(pogoda__36[[#This Row],[Temperatura]]&gt;B175, F175+1, 1)</f>
        <v>2</v>
      </c>
    </row>
    <row r="177" spans="1:6" x14ac:dyDescent="0.4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>IF(pogoda__36[[#This Row],[Temperatura]]&gt;B176, F176+1, 1)</f>
        <v>3</v>
      </c>
    </row>
    <row r="178" spans="1:6" x14ac:dyDescent="0.4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>IF(pogoda__36[[#This Row],[Temperatura]]&gt;B177, F177+1, 1)</f>
        <v>4</v>
      </c>
    </row>
    <row r="179" spans="1:6" x14ac:dyDescent="0.45">
      <c r="A179">
        <v>178</v>
      </c>
      <c r="B179">
        <v>15.9</v>
      </c>
      <c r="C179">
        <v>0</v>
      </c>
      <c r="D179" t="s">
        <v>5</v>
      </c>
      <c r="E179">
        <v>0</v>
      </c>
      <c r="F179">
        <f>IF(pogoda__36[[#This Row],[Temperatura]]&gt;B178, F178+1, 1)</f>
        <v>5</v>
      </c>
    </row>
    <row r="180" spans="1:6" x14ac:dyDescent="0.45">
      <c r="A180">
        <v>179</v>
      </c>
      <c r="B180">
        <v>15.1</v>
      </c>
      <c r="C180">
        <v>1</v>
      </c>
      <c r="D180" t="s">
        <v>6</v>
      </c>
      <c r="E180">
        <v>1</v>
      </c>
      <c r="F180">
        <f>IF(pogoda__36[[#This Row],[Temperatura]]&gt;B179, F179+1, 1)</f>
        <v>1</v>
      </c>
    </row>
    <row r="181" spans="1:6" x14ac:dyDescent="0.45">
      <c r="A181">
        <v>180</v>
      </c>
      <c r="B181">
        <v>12.9</v>
      </c>
      <c r="C181">
        <v>1</v>
      </c>
      <c r="D181" t="s">
        <v>6</v>
      </c>
      <c r="E181">
        <v>1</v>
      </c>
      <c r="F181">
        <f>IF(pogoda__36[[#This Row],[Temperatura]]&gt;B180, F180+1, 1)</f>
        <v>1</v>
      </c>
    </row>
    <row r="182" spans="1:6" x14ac:dyDescent="0.45">
      <c r="A182">
        <v>181</v>
      </c>
      <c r="B182">
        <v>9.6</v>
      </c>
      <c r="C182">
        <v>1</v>
      </c>
      <c r="D182" t="s">
        <v>6</v>
      </c>
      <c r="E182">
        <v>1</v>
      </c>
      <c r="F182">
        <f>IF(pogoda__36[[#This Row],[Temperatura]]&gt;B181, F181+1, 1)</f>
        <v>1</v>
      </c>
    </row>
    <row r="183" spans="1:6" x14ac:dyDescent="0.45">
      <c r="A183">
        <v>182</v>
      </c>
      <c r="B183">
        <v>5.9</v>
      </c>
      <c r="C183">
        <v>2</v>
      </c>
      <c r="D183" t="s">
        <v>6</v>
      </c>
      <c r="E183">
        <v>2</v>
      </c>
      <c r="F183">
        <f>IF(pogoda__36[[#This Row],[Temperatura]]&gt;B182, F182+1, 1)</f>
        <v>1</v>
      </c>
    </row>
    <row r="184" spans="1:6" x14ac:dyDescent="0.45">
      <c r="A184">
        <v>183</v>
      </c>
      <c r="B184">
        <v>2.8</v>
      </c>
      <c r="C184">
        <v>6</v>
      </c>
      <c r="D184" t="s">
        <v>6</v>
      </c>
      <c r="E184">
        <v>2</v>
      </c>
      <c r="F184">
        <f>IF(pogoda__36[[#This Row],[Temperatura]]&gt;B183, F183+1, 1)</f>
        <v>1</v>
      </c>
    </row>
    <row r="185" spans="1:6" x14ac:dyDescent="0.45">
      <c r="A185">
        <v>184</v>
      </c>
      <c r="B185">
        <v>1</v>
      </c>
      <c r="C185">
        <v>9</v>
      </c>
      <c r="D185" t="s">
        <v>6</v>
      </c>
      <c r="E185">
        <v>2</v>
      </c>
      <c r="F185">
        <f>IF(pogoda__36[[#This Row],[Temperatura]]&gt;B184, F184+1, 1)</f>
        <v>1</v>
      </c>
    </row>
    <row r="186" spans="1:6" x14ac:dyDescent="0.45">
      <c r="A186">
        <v>185</v>
      </c>
      <c r="B186">
        <v>0.9</v>
      </c>
      <c r="C186">
        <v>6</v>
      </c>
      <c r="D186" t="s">
        <v>6</v>
      </c>
      <c r="E186">
        <v>3</v>
      </c>
      <c r="F186">
        <f>IF(pogoda__36[[#This Row],[Temperatura]]&gt;B185, F185+1, 1)</f>
        <v>1</v>
      </c>
    </row>
    <row r="187" spans="1:6" x14ac:dyDescent="0.45">
      <c r="A187">
        <v>186</v>
      </c>
      <c r="B187">
        <v>2.5</v>
      </c>
      <c r="C187">
        <v>1</v>
      </c>
      <c r="D187" t="s">
        <v>6</v>
      </c>
      <c r="E187">
        <v>3</v>
      </c>
      <c r="F187">
        <f>IF(pogoda__36[[#This Row],[Temperatura]]&gt;B186, F186+1, 1)</f>
        <v>2</v>
      </c>
    </row>
    <row r="188" spans="1:6" x14ac:dyDescent="0.45">
      <c r="A188">
        <v>187</v>
      </c>
      <c r="B188">
        <v>5</v>
      </c>
      <c r="C188">
        <v>3</v>
      </c>
      <c r="D188" t="s">
        <v>6</v>
      </c>
      <c r="E188">
        <v>3</v>
      </c>
      <c r="F188">
        <f>IF(pogoda__36[[#This Row],[Temperatura]]&gt;B187, F187+1, 1)</f>
        <v>3</v>
      </c>
    </row>
    <row r="189" spans="1:6" x14ac:dyDescent="0.45">
      <c r="A189">
        <v>188</v>
      </c>
      <c r="B189">
        <v>7.7</v>
      </c>
      <c r="C189">
        <v>7</v>
      </c>
      <c r="D189" t="s">
        <v>6</v>
      </c>
      <c r="E189">
        <v>4</v>
      </c>
      <c r="F189">
        <f>IF(pogoda__36[[#This Row],[Temperatura]]&gt;B188, F188+1, 1)</f>
        <v>4</v>
      </c>
    </row>
    <row r="190" spans="1:6" x14ac:dyDescent="0.4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>IF(pogoda__36[[#This Row],[Temperatura]]&gt;B189, F189+1, 1)</f>
        <v>5</v>
      </c>
    </row>
    <row r="191" spans="1:6" x14ac:dyDescent="0.45">
      <c r="A191">
        <v>190</v>
      </c>
      <c r="B191">
        <v>10.4</v>
      </c>
      <c r="C191">
        <v>3</v>
      </c>
      <c r="D191" t="s">
        <v>6</v>
      </c>
      <c r="E191">
        <v>4</v>
      </c>
      <c r="F191">
        <f>IF(pogoda__36[[#This Row],[Temperatura]]&gt;B190, F190+1, 1)</f>
        <v>6</v>
      </c>
    </row>
    <row r="192" spans="1:6" x14ac:dyDescent="0.4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>IF(pogoda__36[[#This Row],[Temperatura]]&gt;B191, F191+1, 1)</f>
        <v>1</v>
      </c>
    </row>
    <row r="193" spans="1:6" x14ac:dyDescent="0.45">
      <c r="A193">
        <v>192</v>
      </c>
      <c r="B193">
        <v>8</v>
      </c>
      <c r="C193">
        <v>0</v>
      </c>
      <c r="D193" t="s">
        <v>5</v>
      </c>
      <c r="E193">
        <v>0</v>
      </c>
      <c r="F193">
        <f>IF(pogoda__36[[#This Row],[Temperatura]]&gt;B192, F192+1, 1)</f>
        <v>1</v>
      </c>
    </row>
    <row r="194" spans="1:6" x14ac:dyDescent="0.45">
      <c r="A194">
        <v>193</v>
      </c>
      <c r="B194">
        <v>5.9</v>
      </c>
      <c r="C194">
        <v>3</v>
      </c>
      <c r="D194" t="s">
        <v>7</v>
      </c>
      <c r="E194">
        <v>1</v>
      </c>
      <c r="F194">
        <f>IF(pogoda__36[[#This Row],[Temperatura]]&gt;B193, F193+1, 1)</f>
        <v>1</v>
      </c>
    </row>
    <row r="195" spans="1:6" x14ac:dyDescent="0.4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>IF(pogoda__36[[#This Row],[Temperatura]]&gt;B194, F194+1, 1)</f>
        <v>1</v>
      </c>
    </row>
    <row r="196" spans="1:6" x14ac:dyDescent="0.45">
      <c r="A196">
        <v>195</v>
      </c>
      <c r="B196">
        <v>4.2</v>
      </c>
      <c r="C196">
        <v>6</v>
      </c>
      <c r="D196" t="s">
        <v>7</v>
      </c>
      <c r="E196">
        <v>1</v>
      </c>
      <c r="F196">
        <f>IF(pogoda__36[[#This Row],[Temperatura]]&gt;B195, F195+1, 1)</f>
        <v>1</v>
      </c>
    </row>
    <row r="197" spans="1:6" x14ac:dyDescent="0.45">
      <c r="A197">
        <v>196</v>
      </c>
      <c r="B197">
        <v>5.6</v>
      </c>
      <c r="C197">
        <v>8</v>
      </c>
      <c r="D197" t="s">
        <v>7</v>
      </c>
      <c r="E197">
        <v>2</v>
      </c>
      <c r="F197">
        <f>IF(pogoda__36[[#This Row],[Temperatura]]&gt;B196, F196+1, 1)</f>
        <v>2</v>
      </c>
    </row>
    <row r="198" spans="1:6" x14ac:dyDescent="0.45">
      <c r="A198">
        <v>197</v>
      </c>
      <c r="B198">
        <v>8.6</v>
      </c>
      <c r="C198">
        <v>12</v>
      </c>
      <c r="D198" t="s">
        <v>7</v>
      </c>
      <c r="E198">
        <v>2</v>
      </c>
      <c r="F198">
        <f>IF(pogoda__36[[#This Row],[Temperatura]]&gt;B197, F197+1, 1)</f>
        <v>3</v>
      </c>
    </row>
    <row r="199" spans="1:6" x14ac:dyDescent="0.45">
      <c r="A199">
        <v>198</v>
      </c>
      <c r="B199">
        <v>12.5</v>
      </c>
      <c r="C199">
        <v>9</v>
      </c>
      <c r="D199" t="s">
        <v>7</v>
      </c>
      <c r="E199">
        <v>2</v>
      </c>
      <c r="F199">
        <f>IF(pogoda__36[[#This Row],[Temperatura]]&gt;B198, F198+1, 1)</f>
        <v>4</v>
      </c>
    </row>
    <row r="200" spans="1:6" x14ac:dyDescent="0.4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>IF(pogoda__36[[#This Row],[Temperatura]]&gt;B199, F199+1, 1)</f>
        <v>5</v>
      </c>
    </row>
    <row r="201" spans="1:6" x14ac:dyDescent="0.4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>IF(pogoda__36[[#This Row],[Temperatura]]&gt;B200, F200+1, 1)</f>
        <v>6</v>
      </c>
    </row>
    <row r="202" spans="1:6" x14ac:dyDescent="0.45">
      <c r="A202">
        <v>201</v>
      </c>
      <c r="B202">
        <v>21.2</v>
      </c>
      <c r="C202">
        <v>1</v>
      </c>
      <c r="D202" t="s">
        <v>7</v>
      </c>
      <c r="E202">
        <v>3</v>
      </c>
      <c r="F202">
        <f>IF(pogoda__36[[#This Row],[Temperatura]]&gt;B201, F201+1, 1)</f>
        <v>7</v>
      </c>
    </row>
    <row r="203" spans="1:6" x14ac:dyDescent="0.4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>IF(pogoda__36[[#This Row],[Temperatura]]&gt;B202, F202+1, 1)</f>
        <v>8</v>
      </c>
    </row>
    <row r="204" spans="1:6" x14ac:dyDescent="0.4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>IF(pogoda__36[[#This Row],[Temperatura]]&gt;B203, F203+1, 1)</f>
        <v>1</v>
      </c>
    </row>
    <row r="205" spans="1:6" x14ac:dyDescent="0.4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>IF(pogoda__36[[#This Row],[Temperatura]]&gt;B204, F204+1, 1)</f>
        <v>1</v>
      </c>
    </row>
    <row r="206" spans="1:6" x14ac:dyDescent="0.4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>IF(pogoda__36[[#This Row],[Temperatura]]&gt;B205, F205+1, 1)</f>
        <v>1</v>
      </c>
    </row>
    <row r="207" spans="1:6" x14ac:dyDescent="0.4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>IF(pogoda__36[[#This Row],[Temperatura]]&gt;B206, F206+1, 1)</f>
        <v>1</v>
      </c>
    </row>
    <row r="208" spans="1:6" x14ac:dyDescent="0.4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>IF(pogoda__36[[#This Row],[Temperatura]]&gt;B207, F207+1, 1)</f>
        <v>2</v>
      </c>
    </row>
    <row r="209" spans="1:6" x14ac:dyDescent="0.4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>IF(pogoda__36[[#This Row],[Temperatura]]&gt;B208, F208+1, 1)</f>
        <v>3</v>
      </c>
    </row>
    <row r="210" spans="1:6" x14ac:dyDescent="0.45">
      <c r="A210">
        <v>209</v>
      </c>
      <c r="B210">
        <v>24</v>
      </c>
      <c r="C210">
        <v>13</v>
      </c>
      <c r="D210" t="s">
        <v>7</v>
      </c>
      <c r="E210">
        <v>5</v>
      </c>
      <c r="F210">
        <f>IF(pogoda__36[[#This Row],[Temperatura]]&gt;B209, F209+1, 1)</f>
        <v>4</v>
      </c>
    </row>
    <row r="211" spans="1:6" x14ac:dyDescent="0.4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>IF(pogoda__36[[#This Row],[Temperatura]]&gt;B210, F210+1, 1)</f>
        <v>5</v>
      </c>
    </row>
    <row r="212" spans="1:6" x14ac:dyDescent="0.45">
      <c r="A212">
        <v>211</v>
      </c>
      <c r="B212">
        <v>29.4</v>
      </c>
      <c r="C212">
        <v>0</v>
      </c>
      <c r="D212" t="s">
        <v>5</v>
      </c>
      <c r="E212">
        <v>0</v>
      </c>
      <c r="F212">
        <f>IF(pogoda__36[[#This Row],[Temperatura]]&gt;B211, F211+1, 1)</f>
        <v>6</v>
      </c>
    </row>
    <row r="213" spans="1:6" x14ac:dyDescent="0.45">
      <c r="A213">
        <v>212</v>
      </c>
      <c r="B213">
        <v>29.9</v>
      </c>
      <c r="C213">
        <v>2</v>
      </c>
      <c r="D213" t="s">
        <v>6</v>
      </c>
      <c r="E213">
        <v>1</v>
      </c>
      <c r="F213">
        <f>IF(pogoda__36[[#This Row],[Temperatura]]&gt;B212, F212+1, 1)</f>
        <v>7</v>
      </c>
    </row>
    <row r="214" spans="1:6" x14ac:dyDescent="0.45">
      <c r="A214">
        <v>213</v>
      </c>
      <c r="B214">
        <v>28.8</v>
      </c>
      <c r="C214">
        <v>4</v>
      </c>
      <c r="D214" t="s">
        <v>6</v>
      </c>
      <c r="E214">
        <v>1</v>
      </c>
      <c r="F214">
        <f>IF(pogoda__36[[#This Row],[Temperatura]]&gt;B213, F213+1, 1)</f>
        <v>1</v>
      </c>
    </row>
    <row r="215" spans="1:6" x14ac:dyDescent="0.45">
      <c r="A215">
        <v>214</v>
      </c>
      <c r="B215">
        <v>26.2</v>
      </c>
      <c r="C215">
        <v>2</v>
      </c>
      <c r="D215" t="s">
        <v>6</v>
      </c>
      <c r="E215">
        <v>1</v>
      </c>
      <c r="F215">
        <f>IF(pogoda__36[[#This Row],[Temperatura]]&gt;B214, F214+1, 1)</f>
        <v>1</v>
      </c>
    </row>
    <row r="216" spans="1:6" x14ac:dyDescent="0.4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>IF(pogoda__36[[#This Row],[Temperatura]]&gt;B215, F215+1, 1)</f>
        <v>1</v>
      </c>
    </row>
    <row r="217" spans="1:6" x14ac:dyDescent="0.45">
      <c r="A217">
        <v>216</v>
      </c>
      <c r="B217">
        <v>20.3</v>
      </c>
      <c r="C217">
        <v>1</v>
      </c>
      <c r="D217" t="s">
        <v>6</v>
      </c>
      <c r="E217">
        <v>2</v>
      </c>
      <c r="F217">
        <f>IF(pogoda__36[[#This Row],[Temperatura]]&gt;B216, F216+1, 1)</f>
        <v>1</v>
      </c>
    </row>
    <row r="218" spans="1:6" x14ac:dyDescent="0.45">
      <c r="A218">
        <v>217</v>
      </c>
      <c r="B218">
        <v>18.5</v>
      </c>
      <c r="C218">
        <v>7</v>
      </c>
      <c r="D218" t="s">
        <v>6</v>
      </c>
      <c r="E218">
        <v>2</v>
      </c>
      <c r="F218">
        <f>IF(pogoda__36[[#This Row],[Temperatura]]&gt;B217, F217+1, 1)</f>
        <v>1</v>
      </c>
    </row>
    <row r="219" spans="1:6" x14ac:dyDescent="0.4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>IF(pogoda__36[[#This Row],[Temperatura]]&gt;B218, F218+1, 1)</f>
        <v>1</v>
      </c>
    </row>
    <row r="220" spans="1:6" x14ac:dyDescent="0.4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>IF(pogoda__36[[#This Row],[Temperatura]]&gt;B219, F219+1, 1)</f>
        <v>2</v>
      </c>
    </row>
    <row r="221" spans="1:6" x14ac:dyDescent="0.45">
      <c r="A221">
        <v>220</v>
      </c>
      <c r="B221">
        <v>20.9</v>
      </c>
      <c r="C221">
        <v>1</v>
      </c>
      <c r="D221" t="s">
        <v>6</v>
      </c>
      <c r="E221">
        <v>3</v>
      </c>
      <c r="F221">
        <f>IF(pogoda__36[[#This Row],[Temperatura]]&gt;B220, F220+1, 1)</f>
        <v>3</v>
      </c>
    </row>
    <row r="222" spans="1:6" x14ac:dyDescent="0.45">
      <c r="A222">
        <v>221</v>
      </c>
      <c r="B222">
        <v>22.5</v>
      </c>
      <c r="C222">
        <v>4</v>
      </c>
      <c r="D222" t="s">
        <v>6</v>
      </c>
      <c r="E222">
        <v>4</v>
      </c>
      <c r="F222">
        <f>IF(pogoda__36[[#This Row],[Temperatura]]&gt;B221, F221+1, 1)</f>
        <v>4</v>
      </c>
    </row>
    <row r="223" spans="1:6" x14ac:dyDescent="0.4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>IF(pogoda__36[[#This Row],[Temperatura]]&gt;B222, F222+1, 1)</f>
        <v>5</v>
      </c>
    </row>
    <row r="224" spans="1:6" x14ac:dyDescent="0.45">
      <c r="A224">
        <v>223</v>
      </c>
      <c r="B224">
        <v>22.4</v>
      </c>
      <c r="C224">
        <v>7</v>
      </c>
      <c r="D224" t="s">
        <v>6</v>
      </c>
      <c r="E224">
        <v>4</v>
      </c>
      <c r="F224">
        <f>IF(pogoda__36[[#This Row],[Temperatura]]&gt;B223, F223+1, 1)</f>
        <v>1</v>
      </c>
    </row>
    <row r="225" spans="1:6" x14ac:dyDescent="0.45">
      <c r="A225">
        <v>224</v>
      </c>
      <c r="B225">
        <v>20</v>
      </c>
      <c r="C225">
        <v>16</v>
      </c>
      <c r="D225" t="s">
        <v>6</v>
      </c>
      <c r="E225">
        <v>5</v>
      </c>
      <c r="F225">
        <f>IF(pogoda__36[[#This Row],[Temperatura]]&gt;B224, F224+1, 1)</f>
        <v>1</v>
      </c>
    </row>
    <row r="226" spans="1:6" x14ac:dyDescent="0.4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>IF(pogoda__36[[#This Row],[Temperatura]]&gt;B225, F225+1, 1)</f>
        <v>1</v>
      </c>
    </row>
    <row r="227" spans="1:6" x14ac:dyDescent="0.45">
      <c r="A227">
        <v>226</v>
      </c>
      <c r="B227">
        <v>12.3</v>
      </c>
      <c r="C227">
        <v>0</v>
      </c>
      <c r="D227" t="s">
        <v>5</v>
      </c>
      <c r="E227">
        <v>0</v>
      </c>
      <c r="F227">
        <f>IF(pogoda__36[[#This Row],[Temperatura]]&gt;B226, F226+1, 1)</f>
        <v>1</v>
      </c>
    </row>
    <row r="228" spans="1:6" x14ac:dyDescent="0.4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>IF(pogoda__36[[#This Row],[Temperatura]]&gt;B227, F227+1, 1)</f>
        <v>1</v>
      </c>
    </row>
    <row r="229" spans="1:6" x14ac:dyDescent="0.45">
      <c r="A229">
        <v>228</v>
      </c>
      <c r="B229">
        <v>6.4</v>
      </c>
      <c r="C229">
        <v>1</v>
      </c>
      <c r="D229" t="s">
        <v>7</v>
      </c>
      <c r="E229">
        <v>1</v>
      </c>
      <c r="F229">
        <f>IF(pogoda__36[[#This Row],[Temperatura]]&gt;B228, F228+1, 1)</f>
        <v>1</v>
      </c>
    </row>
    <row r="230" spans="1:6" x14ac:dyDescent="0.45">
      <c r="A230">
        <v>229</v>
      </c>
      <c r="B230">
        <v>5.6</v>
      </c>
      <c r="C230">
        <v>6</v>
      </c>
      <c r="D230" t="s">
        <v>7</v>
      </c>
      <c r="E230">
        <v>1</v>
      </c>
      <c r="F230">
        <f>IF(pogoda__36[[#This Row],[Temperatura]]&gt;B229, F229+1, 1)</f>
        <v>1</v>
      </c>
    </row>
    <row r="231" spans="1:6" x14ac:dyDescent="0.45">
      <c r="A231">
        <v>230</v>
      </c>
      <c r="B231">
        <v>6.4</v>
      </c>
      <c r="C231">
        <v>12</v>
      </c>
      <c r="D231" t="s">
        <v>7</v>
      </c>
      <c r="E231">
        <v>2</v>
      </c>
      <c r="F231">
        <f>IF(pogoda__36[[#This Row],[Temperatura]]&gt;B230, F230+1, 1)</f>
        <v>2</v>
      </c>
    </row>
    <row r="232" spans="1:6" x14ac:dyDescent="0.4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>IF(pogoda__36[[#This Row],[Temperatura]]&gt;B231, F231+1, 1)</f>
        <v>3</v>
      </c>
    </row>
    <row r="233" spans="1:6" x14ac:dyDescent="0.45">
      <c r="A233">
        <v>232</v>
      </c>
      <c r="B233">
        <v>10</v>
      </c>
      <c r="C233">
        <v>12</v>
      </c>
      <c r="D233" t="s">
        <v>7</v>
      </c>
      <c r="E233">
        <v>2</v>
      </c>
      <c r="F233">
        <f>IF(pogoda__36[[#This Row],[Temperatura]]&gt;B232, F232+1, 1)</f>
        <v>4</v>
      </c>
    </row>
    <row r="234" spans="1:6" x14ac:dyDescent="0.4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>IF(pogoda__36[[#This Row],[Temperatura]]&gt;B233, F233+1, 1)</f>
        <v>5</v>
      </c>
    </row>
    <row r="235" spans="1:6" x14ac:dyDescent="0.4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>IF(pogoda__36[[#This Row],[Temperatura]]&gt;B234, F234+1, 1)</f>
        <v>1</v>
      </c>
    </row>
    <row r="236" spans="1:6" x14ac:dyDescent="0.4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>IF(pogoda__36[[#This Row],[Temperatura]]&gt;B235, F235+1, 1)</f>
        <v>1</v>
      </c>
    </row>
    <row r="237" spans="1:6" x14ac:dyDescent="0.45">
      <c r="A237">
        <v>236</v>
      </c>
      <c r="B237">
        <v>6.6</v>
      </c>
      <c r="C237">
        <v>21</v>
      </c>
      <c r="D237" t="s">
        <v>7</v>
      </c>
      <c r="E237">
        <v>4</v>
      </c>
      <c r="F237">
        <f>IF(pogoda__36[[#This Row],[Temperatura]]&gt;B236, F236+1, 1)</f>
        <v>1</v>
      </c>
    </row>
    <row r="238" spans="1:6" x14ac:dyDescent="0.45">
      <c r="A238">
        <v>237</v>
      </c>
      <c r="B238">
        <v>3.6</v>
      </c>
      <c r="C238">
        <v>18</v>
      </c>
      <c r="D238" t="s">
        <v>7</v>
      </c>
      <c r="E238">
        <v>4</v>
      </c>
      <c r="F238">
        <f>IF(pogoda__36[[#This Row],[Temperatura]]&gt;B237, F237+1, 1)</f>
        <v>1</v>
      </c>
    </row>
    <row r="239" spans="1:6" x14ac:dyDescent="0.45">
      <c r="A239">
        <v>238</v>
      </c>
      <c r="B239">
        <v>1.2</v>
      </c>
      <c r="C239">
        <v>13</v>
      </c>
      <c r="D239" t="s">
        <v>7</v>
      </c>
      <c r="E239">
        <v>4</v>
      </c>
      <c r="F239">
        <f>IF(pogoda__36[[#This Row],[Temperatura]]&gt;B238, F238+1, 1)</f>
        <v>1</v>
      </c>
    </row>
    <row r="240" spans="1:6" x14ac:dyDescent="0.45">
      <c r="A240">
        <v>239</v>
      </c>
      <c r="B240">
        <v>0.2</v>
      </c>
      <c r="C240">
        <v>29</v>
      </c>
      <c r="D240" t="s">
        <v>7</v>
      </c>
      <c r="E240">
        <v>5</v>
      </c>
      <c r="F240">
        <f>IF(pogoda__36[[#This Row],[Temperatura]]&gt;B239, F239+1, 1)</f>
        <v>1</v>
      </c>
    </row>
    <row r="241" spans="1:6" x14ac:dyDescent="0.45">
      <c r="A241">
        <v>240</v>
      </c>
      <c r="B241">
        <v>0.9</v>
      </c>
      <c r="C241">
        <v>0</v>
      </c>
      <c r="D241" t="s">
        <v>5</v>
      </c>
      <c r="E241">
        <v>0</v>
      </c>
      <c r="F241">
        <f>IF(pogoda__36[[#This Row],[Temperatura]]&gt;B240, F240+1, 1)</f>
        <v>2</v>
      </c>
    </row>
    <row r="242" spans="1:6" x14ac:dyDescent="0.45">
      <c r="A242">
        <v>241</v>
      </c>
      <c r="B242">
        <v>3.2</v>
      </c>
      <c r="C242">
        <v>6</v>
      </c>
      <c r="D242" t="s">
        <v>7</v>
      </c>
      <c r="E242">
        <v>1</v>
      </c>
      <c r="F242">
        <f>IF(pogoda__36[[#This Row],[Temperatura]]&gt;B241, F241+1, 1)</f>
        <v>3</v>
      </c>
    </row>
    <row r="243" spans="1:6" x14ac:dyDescent="0.45">
      <c r="A243">
        <v>242</v>
      </c>
      <c r="B243">
        <v>6.6</v>
      </c>
      <c r="C243">
        <v>5</v>
      </c>
      <c r="D243" t="s">
        <v>7</v>
      </c>
      <c r="E243">
        <v>1</v>
      </c>
      <c r="F243">
        <f>IF(pogoda__36[[#This Row],[Temperatura]]&gt;B242, F242+1, 1)</f>
        <v>4</v>
      </c>
    </row>
    <row r="244" spans="1:6" x14ac:dyDescent="0.45">
      <c r="A244">
        <v>243</v>
      </c>
      <c r="B244">
        <v>10</v>
      </c>
      <c r="C244">
        <v>2</v>
      </c>
      <c r="D244" t="s">
        <v>7</v>
      </c>
      <c r="E244">
        <v>1</v>
      </c>
      <c r="F244">
        <f>IF(pogoda__36[[#This Row],[Temperatura]]&gt;B243, F243+1, 1)</f>
        <v>5</v>
      </c>
    </row>
    <row r="245" spans="1:6" x14ac:dyDescent="0.45">
      <c r="A245">
        <v>244</v>
      </c>
      <c r="B245">
        <v>12.7</v>
      </c>
      <c r="C245">
        <v>8</v>
      </c>
      <c r="D245" t="s">
        <v>7</v>
      </c>
      <c r="E245">
        <v>2</v>
      </c>
      <c r="F245">
        <f>IF(pogoda__36[[#This Row],[Temperatura]]&gt;B244, F244+1, 1)</f>
        <v>6</v>
      </c>
    </row>
    <row r="246" spans="1:6" x14ac:dyDescent="0.45">
      <c r="A246">
        <v>245</v>
      </c>
      <c r="B246">
        <v>14.1</v>
      </c>
      <c r="C246">
        <v>1</v>
      </c>
      <c r="D246" t="s">
        <v>7</v>
      </c>
      <c r="E246">
        <v>2</v>
      </c>
      <c r="F246">
        <f>IF(pogoda__36[[#This Row],[Temperatura]]&gt;B245, F245+1, 1)</f>
        <v>7</v>
      </c>
    </row>
    <row r="247" spans="1:6" x14ac:dyDescent="0.45">
      <c r="A247">
        <v>246</v>
      </c>
      <c r="B247">
        <v>14</v>
      </c>
      <c r="C247">
        <v>11</v>
      </c>
      <c r="D247" t="s">
        <v>7</v>
      </c>
      <c r="E247">
        <v>2</v>
      </c>
      <c r="F247">
        <f>IF(pogoda__36[[#This Row],[Temperatura]]&gt;B246, F246+1, 1)</f>
        <v>1</v>
      </c>
    </row>
    <row r="248" spans="1:6" x14ac:dyDescent="0.4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>IF(pogoda__36[[#This Row],[Temperatura]]&gt;B247, F247+1, 1)</f>
        <v>1</v>
      </c>
    </row>
    <row r="249" spans="1:6" x14ac:dyDescent="0.4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>IF(pogoda__36[[#This Row],[Temperatura]]&gt;B248, F248+1, 1)</f>
        <v>1</v>
      </c>
    </row>
    <row r="250" spans="1:6" x14ac:dyDescent="0.45">
      <c r="A250">
        <v>249</v>
      </c>
      <c r="B250">
        <v>10</v>
      </c>
      <c r="C250">
        <v>15</v>
      </c>
      <c r="D250" t="s">
        <v>7</v>
      </c>
      <c r="E250">
        <v>3</v>
      </c>
      <c r="F250">
        <f>IF(pogoda__36[[#This Row],[Temperatura]]&gt;B249, F249+1, 1)</f>
        <v>1</v>
      </c>
    </row>
    <row r="251" spans="1:6" x14ac:dyDescent="0.4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>IF(pogoda__36[[#This Row],[Temperatura]]&gt;B250, F250+1, 1)</f>
        <v>2</v>
      </c>
    </row>
    <row r="252" spans="1:6" x14ac:dyDescent="0.45">
      <c r="A252">
        <v>251</v>
      </c>
      <c r="B252">
        <v>11.7</v>
      </c>
      <c r="C252">
        <v>2</v>
      </c>
      <c r="D252" t="s">
        <v>7</v>
      </c>
      <c r="E252">
        <v>4</v>
      </c>
      <c r="F252">
        <f>IF(pogoda__36[[#This Row],[Temperatura]]&gt;B251, F251+1, 1)</f>
        <v>3</v>
      </c>
    </row>
    <row r="253" spans="1:6" x14ac:dyDescent="0.4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>IF(pogoda__36[[#This Row],[Temperatura]]&gt;B252, F252+1, 1)</f>
        <v>4</v>
      </c>
    </row>
    <row r="254" spans="1:6" x14ac:dyDescent="0.4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>IF(pogoda__36[[#This Row],[Temperatura]]&gt;B253, F253+1, 1)</f>
        <v>5</v>
      </c>
    </row>
    <row r="255" spans="1:6" x14ac:dyDescent="0.45">
      <c r="A255">
        <v>254</v>
      </c>
      <c r="B255">
        <v>22.5</v>
      </c>
      <c r="C255">
        <v>0</v>
      </c>
      <c r="D255" t="s">
        <v>5</v>
      </c>
      <c r="E255">
        <v>0</v>
      </c>
      <c r="F255">
        <f>IF(pogoda__36[[#This Row],[Temperatura]]&gt;B254, F254+1, 1)</f>
        <v>6</v>
      </c>
    </row>
    <row r="256" spans="1:6" x14ac:dyDescent="0.45">
      <c r="A256">
        <v>255</v>
      </c>
      <c r="B256">
        <v>25.4</v>
      </c>
      <c r="C256">
        <v>3</v>
      </c>
      <c r="D256" t="s">
        <v>6</v>
      </c>
      <c r="E256">
        <v>1</v>
      </c>
      <c r="F256">
        <f>IF(pogoda__36[[#This Row],[Temperatura]]&gt;B255, F255+1, 1)</f>
        <v>7</v>
      </c>
    </row>
    <row r="257" spans="1:6" x14ac:dyDescent="0.45">
      <c r="A257">
        <v>256</v>
      </c>
      <c r="B257">
        <v>26.8</v>
      </c>
      <c r="C257">
        <v>5</v>
      </c>
      <c r="D257" t="s">
        <v>6</v>
      </c>
      <c r="E257">
        <v>1</v>
      </c>
      <c r="F257">
        <f>IF(pogoda__36[[#This Row],[Temperatura]]&gt;B256, F256+1, 1)</f>
        <v>8</v>
      </c>
    </row>
    <row r="258" spans="1:6" x14ac:dyDescent="0.45">
      <c r="A258">
        <v>257</v>
      </c>
      <c r="B258">
        <v>26.5</v>
      </c>
      <c r="C258">
        <v>5</v>
      </c>
      <c r="D258" t="s">
        <v>6</v>
      </c>
      <c r="E258">
        <v>1</v>
      </c>
      <c r="F258">
        <f>IF(pogoda__36[[#This Row],[Temperatura]]&gt;B257, F257+1, 1)</f>
        <v>1</v>
      </c>
    </row>
    <row r="259" spans="1:6" x14ac:dyDescent="0.45">
      <c r="A259">
        <v>258</v>
      </c>
      <c r="B259">
        <v>24.9</v>
      </c>
      <c r="C259">
        <v>7</v>
      </c>
      <c r="D259" t="s">
        <v>6</v>
      </c>
      <c r="E259">
        <v>2</v>
      </c>
      <c r="F259">
        <f>IF(pogoda__36[[#This Row],[Temperatura]]&gt;B258, F258+1, 1)</f>
        <v>1</v>
      </c>
    </row>
    <row r="260" spans="1:6" x14ac:dyDescent="0.45">
      <c r="A260">
        <v>259</v>
      </c>
      <c r="B260">
        <v>22.6</v>
      </c>
      <c r="C260">
        <v>1</v>
      </c>
      <c r="D260" t="s">
        <v>6</v>
      </c>
      <c r="E260">
        <v>2</v>
      </c>
      <c r="F260">
        <f>IF(pogoda__36[[#This Row],[Temperatura]]&gt;B259, F259+1, 1)</f>
        <v>1</v>
      </c>
    </row>
    <row r="261" spans="1:6" x14ac:dyDescent="0.45">
      <c r="A261">
        <v>260</v>
      </c>
      <c r="B261">
        <v>20.7</v>
      </c>
      <c r="C261">
        <v>6</v>
      </c>
      <c r="D261" t="s">
        <v>6</v>
      </c>
      <c r="E261">
        <v>2</v>
      </c>
      <c r="F261">
        <f>IF(pogoda__36[[#This Row],[Temperatura]]&gt;B260, F260+1, 1)</f>
        <v>1</v>
      </c>
    </row>
    <row r="262" spans="1:6" x14ac:dyDescent="0.4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>IF(pogoda__36[[#This Row],[Temperatura]]&gt;B261, F261+1, 1)</f>
        <v>1</v>
      </c>
    </row>
    <row r="263" spans="1:6" x14ac:dyDescent="0.4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>IF(pogoda__36[[#This Row],[Temperatura]]&gt;B262, F262+1, 1)</f>
        <v>2</v>
      </c>
    </row>
    <row r="264" spans="1:6" x14ac:dyDescent="0.4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>IF(pogoda__36[[#This Row],[Temperatura]]&gt;B263, F263+1, 1)</f>
        <v>3</v>
      </c>
    </row>
    <row r="265" spans="1:6" x14ac:dyDescent="0.45">
      <c r="A265">
        <v>264</v>
      </c>
      <c r="B265">
        <v>24.8</v>
      </c>
      <c r="C265">
        <v>9</v>
      </c>
      <c r="D265" t="s">
        <v>6</v>
      </c>
      <c r="E265">
        <v>4</v>
      </c>
      <c r="F265">
        <f>IF(pogoda__36[[#This Row],[Temperatura]]&gt;B264, F264+1, 1)</f>
        <v>4</v>
      </c>
    </row>
    <row r="266" spans="1:6" x14ac:dyDescent="0.4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>IF(pogoda__36[[#This Row],[Temperatura]]&gt;B265, F265+1, 1)</f>
        <v>5</v>
      </c>
    </row>
    <row r="267" spans="1:6" x14ac:dyDescent="0.45">
      <c r="A267">
        <v>266</v>
      </c>
      <c r="B267">
        <v>28.6</v>
      </c>
      <c r="C267">
        <v>4</v>
      </c>
      <c r="D267" t="s">
        <v>6</v>
      </c>
      <c r="E267">
        <v>4</v>
      </c>
      <c r="F267">
        <f>IF(pogoda__36[[#This Row],[Temperatura]]&gt;B266, F266+1, 1)</f>
        <v>6</v>
      </c>
    </row>
    <row r="268" spans="1:6" x14ac:dyDescent="0.4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>IF(pogoda__36[[#This Row],[Temperatura]]&gt;B267, F267+1, 1)</f>
        <v>1</v>
      </c>
    </row>
    <row r="269" spans="1:6" x14ac:dyDescent="0.45">
      <c r="A269">
        <v>268</v>
      </c>
      <c r="B269">
        <v>26.5</v>
      </c>
      <c r="C269">
        <v>0</v>
      </c>
      <c r="D269" t="s">
        <v>5</v>
      </c>
      <c r="E269">
        <v>0</v>
      </c>
      <c r="F269">
        <f>IF(pogoda__36[[#This Row],[Temperatura]]&gt;B268, F268+1, 1)</f>
        <v>1</v>
      </c>
    </row>
    <row r="270" spans="1:6" x14ac:dyDescent="0.45">
      <c r="A270">
        <v>269</v>
      </c>
      <c r="B270">
        <v>23.3</v>
      </c>
      <c r="C270">
        <v>4</v>
      </c>
      <c r="D270" t="s">
        <v>6</v>
      </c>
      <c r="E270">
        <v>1</v>
      </c>
      <c r="F270">
        <f>IF(pogoda__36[[#This Row],[Temperatura]]&gt;B269, F269+1, 1)</f>
        <v>1</v>
      </c>
    </row>
    <row r="271" spans="1:6" x14ac:dyDescent="0.45">
      <c r="A271">
        <v>270</v>
      </c>
      <c r="B271">
        <v>19.5</v>
      </c>
      <c r="C271">
        <v>6</v>
      </c>
      <c r="D271" t="s">
        <v>6</v>
      </c>
      <c r="E271">
        <v>1</v>
      </c>
      <c r="F271">
        <f>IF(pogoda__36[[#This Row],[Temperatura]]&gt;B270, F270+1, 1)</f>
        <v>1</v>
      </c>
    </row>
    <row r="272" spans="1:6" x14ac:dyDescent="0.45">
      <c r="A272">
        <v>271</v>
      </c>
      <c r="B272">
        <v>16</v>
      </c>
      <c r="C272">
        <v>6</v>
      </c>
      <c r="D272" t="s">
        <v>6</v>
      </c>
      <c r="E272">
        <v>1</v>
      </c>
      <c r="F272">
        <f>IF(pogoda__36[[#This Row],[Temperatura]]&gt;B271, F271+1, 1)</f>
        <v>1</v>
      </c>
    </row>
    <row r="273" spans="1:6" x14ac:dyDescent="0.45">
      <c r="A273">
        <v>272</v>
      </c>
      <c r="B273">
        <v>13.7</v>
      </c>
      <c r="C273">
        <v>9</v>
      </c>
      <c r="D273" t="s">
        <v>6</v>
      </c>
      <c r="E273">
        <v>2</v>
      </c>
      <c r="F273">
        <f>IF(pogoda__36[[#This Row],[Temperatura]]&gt;B272, F272+1, 1)</f>
        <v>1</v>
      </c>
    </row>
    <row r="274" spans="1:6" x14ac:dyDescent="0.45">
      <c r="A274">
        <v>273</v>
      </c>
      <c r="B274">
        <v>12.9</v>
      </c>
      <c r="C274">
        <v>7</v>
      </c>
      <c r="D274" t="s">
        <v>6</v>
      </c>
      <c r="E274">
        <v>2</v>
      </c>
      <c r="F274">
        <f>IF(pogoda__36[[#This Row],[Temperatura]]&gt;B273, F273+1, 1)</f>
        <v>1</v>
      </c>
    </row>
    <row r="275" spans="1:6" x14ac:dyDescent="0.45">
      <c r="A275">
        <v>274</v>
      </c>
      <c r="B275">
        <v>13.5</v>
      </c>
      <c r="C275">
        <v>1</v>
      </c>
      <c r="D275" t="s">
        <v>6</v>
      </c>
      <c r="E275">
        <v>2</v>
      </c>
      <c r="F275">
        <f>IF(pogoda__36[[#This Row],[Temperatura]]&gt;B274, F274+1, 1)</f>
        <v>2</v>
      </c>
    </row>
    <row r="276" spans="1:6" x14ac:dyDescent="0.45">
      <c r="A276">
        <v>275</v>
      </c>
      <c r="B276">
        <v>15</v>
      </c>
      <c r="C276">
        <v>18</v>
      </c>
      <c r="D276" t="s">
        <v>6</v>
      </c>
      <c r="E276">
        <v>3</v>
      </c>
      <c r="F276">
        <f>IF(pogoda__36[[#This Row],[Temperatura]]&gt;B275, F275+1, 1)</f>
        <v>3</v>
      </c>
    </row>
    <row r="277" spans="1:6" x14ac:dyDescent="0.4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>IF(pogoda__36[[#This Row],[Temperatura]]&gt;B276, F276+1, 1)</f>
        <v>4</v>
      </c>
    </row>
    <row r="278" spans="1:6" x14ac:dyDescent="0.4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>IF(pogoda__36[[#This Row],[Temperatura]]&gt;B277, F277+1, 1)</f>
        <v>5</v>
      </c>
    </row>
    <row r="279" spans="1:6" x14ac:dyDescent="0.4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>IF(pogoda__36[[#This Row],[Temperatura]]&gt;B278, F278+1, 1)</f>
        <v>1</v>
      </c>
    </row>
    <row r="280" spans="1:6" x14ac:dyDescent="0.45">
      <c r="A280">
        <v>279</v>
      </c>
      <c r="B280">
        <v>14</v>
      </c>
      <c r="C280">
        <v>6</v>
      </c>
      <c r="D280" t="s">
        <v>6</v>
      </c>
      <c r="E280">
        <v>4</v>
      </c>
      <c r="F280">
        <f>IF(pogoda__36[[#This Row],[Temperatura]]&gt;B279, F279+1, 1)</f>
        <v>1</v>
      </c>
    </row>
    <row r="281" spans="1:6" x14ac:dyDescent="0.4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>IF(pogoda__36[[#This Row],[Temperatura]]&gt;B280, F280+1, 1)</f>
        <v>1</v>
      </c>
    </row>
    <row r="282" spans="1:6" x14ac:dyDescent="0.45">
      <c r="A282">
        <v>281</v>
      </c>
      <c r="B282">
        <v>6.7</v>
      </c>
      <c r="C282">
        <v>17</v>
      </c>
      <c r="D282" t="s">
        <v>6</v>
      </c>
      <c r="E282">
        <v>5</v>
      </c>
      <c r="F282">
        <f>IF(pogoda__36[[#This Row],[Temperatura]]&gt;B281, F281+1, 1)</f>
        <v>1</v>
      </c>
    </row>
    <row r="283" spans="1:6" x14ac:dyDescent="0.45">
      <c r="A283">
        <v>282</v>
      </c>
      <c r="B283">
        <v>3.5</v>
      </c>
      <c r="C283">
        <v>13</v>
      </c>
      <c r="D283" t="s">
        <v>6</v>
      </c>
      <c r="E283">
        <v>5</v>
      </c>
      <c r="F283">
        <f>IF(pogoda__36[[#This Row],[Temperatura]]&gt;B282, F282+1, 1)</f>
        <v>1</v>
      </c>
    </row>
    <row r="284" spans="1:6" x14ac:dyDescent="0.45">
      <c r="A284">
        <v>283</v>
      </c>
      <c r="B284">
        <v>1.6</v>
      </c>
      <c r="C284">
        <v>18</v>
      </c>
      <c r="D284" t="s">
        <v>6</v>
      </c>
      <c r="E284">
        <v>5</v>
      </c>
      <c r="F284">
        <f>IF(pogoda__36[[#This Row],[Temperatura]]&gt;B283, F283+1, 1)</f>
        <v>1</v>
      </c>
    </row>
    <row r="285" spans="1:6" x14ac:dyDescent="0.45">
      <c r="A285">
        <v>284</v>
      </c>
      <c r="B285">
        <v>1.4</v>
      </c>
      <c r="C285">
        <v>20</v>
      </c>
      <c r="D285" t="s">
        <v>6</v>
      </c>
      <c r="E285">
        <v>5</v>
      </c>
      <c r="F285">
        <f>IF(pogoda__36[[#This Row],[Temperatura]]&gt;B284, F284+1, 1)</f>
        <v>1</v>
      </c>
    </row>
    <row r="286" spans="1:6" x14ac:dyDescent="0.45">
      <c r="A286">
        <v>285</v>
      </c>
      <c r="B286">
        <v>2.8</v>
      </c>
      <c r="C286">
        <v>0</v>
      </c>
      <c r="D286" t="s">
        <v>5</v>
      </c>
      <c r="E286">
        <v>0</v>
      </c>
      <c r="F286">
        <f>IF(pogoda__36[[#This Row],[Temperatura]]&gt;B285, F285+1, 1)</f>
        <v>2</v>
      </c>
    </row>
    <row r="287" spans="1:6" x14ac:dyDescent="0.45">
      <c r="A287">
        <v>286</v>
      </c>
      <c r="B287">
        <v>5.2</v>
      </c>
      <c r="C287">
        <v>6</v>
      </c>
      <c r="D287" t="s">
        <v>7</v>
      </c>
      <c r="E287">
        <v>1</v>
      </c>
      <c r="F287">
        <f>IF(pogoda__36[[#This Row],[Temperatura]]&gt;B286, F286+1, 1)</f>
        <v>3</v>
      </c>
    </row>
    <row r="288" spans="1:6" x14ac:dyDescent="0.45">
      <c r="A288">
        <v>287</v>
      </c>
      <c r="B288">
        <v>7.7</v>
      </c>
      <c r="C288">
        <v>5</v>
      </c>
      <c r="D288" t="s">
        <v>7</v>
      </c>
      <c r="E288">
        <v>1</v>
      </c>
      <c r="F288">
        <f>IF(pogoda__36[[#This Row],[Temperatura]]&gt;B287, F287+1, 1)</f>
        <v>4</v>
      </c>
    </row>
    <row r="289" spans="1:6" x14ac:dyDescent="0.45">
      <c r="A289">
        <v>288</v>
      </c>
      <c r="B289">
        <v>9.6</v>
      </c>
      <c r="C289">
        <v>1</v>
      </c>
      <c r="D289" t="s">
        <v>7</v>
      </c>
      <c r="E289">
        <v>1</v>
      </c>
      <c r="F289">
        <f>IF(pogoda__36[[#This Row],[Temperatura]]&gt;B288, F288+1, 1)</f>
        <v>5</v>
      </c>
    </row>
    <row r="290" spans="1:6" x14ac:dyDescent="0.45">
      <c r="A290">
        <v>289</v>
      </c>
      <c r="B290">
        <v>10.1</v>
      </c>
      <c r="C290">
        <v>8</v>
      </c>
      <c r="D290" t="s">
        <v>7</v>
      </c>
      <c r="E290">
        <v>2</v>
      </c>
      <c r="F290">
        <f>IF(pogoda__36[[#This Row],[Temperatura]]&gt;B289, F289+1, 1)</f>
        <v>6</v>
      </c>
    </row>
    <row r="291" spans="1:6" x14ac:dyDescent="0.4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>IF(pogoda__36[[#This Row],[Temperatura]]&gt;B290, F290+1, 1)</f>
        <v>1</v>
      </c>
    </row>
    <row r="292" spans="1:6" x14ac:dyDescent="0.45">
      <c r="A292">
        <v>291</v>
      </c>
      <c r="B292">
        <v>7.4</v>
      </c>
      <c r="C292">
        <v>5</v>
      </c>
      <c r="D292" t="s">
        <v>7</v>
      </c>
      <c r="E292">
        <v>2</v>
      </c>
      <c r="F292">
        <f>IF(pogoda__36[[#This Row],[Temperatura]]&gt;B291, F291+1, 1)</f>
        <v>1</v>
      </c>
    </row>
    <row r="293" spans="1:6" x14ac:dyDescent="0.4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>IF(pogoda__36[[#This Row],[Temperatura]]&gt;B292, F292+1, 1)</f>
        <v>1</v>
      </c>
    </row>
    <row r="294" spans="1:6" x14ac:dyDescent="0.45">
      <c r="A294">
        <v>293</v>
      </c>
      <c r="B294">
        <v>3.5</v>
      </c>
      <c r="C294">
        <v>9</v>
      </c>
      <c r="D294" t="s">
        <v>7</v>
      </c>
      <c r="E294">
        <v>3</v>
      </c>
      <c r="F294">
        <f>IF(pogoda__36[[#This Row],[Temperatura]]&gt;B293, F293+1, 1)</f>
        <v>1</v>
      </c>
    </row>
    <row r="295" spans="1:6" x14ac:dyDescent="0.45">
      <c r="A295">
        <v>294</v>
      </c>
      <c r="B295">
        <v>3.2</v>
      </c>
      <c r="C295">
        <v>4</v>
      </c>
      <c r="D295" t="s">
        <v>7</v>
      </c>
      <c r="E295">
        <v>3</v>
      </c>
      <c r="F295">
        <f>IF(pogoda__36[[#This Row],[Temperatura]]&gt;B294, F294+1, 1)</f>
        <v>1</v>
      </c>
    </row>
    <row r="296" spans="1:6" x14ac:dyDescent="0.4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>IF(pogoda__36[[#This Row],[Temperatura]]&gt;B295, F295+1, 1)</f>
        <v>2</v>
      </c>
    </row>
    <row r="297" spans="1:6" x14ac:dyDescent="0.45">
      <c r="A297">
        <v>296</v>
      </c>
      <c r="B297">
        <v>7.5</v>
      </c>
      <c r="C297">
        <v>21</v>
      </c>
      <c r="D297" t="s">
        <v>7</v>
      </c>
      <c r="E297">
        <v>4</v>
      </c>
      <c r="F297">
        <f>IF(pogoda__36[[#This Row],[Temperatura]]&gt;B296, F296+1, 1)</f>
        <v>3</v>
      </c>
    </row>
    <row r="298" spans="1:6" x14ac:dyDescent="0.45">
      <c r="A298">
        <v>297</v>
      </c>
      <c r="B298">
        <v>11.3</v>
      </c>
      <c r="C298">
        <v>8</v>
      </c>
      <c r="D298" t="s">
        <v>7</v>
      </c>
      <c r="E298">
        <v>5</v>
      </c>
      <c r="F298">
        <f>IF(pogoda__36[[#This Row],[Temperatura]]&gt;B297, F297+1, 1)</f>
        <v>4</v>
      </c>
    </row>
    <row r="299" spans="1:6" x14ac:dyDescent="0.4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>IF(pogoda__36[[#This Row],[Temperatura]]&gt;B298, F298+1, 1)</f>
        <v>5</v>
      </c>
    </row>
    <row r="300" spans="1:6" x14ac:dyDescent="0.45">
      <c r="A300">
        <v>299</v>
      </c>
      <c r="B300">
        <v>18.3</v>
      </c>
      <c r="C300">
        <v>0</v>
      </c>
      <c r="D300" t="s">
        <v>5</v>
      </c>
      <c r="E300">
        <v>0</v>
      </c>
      <c r="F300">
        <f>IF(pogoda__36[[#This Row],[Temperatura]]&gt;B299, F299+1, 1)</f>
        <v>6</v>
      </c>
    </row>
    <row r="301" spans="1:6" x14ac:dyDescent="0.4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>IF(pogoda__36[[#This Row],[Temperatura]]&gt;B300, F300+1, 1)</f>
        <v>7</v>
      </c>
    </row>
    <row r="302" spans="1:6" x14ac:dyDescent="0.45">
      <c r="A302">
        <v>301</v>
      </c>
      <c r="B302">
        <v>20</v>
      </c>
      <c r="C302">
        <v>4</v>
      </c>
      <c r="D302" t="s">
        <v>5</v>
      </c>
      <c r="E302">
        <v>0</v>
      </c>
      <c r="F302">
        <f>IF(pogoda__36[[#This Row],[Temperatura]]&gt;B301, F301+1, 1)</f>
        <v>8</v>
      </c>
    </row>
    <row r="303" spans="1:6" x14ac:dyDescent="0.4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>
        <f>IF(pogoda__36[[#This Row],[Temperatura]]&gt;B302, F302+1, 1)</f>
        <v>1</v>
      </c>
    </row>
    <row r="304" spans="1:6" x14ac:dyDescent="0.45">
      <c r="A304">
        <v>303</v>
      </c>
      <c r="B304">
        <v>17.3</v>
      </c>
      <c r="C304">
        <v>2</v>
      </c>
      <c r="D304" t="s">
        <v>5</v>
      </c>
      <c r="E304">
        <v>0</v>
      </c>
      <c r="F304">
        <f>IF(pogoda__36[[#This Row],[Temperatura]]&gt;B303, F303+1, 1)</f>
        <v>1</v>
      </c>
    </row>
    <row r="305" spans="1:6" x14ac:dyDescent="0.45">
      <c r="A305">
        <v>304</v>
      </c>
      <c r="B305">
        <v>16</v>
      </c>
      <c r="C305">
        <v>7</v>
      </c>
      <c r="D305" t="s">
        <v>5</v>
      </c>
      <c r="E305">
        <v>0</v>
      </c>
      <c r="F305">
        <f>IF(pogoda__36[[#This Row],[Temperatura]]&gt;B304, F304+1, 1)</f>
        <v>1</v>
      </c>
    </row>
    <row r="306" spans="1:6" x14ac:dyDescent="0.45">
      <c r="A306">
        <v>305</v>
      </c>
      <c r="B306">
        <v>15.9</v>
      </c>
      <c r="C306">
        <v>4</v>
      </c>
      <c r="D306" t="s">
        <v>5</v>
      </c>
      <c r="E306">
        <v>0</v>
      </c>
      <c r="F306">
        <f>IF(pogoda__36[[#This Row],[Temperatura]]&gt;B305, F305+1, 1)</f>
        <v>1</v>
      </c>
    </row>
    <row r="307" spans="1:6" x14ac:dyDescent="0.45">
      <c r="A307">
        <v>306</v>
      </c>
      <c r="B307">
        <v>17.3</v>
      </c>
      <c r="C307">
        <v>17</v>
      </c>
      <c r="D307" t="s">
        <v>5</v>
      </c>
      <c r="E307">
        <v>0</v>
      </c>
      <c r="F307">
        <f>IF(pogoda__36[[#This Row],[Temperatura]]&gt;B306, F306+1, 1)</f>
        <v>2</v>
      </c>
    </row>
    <row r="308" spans="1:6" x14ac:dyDescent="0.45">
      <c r="A308">
        <v>307</v>
      </c>
      <c r="B308">
        <v>20</v>
      </c>
      <c r="C308">
        <v>14</v>
      </c>
      <c r="D308" t="s">
        <v>5</v>
      </c>
      <c r="E308">
        <v>0</v>
      </c>
      <c r="F308">
        <f>IF(pogoda__36[[#This Row],[Temperatura]]&gt;B307, F307+1, 1)</f>
        <v>3</v>
      </c>
    </row>
    <row r="309" spans="1:6" x14ac:dyDescent="0.45">
      <c r="A309">
        <v>308</v>
      </c>
      <c r="B309">
        <v>23.4</v>
      </c>
      <c r="C309">
        <v>9</v>
      </c>
      <c r="D309" t="s">
        <v>5</v>
      </c>
      <c r="E309">
        <v>0</v>
      </c>
      <c r="F309">
        <f>IF(pogoda__36[[#This Row],[Temperatura]]&gt;B308, F308+1, 1)</f>
        <v>4</v>
      </c>
    </row>
    <row r="310" spans="1:6" x14ac:dyDescent="0.45">
      <c r="A310">
        <v>309</v>
      </c>
      <c r="B310">
        <v>26.8</v>
      </c>
      <c r="C310">
        <v>6</v>
      </c>
      <c r="D310" t="s">
        <v>5</v>
      </c>
      <c r="E310">
        <v>0</v>
      </c>
      <c r="F310">
        <f>IF(pogoda__36[[#This Row],[Temperatura]]&gt;B309, F309+1, 1)</f>
        <v>5</v>
      </c>
    </row>
    <row r="311" spans="1:6" x14ac:dyDescent="0.45">
      <c r="A311">
        <v>310</v>
      </c>
      <c r="B311">
        <v>29.1</v>
      </c>
      <c r="C311">
        <v>16</v>
      </c>
      <c r="D311" t="s">
        <v>5</v>
      </c>
      <c r="E311">
        <v>0</v>
      </c>
      <c r="F311">
        <f>IF(pogoda__36[[#This Row],[Temperatura]]&gt;B310, F310+1, 1)</f>
        <v>6</v>
      </c>
    </row>
    <row r="312" spans="1:6" x14ac:dyDescent="0.45">
      <c r="A312">
        <v>311</v>
      </c>
      <c r="B312">
        <v>29.8</v>
      </c>
      <c r="C312">
        <v>2</v>
      </c>
      <c r="D312" t="s">
        <v>5</v>
      </c>
      <c r="E312">
        <v>0</v>
      </c>
      <c r="F312">
        <f>IF(pogoda__36[[#This Row],[Temperatura]]&gt;B311, F311+1, 1)</f>
        <v>7</v>
      </c>
    </row>
    <row r="313" spans="1:6" x14ac:dyDescent="0.45">
      <c r="A313">
        <v>312</v>
      </c>
      <c r="B313">
        <v>28.8</v>
      </c>
      <c r="C313">
        <v>25</v>
      </c>
      <c r="D313" t="s">
        <v>5</v>
      </c>
      <c r="E313">
        <v>0</v>
      </c>
      <c r="F313">
        <f>IF(pogoda__36[[#This Row],[Temperatura]]&gt;B312, F312+1, 1)</f>
        <v>1</v>
      </c>
    </row>
    <row r="314" spans="1:6" x14ac:dyDescent="0.45">
      <c r="A314">
        <v>313</v>
      </c>
      <c r="B314">
        <v>26.4</v>
      </c>
      <c r="C314">
        <v>0</v>
      </c>
      <c r="D314" t="s">
        <v>5</v>
      </c>
      <c r="E314">
        <v>0</v>
      </c>
      <c r="F314">
        <f>IF(pogoda__36[[#This Row],[Temperatura]]&gt;B313, F313+1, 1)</f>
        <v>1</v>
      </c>
    </row>
    <row r="315" spans="1:6" x14ac:dyDescent="0.45">
      <c r="A315">
        <v>314</v>
      </c>
      <c r="B315">
        <v>23.4</v>
      </c>
      <c r="C315">
        <v>3</v>
      </c>
      <c r="D315" t="s">
        <v>5</v>
      </c>
      <c r="E315">
        <v>0</v>
      </c>
      <c r="F315">
        <f>IF(pogoda__36[[#This Row],[Temperatura]]&gt;B314, F314+1, 1)</f>
        <v>1</v>
      </c>
    </row>
    <row r="316" spans="1:6" x14ac:dyDescent="0.45">
      <c r="A316">
        <v>315</v>
      </c>
      <c r="B316">
        <v>20.7</v>
      </c>
      <c r="C316">
        <v>4</v>
      </c>
      <c r="D316" t="s">
        <v>5</v>
      </c>
      <c r="E316">
        <v>0</v>
      </c>
      <c r="F316">
        <f>IF(pogoda__36[[#This Row],[Temperatura]]&gt;B315, F315+1, 1)</f>
        <v>1</v>
      </c>
    </row>
    <row r="317" spans="1:6" x14ac:dyDescent="0.4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>
        <f>IF(pogoda__36[[#This Row],[Temperatura]]&gt;B316, F316+1, 1)</f>
        <v>1</v>
      </c>
    </row>
    <row r="318" spans="1:6" x14ac:dyDescent="0.4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>
        <f>IF(pogoda__36[[#This Row],[Temperatura]]&gt;B317, F317+1, 1)</f>
        <v>1</v>
      </c>
    </row>
    <row r="319" spans="1:6" x14ac:dyDescent="0.45">
      <c r="A319">
        <v>318</v>
      </c>
      <c r="B319">
        <v>20</v>
      </c>
      <c r="C319">
        <v>5</v>
      </c>
      <c r="D319" t="s">
        <v>5</v>
      </c>
      <c r="E319">
        <v>0</v>
      </c>
      <c r="F319">
        <f>IF(pogoda__36[[#This Row],[Temperatura]]&gt;B318, F318+1, 1)</f>
        <v>2</v>
      </c>
    </row>
    <row r="320" spans="1:6" x14ac:dyDescent="0.45">
      <c r="A320">
        <v>319</v>
      </c>
      <c r="B320">
        <v>21.8</v>
      </c>
      <c r="C320">
        <v>4</v>
      </c>
      <c r="D320" t="s">
        <v>5</v>
      </c>
      <c r="E320">
        <v>0</v>
      </c>
      <c r="F320">
        <f>IF(pogoda__36[[#This Row],[Temperatura]]&gt;B319, F319+1, 1)</f>
        <v>3</v>
      </c>
    </row>
    <row r="321" spans="1:6" x14ac:dyDescent="0.45">
      <c r="A321">
        <v>320</v>
      </c>
      <c r="B321">
        <v>23.6</v>
      </c>
      <c r="C321">
        <v>7</v>
      </c>
      <c r="D321" t="s">
        <v>5</v>
      </c>
      <c r="E321">
        <v>0</v>
      </c>
      <c r="F321">
        <f>IF(pogoda__36[[#This Row],[Temperatura]]&gt;B320, F320+1, 1)</f>
        <v>4</v>
      </c>
    </row>
    <row r="322" spans="1:6" x14ac:dyDescent="0.45">
      <c r="A322">
        <v>321</v>
      </c>
      <c r="B322">
        <v>24.4</v>
      </c>
      <c r="C322">
        <v>12</v>
      </c>
      <c r="D322" t="s">
        <v>5</v>
      </c>
      <c r="E322">
        <v>0</v>
      </c>
      <c r="F322">
        <f>IF(pogoda__36[[#This Row],[Temperatura]]&gt;B321, F321+1, 1)</f>
        <v>5</v>
      </c>
    </row>
    <row r="323" spans="1:6" x14ac:dyDescent="0.45">
      <c r="A323">
        <v>322</v>
      </c>
      <c r="B323">
        <v>23.6</v>
      </c>
      <c r="C323">
        <v>5</v>
      </c>
      <c r="D323" t="s">
        <v>5</v>
      </c>
      <c r="E323">
        <v>0</v>
      </c>
      <c r="F323">
        <f>IF(pogoda__36[[#This Row],[Temperatura]]&gt;B322, F322+1, 1)</f>
        <v>1</v>
      </c>
    </row>
    <row r="324" spans="1:6" x14ac:dyDescent="0.45">
      <c r="A324">
        <v>323</v>
      </c>
      <c r="B324">
        <v>21.3</v>
      </c>
      <c r="C324">
        <v>3</v>
      </c>
      <c r="D324" t="s">
        <v>5</v>
      </c>
      <c r="E324">
        <v>0</v>
      </c>
      <c r="F324">
        <f>IF(pogoda__36[[#This Row],[Temperatura]]&gt;B323, F323+1, 1)</f>
        <v>1</v>
      </c>
    </row>
    <row r="325" spans="1:6" x14ac:dyDescent="0.45">
      <c r="A325">
        <v>324</v>
      </c>
      <c r="B325">
        <v>17.7</v>
      </c>
      <c r="C325">
        <v>21</v>
      </c>
      <c r="D325" t="s">
        <v>5</v>
      </c>
      <c r="E325">
        <v>0</v>
      </c>
      <c r="F325">
        <f>IF(pogoda__36[[#This Row],[Temperatura]]&gt;B324, F324+1, 1)</f>
        <v>1</v>
      </c>
    </row>
    <row r="326" spans="1:6" x14ac:dyDescent="0.45">
      <c r="A326">
        <v>325</v>
      </c>
      <c r="B326">
        <v>13.6</v>
      </c>
      <c r="C326">
        <v>18</v>
      </c>
      <c r="D326" t="s">
        <v>5</v>
      </c>
      <c r="E326">
        <v>0</v>
      </c>
      <c r="F326">
        <f>IF(pogoda__36[[#This Row],[Temperatura]]&gt;B325, F325+1, 1)</f>
        <v>1</v>
      </c>
    </row>
    <row r="327" spans="1:6" x14ac:dyDescent="0.45">
      <c r="A327">
        <v>326</v>
      </c>
      <c r="B327">
        <v>10</v>
      </c>
      <c r="C327">
        <v>13</v>
      </c>
      <c r="D327" t="s">
        <v>5</v>
      </c>
      <c r="E327">
        <v>0</v>
      </c>
      <c r="F327">
        <f>IF(pogoda__36[[#This Row],[Temperatura]]&gt;B326, F326+1, 1)</f>
        <v>1</v>
      </c>
    </row>
    <row r="328" spans="1:6" x14ac:dyDescent="0.45">
      <c r="A328">
        <v>327</v>
      </c>
      <c r="B328">
        <v>7.6</v>
      </c>
      <c r="C328">
        <v>28</v>
      </c>
      <c r="D328" t="s">
        <v>5</v>
      </c>
      <c r="E328">
        <v>0</v>
      </c>
      <c r="F328">
        <f>IF(pogoda__36[[#This Row],[Temperatura]]&gt;B327, F327+1, 1)</f>
        <v>1</v>
      </c>
    </row>
    <row r="329" spans="1:6" x14ac:dyDescent="0.45">
      <c r="A329">
        <v>328</v>
      </c>
      <c r="B329">
        <v>6.8</v>
      </c>
      <c r="C329">
        <v>0</v>
      </c>
      <c r="D329" t="s">
        <v>5</v>
      </c>
      <c r="E329">
        <v>0</v>
      </c>
      <c r="F329">
        <f>IF(pogoda__36[[#This Row],[Temperatura]]&gt;B328, F328+1, 1)</f>
        <v>1</v>
      </c>
    </row>
    <row r="330" spans="1:6" x14ac:dyDescent="0.45">
      <c r="A330">
        <v>329</v>
      </c>
      <c r="B330">
        <v>7.5</v>
      </c>
      <c r="C330">
        <v>2</v>
      </c>
      <c r="D330" t="s">
        <v>5</v>
      </c>
      <c r="E330">
        <v>0</v>
      </c>
      <c r="F330">
        <f>IF(pogoda__36[[#This Row],[Temperatura]]&gt;B329, F329+1, 1)</f>
        <v>2</v>
      </c>
    </row>
    <row r="331" spans="1:6" x14ac:dyDescent="0.45">
      <c r="A331">
        <v>330</v>
      </c>
      <c r="B331">
        <v>9.1</v>
      </c>
      <c r="C331">
        <v>2</v>
      </c>
      <c r="D331" t="s">
        <v>5</v>
      </c>
      <c r="E331">
        <v>0</v>
      </c>
      <c r="F331">
        <f>IF(pogoda__36[[#This Row],[Temperatura]]&gt;B330, F330+1, 1)</f>
        <v>3</v>
      </c>
    </row>
    <row r="332" spans="1:6" x14ac:dyDescent="0.45">
      <c r="A332">
        <v>331</v>
      </c>
      <c r="B332">
        <v>10.9</v>
      </c>
      <c r="C332">
        <v>6</v>
      </c>
      <c r="D332" t="s">
        <v>5</v>
      </c>
      <c r="E332">
        <v>0</v>
      </c>
      <c r="F332">
        <f>IF(pogoda__36[[#This Row],[Temperatura]]&gt;B331, F331+1, 1)</f>
        <v>4</v>
      </c>
    </row>
    <row r="333" spans="1:6" x14ac:dyDescent="0.45">
      <c r="A333">
        <v>332</v>
      </c>
      <c r="B333">
        <v>11.8</v>
      </c>
      <c r="C333">
        <v>11</v>
      </c>
      <c r="D333" t="s">
        <v>5</v>
      </c>
      <c r="E333">
        <v>0</v>
      </c>
      <c r="F333">
        <f>IF(pogoda__36[[#This Row],[Temperatura]]&gt;B332, F332+1, 1)</f>
        <v>5</v>
      </c>
    </row>
    <row r="334" spans="1:6" x14ac:dyDescent="0.45">
      <c r="A334">
        <v>333</v>
      </c>
      <c r="B334">
        <v>11.5</v>
      </c>
      <c r="C334">
        <v>9</v>
      </c>
      <c r="D334" t="s">
        <v>5</v>
      </c>
      <c r="E334">
        <v>0</v>
      </c>
      <c r="F334">
        <f>IF(pogoda__36[[#This Row],[Temperatura]]&gt;B333, F333+1, 1)</f>
        <v>1</v>
      </c>
    </row>
    <row r="335" spans="1:6" x14ac:dyDescent="0.4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>
        <f>IF(pogoda__36[[#This Row],[Temperatura]]&gt;B334, F334+1, 1)</f>
        <v>1</v>
      </c>
    </row>
    <row r="336" spans="1:6" x14ac:dyDescent="0.45">
      <c r="A336">
        <v>335</v>
      </c>
      <c r="B336">
        <v>6.9</v>
      </c>
      <c r="C336">
        <v>17</v>
      </c>
      <c r="D336" t="s">
        <v>5</v>
      </c>
      <c r="E336">
        <v>0</v>
      </c>
      <c r="F336">
        <f>IF(pogoda__36[[#This Row],[Temperatura]]&gt;B335, F335+1, 1)</f>
        <v>1</v>
      </c>
    </row>
    <row r="337" spans="1:6" x14ac:dyDescent="0.45">
      <c r="A337">
        <v>336</v>
      </c>
      <c r="B337">
        <v>3.8</v>
      </c>
      <c r="C337">
        <v>1</v>
      </c>
      <c r="D337" t="s">
        <v>5</v>
      </c>
      <c r="E337">
        <v>0</v>
      </c>
      <c r="F337">
        <f>IF(pogoda__36[[#This Row],[Temperatura]]&gt;B336, F336+1, 1)</f>
        <v>1</v>
      </c>
    </row>
    <row r="338" spans="1:6" x14ac:dyDescent="0.45">
      <c r="A338">
        <v>337</v>
      </c>
      <c r="B338">
        <v>1.2</v>
      </c>
      <c r="C338">
        <v>2</v>
      </c>
      <c r="D338" t="s">
        <v>5</v>
      </c>
      <c r="E338">
        <v>0</v>
      </c>
      <c r="F338">
        <f>IF(pogoda__36[[#This Row],[Temperatura]]&gt;B337, F337+1, 1)</f>
        <v>1</v>
      </c>
    </row>
    <row r="339" spans="1:6" x14ac:dyDescent="0.45">
      <c r="A339">
        <v>338</v>
      </c>
      <c r="B339">
        <v>0.1</v>
      </c>
      <c r="C339">
        <v>15</v>
      </c>
      <c r="D339" t="s">
        <v>5</v>
      </c>
      <c r="E339">
        <v>0</v>
      </c>
      <c r="F339">
        <f>IF(pogoda__36[[#This Row],[Temperatura]]&gt;B338, F338+1, 1)</f>
        <v>1</v>
      </c>
    </row>
    <row r="340" spans="1:6" x14ac:dyDescent="0.45">
      <c r="A340">
        <v>339</v>
      </c>
      <c r="B340">
        <v>0.6</v>
      </c>
      <c r="C340">
        <v>21</v>
      </c>
      <c r="D340" t="s">
        <v>5</v>
      </c>
      <c r="E340">
        <v>0</v>
      </c>
      <c r="F340">
        <f>IF(pogoda__36[[#This Row],[Temperatura]]&gt;B339, F339+1, 1)</f>
        <v>2</v>
      </c>
    </row>
    <row r="341" spans="1:6" x14ac:dyDescent="0.45">
      <c r="A341">
        <v>340</v>
      </c>
      <c r="B341">
        <v>2.8</v>
      </c>
      <c r="C341">
        <v>8</v>
      </c>
      <c r="D341" t="s">
        <v>5</v>
      </c>
      <c r="E341">
        <v>0</v>
      </c>
      <c r="F341">
        <f>IF(pogoda__36[[#This Row],[Temperatura]]&gt;B340, F340+1, 1)</f>
        <v>3</v>
      </c>
    </row>
    <row r="342" spans="1:6" x14ac:dyDescent="0.45">
      <c r="A342">
        <v>341</v>
      </c>
      <c r="B342">
        <v>6</v>
      </c>
      <c r="C342">
        <v>27</v>
      </c>
      <c r="D342" t="s">
        <v>5</v>
      </c>
      <c r="E342">
        <v>0</v>
      </c>
      <c r="F342">
        <f>IF(pogoda__36[[#This Row],[Temperatura]]&gt;B341, F341+1, 1)</f>
        <v>4</v>
      </c>
    </row>
    <row r="343" spans="1:6" x14ac:dyDescent="0.4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>
        <f>IF(pogoda__36[[#This Row],[Temperatura]]&gt;B342, F342+1, 1)</f>
        <v>5</v>
      </c>
    </row>
    <row r="344" spans="1:6" x14ac:dyDescent="0.45">
      <c r="A344">
        <v>343</v>
      </c>
      <c r="B344">
        <v>11.8</v>
      </c>
      <c r="C344">
        <v>1</v>
      </c>
      <c r="D344" t="s">
        <v>5</v>
      </c>
      <c r="E344">
        <v>0</v>
      </c>
      <c r="F344">
        <f>IF(pogoda__36[[#This Row],[Temperatura]]&gt;B343, F343+1, 1)</f>
        <v>6</v>
      </c>
    </row>
    <row r="345" spans="1:6" x14ac:dyDescent="0.45">
      <c r="A345">
        <v>344</v>
      </c>
      <c r="B345">
        <v>13.1</v>
      </c>
      <c r="C345">
        <v>4</v>
      </c>
      <c r="D345" t="s">
        <v>5</v>
      </c>
      <c r="E345">
        <v>0</v>
      </c>
      <c r="F345">
        <f>IF(pogoda__36[[#This Row],[Temperatura]]&gt;B344, F344+1, 1)</f>
        <v>7</v>
      </c>
    </row>
    <row r="346" spans="1:6" x14ac:dyDescent="0.45">
      <c r="A346">
        <v>345</v>
      </c>
      <c r="B346">
        <v>12.9</v>
      </c>
      <c r="C346">
        <v>1</v>
      </c>
      <c r="D346" t="s">
        <v>5</v>
      </c>
      <c r="E346">
        <v>0</v>
      </c>
      <c r="F346">
        <f>IF(pogoda__36[[#This Row],[Temperatura]]&gt;B345, F345+1, 1)</f>
        <v>1</v>
      </c>
    </row>
    <row r="347" spans="1:6" x14ac:dyDescent="0.45">
      <c r="A347">
        <v>346</v>
      </c>
      <c r="B347">
        <v>11.6</v>
      </c>
      <c r="C347">
        <v>2</v>
      </c>
      <c r="D347" t="s">
        <v>5</v>
      </c>
      <c r="E347">
        <v>0</v>
      </c>
      <c r="F347">
        <f>IF(pogoda__36[[#This Row],[Temperatura]]&gt;B346, F346+1, 1)</f>
        <v>1</v>
      </c>
    </row>
    <row r="348" spans="1:6" x14ac:dyDescent="0.45">
      <c r="A348">
        <v>347</v>
      </c>
      <c r="B348">
        <v>9.9</v>
      </c>
      <c r="C348">
        <v>3</v>
      </c>
      <c r="D348" t="s">
        <v>5</v>
      </c>
      <c r="E348">
        <v>0</v>
      </c>
      <c r="F348">
        <f>IF(pogoda__36[[#This Row],[Temperatura]]&gt;B347, F347+1, 1)</f>
        <v>1</v>
      </c>
    </row>
    <row r="349" spans="1:6" x14ac:dyDescent="0.4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>
        <f>IF(pogoda__36[[#This Row],[Temperatura]]&gt;B348, F348+1, 1)</f>
        <v>1</v>
      </c>
    </row>
    <row r="350" spans="1:6" x14ac:dyDescent="0.4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>
        <f>IF(pogoda__36[[#This Row],[Temperatura]]&gt;B349, F349+1, 1)</f>
        <v>2</v>
      </c>
    </row>
    <row r="351" spans="1:6" x14ac:dyDescent="0.45">
      <c r="A351">
        <v>350</v>
      </c>
      <c r="B351">
        <v>10.5</v>
      </c>
      <c r="C351">
        <v>15</v>
      </c>
      <c r="D351" t="s">
        <v>5</v>
      </c>
      <c r="E351">
        <v>0</v>
      </c>
      <c r="F351">
        <f>IF(pogoda__36[[#This Row],[Temperatura]]&gt;B350, F350+1, 1)</f>
        <v>3</v>
      </c>
    </row>
    <row r="352" spans="1:6" x14ac:dyDescent="0.45">
      <c r="A352">
        <v>351</v>
      </c>
      <c r="B352">
        <v>13.5</v>
      </c>
      <c r="C352">
        <v>1</v>
      </c>
      <c r="D352" t="s">
        <v>5</v>
      </c>
      <c r="E352">
        <v>0</v>
      </c>
      <c r="F352">
        <f>IF(pogoda__36[[#This Row],[Temperatura]]&gt;B351, F351+1, 1)</f>
        <v>4</v>
      </c>
    </row>
    <row r="353" spans="1:6" x14ac:dyDescent="0.45">
      <c r="A353">
        <v>352</v>
      </c>
      <c r="B353">
        <v>17.5</v>
      </c>
      <c r="C353">
        <v>22</v>
      </c>
      <c r="D353" t="s">
        <v>5</v>
      </c>
      <c r="E353">
        <v>0</v>
      </c>
      <c r="F353">
        <f>IF(pogoda__36[[#This Row],[Temperatura]]&gt;B352, F352+1, 1)</f>
        <v>5</v>
      </c>
    </row>
    <row r="354" spans="1:6" x14ac:dyDescent="0.45">
      <c r="A354">
        <v>353</v>
      </c>
      <c r="B354">
        <v>21.4</v>
      </c>
      <c r="C354">
        <v>4</v>
      </c>
      <c r="D354" t="s">
        <v>5</v>
      </c>
      <c r="E354">
        <v>0</v>
      </c>
      <c r="F354">
        <f>IF(pogoda__36[[#This Row],[Temperatura]]&gt;B353, F353+1, 1)</f>
        <v>6</v>
      </c>
    </row>
    <row r="355" spans="1:6" x14ac:dyDescent="0.45">
      <c r="A355">
        <v>354</v>
      </c>
      <c r="B355">
        <v>24.4</v>
      </c>
      <c r="C355">
        <v>4</v>
      </c>
      <c r="D355" t="s">
        <v>5</v>
      </c>
      <c r="E355">
        <v>0</v>
      </c>
      <c r="F355">
        <f>IF(pogoda__36[[#This Row],[Temperatura]]&gt;B354, F354+1, 1)</f>
        <v>7</v>
      </c>
    </row>
    <row r="356" spans="1:6" x14ac:dyDescent="0.45">
      <c r="A356">
        <v>355</v>
      </c>
      <c r="B356">
        <v>25.8</v>
      </c>
      <c r="C356">
        <v>11</v>
      </c>
      <c r="D356" t="s">
        <v>5</v>
      </c>
      <c r="E356">
        <v>0</v>
      </c>
      <c r="F356">
        <f>IF(pogoda__36[[#This Row],[Temperatura]]&gt;B355, F355+1, 1)</f>
        <v>8</v>
      </c>
    </row>
    <row r="357" spans="1:6" x14ac:dyDescent="0.45">
      <c r="A357">
        <v>356</v>
      </c>
      <c r="B357">
        <v>25.6</v>
      </c>
      <c r="C357">
        <v>25</v>
      </c>
      <c r="D357" t="s">
        <v>5</v>
      </c>
      <c r="E357">
        <v>0</v>
      </c>
      <c r="F357">
        <f>IF(pogoda__36[[#This Row],[Temperatura]]&gt;B356, F356+1, 1)</f>
        <v>1</v>
      </c>
    </row>
    <row r="358" spans="1:6" x14ac:dyDescent="0.45">
      <c r="A358">
        <v>357</v>
      </c>
      <c r="B358">
        <v>24.1</v>
      </c>
      <c r="C358">
        <v>0</v>
      </c>
      <c r="D358" t="s">
        <v>5</v>
      </c>
      <c r="E358">
        <v>0</v>
      </c>
      <c r="F358">
        <f>IF(pogoda__36[[#This Row],[Temperatura]]&gt;B357, F357+1, 1)</f>
        <v>1</v>
      </c>
    </row>
    <row r="359" spans="1:6" x14ac:dyDescent="0.45">
      <c r="A359">
        <v>358</v>
      </c>
      <c r="B359">
        <v>22</v>
      </c>
      <c r="C359">
        <v>4</v>
      </c>
      <c r="D359" t="s">
        <v>5</v>
      </c>
      <c r="E359">
        <v>0</v>
      </c>
      <c r="F359">
        <f>IF(pogoda__36[[#This Row],[Temperatura]]&gt;B358, F358+1, 1)</f>
        <v>1</v>
      </c>
    </row>
    <row r="360" spans="1:6" x14ac:dyDescent="0.45">
      <c r="A360">
        <v>359</v>
      </c>
      <c r="B360">
        <v>20.3</v>
      </c>
      <c r="C360">
        <v>4</v>
      </c>
      <c r="D360" t="s">
        <v>5</v>
      </c>
      <c r="E360">
        <v>0</v>
      </c>
      <c r="F360">
        <f>IF(pogoda__36[[#This Row],[Temperatura]]&gt;B359, F359+1, 1)</f>
        <v>1</v>
      </c>
    </row>
    <row r="361" spans="1:6" x14ac:dyDescent="0.4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>
        <f>IF(pogoda__36[[#This Row],[Temperatura]]&gt;B360, F360+1, 1)</f>
        <v>1</v>
      </c>
    </row>
    <row r="362" spans="1:6" x14ac:dyDescent="0.45">
      <c r="A362">
        <v>361</v>
      </c>
      <c r="B362">
        <v>20.3</v>
      </c>
      <c r="C362">
        <v>11</v>
      </c>
      <c r="D362" t="s">
        <v>5</v>
      </c>
      <c r="E362">
        <v>0</v>
      </c>
      <c r="F362">
        <f>IF(pogoda__36[[#This Row],[Temperatura]]&gt;B361, F361+1, 1)</f>
        <v>2</v>
      </c>
    </row>
    <row r="363" spans="1:6" x14ac:dyDescent="0.45">
      <c r="A363">
        <v>362</v>
      </c>
      <c r="B363">
        <v>22.3</v>
      </c>
      <c r="C363">
        <v>12</v>
      </c>
      <c r="D363" t="s">
        <v>5</v>
      </c>
      <c r="E363">
        <v>0</v>
      </c>
      <c r="F363">
        <f>IF(pogoda__36[[#This Row],[Temperatura]]&gt;B362, F362+1, 1)</f>
        <v>3</v>
      </c>
    </row>
    <row r="364" spans="1:6" x14ac:dyDescent="0.45">
      <c r="A364">
        <v>363</v>
      </c>
      <c r="B364">
        <v>25</v>
      </c>
      <c r="C364">
        <v>2</v>
      </c>
      <c r="D364" t="s">
        <v>5</v>
      </c>
      <c r="E364">
        <v>0</v>
      </c>
      <c r="F364">
        <f>IF(pogoda__36[[#This Row],[Temperatura]]&gt;B363, F363+1, 1)</f>
        <v>4</v>
      </c>
    </row>
    <row r="365" spans="1:6" x14ac:dyDescent="0.45">
      <c r="A365">
        <v>364</v>
      </c>
      <c r="B365">
        <v>27.5</v>
      </c>
      <c r="C365">
        <v>4</v>
      </c>
      <c r="D365" t="s">
        <v>5</v>
      </c>
      <c r="E365">
        <v>0</v>
      </c>
      <c r="F365">
        <f>IF(pogoda__36[[#This Row],[Temperatura]]&gt;B364, F364+1, 1)</f>
        <v>5</v>
      </c>
    </row>
    <row r="366" spans="1:6" x14ac:dyDescent="0.45">
      <c r="A366">
        <v>365</v>
      </c>
      <c r="B366">
        <v>29.1</v>
      </c>
      <c r="C366">
        <v>18</v>
      </c>
      <c r="D366" t="s">
        <v>5</v>
      </c>
      <c r="E366">
        <v>0</v>
      </c>
      <c r="F366">
        <f>IF(pogoda__36[[#This Row],[Temperatura]]&gt;B365, F365+1, 1)</f>
        <v>6</v>
      </c>
    </row>
    <row r="367" spans="1:6" x14ac:dyDescent="0.45">
      <c r="A367">
        <v>366</v>
      </c>
      <c r="B367">
        <v>29</v>
      </c>
      <c r="C367">
        <v>2</v>
      </c>
      <c r="D367" t="s">
        <v>5</v>
      </c>
      <c r="E367">
        <v>0</v>
      </c>
      <c r="F367">
        <f>IF(pogoda__36[[#This Row],[Temperatura]]&gt;B366, F366+1, 1)</f>
        <v>1</v>
      </c>
    </row>
    <row r="368" spans="1:6" x14ac:dyDescent="0.45">
      <c r="A368">
        <v>367</v>
      </c>
      <c r="B368">
        <v>27.2</v>
      </c>
      <c r="C368">
        <v>19</v>
      </c>
      <c r="D368" t="s">
        <v>5</v>
      </c>
      <c r="E368">
        <v>0</v>
      </c>
      <c r="F368">
        <f>IF(pogoda__36[[#This Row],[Temperatura]]&gt;B367, F367+1, 1)</f>
        <v>1</v>
      </c>
    </row>
    <row r="369" spans="1:6" x14ac:dyDescent="0.45">
      <c r="A369">
        <v>368</v>
      </c>
      <c r="B369">
        <v>24.1</v>
      </c>
      <c r="C369">
        <v>16</v>
      </c>
      <c r="D369" t="s">
        <v>5</v>
      </c>
      <c r="E369">
        <v>0</v>
      </c>
      <c r="F369">
        <f>IF(pogoda__36[[#This Row],[Temperatura]]&gt;B368, F368+1, 1)</f>
        <v>1</v>
      </c>
    </row>
    <row r="370" spans="1:6" x14ac:dyDescent="0.4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>
        <f>IF(pogoda__36[[#This Row],[Temperatura]]&gt;B369, F369+1, 1)</f>
        <v>1</v>
      </c>
    </row>
    <row r="371" spans="1:6" x14ac:dyDescent="0.4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>
        <f>IF(pogoda__36[[#This Row],[Temperatura]]&gt;B370, F370+1, 1)</f>
        <v>1</v>
      </c>
    </row>
    <row r="372" spans="1:6" x14ac:dyDescent="0.45">
      <c r="A372">
        <v>371</v>
      </c>
      <c r="B372">
        <v>14.9</v>
      </c>
      <c r="C372">
        <v>0</v>
      </c>
      <c r="D372" t="s">
        <v>5</v>
      </c>
      <c r="E372">
        <v>0</v>
      </c>
      <c r="F372">
        <f>IF(pogoda__36[[#This Row],[Temperatura]]&gt;B371, F371+1, 1)</f>
        <v>1</v>
      </c>
    </row>
    <row r="373" spans="1:6" x14ac:dyDescent="0.45">
      <c r="A373">
        <v>372</v>
      </c>
      <c r="B373">
        <v>14.1</v>
      </c>
      <c r="C373">
        <v>3</v>
      </c>
      <c r="D373" t="s">
        <v>5</v>
      </c>
      <c r="E373">
        <v>0</v>
      </c>
      <c r="F373">
        <f>IF(pogoda__36[[#This Row],[Temperatura]]&gt;B372, F372+1, 1)</f>
        <v>1</v>
      </c>
    </row>
    <row r="374" spans="1:6" x14ac:dyDescent="0.45">
      <c r="A374">
        <v>373</v>
      </c>
      <c r="B374">
        <v>14.8</v>
      </c>
      <c r="C374">
        <v>6</v>
      </c>
      <c r="D374" t="s">
        <v>5</v>
      </c>
      <c r="E374">
        <v>0</v>
      </c>
      <c r="F374">
        <f>IF(pogoda__36[[#This Row],[Temperatura]]&gt;B373, F373+1, 1)</f>
        <v>2</v>
      </c>
    </row>
    <row r="375" spans="1:6" x14ac:dyDescent="0.45">
      <c r="A375">
        <v>374</v>
      </c>
      <c r="B375">
        <v>16.3</v>
      </c>
      <c r="C375">
        <v>6</v>
      </c>
      <c r="D375" t="s">
        <v>5</v>
      </c>
      <c r="E375">
        <v>0</v>
      </c>
      <c r="F375">
        <f>IF(pogoda__36[[#This Row],[Temperatura]]&gt;B374, F374+1, 1)</f>
        <v>3</v>
      </c>
    </row>
    <row r="376" spans="1:6" x14ac:dyDescent="0.45">
      <c r="A376">
        <v>375</v>
      </c>
      <c r="B376">
        <v>17.7</v>
      </c>
      <c r="C376">
        <v>8</v>
      </c>
      <c r="D376" t="s">
        <v>5</v>
      </c>
      <c r="E376">
        <v>0</v>
      </c>
      <c r="F376">
        <f>IF(pogoda__36[[#This Row],[Temperatura]]&gt;B375, F375+1, 1)</f>
        <v>4</v>
      </c>
    </row>
    <row r="377" spans="1:6" x14ac:dyDescent="0.45">
      <c r="A377">
        <v>376</v>
      </c>
      <c r="B377">
        <v>18.3</v>
      </c>
      <c r="C377">
        <v>3</v>
      </c>
      <c r="D377" t="s">
        <v>5</v>
      </c>
      <c r="E377">
        <v>0</v>
      </c>
      <c r="F377">
        <f>IF(pogoda__36[[#This Row],[Temperatura]]&gt;B376, F376+1, 1)</f>
        <v>5</v>
      </c>
    </row>
    <row r="378" spans="1:6" x14ac:dyDescent="0.45">
      <c r="A378">
        <v>377</v>
      </c>
      <c r="B378">
        <v>17.5</v>
      </c>
      <c r="C378">
        <v>6</v>
      </c>
      <c r="D378" t="s">
        <v>5</v>
      </c>
      <c r="E378">
        <v>0</v>
      </c>
      <c r="F378">
        <f>IF(pogoda__36[[#This Row],[Temperatura]]&gt;B377, F377+1, 1)</f>
        <v>1</v>
      </c>
    </row>
    <row r="379" spans="1:6" x14ac:dyDescent="0.45">
      <c r="A379">
        <v>378</v>
      </c>
      <c r="B379">
        <v>15.1</v>
      </c>
      <c r="C379">
        <v>7</v>
      </c>
      <c r="D379" t="s">
        <v>5</v>
      </c>
      <c r="E379">
        <v>0</v>
      </c>
      <c r="F379">
        <f>IF(pogoda__36[[#This Row],[Temperatura]]&gt;B378, F378+1, 1)</f>
        <v>1</v>
      </c>
    </row>
    <row r="380" spans="1:6" x14ac:dyDescent="0.45">
      <c r="A380">
        <v>379</v>
      </c>
      <c r="B380">
        <v>11.6</v>
      </c>
      <c r="C380">
        <v>11</v>
      </c>
      <c r="D380" t="s">
        <v>5</v>
      </c>
      <c r="E380">
        <v>0</v>
      </c>
      <c r="F380">
        <f>IF(pogoda__36[[#This Row],[Temperatura]]&gt;B379, F379+1, 1)</f>
        <v>1</v>
      </c>
    </row>
    <row r="381" spans="1:6" x14ac:dyDescent="0.45">
      <c r="A381">
        <v>380</v>
      </c>
      <c r="B381">
        <v>7.7</v>
      </c>
      <c r="C381">
        <v>10</v>
      </c>
      <c r="D381" t="s">
        <v>5</v>
      </c>
      <c r="E381">
        <v>0</v>
      </c>
      <c r="F381">
        <f>IF(pogoda__36[[#This Row],[Temperatura]]&gt;B380, F380+1, 1)</f>
        <v>1</v>
      </c>
    </row>
    <row r="382" spans="1:6" x14ac:dyDescent="0.4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>
        <f>IF(pogoda__36[[#This Row],[Temperatura]]&gt;B381, F381+1, 1)</f>
        <v>1</v>
      </c>
    </row>
    <row r="383" spans="1:6" x14ac:dyDescent="0.4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>
        <f>IF(pogoda__36[[#This Row],[Temperatura]]&gt;B382, F382+1, 1)</f>
        <v>1</v>
      </c>
    </row>
    <row r="384" spans="1:6" x14ac:dyDescent="0.45">
      <c r="A384">
        <v>383</v>
      </c>
      <c r="B384">
        <v>2</v>
      </c>
      <c r="C384">
        <v>22</v>
      </c>
      <c r="D384" t="s">
        <v>5</v>
      </c>
      <c r="E384">
        <v>0</v>
      </c>
      <c r="F384">
        <f>IF(pogoda__36[[#This Row],[Temperatura]]&gt;B383, F383+1, 1)</f>
        <v>1</v>
      </c>
    </row>
    <row r="385" spans="1:6" x14ac:dyDescent="0.45">
      <c r="A385">
        <v>384</v>
      </c>
      <c r="B385">
        <v>3.2</v>
      </c>
      <c r="C385">
        <v>29</v>
      </c>
      <c r="D385" t="s">
        <v>5</v>
      </c>
      <c r="E385">
        <v>0</v>
      </c>
      <c r="F385">
        <f>IF(pogoda__36[[#This Row],[Temperatura]]&gt;B384, F384+1, 1)</f>
        <v>2</v>
      </c>
    </row>
    <row r="386" spans="1:6" x14ac:dyDescent="0.45">
      <c r="A386">
        <v>385</v>
      </c>
      <c r="B386">
        <v>5.5</v>
      </c>
      <c r="C386">
        <v>0</v>
      </c>
      <c r="D386" t="s">
        <v>5</v>
      </c>
      <c r="E386">
        <v>0</v>
      </c>
      <c r="F386">
        <f>IF(pogoda__36[[#This Row],[Temperatura]]&gt;B385, F385+1, 1)</f>
        <v>3</v>
      </c>
    </row>
    <row r="387" spans="1:6" x14ac:dyDescent="0.45">
      <c r="A387">
        <v>386</v>
      </c>
      <c r="B387">
        <v>7.9</v>
      </c>
      <c r="C387">
        <v>1</v>
      </c>
      <c r="D387" t="s">
        <v>5</v>
      </c>
      <c r="E387">
        <v>0</v>
      </c>
      <c r="F387">
        <f>IF(pogoda__36[[#This Row],[Temperatura]]&gt;B386, F386+1, 1)</f>
        <v>4</v>
      </c>
    </row>
    <row r="388" spans="1:6" x14ac:dyDescent="0.45">
      <c r="A388">
        <v>387</v>
      </c>
      <c r="B388">
        <v>9.6</v>
      </c>
      <c r="C388">
        <v>2</v>
      </c>
      <c r="D388" t="s">
        <v>5</v>
      </c>
      <c r="E388">
        <v>0</v>
      </c>
      <c r="F388">
        <f>IF(pogoda__36[[#This Row],[Temperatura]]&gt;B387, F387+1, 1)</f>
        <v>5</v>
      </c>
    </row>
    <row r="389" spans="1:6" x14ac:dyDescent="0.45">
      <c r="A389">
        <v>388</v>
      </c>
      <c r="B389">
        <v>10</v>
      </c>
      <c r="C389">
        <v>3</v>
      </c>
      <c r="D389" t="s">
        <v>5</v>
      </c>
      <c r="E389">
        <v>0</v>
      </c>
      <c r="F389">
        <f>IF(pogoda__36[[#This Row],[Temperatura]]&gt;B388, F388+1, 1)</f>
        <v>6</v>
      </c>
    </row>
    <row r="390" spans="1:6" x14ac:dyDescent="0.45">
      <c r="A390">
        <v>389</v>
      </c>
      <c r="B390">
        <v>9</v>
      </c>
      <c r="C390">
        <v>2</v>
      </c>
      <c r="D390" t="s">
        <v>5</v>
      </c>
      <c r="E390">
        <v>0</v>
      </c>
      <c r="F390">
        <f>IF(pogoda__36[[#This Row],[Temperatura]]&gt;B389, F389+1, 1)</f>
        <v>1</v>
      </c>
    </row>
    <row r="391" spans="1:6" x14ac:dyDescent="0.45">
      <c r="A391">
        <v>390</v>
      </c>
      <c r="B391">
        <v>6.9</v>
      </c>
      <c r="C391">
        <v>10</v>
      </c>
      <c r="D391" t="s">
        <v>5</v>
      </c>
      <c r="E391">
        <v>0</v>
      </c>
      <c r="F391">
        <f>IF(pogoda__36[[#This Row],[Temperatura]]&gt;B390, F390+1, 1)</f>
        <v>1</v>
      </c>
    </row>
    <row r="392" spans="1:6" x14ac:dyDescent="0.45">
      <c r="A392">
        <v>391</v>
      </c>
      <c r="B392">
        <v>4.5</v>
      </c>
      <c r="C392">
        <v>3</v>
      </c>
      <c r="D392" t="s">
        <v>5</v>
      </c>
      <c r="E392">
        <v>0</v>
      </c>
      <c r="F392">
        <f>IF(pogoda__36[[#This Row],[Temperatura]]&gt;B391, F391+1, 1)</f>
        <v>1</v>
      </c>
    </row>
    <row r="393" spans="1:6" x14ac:dyDescent="0.45">
      <c r="A393">
        <v>392</v>
      </c>
      <c r="B393">
        <v>2.8</v>
      </c>
      <c r="C393">
        <v>11</v>
      </c>
      <c r="D393" t="s">
        <v>5</v>
      </c>
      <c r="E393">
        <v>0</v>
      </c>
      <c r="F393">
        <f>IF(pogoda__36[[#This Row],[Temperatura]]&gt;B392, F392+1, 1)</f>
        <v>1</v>
      </c>
    </row>
    <row r="394" spans="1:6" x14ac:dyDescent="0.4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>
        <f>IF(pogoda__36[[#This Row],[Temperatura]]&gt;B393, F393+1, 1)</f>
        <v>1</v>
      </c>
    </row>
    <row r="395" spans="1:6" x14ac:dyDescent="0.45">
      <c r="A395">
        <v>394</v>
      </c>
      <c r="B395">
        <v>3.6</v>
      </c>
      <c r="C395">
        <v>1</v>
      </c>
      <c r="D395" t="s">
        <v>5</v>
      </c>
      <c r="E395">
        <v>0</v>
      </c>
      <c r="F395">
        <f>IF(pogoda__36[[#This Row],[Temperatura]]&gt;B394, F394+1, 1)</f>
        <v>2</v>
      </c>
    </row>
    <row r="396" spans="1:6" x14ac:dyDescent="0.45">
      <c r="A396">
        <v>395</v>
      </c>
      <c r="B396">
        <v>6.4</v>
      </c>
      <c r="C396">
        <v>8</v>
      </c>
      <c r="D396" t="s">
        <v>5</v>
      </c>
      <c r="E396">
        <v>0</v>
      </c>
      <c r="F396">
        <f>IF(pogoda__36[[#This Row],[Temperatura]]&gt;B395, F395+1, 1)</f>
        <v>3</v>
      </c>
    </row>
    <row r="397" spans="1:6" x14ac:dyDescent="0.4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>
        <f>IF(pogoda__36[[#This Row],[Temperatura]]&gt;B396, F396+1, 1)</f>
        <v>4</v>
      </c>
    </row>
    <row r="398" spans="1:6" x14ac:dyDescent="0.45">
      <c r="A398">
        <v>397</v>
      </c>
      <c r="B398">
        <v>14</v>
      </c>
      <c r="C398">
        <v>23</v>
      </c>
      <c r="D398" t="s">
        <v>5</v>
      </c>
      <c r="E398">
        <v>0</v>
      </c>
      <c r="F398">
        <f>IF(pogoda__36[[#This Row],[Temperatura]]&gt;B397, F397+1, 1)</f>
        <v>5</v>
      </c>
    </row>
    <row r="399" spans="1:6" x14ac:dyDescent="0.4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>
        <f>IF(pogoda__36[[#This Row],[Temperatura]]&gt;B398, F398+1, 1)</f>
        <v>6</v>
      </c>
    </row>
    <row r="400" spans="1:6" x14ac:dyDescent="0.45">
      <c r="A400">
        <v>399</v>
      </c>
      <c r="B400">
        <v>18.7</v>
      </c>
      <c r="C400">
        <v>0</v>
      </c>
      <c r="D400" t="s">
        <v>5</v>
      </c>
      <c r="E400">
        <v>0</v>
      </c>
      <c r="F400">
        <f>IF(pogoda__36[[#This Row],[Temperatura]]&gt;B399, F399+1, 1)</f>
        <v>7</v>
      </c>
    </row>
    <row r="401" spans="1:6" x14ac:dyDescent="0.45">
      <c r="A401">
        <v>400</v>
      </c>
      <c r="B401">
        <v>18.8</v>
      </c>
      <c r="C401">
        <v>5</v>
      </c>
      <c r="D401" t="s">
        <v>5</v>
      </c>
      <c r="E401">
        <v>0</v>
      </c>
      <c r="F401">
        <f>IF(pogoda__36[[#This Row],[Temperatura]]&gt;B400, F400+1, 1)</f>
        <v>8</v>
      </c>
    </row>
    <row r="402" spans="1:6" x14ac:dyDescent="0.45">
      <c r="A402">
        <v>401</v>
      </c>
      <c r="B402">
        <v>17.7</v>
      </c>
      <c r="C402">
        <v>2</v>
      </c>
      <c r="D402" t="s">
        <v>5</v>
      </c>
      <c r="E402">
        <v>0</v>
      </c>
      <c r="F402">
        <f>IF(pogoda__36[[#This Row],[Temperatura]]&gt;B401, F401+1, 1)</f>
        <v>1</v>
      </c>
    </row>
    <row r="403" spans="1:6" x14ac:dyDescent="0.4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>
        <f>IF(pogoda__36[[#This Row],[Temperatura]]&gt;B402, F402+1, 1)</f>
        <v>1</v>
      </c>
    </row>
    <row r="404" spans="1:6" x14ac:dyDescent="0.45">
      <c r="A404">
        <v>403</v>
      </c>
      <c r="B404">
        <v>14.9</v>
      </c>
      <c r="C404">
        <v>7</v>
      </c>
      <c r="D404" t="s">
        <v>5</v>
      </c>
      <c r="E404">
        <v>0</v>
      </c>
      <c r="F404">
        <f>IF(pogoda__36[[#This Row],[Temperatura]]&gt;B403, F403+1, 1)</f>
        <v>1</v>
      </c>
    </row>
    <row r="405" spans="1:6" x14ac:dyDescent="0.45">
      <c r="A405">
        <v>404</v>
      </c>
      <c r="B405">
        <v>14.9</v>
      </c>
      <c r="C405">
        <v>2</v>
      </c>
      <c r="D405" t="s">
        <v>5</v>
      </c>
      <c r="E405">
        <v>0</v>
      </c>
      <c r="F405">
        <f>IF(pogoda__36[[#This Row],[Temperatura]]&gt;B404, F404+1, 1)</f>
        <v>1</v>
      </c>
    </row>
    <row r="406" spans="1:6" x14ac:dyDescent="0.45">
      <c r="A406">
        <v>405</v>
      </c>
      <c r="B406">
        <v>16.3</v>
      </c>
      <c r="C406">
        <v>3</v>
      </c>
      <c r="D406" t="s">
        <v>5</v>
      </c>
      <c r="E406">
        <v>0</v>
      </c>
      <c r="F406">
        <f>IF(pogoda__36[[#This Row],[Temperatura]]&gt;B405, F405+1, 1)</f>
        <v>2</v>
      </c>
    </row>
    <row r="407" spans="1:6" x14ac:dyDescent="0.4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>
        <f>IF(pogoda__36[[#This Row],[Temperatura]]&gt;B406, F406+1, 1)</f>
        <v>3</v>
      </c>
    </row>
    <row r="408" spans="1:6" x14ac:dyDescent="0.45">
      <c r="A408">
        <v>407</v>
      </c>
      <c r="B408">
        <v>22.7</v>
      </c>
      <c r="C408">
        <v>12</v>
      </c>
      <c r="D408" t="s">
        <v>5</v>
      </c>
      <c r="E408">
        <v>0</v>
      </c>
      <c r="F408">
        <f>IF(pogoda__36[[#This Row],[Temperatura]]&gt;B407, F407+1, 1)</f>
        <v>4</v>
      </c>
    </row>
    <row r="409" spans="1:6" x14ac:dyDescent="0.45">
      <c r="A409">
        <v>408</v>
      </c>
      <c r="B409">
        <v>26.1</v>
      </c>
      <c r="C409">
        <v>9</v>
      </c>
      <c r="D409" t="s">
        <v>5</v>
      </c>
      <c r="E409">
        <v>0</v>
      </c>
      <c r="F409">
        <f>IF(pogoda__36[[#This Row],[Temperatura]]&gt;B408, F408+1, 1)</f>
        <v>5</v>
      </c>
    </row>
    <row r="410" spans="1:6" x14ac:dyDescent="0.45">
      <c r="A410">
        <v>409</v>
      </c>
      <c r="B410">
        <v>28.6</v>
      </c>
      <c r="C410">
        <v>14</v>
      </c>
      <c r="D410" t="s">
        <v>5</v>
      </c>
      <c r="E410">
        <v>0</v>
      </c>
      <c r="F410">
        <f>IF(pogoda__36[[#This Row],[Temperatura]]&gt;B409, F409+1, 1)</f>
        <v>6</v>
      </c>
    </row>
    <row r="411" spans="1:6" x14ac:dyDescent="0.45">
      <c r="A411">
        <v>410</v>
      </c>
      <c r="B411">
        <v>29.5</v>
      </c>
      <c r="C411">
        <v>17</v>
      </c>
      <c r="D411" t="s">
        <v>5</v>
      </c>
      <c r="E411">
        <v>0</v>
      </c>
      <c r="F411">
        <f>IF(pogoda__36[[#This Row],[Temperatura]]&gt;B410, F410+1, 1)</f>
        <v>7</v>
      </c>
    </row>
    <row r="412" spans="1:6" x14ac:dyDescent="0.45">
      <c r="A412">
        <v>411</v>
      </c>
      <c r="B412">
        <v>28.6</v>
      </c>
      <c r="C412">
        <v>9</v>
      </c>
      <c r="D412" t="s">
        <v>5</v>
      </c>
      <c r="E412">
        <v>0</v>
      </c>
      <c r="F412">
        <f>IF(pogoda__36[[#This Row],[Temperatura]]&gt;B411, F411+1, 1)</f>
        <v>1</v>
      </c>
    </row>
    <row r="413" spans="1:6" x14ac:dyDescent="0.45">
      <c r="A413">
        <v>412</v>
      </c>
      <c r="B413">
        <v>26.4</v>
      </c>
      <c r="C413">
        <v>28</v>
      </c>
      <c r="D413" t="s">
        <v>5</v>
      </c>
      <c r="E413">
        <v>0</v>
      </c>
      <c r="F413">
        <f>IF(pogoda__36[[#This Row],[Temperatura]]&gt;B412, F412+1, 1)</f>
        <v>1</v>
      </c>
    </row>
    <row r="414" spans="1:6" x14ac:dyDescent="0.45">
      <c r="A414">
        <v>413</v>
      </c>
      <c r="B414">
        <v>23.6</v>
      </c>
      <c r="C414">
        <v>0</v>
      </c>
      <c r="D414" t="s">
        <v>5</v>
      </c>
      <c r="E414">
        <v>0</v>
      </c>
      <c r="F414">
        <f>IF(pogoda__36[[#This Row],[Temperatura]]&gt;B413, F413+1, 1)</f>
        <v>1</v>
      </c>
    </row>
    <row r="415" spans="1:6" x14ac:dyDescent="0.45">
      <c r="A415">
        <v>414</v>
      </c>
      <c r="B415">
        <v>21</v>
      </c>
      <c r="C415">
        <v>1</v>
      </c>
      <c r="D415" t="s">
        <v>5</v>
      </c>
      <c r="E415">
        <v>0</v>
      </c>
      <c r="F415">
        <f>IF(pogoda__36[[#This Row],[Temperatura]]&gt;B414, F414+1, 1)</f>
        <v>1</v>
      </c>
    </row>
    <row r="416" spans="1:6" x14ac:dyDescent="0.4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>
        <f>IF(pogoda__36[[#This Row],[Temperatura]]&gt;B415, F415+1, 1)</f>
        <v>1</v>
      </c>
    </row>
    <row r="417" spans="1:6" x14ac:dyDescent="0.45">
      <c r="A417">
        <v>416</v>
      </c>
      <c r="B417">
        <v>19.5</v>
      </c>
      <c r="C417">
        <v>4</v>
      </c>
      <c r="D417" t="s">
        <v>5</v>
      </c>
      <c r="E417">
        <v>0</v>
      </c>
      <c r="F417">
        <f>IF(pogoda__36[[#This Row],[Temperatura]]&gt;B416, F416+1, 1)</f>
        <v>1</v>
      </c>
    </row>
    <row r="418" spans="1:6" x14ac:dyDescent="0.45">
      <c r="A418">
        <v>417</v>
      </c>
      <c r="B418">
        <v>20.7</v>
      </c>
      <c r="C418">
        <v>10</v>
      </c>
      <c r="D418" t="s">
        <v>5</v>
      </c>
      <c r="E418">
        <v>0</v>
      </c>
      <c r="F418">
        <f>IF(pogoda__36[[#This Row],[Temperatura]]&gt;B417, F417+1, 1)</f>
        <v>2</v>
      </c>
    </row>
    <row r="419" spans="1:6" x14ac:dyDescent="0.45">
      <c r="A419">
        <v>418</v>
      </c>
      <c r="B419">
        <v>22.7</v>
      </c>
      <c r="C419">
        <v>4</v>
      </c>
      <c r="D419" t="s">
        <v>5</v>
      </c>
      <c r="E419">
        <v>0</v>
      </c>
      <c r="F419">
        <f>IF(pogoda__36[[#This Row],[Temperatura]]&gt;B418, F418+1, 1)</f>
        <v>3</v>
      </c>
    </row>
    <row r="420" spans="1:6" x14ac:dyDescent="0.45">
      <c r="A420">
        <v>419</v>
      </c>
      <c r="B420">
        <v>24.5</v>
      </c>
      <c r="C420">
        <v>5</v>
      </c>
      <c r="D420" t="s">
        <v>5</v>
      </c>
      <c r="E420">
        <v>0</v>
      </c>
      <c r="F420">
        <f>IF(pogoda__36[[#This Row],[Temperatura]]&gt;B419, F419+1, 1)</f>
        <v>4</v>
      </c>
    </row>
    <row r="421" spans="1:6" x14ac:dyDescent="0.45">
      <c r="A421">
        <v>420</v>
      </c>
      <c r="B421">
        <v>25.4</v>
      </c>
      <c r="C421">
        <v>8</v>
      </c>
      <c r="D421" t="s">
        <v>5</v>
      </c>
      <c r="E421">
        <v>0</v>
      </c>
      <c r="F421">
        <f>IF(pogoda__36[[#This Row],[Temperatura]]&gt;B420, F420+1, 1)</f>
        <v>5</v>
      </c>
    </row>
    <row r="422" spans="1:6" x14ac:dyDescent="0.45">
      <c r="A422">
        <v>421</v>
      </c>
      <c r="B422">
        <v>24.8</v>
      </c>
      <c r="C422">
        <v>12</v>
      </c>
      <c r="D422" t="s">
        <v>5</v>
      </c>
      <c r="E422">
        <v>0</v>
      </c>
      <c r="F422">
        <f>IF(pogoda__36[[#This Row],[Temperatura]]&gt;B421, F421+1, 1)</f>
        <v>1</v>
      </c>
    </row>
    <row r="423" spans="1:6" x14ac:dyDescent="0.45">
      <c r="A423">
        <v>422</v>
      </c>
      <c r="B423">
        <v>22.5</v>
      </c>
      <c r="C423">
        <v>8</v>
      </c>
      <c r="D423" t="s">
        <v>5</v>
      </c>
      <c r="E423">
        <v>0</v>
      </c>
      <c r="F423">
        <f>IF(pogoda__36[[#This Row],[Temperatura]]&gt;B422, F422+1, 1)</f>
        <v>1</v>
      </c>
    </row>
    <row r="424" spans="1:6" x14ac:dyDescent="0.4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>
        <f>IF(pogoda__36[[#This Row],[Temperatura]]&gt;B423, F423+1, 1)</f>
        <v>1</v>
      </c>
    </row>
    <row r="425" spans="1:6" x14ac:dyDescent="0.45">
      <c r="A425">
        <v>424</v>
      </c>
      <c r="B425">
        <v>14.8</v>
      </c>
      <c r="C425">
        <v>8</v>
      </c>
      <c r="D425" t="s">
        <v>5</v>
      </c>
      <c r="E425">
        <v>0</v>
      </c>
      <c r="F425">
        <f>IF(pogoda__36[[#This Row],[Temperatura]]&gt;B424, F424+1, 1)</f>
        <v>1</v>
      </c>
    </row>
    <row r="426" spans="1:6" x14ac:dyDescent="0.45">
      <c r="A426">
        <v>425</v>
      </c>
      <c r="B426">
        <v>11.2</v>
      </c>
      <c r="C426">
        <v>7</v>
      </c>
      <c r="D426" t="s">
        <v>5</v>
      </c>
      <c r="E426">
        <v>0</v>
      </c>
      <c r="F426">
        <f>IF(pogoda__36[[#This Row],[Temperatura]]&gt;B425, F425+1, 1)</f>
        <v>1</v>
      </c>
    </row>
    <row r="427" spans="1:6" x14ac:dyDescent="0.4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>
        <f>IF(pogoda__36[[#This Row],[Temperatura]]&gt;B426, F426+1, 1)</f>
        <v>1</v>
      </c>
    </row>
    <row r="428" spans="1:6" x14ac:dyDescent="0.45">
      <c r="A428">
        <v>427</v>
      </c>
      <c r="B428">
        <v>8</v>
      </c>
      <c r="C428">
        <v>0</v>
      </c>
      <c r="D428" t="s">
        <v>5</v>
      </c>
      <c r="E428">
        <v>0</v>
      </c>
      <c r="F428">
        <f>IF(pogoda__36[[#This Row],[Temperatura]]&gt;B427, F427+1, 1)</f>
        <v>1</v>
      </c>
    </row>
    <row r="429" spans="1:6" x14ac:dyDescent="0.45">
      <c r="A429">
        <v>428</v>
      </c>
      <c r="B429">
        <v>8.6</v>
      </c>
      <c r="C429">
        <v>2</v>
      </c>
      <c r="D429" t="s">
        <v>5</v>
      </c>
      <c r="E429">
        <v>0</v>
      </c>
      <c r="F429">
        <f>IF(pogoda__36[[#This Row],[Temperatura]]&gt;B428, F428+1, 1)</f>
        <v>2</v>
      </c>
    </row>
    <row r="430" spans="1:6" x14ac:dyDescent="0.4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>
        <f>IF(pogoda__36[[#This Row],[Temperatura]]&gt;B429, F429+1, 1)</f>
        <v>3</v>
      </c>
    </row>
    <row r="431" spans="1:6" x14ac:dyDescent="0.45">
      <c r="A431">
        <v>430</v>
      </c>
      <c r="B431">
        <v>11.8</v>
      </c>
      <c r="C431">
        <v>5</v>
      </c>
      <c r="D431" t="s">
        <v>5</v>
      </c>
      <c r="E431">
        <v>0</v>
      </c>
      <c r="F431">
        <f>IF(pogoda__36[[#This Row],[Temperatura]]&gt;B430, F430+1, 1)</f>
        <v>4</v>
      </c>
    </row>
    <row r="432" spans="1:6" x14ac:dyDescent="0.45">
      <c r="A432">
        <v>431</v>
      </c>
      <c r="B432">
        <v>12.7</v>
      </c>
      <c r="C432">
        <v>8</v>
      </c>
      <c r="D432" t="s">
        <v>5</v>
      </c>
      <c r="E432">
        <v>0</v>
      </c>
      <c r="F432">
        <f>IF(pogoda__36[[#This Row],[Temperatura]]&gt;B431, F431+1, 1)</f>
        <v>5</v>
      </c>
    </row>
    <row r="433" spans="1:6" x14ac:dyDescent="0.45">
      <c r="A433">
        <v>432</v>
      </c>
      <c r="B433">
        <v>12.2</v>
      </c>
      <c r="C433">
        <v>6</v>
      </c>
      <c r="D433" t="s">
        <v>5</v>
      </c>
      <c r="E433">
        <v>0</v>
      </c>
      <c r="F433">
        <f>IF(pogoda__36[[#This Row],[Temperatura]]&gt;B432, F432+1, 1)</f>
        <v>1</v>
      </c>
    </row>
    <row r="434" spans="1:6" x14ac:dyDescent="0.45">
      <c r="A434">
        <v>433</v>
      </c>
      <c r="B434">
        <v>10.3</v>
      </c>
      <c r="C434">
        <v>9</v>
      </c>
      <c r="D434" t="s">
        <v>5</v>
      </c>
      <c r="E434">
        <v>0</v>
      </c>
      <c r="F434">
        <f>IF(pogoda__36[[#This Row],[Temperatura]]&gt;B433, F433+1, 1)</f>
        <v>1</v>
      </c>
    </row>
    <row r="435" spans="1:6" x14ac:dyDescent="0.45">
      <c r="A435">
        <v>434</v>
      </c>
      <c r="B435">
        <v>7.4</v>
      </c>
      <c r="C435">
        <v>17</v>
      </c>
      <c r="D435" t="s">
        <v>5</v>
      </c>
      <c r="E435">
        <v>0</v>
      </c>
      <c r="F435">
        <f>IF(pogoda__36[[#This Row],[Temperatura]]&gt;B434, F434+1, 1)</f>
        <v>1</v>
      </c>
    </row>
    <row r="436" spans="1:6" x14ac:dyDescent="0.4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>
        <f>IF(pogoda__36[[#This Row],[Temperatura]]&gt;B435, F435+1, 1)</f>
        <v>1</v>
      </c>
    </row>
    <row r="437" spans="1:6" x14ac:dyDescent="0.45">
      <c r="A437">
        <v>436</v>
      </c>
      <c r="B437">
        <v>1.4</v>
      </c>
      <c r="C437">
        <v>7</v>
      </c>
      <c r="D437" t="s">
        <v>5</v>
      </c>
      <c r="E437">
        <v>0</v>
      </c>
      <c r="F437">
        <f>IF(pogoda__36[[#This Row],[Temperatura]]&gt;B436, F436+1, 1)</f>
        <v>1</v>
      </c>
    </row>
    <row r="438" spans="1:6" x14ac:dyDescent="0.45">
      <c r="A438">
        <v>437</v>
      </c>
      <c r="B438">
        <v>0.1</v>
      </c>
      <c r="C438">
        <v>24</v>
      </c>
      <c r="D438" t="s">
        <v>5</v>
      </c>
      <c r="E438">
        <v>0</v>
      </c>
      <c r="F438">
        <f>IF(pogoda__36[[#This Row],[Temperatura]]&gt;B437, F437+1, 1)</f>
        <v>1</v>
      </c>
    </row>
    <row r="439" spans="1:6" x14ac:dyDescent="0.45">
      <c r="A439">
        <v>438</v>
      </c>
      <c r="B439">
        <v>0.5</v>
      </c>
      <c r="C439">
        <v>16</v>
      </c>
      <c r="D439" t="s">
        <v>5</v>
      </c>
      <c r="E439">
        <v>0</v>
      </c>
      <c r="F439">
        <f>IF(pogoda__36[[#This Row],[Temperatura]]&gt;B438, F438+1, 1)</f>
        <v>2</v>
      </c>
    </row>
    <row r="440" spans="1:6" x14ac:dyDescent="0.45">
      <c r="A440">
        <v>439</v>
      </c>
      <c r="B440">
        <v>2.5</v>
      </c>
      <c r="C440">
        <v>2</v>
      </c>
      <c r="D440" t="s">
        <v>5</v>
      </c>
      <c r="E440">
        <v>0</v>
      </c>
      <c r="F440">
        <f>IF(pogoda__36[[#This Row],[Temperatura]]&gt;B439, F439+1, 1)</f>
        <v>3</v>
      </c>
    </row>
    <row r="441" spans="1:6" x14ac:dyDescent="0.45">
      <c r="A441">
        <v>440</v>
      </c>
      <c r="B441">
        <v>5.5</v>
      </c>
      <c r="C441">
        <v>17</v>
      </c>
      <c r="D441" t="s">
        <v>5</v>
      </c>
      <c r="E441">
        <v>0</v>
      </c>
      <c r="F441">
        <f>IF(pogoda__36[[#This Row],[Temperatura]]&gt;B440, F440+1, 1)</f>
        <v>4</v>
      </c>
    </row>
    <row r="442" spans="1:6" x14ac:dyDescent="0.4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>
        <f>IF(pogoda__36[[#This Row],[Temperatura]]&gt;B441, F441+1, 1)</f>
        <v>5</v>
      </c>
    </row>
    <row r="443" spans="1:6" x14ac:dyDescent="0.45">
      <c r="A443">
        <v>442</v>
      </c>
      <c r="B443">
        <v>11.1</v>
      </c>
      <c r="C443">
        <v>0</v>
      </c>
      <c r="D443" t="s">
        <v>5</v>
      </c>
      <c r="E443">
        <v>0</v>
      </c>
      <c r="F443">
        <f>IF(pogoda__36[[#This Row],[Temperatura]]&gt;B442, F442+1, 1)</f>
        <v>6</v>
      </c>
    </row>
    <row r="444" spans="1:6" x14ac:dyDescent="0.45">
      <c r="A444">
        <v>443</v>
      </c>
      <c r="B444">
        <v>12.2</v>
      </c>
      <c r="C444">
        <v>4</v>
      </c>
      <c r="D444" t="s">
        <v>5</v>
      </c>
      <c r="E444">
        <v>0</v>
      </c>
      <c r="F444">
        <f>IF(pogoda__36[[#This Row],[Temperatura]]&gt;B443, F443+1, 1)</f>
        <v>7</v>
      </c>
    </row>
    <row r="445" spans="1:6" x14ac:dyDescent="0.45">
      <c r="A445">
        <v>444</v>
      </c>
      <c r="B445">
        <v>11.9</v>
      </c>
      <c r="C445">
        <v>1</v>
      </c>
      <c r="D445" t="s">
        <v>5</v>
      </c>
      <c r="E445">
        <v>0</v>
      </c>
      <c r="F445">
        <f>IF(pogoda__36[[#This Row],[Temperatura]]&gt;B444, F444+1, 1)</f>
        <v>1</v>
      </c>
    </row>
    <row r="446" spans="1:6" x14ac:dyDescent="0.45">
      <c r="A446">
        <v>445</v>
      </c>
      <c r="B446">
        <v>10.5</v>
      </c>
      <c r="C446">
        <v>1</v>
      </c>
      <c r="D446" t="s">
        <v>5</v>
      </c>
      <c r="E446">
        <v>0</v>
      </c>
      <c r="F446">
        <f>IF(pogoda__36[[#This Row],[Temperatura]]&gt;B445, F445+1, 1)</f>
        <v>1</v>
      </c>
    </row>
    <row r="447" spans="1:6" x14ac:dyDescent="0.4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>
        <f>IF(pogoda__36[[#This Row],[Temperatura]]&gt;B446, F446+1, 1)</f>
        <v>1</v>
      </c>
    </row>
    <row r="448" spans="1:6" x14ac:dyDescent="0.45">
      <c r="A448">
        <v>447</v>
      </c>
      <c r="B448">
        <v>7.5</v>
      </c>
      <c r="C448">
        <v>10</v>
      </c>
      <c r="D448" t="s">
        <v>5</v>
      </c>
      <c r="E448">
        <v>0</v>
      </c>
      <c r="F448">
        <f>IF(pogoda__36[[#This Row],[Temperatura]]&gt;B447, F447+1, 1)</f>
        <v>1</v>
      </c>
    </row>
    <row r="449" spans="1:6" x14ac:dyDescent="0.45">
      <c r="A449">
        <v>448</v>
      </c>
      <c r="B449">
        <v>7.6</v>
      </c>
      <c r="C449">
        <v>10</v>
      </c>
      <c r="D449" t="s">
        <v>5</v>
      </c>
      <c r="E449">
        <v>0</v>
      </c>
      <c r="F449">
        <f>IF(pogoda__36[[#This Row],[Temperatura]]&gt;B448, F448+1, 1)</f>
        <v>2</v>
      </c>
    </row>
    <row r="450" spans="1:6" x14ac:dyDescent="0.45">
      <c r="A450">
        <v>449</v>
      </c>
      <c r="B450">
        <v>9.1999999999999993</v>
      </c>
      <c r="C450">
        <v>2</v>
      </c>
      <c r="D450" t="s">
        <v>5</v>
      </c>
      <c r="E450">
        <v>0</v>
      </c>
      <c r="F450">
        <f>IF(pogoda__36[[#This Row],[Temperatura]]&gt;B449, F449+1, 1)</f>
        <v>3</v>
      </c>
    </row>
    <row r="451" spans="1:6" x14ac:dyDescent="0.45">
      <c r="A451">
        <v>450</v>
      </c>
      <c r="B451">
        <v>12.3</v>
      </c>
      <c r="C451">
        <v>7</v>
      </c>
      <c r="D451" t="s">
        <v>5</v>
      </c>
      <c r="E451">
        <v>0</v>
      </c>
      <c r="F451">
        <f>IF(pogoda__36[[#This Row],[Temperatura]]&gt;B450, F450+1, 1)</f>
        <v>4</v>
      </c>
    </row>
    <row r="452" spans="1:6" x14ac:dyDescent="0.45">
      <c r="A452">
        <v>451</v>
      </c>
      <c r="B452">
        <v>16.3</v>
      </c>
      <c r="C452">
        <v>18</v>
      </c>
      <c r="D452" t="s">
        <v>5</v>
      </c>
      <c r="E452">
        <v>0</v>
      </c>
      <c r="F452">
        <f>IF(pogoda__36[[#This Row],[Temperatura]]&gt;B451, F451+1, 1)</f>
        <v>5</v>
      </c>
    </row>
    <row r="453" spans="1:6" x14ac:dyDescent="0.45">
      <c r="A453">
        <v>452</v>
      </c>
      <c r="B453">
        <v>20.2</v>
      </c>
      <c r="C453">
        <v>23</v>
      </c>
      <c r="D453" t="s">
        <v>5</v>
      </c>
      <c r="E453">
        <v>0</v>
      </c>
      <c r="F453">
        <f>IF(pogoda__36[[#This Row],[Temperatura]]&gt;B452, F452+1, 1)</f>
        <v>6</v>
      </c>
    </row>
    <row r="454" spans="1:6" x14ac:dyDescent="0.45">
      <c r="A454">
        <v>453</v>
      </c>
      <c r="B454">
        <v>23.2</v>
      </c>
      <c r="C454">
        <v>7</v>
      </c>
      <c r="D454" t="s">
        <v>5</v>
      </c>
      <c r="E454">
        <v>0</v>
      </c>
      <c r="F454">
        <f>IF(pogoda__36[[#This Row],[Temperatura]]&gt;B453, F453+1, 1)</f>
        <v>7</v>
      </c>
    </row>
    <row r="455" spans="1:6" x14ac:dyDescent="0.45">
      <c r="A455">
        <v>454</v>
      </c>
      <c r="B455">
        <v>24.8</v>
      </c>
      <c r="C455">
        <v>20</v>
      </c>
      <c r="D455" t="s">
        <v>5</v>
      </c>
      <c r="E455">
        <v>0</v>
      </c>
      <c r="F455">
        <f>IF(pogoda__36[[#This Row],[Temperatura]]&gt;B454, F454+1, 1)</f>
        <v>8</v>
      </c>
    </row>
    <row r="456" spans="1:6" x14ac:dyDescent="0.45">
      <c r="A456">
        <v>455</v>
      </c>
      <c r="B456">
        <v>24.9</v>
      </c>
      <c r="C456">
        <v>14</v>
      </c>
      <c r="D456" t="s">
        <v>5</v>
      </c>
      <c r="E456">
        <v>0</v>
      </c>
      <c r="F456">
        <f>IF(pogoda__36[[#This Row],[Temperatura]]&gt;B455, F455+1, 1)</f>
        <v>9</v>
      </c>
    </row>
    <row r="457" spans="1:6" x14ac:dyDescent="0.45">
      <c r="A457">
        <v>456</v>
      </c>
      <c r="B457">
        <v>23.3</v>
      </c>
      <c r="C457">
        <v>11</v>
      </c>
      <c r="D457" t="s">
        <v>5</v>
      </c>
      <c r="E457">
        <v>0</v>
      </c>
      <c r="F457">
        <f>IF(pogoda__36[[#This Row],[Temperatura]]&gt;B456, F456+1, 1)</f>
        <v>1</v>
      </c>
    </row>
    <row r="458" spans="1:6" x14ac:dyDescent="0.45">
      <c r="A458">
        <v>457</v>
      </c>
      <c r="B458">
        <v>21.3</v>
      </c>
      <c r="C458">
        <v>10</v>
      </c>
      <c r="D458" t="s">
        <v>5</v>
      </c>
      <c r="E458">
        <v>0</v>
      </c>
      <c r="F458">
        <f>IF(pogoda__36[[#This Row],[Temperatura]]&gt;B457, F457+1, 1)</f>
        <v>1</v>
      </c>
    </row>
    <row r="459" spans="1:6" x14ac:dyDescent="0.45">
      <c r="A459">
        <v>458</v>
      </c>
      <c r="B459">
        <v>19.7</v>
      </c>
      <c r="C459">
        <v>13</v>
      </c>
      <c r="D459" t="s">
        <v>5</v>
      </c>
      <c r="E459">
        <v>0</v>
      </c>
      <c r="F459">
        <f>IF(pogoda__36[[#This Row],[Temperatura]]&gt;B458, F458+1, 1)</f>
        <v>1</v>
      </c>
    </row>
    <row r="460" spans="1:6" x14ac:dyDescent="0.4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>
        <f>IF(pogoda__36[[#This Row],[Temperatura]]&gt;B459, F459+1, 1)</f>
        <v>1</v>
      </c>
    </row>
    <row r="461" spans="1:6" x14ac:dyDescent="0.45">
      <c r="A461">
        <v>460</v>
      </c>
      <c r="B461">
        <v>20</v>
      </c>
      <c r="C461">
        <v>0</v>
      </c>
      <c r="D461" t="s">
        <v>5</v>
      </c>
      <c r="E461">
        <v>0</v>
      </c>
      <c r="F461">
        <f>IF(pogoda__36[[#This Row],[Temperatura]]&gt;B460, F460+1, 1)</f>
        <v>2</v>
      </c>
    </row>
    <row r="462" spans="1:6" x14ac:dyDescent="0.45">
      <c r="A462">
        <v>461</v>
      </c>
      <c r="B462">
        <v>22.1</v>
      </c>
      <c r="C462">
        <v>1</v>
      </c>
      <c r="D462" t="s">
        <v>5</v>
      </c>
      <c r="E462">
        <v>0</v>
      </c>
      <c r="F462">
        <f>IF(pogoda__36[[#This Row],[Temperatura]]&gt;B461, F461+1, 1)</f>
        <v>3</v>
      </c>
    </row>
    <row r="463" spans="1:6" x14ac:dyDescent="0.45">
      <c r="A463">
        <v>462</v>
      </c>
      <c r="B463">
        <v>25</v>
      </c>
      <c r="C463">
        <v>4</v>
      </c>
      <c r="D463" t="s">
        <v>5</v>
      </c>
      <c r="E463">
        <v>0</v>
      </c>
      <c r="F463">
        <f>IF(pogoda__36[[#This Row],[Temperatura]]&gt;B462, F462+1, 1)</f>
        <v>4</v>
      </c>
    </row>
    <row r="464" spans="1:6" x14ac:dyDescent="0.45">
      <c r="A464">
        <v>463</v>
      </c>
      <c r="B464">
        <v>27.7</v>
      </c>
      <c r="C464">
        <v>1</v>
      </c>
      <c r="D464" t="s">
        <v>5</v>
      </c>
      <c r="E464">
        <v>0</v>
      </c>
      <c r="F464">
        <f>IF(pogoda__36[[#This Row],[Temperatura]]&gt;B463, F463+1, 1)</f>
        <v>5</v>
      </c>
    </row>
    <row r="465" spans="1:6" x14ac:dyDescent="0.45">
      <c r="A465">
        <v>464</v>
      </c>
      <c r="B465">
        <v>29.4</v>
      </c>
      <c r="C465">
        <v>12</v>
      </c>
      <c r="D465" t="s">
        <v>5</v>
      </c>
      <c r="E465">
        <v>0</v>
      </c>
      <c r="F465">
        <f>IF(pogoda__36[[#This Row],[Temperatura]]&gt;B464, F464+1, 1)</f>
        <v>6</v>
      </c>
    </row>
    <row r="466" spans="1:6" x14ac:dyDescent="0.45">
      <c r="A466">
        <v>465</v>
      </c>
      <c r="B466">
        <v>29.5</v>
      </c>
      <c r="C466">
        <v>12</v>
      </c>
      <c r="D466" t="s">
        <v>5</v>
      </c>
      <c r="E466">
        <v>0</v>
      </c>
      <c r="F466">
        <f>IF(pogoda__36[[#This Row],[Temperatura]]&gt;B465, F465+1, 1)</f>
        <v>7</v>
      </c>
    </row>
    <row r="467" spans="1:6" x14ac:dyDescent="0.45">
      <c r="A467">
        <v>466</v>
      </c>
      <c r="B467">
        <v>27.8</v>
      </c>
      <c r="C467">
        <v>8</v>
      </c>
      <c r="D467" t="s">
        <v>5</v>
      </c>
      <c r="E467">
        <v>0</v>
      </c>
      <c r="F467">
        <f>IF(pogoda__36[[#This Row],[Temperatura]]&gt;B466, F466+1, 1)</f>
        <v>1</v>
      </c>
    </row>
    <row r="468" spans="1:6" x14ac:dyDescent="0.45">
      <c r="A468">
        <v>467</v>
      </c>
      <c r="B468">
        <v>24.9</v>
      </c>
      <c r="C468">
        <v>13</v>
      </c>
      <c r="D468" t="s">
        <v>5</v>
      </c>
      <c r="E468">
        <v>0</v>
      </c>
      <c r="F468">
        <f>IF(pogoda__36[[#This Row],[Temperatura]]&gt;B467, F467+1, 1)</f>
        <v>1</v>
      </c>
    </row>
    <row r="469" spans="1:6" x14ac:dyDescent="0.45">
      <c r="A469">
        <v>468</v>
      </c>
      <c r="B469">
        <v>21.3</v>
      </c>
      <c r="C469">
        <v>18</v>
      </c>
      <c r="D469" t="s">
        <v>5</v>
      </c>
      <c r="E469">
        <v>0</v>
      </c>
      <c r="F469">
        <f>IF(pogoda__36[[#This Row],[Temperatura]]&gt;B468, F468+1, 1)</f>
        <v>1</v>
      </c>
    </row>
    <row r="470" spans="1:6" x14ac:dyDescent="0.4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>
        <f>IF(pogoda__36[[#This Row],[Temperatura]]&gt;B469, F469+1, 1)</f>
        <v>1</v>
      </c>
    </row>
    <row r="471" spans="1:6" x14ac:dyDescent="0.45">
      <c r="A471">
        <v>470</v>
      </c>
      <c r="B471">
        <v>15.9</v>
      </c>
      <c r="C471">
        <v>10</v>
      </c>
      <c r="D471" t="s">
        <v>5</v>
      </c>
      <c r="E471">
        <v>0</v>
      </c>
      <c r="F471">
        <f>IF(pogoda__36[[#This Row],[Temperatura]]&gt;B470, F470+1, 1)</f>
        <v>1</v>
      </c>
    </row>
    <row r="472" spans="1:6" x14ac:dyDescent="0.45">
      <c r="A472">
        <v>471</v>
      </c>
      <c r="B472">
        <v>15.3</v>
      </c>
      <c r="C472">
        <v>7</v>
      </c>
      <c r="D472" t="s">
        <v>5</v>
      </c>
      <c r="E472">
        <v>0</v>
      </c>
      <c r="F472">
        <f>IF(pogoda__36[[#This Row],[Temperatura]]&gt;B471, F471+1, 1)</f>
        <v>1</v>
      </c>
    </row>
    <row r="473" spans="1:6" x14ac:dyDescent="0.45">
      <c r="A473">
        <v>472</v>
      </c>
      <c r="B473">
        <v>16</v>
      </c>
      <c r="C473">
        <v>5</v>
      </c>
      <c r="D473" t="s">
        <v>5</v>
      </c>
      <c r="E473">
        <v>0</v>
      </c>
      <c r="F473">
        <f>IF(pogoda__36[[#This Row],[Temperatura]]&gt;B472, F472+1, 1)</f>
        <v>2</v>
      </c>
    </row>
    <row r="474" spans="1:6" x14ac:dyDescent="0.45">
      <c r="A474">
        <v>473</v>
      </c>
      <c r="B474">
        <v>17.5</v>
      </c>
      <c r="C474">
        <v>26</v>
      </c>
      <c r="D474" t="s">
        <v>5</v>
      </c>
      <c r="E474">
        <v>0</v>
      </c>
      <c r="F474">
        <f>IF(pogoda__36[[#This Row],[Temperatura]]&gt;B473, F473+1, 1)</f>
        <v>3</v>
      </c>
    </row>
    <row r="475" spans="1:6" x14ac:dyDescent="0.45">
      <c r="A475">
        <v>474</v>
      </c>
      <c r="B475">
        <v>19</v>
      </c>
      <c r="C475">
        <v>0</v>
      </c>
      <c r="D475" t="s">
        <v>5</v>
      </c>
      <c r="E475">
        <v>0</v>
      </c>
      <c r="F475">
        <f>IF(pogoda__36[[#This Row],[Temperatura]]&gt;B474, F474+1, 1)</f>
        <v>4</v>
      </c>
    </row>
    <row r="476" spans="1:6" x14ac:dyDescent="0.45">
      <c r="A476">
        <v>475</v>
      </c>
      <c r="B476">
        <v>19.5</v>
      </c>
      <c r="C476">
        <v>2</v>
      </c>
      <c r="D476" t="s">
        <v>5</v>
      </c>
      <c r="E476">
        <v>0</v>
      </c>
      <c r="F476">
        <f>IF(pogoda__36[[#This Row],[Temperatura]]&gt;B475, F475+1, 1)</f>
        <v>5</v>
      </c>
    </row>
    <row r="477" spans="1:6" x14ac:dyDescent="0.45">
      <c r="A477">
        <v>476</v>
      </c>
      <c r="B477">
        <v>18.7</v>
      </c>
      <c r="C477">
        <v>6</v>
      </c>
      <c r="D477" t="s">
        <v>5</v>
      </c>
      <c r="E477">
        <v>0</v>
      </c>
      <c r="F477">
        <f>IF(pogoda__36[[#This Row],[Temperatura]]&gt;B476, F476+1, 1)</f>
        <v>1</v>
      </c>
    </row>
    <row r="478" spans="1:6" x14ac:dyDescent="0.45">
      <c r="A478">
        <v>477</v>
      </c>
      <c r="B478">
        <v>16.3</v>
      </c>
      <c r="C478">
        <v>5</v>
      </c>
      <c r="D478" t="s">
        <v>5</v>
      </c>
      <c r="E478">
        <v>0</v>
      </c>
      <c r="F478">
        <f>IF(pogoda__36[[#This Row],[Temperatura]]&gt;B477, F477+1, 1)</f>
        <v>1</v>
      </c>
    </row>
    <row r="479" spans="1:6" x14ac:dyDescent="0.45">
      <c r="A479">
        <v>478</v>
      </c>
      <c r="B479">
        <v>12.7</v>
      </c>
      <c r="C479">
        <v>6</v>
      </c>
      <c r="D479" t="s">
        <v>5</v>
      </c>
      <c r="E479">
        <v>0</v>
      </c>
      <c r="F479">
        <f>IF(pogoda__36[[#This Row],[Temperatura]]&gt;B478, F478+1, 1)</f>
        <v>1</v>
      </c>
    </row>
    <row r="480" spans="1:6" x14ac:dyDescent="0.4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>
        <f>IF(pogoda__36[[#This Row],[Temperatura]]&gt;B479, F479+1, 1)</f>
        <v>1</v>
      </c>
    </row>
    <row r="481" spans="1:6" x14ac:dyDescent="0.45">
      <c r="A481">
        <v>480</v>
      </c>
      <c r="B481">
        <v>5.3</v>
      </c>
      <c r="C481">
        <v>2</v>
      </c>
      <c r="D481" t="s">
        <v>5</v>
      </c>
      <c r="E481">
        <v>0</v>
      </c>
      <c r="F481">
        <f>IF(pogoda__36[[#This Row],[Temperatura]]&gt;B480, F480+1, 1)</f>
        <v>1</v>
      </c>
    </row>
    <row r="482" spans="1:6" x14ac:dyDescent="0.45">
      <c r="A482">
        <v>481</v>
      </c>
      <c r="B482">
        <v>3.2</v>
      </c>
      <c r="C482">
        <v>7</v>
      </c>
      <c r="D482" t="s">
        <v>5</v>
      </c>
      <c r="E482">
        <v>0</v>
      </c>
      <c r="F482">
        <f>IF(pogoda__36[[#This Row],[Temperatura]]&gt;B481, F481+1, 1)</f>
        <v>1</v>
      </c>
    </row>
    <row r="483" spans="1:6" x14ac:dyDescent="0.45">
      <c r="A483">
        <v>482</v>
      </c>
      <c r="B483">
        <v>2.7</v>
      </c>
      <c r="C483">
        <v>7</v>
      </c>
      <c r="D483" t="s">
        <v>5</v>
      </c>
      <c r="E483">
        <v>0</v>
      </c>
      <c r="F483">
        <f>IF(pogoda__36[[#This Row],[Temperatura]]&gt;B482, F482+1, 1)</f>
        <v>1</v>
      </c>
    </row>
    <row r="484" spans="1:6" x14ac:dyDescent="0.45">
      <c r="A484">
        <v>483</v>
      </c>
      <c r="B484">
        <v>3.9</v>
      </c>
      <c r="C484">
        <v>8</v>
      </c>
      <c r="D484" t="s">
        <v>5</v>
      </c>
      <c r="E484">
        <v>0</v>
      </c>
      <c r="F484">
        <f>IF(pogoda__36[[#This Row],[Temperatura]]&gt;B483, F483+1, 1)</f>
        <v>2</v>
      </c>
    </row>
    <row r="485" spans="1:6" x14ac:dyDescent="0.45">
      <c r="A485">
        <v>484</v>
      </c>
      <c r="B485">
        <v>6</v>
      </c>
      <c r="C485">
        <v>18</v>
      </c>
      <c r="D485" t="s">
        <v>5</v>
      </c>
      <c r="E485">
        <v>0</v>
      </c>
      <c r="F485">
        <f>IF(pogoda__36[[#This Row],[Temperatura]]&gt;B484, F484+1, 1)</f>
        <v>3</v>
      </c>
    </row>
    <row r="486" spans="1:6" x14ac:dyDescent="0.4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>
        <f>IF(pogoda__36[[#This Row],[Temperatura]]&gt;B485, F485+1, 1)</f>
        <v>4</v>
      </c>
    </row>
    <row r="487" spans="1:6" x14ac:dyDescent="0.4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>
        <f>IF(pogoda__36[[#This Row],[Temperatura]]&gt;B486, F486+1, 1)</f>
        <v>5</v>
      </c>
    </row>
    <row r="488" spans="1:6" x14ac:dyDescent="0.45">
      <c r="A488">
        <v>487</v>
      </c>
      <c r="B488">
        <v>10</v>
      </c>
      <c r="C488">
        <v>11</v>
      </c>
      <c r="D488" t="s">
        <v>5</v>
      </c>
      <c r="E488">
        <v>0</v>
      </c>
      <c r="F488">
        <f>IF(pogoda__36[[#This Row],[Temperatura]]&gt;B487, F487+1, 1)</f>
        <v>6</v>
      </c>
    </row>
    <row r="489" spans="1:6" x14ac:dyDescent="0.4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>
        <f>IF(pogoda__36[[#This Row],[Temperatura]]&gt;B488, F488+1, 1)</f>
        <v>1</v>
      </c>
    </row>
    <row r="490" spans="1:6" x14ac:dyDescent="0.45">
      <c r="A490">
        <v>489</v>
      </c>
      <c r="B490">
        <v>6.6</v>
      </c>
      <c r="C490">
        <v>22</v>
      </c>
      <c r="D490" t="s">
        <v>5</v>
      </c>
      <c r="E490">
        <v>0</v>
      </c>
      <c r="F490">
        <f>IF(pogoda__36[[#This Row],[Temperatura]]&gt;B489, F489+1, 1)</f>
        <v>1</v>
      </c>
    </row>
    <row r="491" spans="1:6" x14ac:dyDescent="0.4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>
        <f>IF(pogoda__36[[#This Row],[Temperatura]]&gt;B490, F490+1, 1)</f>
        <v>1</v>
      </c>
    </row>
    <row r="492" spans="1:6" x14ac:dyDescent="0.4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>
        <f>IF(pogoda__36[[#This Row],[Temperatura]]&gt;B491, F491+1, 1)</f>
        <v>1</v>
      </c>
    </row>
    <row r="493" spans="1:6" x14ac:dyDescent="0.45">
      <c r="A493">
        <v>492</v>
      </c>
      <c r="B493">
        <v>1.6</v>
      </c>
      <c r="C493">
        <v>4</v>
      </c>
      <c r="D493" t="s">
        <v>5</v>
      </c>
      <c r="E493">
        <v>0</v>
      </c>
      <c r="F493">
        <f>IF(pogoda__36[[#This Row],[Temperatura]]&gt;B492, F492+1, 1)</f>
        <v>1</v>
      </c>
    </row>
    <row r="494" spans="1:6" x14ac:dyDescent="0.45">
      <c r="A494">
        <v>493</v>
      </c>
      <c r="B494">
        <v>2.7</v>
      </c>
      <c r="C494">
        <v>1</v>
      </c>
      <c r="D494" t="s">
        <v>5</v>
      </c>
      <c r="E494">
        <v>0</v>
      </c>
      <c r="F494">
        <f>IF(pogoda__36[[#This Row],[Temperatura]]&gt;B493, F493+1, 1)</f>
        <v>2</v>
      </c>
    </row>
    <row r="495" spans="1:6" x14ac:dyDescent="0.45">
      <c r="A495">
        <v>494</v>
      </c>
      <c r="B495">
        <v>5.4</v>
      </c>
      <c r="C495">
        <v>9</v>
      </c>
      <c r="D495" t="s">
        <v>5</v>
      </c>
      <c r="E495">
        <v>0</v>
      </c>
      <c r="F495">
        <f>IF(pogoda__36[[#This Row],[Temperatura]]&gt;B494, F494+1, 1)</f>
        <v>3</v>
      </c>
    </row>
    <row r="496" spans="1:6" x14ac:dyDescent="0.45">
      <c r="A496">
        <v>495</v>
      </c>
      <c r="B496">
        <v>9.1</v>
      </c>
      <c r="C496">
        <v>11</v>
      </c>
      <c r="D496" t="s">
        <v>5</v>
      </c>
      <c r="E496">
        <v>0</v>
      </c>
      <c r="F496">
        <f>IF(pogoda__36[[#This Row],[Temperatura]]&gt;B495, F495+1, 1)</f>
        <v>4</v>
      </c>
    </row>
    <row r="497" spans="1:6" x14ac:dyDescent="0.45">
      <c r="A497">
        <v>496</v>
      </c>
      <c r="B497">
        <v>12.9</v>
      </c>
      <c r="C497">
        <v>8</v>
      </c>
      <c r="D497" t="s">
        <v>5</v>
      </c>
      <c r="E497">
        <v>0</v>
      </c>
      <c r="F497">
        <f>IF(pogoda__36[[#This Row],[Temperatura]]&gt;B496, F496+1, 1)</f>
        <v>5</v>
      </c>
    </row>
    <row r="498" spans="1:6" x14ac:dyDescent="0.45">
      <c r="A498">
        <v>497</v>
      </c>
      <c r="B498">
        <v>15.9</v>
      </c>
      <c r="C498">
        <v>16</v>
      </c>
      <c r="D498" t="s">
        <v>5</v>
      </c>
      <c r="E498">
        <v>0</v>
      </c>
      <c r="F498">
        <f>IF(pogoda__36[[#This Row],[Temperatura]]&gt;B497, F497+1, 1)</f>
        <v>6</v>
      </c>
    </row>
    <row r="499" spans="1:6" x14ac:dyDescent="0.45">
      <c r="A499">
        <v>498</v>
      </c>
      <c r="B499">
        <v>17.5</v>
      </c>
      <c r="C499">
        <v>15</v>
      </c>
      <c r="D499" t="s">
        <v>5</v>
      </c>
      <c r="E499">
        <v>0</v>
      </c>
      <c r="F499">
        <f>IF(pogoda__36[[#This Row],[Temperatura]]&gt;B498, F498+1, 1)</f>
        <v>7</v>
      </c>
    </row>
    <row r="500" spans="1:6" x14ac:dyDescent="0.45">
      <c r="A500">
        <v>499</v>
      </c>
      <c r="B500">
        <v>17.5</v>
      </c>
      <c r="C500">
        <v>8</v>
      </c>
      <c r="D500" t="s">
        <v>5</v>
      </c>
      <c r="E500">
        <v>0</v>
      </c>
      <c r="F500">
        <f>IF(pogoda__36[[#This Row],[Temperatura]]&gt;B499, F499+1, 1)</f>
        <v>1</v>
      </c>
    </row>
    <row r="501" spans="1:6" x14ac:dyDescent="0.4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>
        <f>IF(pogoda__36[[#This Row],[Temperatura]]&gt;B500, F500+1, 1)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DFAC-6A63-4FA6-B63A-7DA5E6AE2E40}">
  <dimension ref="A1"/>
  <sheetViews>
    <sheetView workbookViewId="0">
      <selection activeCell="B1" sqref="B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7676-49E7-4876-848D-75546D5693C5}">
  <dimension ref="A1:N501"/>
  <sheetViews>
    <sheetView tabSelected="1" zoomScale="115" workbookViewId="0">
      <selection activeCell="N18" sqref="N18"/>
    </sheetView>
  </sheetViews>
  <sheetFormatPr defaultRowHeight="14.25" x14ac:dyDescent="0.45"/>
  <cols>
    <col min="1" max="1" width="7.3984375" bestFit="1" customWidth="1"/>
    <col min="2" max="2" width="13.1328125" bestFit="1" customWidth="1"/>
    <col min="3" max="3" width="7.1328125" bestFit="1" customWidth="1"/>
    <col min="4" max="4" width="16.46484375" bestFit="1" customWidth="1"/>
    <col min="5" max="5" width="16.265625" bestFit="1" customWidth="1"/>
    <col min="6" max="6" width="9.06640625" style="2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</v>
      </c>
    </row>
    <row r="2" spans="1:14" x14ac:dyDescent="0.45">
      <c r="A2">
        <v>1</v>
      </c>
      <c r="B2">
        <v>19</v>
      </c>
      <c r="C2">
        <v>0</v>
      </c>
      <c r="D2" s="2">
        <v>0</v>
      </c>
      <c r="E2">
        <v>0</v>
      </c>
      <c r="F2" s="2">
        <v>0</v>
      </c>
      <c r="G2">
        <v>0</v>
      </c>
      <c r="H2">
        <v>1</v>
      </c>
      <c r="I2" t="str">
        <f>IF(pogoda__32[[#This Row],[Wielkosc_chmur]]=pogoda__32[[#This Row],[Teoria rozmiaru]], "TAK", "NIE")</f>
        <v>TAK</v>
      </c>
      <c r="J2" t="str">
        <f>IF(pogoda__32[[#This Row],[Kategoria_chmur]]=pogoda__32[[#This Row],[Teoria typu]], "TAK", "NIE")</f>
        <v>TAK</v>
      </c>
      <c r="K2" s="3">
        <f>IF(pogoda__32[[#This Row],[Kategoria_chmur]] = "0", 1, 0)</f>
        <v>0</v>
      </c>
    </row>
    <row r="3" spans="1:14" x14ac:dyDescent="0.45">
      <c r="A3">
        <v>2</v>
      </c>
      <c r="B3">
        <v>22</v>
      </c>
      <c r="C3">
        <v>1</v>
      </c>
      <c r="D3" t="s">
        <v>6</v>
      </c>
      <c r="E3">
        <v>1</v>
      </c>
      <c r="F3" s="3" t="str">
        <f>IF(AND(F2 = 0, G3 = 1), IF(pogoda__32[[#This Row],[Temperatura]] &gt;= 10, "C", "S"), IF(pogoda__32[[#This Row],[Teoria rozmiaru]] = 0, 0, F2))</f>
        <v>C</v>
      </c>
      <c r="G3">
        <f>IF(G2 = 0, 1, IF(G2 = 5, IF(C2 &gt;= 20, 0, 5), IF(H2 = 3, G2+1, G2)))</f>
        <v>1</v>
      </c>
      <c r="H3">
        <f>IF(pogoda__32[[#This Row],[Teoria rozmiaru]]=G2, H2+1, 1)</f>
        <v>1</v>
      </c>
      <c r="I3" t="str">
        <f>IF(pogoda__32[[#This Row],[Wielkosc_chmur]]=pogoda__32[[#This Row],[Teoria rozmiaru]], "TAK", "NIE")</f>
        <v>TAK</v>
      </c>
      <c r="J3" t="str">
        <f>IF(pogoda__32[[#This Row],[Kategoria_chmur]]=pogoda__32[[#This Row],[Teoria typu]], "TAK", "NIE")</f>
        <v>TAK</v>
      </c>
      <c r="K3" s="3">
        <f>IF(pogoda__32[[#This Row],[Kategoria_chmur]] = "0", 1, 0)</f>
        <v>0</v>
      </c>
    </row>
    <row r="4" spans="1:14" x14ac:dyDescent="0.45">
      <c r="A4">
        <v>3</v>
      </c>
      <c r="B4">
        <v>23.6</v>
      </c>
      <c r="C4">
        <v>4</v>
      </c>
      <c r="D4" t="s">
        <v>6</v>
      </c>
      <c r="E4">
        <v>1</v>
      </c>
      <c r="F4" s="3" t="str">
        <f>IF(AND(F3 = 0, G4 = 1), IF(pogoda__32[[#This Row],[Temperatura]] &gt;= 10, "C", "S"), IF(pogoda__32[[#This Row],[Teoria rozmiaru]] = 0, 0, F3))</f>
        <v>C</v>
      </c>
      <c r="G4">
        <f t="shared" ref="G4:G67" si="0">IF(G3 = 0, 1, IF(G3 = 5, IF(C3 &gt;= 20, 0, 5), IF(H3 = 3, G3+1, G3)))</f>
        <v>1</v>
      </c>
      <c r="H4">
        <f>IF(pogoda__32[[#This Row],[Teoria rozmiaru]]=G3, H3+1, 1)</f>
        <v>2</v>
      </c>
      <c r="I4" t="str">
        <f>IF(pogoda__32[[#This Row],[Wielkosc_chmur]]=pogoda__32[[#This Row],[Teoria rozmiaru]], "TAK", "NIE")</f>
        <v>TAK</v>
      </c>
      <c r="J4" t="str">
        <f>IF(pogoda__32[[#This Row],[Kategoria_chmur]]=pogoda__32[[#This Row],[Teoria typu]], "TAK", "NIE")</f>
        <v>TAK</v>
      </c>
      <c r="K4" s="3">
        <f>IF(pogoda__32[[#This Row],[Kategoria_chmur]] = "0", 1, 0)</f>
        <v>0</v>
      </c>
      <c r="L4" t="s">
        <v>14</v>
      </c>
    </row>
    <row r="5" spans="1:14" x14ac:dyDescent="0.45">
      <c r="A5">
        <v>4</v>
      </c>
      <c r="B5">
        <v>23.6</v>
      </c>
      <c r="C5">
        <v>4</v>
      </c>
      <c r="D5" t="s">
        <v>6</v>
      </c>
      <c r="E5">
        <v>1</v>
      </c>
      <c r="F5" s="3" t="str">
        <f>IF(AND(F4 = 0, G5 = 1), IF(pogoda__32[[#This Row],[Temperatura]] &gt;= 10, "C", "S"), IF(pogoda__32[[#This Row],[Teoria rozmiaru]] = 0, 0, F4))</f>
        <v>C</v>
      </c>
      <c r="G5">
        <f t="shared" si="0"/>
        <v>1</v>
      </c>
      <c r="H5">
        <f>IF(pogoda__32[[#This Row],[Teoria rozmiaru]]=G4, H4+1, 1)</f>
        <v>3</v>
      </c>
      <c r="I5" t="str">
        <f>IF(pogoda__32[[#This Row],[Wielkosc_chmur]]=pogoda__32[[#This Row],[Teoria rozmiaru]], "TAK", "NIE")</f>
        <v>TAK</v>
      </c>
      <c r="J5" t="str">
        <f>IF(pogoda__32[[#This Row],[Kategoria_chmur]]=pogoda__32[[#This Row],[Teoria typu]], "TAK", "NIE")</f>
        <v>TAK</v>
      </c>
      <c r="K5" s="3">
        <f>IF(pogoda__32[[#This Row],[Kategoria_chmur]] = "0", 1, 0)</f>
        <v>0</v>
      </c>
      <c r="L5" t="s">
        <v>15</v>
      </c>
    </row>
    <row r="6" spans="1:14" x14ac:dyDescent="0.45">
      <c r="A6">
        <v>5</v>
      </c>
      <c r="B6">
        <v>22.3</v>
      </c>
      <c r="C6">
        <v>10</v>
      </c>
      <c r="D6" t="s">
        <v>6</v>
      </c>
      <c r="E6">
        <v>2</v>
      </c>
      <c r="F6" s="3" t="str">
        <f>IF(AND(F5 = 0, G6 = 1), IF(pogoda__32[[#This Row],[Temperatura]] &gt;= 10, "C", "S"), IF(pogoda__32[[#This Row],[Teoria rozmiaru]] = 0, 0, F5))</f>
        <v>C</v>
      </c>
      <c r="G6">
        <f t="shared" si="0"/>
        <v>2</v>
      </c>
      <c r="H6">
        <f>IF(pogoda__32[[#This Row],[Teoria rozmiaru]]=G5, H5+1, 1)</f>
        <v>1</v>
      </c>
      <c r="I6" t="str">
        <f>IF(pogoda__32[[#This Row],[Wielkosc_chmur]]=pogoda__32[[#This Row],[Teoria rozmiaru]], "TAK", "NIE")</f>
        <v>TAK</v>
      </c>
      <c r="J6" t="str">
        <f>IF(pogoda__32[[#This Row],[Kategoria_chmur]]=pogoda__32[[#This Row],[Teoria typu]], "TAK", "NIE")</f>
        <v>TAK</v>
      </c>
      <c r="K6" s="3">
        <f>IF(pogoda__32[[#This Row],[Kategoria_chmur]] = "0", 1, 0)</f>
        <v>0</v>
      </c>
    </row>
    <row r="7" spans="1:14" x14ac:dyDescent="0.45">
      <c r="A7">
        <v>6</v>
      </c>
      <c r="B7">
        <v>20.399999999999999</v>
      </c>
      <c r="C7">
        <v>8</v>
      </c>
      <c r="D7" t="s">
        <v>6</v>
      </c>
      <c r="E7">
        <v>2</v>
      </c>
      <c r="F7" s="3" t="str">
        <f>IF(AND(F6 = 0, G7 = 1), IF(pogoda__32[[#This Row],[Temperatura]] &gt;= 10, "C", "S"), IF(pogoda__32[[#This Row],[Teoria rozmiaru]] = 0, 0, F6))</f>
        <v>C</v>
      </c>
      <c r="G7">
        <f t="shared" si="0"/>
        <v>2</v>
      </c>
      <c r="H7">
        <f>IF(pogoda__32[[#This Row],[Teoria rozmiaru]]=G6, H6+1, 1)</f>
        <v>2</v>
      </c>
      <c r="I7" t="str">
        <f>IF(pogoda__32[[#This Row],[Wielkosc_chmur]]=pogoda__32[[#This Row],[Teoria rozmiaru]], "TAK", "NIE")</f>
        <v>TAK</v>
      </c>
      <c r="J7" t="str">
        <f>IF(pogoda__32[[#This Row],[Kategoria_chmur]]=pogoda__32[[#This Row],[Teoria typu]], "TAK", "NIE")</f>
        <v>TAK</v>
      </c>
      <c r="K7" s="3">
        <f>IF(pogoda__32[[#This Row],[Kategoria_chmur]] = "0", 1, 0)</f>
        <v>0</v>
      </c>
    </row>
    <row r="8" spans="1:14" x14ac:dyDescent="0.45">
      <c r="A8">
        <v>7</v>
      </c>
      <c r="B8">
        <v>18.899999999999999</v>
      </c>
      <c r="C8">
        <v>10</v>
      </c>
      <c r="D8" t="s">
        <v>6</v>
      </c>
      <c r="E8">
        <v>2</v>
      </c>
      <c r="F8" s="3" t="str">
        <f>IF(AND(F7 = 0, G8 = 1), IF(pogoda__32[[#This Row],[Temperatura]] &gt;= 10, "C", "S"), IF(pogoda__32[[#This Row],[Teoria rozmiaru]] = 0, 0, F7))</f>
        <v>C</v>
      </c>
      <c r="G8">
        <f t="shared" si="0"/>
        <v>2</v>
      </c>
      <c r="H8">
        <f>IF(pogoda__32[[#This Row],[Teoria rozmiaru]]=G7, H7+1, 1)</f>
        <v>3</v>
      </c>
      <c r="I8" t="str">
        <f>IF(pogoda__32[[#This Row],[Wielkosc_chmur]]=pogoda__32[[#This Row],[Teoria rozmiaru]], "TAK", "NIE")</f>
        <v>TAK</v>
      </c>
      <c r="J8" t="str">
        <f>IF(pogoda__32[[#This Row],[Kategoria_chmur]]=pogoda__32[[#This Row],[Teoria typu]], "TAK", "NIE")</f>
        <v>TAK</v>
      </c>
      <c r="K8" s="3">
        <f>IF(pogoda__32[[#This Row],[Kategoria_chmur]] = "0", 1, 0)</f>
        <v>0</v>
      </c>
    </row>
    <row r="9" spans="1:14" x14ac:dyDescent="0.45">
      <c r="A9">
        <v>8</v>
      </c>
      <c r="B9">
        <v>18.5</v>
      </c>
      <c r="C9">
        <v>11</v>
      </c>
      <c r="D9" t="s">
        <v>6</v>
      </c>
      <c r="E9">
        <v>3</v>
      </c>
      <c r="F9" s="3" t="str">
        <f>IF(AND(F8 = 0, G9 = 1), IF(pogoda__32[[#This Row],[Temperatura]] &gt;= 10, "C", "S"), IF(pogoda__32[[#This Row],[Teoria rozmiaru]] = 0, 0, F8))</f>
        <v>C</v>
      </c>
      <c r="G9">
        <f t="shared" si="0"/>
        <v>3</v>
      </c>
      <c r="H9">
        <f>IF(pogoda__32[[#This Row],[Teoria rozmiaru]]=G8, H8+1, 1)</f>
        <v>1</v>
      </c>
      <c r="I9" t="str">
        <f>IF(pogoda__32[[#This Row],[Wielkosc_chmur]]=pogoda__32[[#This Row],[Teoria rozmiaru]], "TAK", "NIE")</f>
        <v>TAK</v>
      </c>
      <c r="J9" t="str">
        <f>IF(pogoda__32[[#This Row],[Kategoria_chmur]]=pogoda__32[[#This Row],[Teoria typu]], "TAK", "NIE")</f>
        <v>TAK</v>
      </c>
      <c r="K9" s="3">
        <f>IF(pogoda__32[[#This Row],[Kategoria_chmur]] = "0", 1, 0)</f>
        <v>0</v>
      </c>
    </row>
    <row r="10" spans="1:14" x14ac:dyDescent="0.45">
      <c r="A10">
        <v>9</v>
      </c>
      <c r="B10">
        <v>19.5</v>
      </c>
      <c r="C10">
        <v>14</v>
      </c>
      <c r="D10" t="s">
        <v>6</v>
      </c>
      <c r="E10">
        <v>3</v>
      </c>
      <c r="F10" s="3" t="str">
        <f>IF(AND(F9 = 0, G10 = 1), IF(pogoda__32[[#This Row],[Temperatura]] &gt;= 10, "C", "S"), IF(pogoda__32[[#This Row],[Teoria rozmiaru]] = 0, 0, F9))</f>
        <v>C</v>
      </c>
      <c r="G10">
        <f t="shared" si="0"/>
        <v>3</v>
      </c>
      <c r="H10">
        <f>IF(pogoda__32[[#This Row],[Teoria rozmiaru]]=G9, H9+1, 1)</f>
        <v>2</v>
      </c>
      <c r="I10" t="str">
        <f>IF(pogoda__32[[#This Row],[Wielkosc_chmur]]=pogoda__32[[#This Row],[Teoria rozmiaru]], "TAK", "NIE")</f>
        <v>TAK</v>
      </c>
      <c r="J10" t="str">
        <f>IF(pogoda__32[[#This Row],[Kategoria_chmur]]=pogoda__32[[#This Row],[Teoria typu]], "TAK", "NIE")</f>
        <v>TAK</v>
      </c>
      <c r="K10" s="3">
        <f>IF(pogoda__32[[#This Row],[Kategoria_chmur]] = "0", 1, 0)</f>
        <v>0</v>
      </c>
      <c r="L10">
        <f>COUNTIF(I2:I301, "TAK")</f>
        <v>296</v>
      </c>
      <c r="N10" t="b">
        <f>ISNUMBER(D36)</f>
        <v>0</v>
      </c>
    </row>
    <row r="11" spans="1:14" x14ac:dyDescent="0.45">
      <c r="A11">
        <v>10</v>
      </c>
      <c r="B11">
        <v>21.8</v>
      </c>
      <c r="C11">
        <v>15</v>
      </c>
      <c r="D11" t="s">
        <v>6</v>
      </c>
      <c r="E11">
        <v>3</v>
      </c>
      <c r="F11" s="3" t="str">
        <f>IF(AND(F10 = 0, G11 = 1), IF(pogoda__32[[#This Row],[Temperatura]] &gt;= 10, "C", "S"), IF(pogoda__32[[#This Row],[Teoria rozmiaru]] = 0, 0, F10))</f>
        <v>C</v>
      </c>
      <c r="G11">
        <f t="shared" si="0"/>
        <v>3</v>
      </c>
      <c r="H11">
        <f>IF(pogoda__32[[#This Row],[Teoria rozmiaru]]=G10, H10+1, 1)</f>
        <v>3</v>
      </c>
      <c r="I11" t="str">
        <f>IF(pogoda__32[[#This Row],[Wielkosc_chmur]]=pogoda__32[[#This Row],[Teoria rozmiaru]], "TAK", "NIE")</f>
        <v>TAK</v>
      </c>
      <c r="J11" t="str">
        <f>IF(pogoda__32[[#This Row],[Kategoria_chmur]]=pogoda__32[[#This Row],[Teoria typu]], "TAK", "NIE")</f>
        <v>TAK</v>
      </c>
      <c r="K11" s="3">
        <f>IF(pogoda__32[[#This Row],[Kategoria_chmur]] = "0", 1, 0)</f>
        <v>0</v>
      </c>
      <c r="L11">
        <f>COUNTIF(J2:J301, "Tak")</f>
        <v>267</v>
      </c>
    </row>
    <row r="12" spans="1:14" x14ac:dyDescent="0.45">
      <c r="A12">
        <v>11</v>
      </c>
      <c r="B12">
        <v>24.8</v>
      </c>
      <c r="C12">
        <v>3</v>
      </c>
      <c r="D12" t="s">
        <v>6</v>
      </c>
      <c r="E12">
        <v>4</v>
      </c>
      <c r="F12" s="3" t="str">
        <f>IF(AND(F11 = 0, G12 = 1), IF(pogoda__32[[#This Row],[Temperatura]] &gt;= 10, "C", "S"), IF(pogoda__32[[#This Row],[Teoria rozmiaru]] = 0, 0, F11))</f>
        <v>C</v>
      </c>
      <c r="G12">
        <f t="shared" si="0"/>
        <v>4</v>
      </c>
      <c r="H12">
        <f>IF(pogoda__32[[#This Row],[Teoria rozmiaru]]=G11, H11+1, 1)</f>
        <v>1</v>
      </c>
      <c r="I12" t="str">
        <f>IF(pogoda__32[[#This Row],[Wielkosc_chmur]]=pogoda__32[[#This Row],[Teoria rozmiaru]], "TAK", "NIE")</f>
        <v>TAK</v>
      </c>
      <c r="J12" t="str">
        <f>IF(pogoda__32[[#This Row],[Kategoria_chmur]]=pogoda__32[[#This Row],[Teoria typu]], "TAK", "NIE")</f>
        <v>TAK</v>
      </c>
      <c r="K12" s="3">
        <f>IF(pogoda__32[[#This Row],[Kategoria_chmur]] = "0", 1, 0)</f>
        <v>0</v>
      </c>
    </row>
    <row r="13" spans="1:14" x14ac:dyDescent="0.45">
      <c r="A13">
        <v>12</v>
      </c>
      <c r="B13">
        <v>27.7</v>
      </c>
      <c r="C13">
        <v>23</v>
      </c>
      <c r="D13" t="s">
        <v>6</v>
      </c>
      <c r="E13">
        <v>4</v>
      </c>
      <c r="F13" s="3" t="str">
        <f>IF(AND(F12 = 0, G13 = 1), IF(pogoda__32[[#This Row],[Temperatura]] &gt;= 10, "C", "S"), IF(pogoda__32[[#This Row],[Teoria rozmiaru]] = 0, 0, F12))</f>
        <v>C</v>
      </c>
      <c r="G13">
        <f t="shared" si="0"/>
        <v>4</v>
      </c>
      <c r="H13">
        <f>IF(pogoda__32[[#This Row],[Teoria rozmiaru]]=G12, H12+1, 1)</f>
        <v>2</v>
      </c>
      <c r="I13" t="str">
        <f>IF(pogoda__32[[#This Row],[Wielkosc_chmur]]=pogoda__32[[#This Row],[Teoria rozmiaru]], "TAK", "NIE")</f>
        <v>TAK</v>
      </c>
      <c r="J13" t="str">
        <f>IF(pogoda__32[[#This Row],[Kategoria_chmur]]=pogoda__32[[#This Row],[Teoria typu]], "TAK", "NIE")</f>
        <v>TAK</v>
      </c>
      <c r="K13" s="3">
        <f>IF(pogoda__32[[#This Row],[Kategoria_chmur]] = "0", 1, 0)</f>
        <v>0</v>
      </c>
      <c r="N13">
        <f>SUM(K2:K301)</f>
        <v>19</v>
      </c>
    </row>
    <row r="14" spans="1:14" x14ac:dyDescent="0.45">
      <c r="A14">
        <v>13</v>
      </c>
      <c r="B14">
        <v>29.5</v>
      </c>
      <c r="C14">
        <v>17</v>
      </c>
      <c r="D14" t="s">
        <v>6</v>
      </c>
      <c r="E14">
        <v>4</v>
      </c>
      <c r="F14" s="3" t="str">
        <f>IF(AND(F13 = 0, G14 = 1), IF(pogoda__32[[#This Row],[Temperatura]] &gt;= 10, "C", "S"), IF(pogoda__32[[#This Row],[Teoria rozmiaru]] = 0, 0, F13))</f>
        <v>C</v>
      </c>
      <c r="G14">
        <f t="shared" si="0"/>
        <v>4</v>
      </c>
      <c r="H14">
        <f>IF(pogoda__32[[#This Row],[Teoria rozmiaru]]=G13, H13+1, 1)</f>
        <v>3</v>
      </c>
      <c r="I14" t="str">
        <f>IF(pogoda__32[[#This Row],[Wielkosc_chmur]]=pogoda__32[[#This Row],[Teoria rozmiaru]], "TAK", "NIE")</f>
        <v>TAK</v>
      </c>
      <c r="J14" t="str">
        <f>IF(pogoda__32[[#This Row],[Kategoria_chmur]]=pogoda__32[[#This Row],[Teoria typu]], "TAK", "NIE")</f>
        <v>TAK</v>
      </c>
      <c r="K14" s="3">
        <f>IF(pogoda__32[[#This Row],[Kategoria_chmur]] = "0", 1, 0)</f>
        <v>0</v>
      </c>
    </row>
    <row r="15" spans="1:14" x14ac:dyDescent="0.45">
      <c r="A15">
        <v>14</v>
      </c>
      <c r="B15">
        <v>29.8</v>
      </c>
      <c r="C15">
        <v>15</v>
      </c>
      <c r="D15" t="s">
        <v>6</v>
      </c>
      <c r="E15">
        <v>5</v>
      </c>
      <c r="F15" s="3" t="str">
        <f>IF(AND(F14 = 0, G15 = 1), IF(pogoda__32[[#This Row],[Temperatura]] &gt;= 10, "C", "S"), IF(pogoda__32[[#This Row],[Teoria rozmiaru]] = 0, 0, F14))</f>
        <v>C</v>
      </c>
      <c r="G15">
        <f t="shared" si="0"/>
        <v>5</v>
      </c>
      <c r="H15">
        <f>IF(pogoda__32[[#This Row],[Teoria rozmiaru]]=G14, H14+1, 1)</f>
        <v>1</v>
      </c>
      <c r="I15" t="str">
        <f>IF(pogoda__32[[#This Row],[Wielkosc_chmur]]=pogoda__32[[#This Row],[Teoria rozmiaru]], "TAK", "NIE")</f>
        <v>TAK</v>
      </c>
      <c r="J15" t="str">
        <f>IF(pogoda__32[[#This Row],[Kategoria_chmur]]=pogoda__32[[#This Row],[Teoria typu]], "TAK", "NIE")</f>
        <v>TAK</v>
      </c>
      <c r="K15" s="3">
        <f>IF(pogoda__32[[#This Row],[Kategoria_chmur]] = "0", 1, 0)</f>
        <v>0</v>
      </c>
    </row>
    <row r="16" spans="1:14" x14ac:dyDescent="0.45">
      <c r="A16">
        <v>15</v>
      </c>
      <c r="B16">
        <v>28.3</v>
      </c>
      <c r="C16">
        <v>22</v>
      </c>
      <c r="D16" t="s">
        <v>6</v>
      </c>
      <c r="E16">
        <v>5</v>
      </c>
      <c r="F16" s="3" t="str">
        <f>IF(AND(F15 = 0, G16 = 1), IF(pogoda__32[[#This Row],[Temperatura]] &gt;= 10, "C", "S"), IF(pogoda__32[[#This Row],[Teoria rozmiaru]] = 0, 0, F15))</f>
        <v>C</v>
      </c>
      <c r="G16">
        <f t="shared" si="0"/>
        <v>5</v>
      </c>
      <c r="H16">
        <f>IF(pogoda__32[[#This Row],[Teoria rozmiaru]]=G15, H15+1, 1)</f>
        <v>2</v>
      </c>
      <c r="I16" t="str">
        <f>IF(pogoda__32[[#This Row],[Wielkosc_chmur]]=pogoda__32[[#This Row],[Teoria rozmiaru]], "TAK", "NIE")</f>
        <v>TAK</v>
      </c>
      <c r="J16" t="str">
        <f>IF(pogoda__32[[#This Row],[Kategoria_chmur]]=pogoda__32[[#This Row],[Teoria typu]], "TAK", "NIE")</f>
        <v>TAK</v>
      </c>
      <c r="K16" s="3">
        <f>IF(pogoda__32[[#This Row],[Kategoria_chmur]] = "0", 1, 0)</f>
        <v>0</v>
      </c>
    </row>
    <row r="17" spans="1:13" x14ac:dyDescent="0.45">
      <c r="A17">
        <v>16</v>
      </c>
      <c r="B17">
        <v>25.5</v>
      </c>
      <c r="C17">
        <v>0</v>
      </c>
      <c r="D17" s="2">
        <v>0</v>
      </c>
      <c r="E17">
        <v>0</v>
      </c>
      <c r="F17" s="3">
        <f>IF(AND(F16 = 0, G17 = 1), IF(pogoda__32[[#This Row],[Temperatura]] &gt;= 10, "C", "S"), IF(pogoda__32[[#This Row],[Teoria rozmiaru]] = 0, 0, F16))</f>
        <v>0</v>
      </c>
      <c r="G17" s="2">
        <f t="shared" si="0"/>
        <v>0</v>
      </c>
      <c r="H17">
        <f>IF(pogoda__32[[#This Row],[Teoria rozmiaru]]=G16, H16+1, 1)</f>
        <v>1</v>
      </c>
      <c r="I17" t="str">
        <f>IF(pogoda__32[[#This Row],[Wielkosc_chmur]]=pogoda__32[[#This Row],[Teoria rozmiaru]], "TAK", "NIE")</f>
        <v>TAK</v>
      </c>
      <c r="J17" t="str">
        <f>IF(pogoda__32[[#This Row],[Kategoria_chmur]]=pogoda__32[[#This Row],[Teoria typu]], "TAK", "NIE")</f>
        <v>TAK</v>
      </c>
      <c r="K17" s="3">
        <f>IF(pogoda__32[[#This Row],[Kategoria_chmur]] = "0", 1, 0)</f>
        <v>0</v>
      </c>
      <c r="M17" s="2"/>
    </row>
    <row r="18" spans="1:13" x14ac:dyDescent="0.45">
      <c r="A18">
        <v>17</v>
      </c>
      <c r="B18">
        <v>22</v>
      </c>
      <c r="C18">
        <v>2</v>
      </c>
      <c r="D18" t="s">
        <v>6</v>
      </c>
      <c r="E18">
        <v>1</v>
      </c>
      <c r="F18" s="3" t="str">
        <f>IF(AND(F17 = 0, G18 = 1), IF(pogoda__32[[#This Row],[Temperatura]] &gt;= 10, "C", "S"), IF(pogoda__32[[#This Row],[Teoria rozmiaru]] = 0, 0, F17))</f>
        <v>C</v>
      </c>
      <c r="G18">
        <f t="shared" si="0"/>
        <v>1</v>
      </c>
      <c r="H18">
        <f>IF(pogoda__32[[#This Row],[Teoria rozmiaru]]=G17, H17+1, 1)</f>
        <v>1</v>
      </c>
      <c r="I18" t="str">
        <f>IF(pogoda__32[[#This Row],[Wielkosc_chmur]]=pogoda__32[[#This Row],[Teoria rozmiaru]], "TAK", "NIE")</f>
        <v>TAK</v>
      </c>
      <c r="J18" t="str">
        <f>IF(pogoda__32[[#This Row],[Kategoria_chmur]]=pogoda__32[[#This Row],[Teoria typu]], "TAK", "NIE")</f>
        <v>TAK</v>
      </c>
      <c r="K18" s="3">
        <f>IF(pogoda__32[[#This Row],[Kategoria_chmur]] = "0", 1, 0)</f>
        <v>0</v>
      </c>
    </row>
    <row r="19" spans="1:13" x14ac:dyDescent="0.45">
      <c r="A19">
        <v>18</v>
      </c>
      <c r="B19">
        <v>18.899999999999999</v>
      </c>
      <c r="C19">
        <v>1</v>
      </c>
      <c r="D19" t="s">
        <v>6</v>
      </c>
      <c r="E19">
        <v>1</v>
      </c>
      <c r="F19" s="3" t="str">
        <f>IF(AND(F18 = 0, G19 = 1), IF(pogoda__32[[#This Row],[Temperatura]] &gt;= 10, "C", "S"), IF(pogoda__32[[#This Row],[Teoria rozmiaru]] = 0, 0, F18))</f>
        <v>C</v>
      </c>
      <c r="G19">
        <f t="shared" si="0"/>
        <v>1</v>
      </c>
      <c r="H19">
        <f>IF(pogoda__32[[#This Row],[Teoria rozmiaru]]=G18, H18+1, 1)</f>
        <v>2</v>
      </c>
      <c r="I19" t="str">
        <f>IF(pogoda__32[[#This Row],[Wielkosc_chmur]]=pogoda__32[[#This Row],[Teoria rozmiaru]], "TAK", "NIE")</f>
        <v>TAK</v>
      </c>
      <c r="J19" t="str">
        <f>IF(pogoda__32[[#This Row],[Kategoria_chmur]]=pogoda__32[[#This Row],[Teoria typu]], "TAK", "NIE")</f>
        <v>TAK</v>
      </c>
      <c r="K19" s="3">
        <f>IF(pogoda__32[[#This Row],[Kategoria_chmur]] = "0", 1, 0)</f>
        <v>0</v>
      </c>
    </row>
    <row r="20" spans="1:13" x14ac:dyDescent="0.45">
      <c r="A20">
        <v>19</v>
      </c>
      <c r="B20">
        <v>16.899999999999999</v>
      </c>
      <c r="C20">
        <v>1</v>
      </c>
      <c r="D20" t="s">
        <v>6</v>
      </c>
      <c r="E20">
        <v>1</v>
      </c>
      <c r="F20" s="3" t="str">
        <f>IF(AND(F19 = 0, G20 = 1), IF(pogoda__32[[#This Row],[Temperatura]] &gt;= 10, "C", "S"), IF(pogoda__32[[#This Row],[Teoria rozmiaru]] = 0, 0, F19))</f>
        <v>C</v>
      </c>
      <c r="G20">
        <f t="shared" si="0"/>
        <v>1</v>
      </c>
      <c r="H20">
        <f>IF(pogoda__32[[#This Row],[Teoria rozmiaru]]=G19, H19+1, 1)</f>
        <v>3</v>
      </c>
      <c r="I20" t="str">
        <f>IF(pogoda__32[[#This Row],[Wielkosc_chmur]]=pogoda__32[[#This Row],[Teoria rozmiaru]], "TAK", "NIE")</f>
        <v>TAK</v>
      </c>
      <c r="J20" t="str">
        <f>IF(pogoda__32[[#This Row],[Kategoria_chmur]]=pogoda__32[[#This Row],[Teoria typu]], "TAK", "NIE")</f>
        <v>TAK</v>
      </c>
      <c r="K20" s="3">
        <f>IF(pogoda__32[[#This Row],[Kategoria_chmur]] = "0", 1, 0)</f>
        <v>0</v>
      </c>
    </row>
    <row r="21" spans="1:13" x14ac:dyDescent="0.45">
      <c r="A21">
        <v>20</v>
      </c>
      <c r="B21">
        <v>16.3</v>
      </c>
      <c r="C21">
        <v>12</v>
      </c>
      <c r="D21" t="s">
        <v>6</v>
      </c>
      <c r="E21">
        <v>2</v>
      </c>
      <c r="F21" s="3" t="str">
        <f>IF(AND(F20 = 0, G21 = 1), IF(pogoda__32[[#This Row],[Temperatura]] &gt;= 10, "C", "S"), IF(pogoda__32[[#This Row],[Teoria rozmiaru]] = 0, 0, F20))</f>
        <v>C</v>
      </c>
      <c r="G21">
        <f t="shared" si="0"/>
        <v>2</v>
      </c>
      <c r="H21">
        <f>IF(pogoda__32[[#This Row],[Teoria rozmiaru]]=G20, H20+1, 1)</f>
        <v>1</v>
      </c>
      <c r="I21" t="str">
        <f>IF(pogoda__32[[#This Row],[Wielkosc_chmur]]=pogoda__32[[#This Row],[Teoria rozmiaru]], "TAK", "NIE")</f>
        <v>TAK</v>
      </c>
      <c r="J21" t="str">
        <f>IF(pogoda__32[[#This Row],[Kategoria_chmur]]=pogoda__32[[#This Row],[Teoria typu]], "TAK", "NIE")</f>
        <v>TAK</v>
      </c>
      <c r="K21" s="3">
        <f>IF(pogoda__32[[#This Row],[Kategoria_chmur]] = "0", 1, 0)</f>
        <v>0</v>
      </c>
    </row>
    <row r="22" spans="1:13" x14ac:dyDescent="0.45">
      <c r="A22">
        <v>21</v>
      </c>
      <c r="B22">
        <v>17.100000000000001</v>
      </c>
      <c r="C22">
        <v>11</v>
      </c>
      <c r="D22" t="s">
        <v>6</v>
      </c>
      <c r="E22">
        <v>2</v>
      </c>
      <c r="F22" s="3" t="str">
        <f>IF(AND(F21 = 0, G22 = 1), IF(pogoda__32[[#This Row],[Temperatura]] &gt;= 10, "C", "S"), IF(pogoda__32[[#This Row],[Teoria rozmiaru]] = 0, 0, F21))</f>
        <v>C</v>
      </c>
      <c r="G22">
        <f t="shared" si="0"/>
        <v>2</v>
      </c>
      <c r="H22">
        <f>IF(pogoda__32[[#This Row],[Teoria rozmiaru]]=G21, H21+1, 1)</f>
        <v>2</v>
      </c>
      <c r="I22" t="str">
        <f>IF(pogoda__32[[#This Row],[Wielkosc_chmur]]=pogoda__32[[#This Row],[Teoria rozmiaru]], "TAK", "NIE")</f>
        <v>TAK</v>
      </c>
      <c r="J22" t="str">
        <f>IF(pogoda__32[[#This Row],[Kategoria_chmur]]=pogoda__32[[#This Row],[Teoria typu]], "TAK", "NIE")</f>
        <v>TAK</v>
      </c>
      <c r="K22" s="3">
        <f>IF(pogoda__32[[#This Row],[Kategoria_chmur]] = "0", 1, 0)</f>
        <v>0</v>
      </c>
    </row>
    <row r="23" spans="1:13" x14ac:dyDescent="0.45">
      <c r="A23">
        <v>22</v>
      </c>
      <c r="B23">
        <v>18.7</v>
      </c>
      <c r="C23">
        <v>6</v>
      </c>
      <c r="D23" t="s">
        <v>6</v>
      </c>
      <c r="E23">
        <v>2</v>
      </c>
      <c r="F23" s="3" t="str">
        <f>IF(AND(F22 = 0, G23 = 1), IF(pogoda__32[[#This Row],[Temperatura]] &gt;= 10, "C", "S"), IF(pogoda__32[[#This Row],[Teoria rozmiaru]] = 0, 0, F22))</f>
        <v>C</v>
      </c>
      <c r="G23">
        <f t="shared" si="0"/>
        <v>2</v>
      </c>
      <c r="H23">
        <f>IF(pogoda__32[[#This Row],[Teoria rozmiaru]]=G22, H22+1, 1)</f>
        <v>3</v>
      </c>
      <c r="I23" t="str">
        <f>IF(pogoda__32[[#This Row],[Wielkosc_chmur]]=pogoda__32[[#This Row],[Teoria rozmiaru]], "TAK", "NIE")</f>
        <v>TAK</v>
      </c>
      <c r="J23" t="str">
        <f>IF(pogoda__32[[#This Row],[Kategoria_chmur]]=pogoda__32[[#This Row],[Teoria typu]], "TAK", "NIE")</f>
        <v>TAK</v>
      </c>
      <c r="K23" s="3">
        <f>IF(pogoda__32[[#This Row],[Kategoria_chmur]] = "0", 1, 0)</f>
        <v>0</v>
      </c>
    </row>
    <row r="24" spans="1:13" x14ac:dyDescent="0.45">
      <c r="A24">
        <v>23</v>
      </c>
      <c r="B24">
        <v>20.2</v>
      </c>
      <c r="C24">
        <v>18</v>
      </c>
      <c r="D24" t="s">
        <v>6</v>
      </c>
      <c r="E24">
        <v>2</v>
      </c>
      <c r="F24" s="3" t="str">
        <f>IF(AND(F23 = 0, G24 = 1), IF(pogoda__32[[#This Row],[Temperatura]] &gt;= 10, "C", "S"), IF(pogoda__32[[#This Row],[Teoria rozmiaru]] = 0, 0, F23))</f>
        <v>C</v>
      </c>
      <c r="G24">
        <f t="shared" si="0"/>
        <v>3</v>
      </c>
      <c r="H24">
        <f>IF(pogoda__32[[#This Row],[Teoria rozmiaru]]=G23, H23+1, 1)</f>
        <v>1</v>
      </c>
      <c r="I24" t="str">
        <f>IF(pogoda__32[[#This Row],[Wielkosc_chmur]]=pogoda__32[[#This Row],[Teoria rozmiaru]], "TAK", "NIE")</f>
        <v>NIE</v>
      </c>
      <c r="J24" t="str">
        <f>IF(pogoda__32[[#This Row],[Kategoria_chmur]]=pogoda__32[[#This Row],[Teoria typu]], "TAK", "NIE")</f>
        <v>TAK</v>
      </c>
      <c r="K24" s="3">
        <f>IF(pogoda__32[[#This Row],[Kategoria_chmur]] = "0", 1, 0)</f>
        <v>0</v>
      </c>
    </row>
    <row r="25" spans="1:13" x14ac:dyDescent="0.45">
      <c r="A25">
        <v>24</v>
      </c>
      <c r="B25">
        <v>20.8</v>
      </c>
      <c r="C25">
        <v>15</v>
      </c>
      <c r="D25" t="s">
        <v>6</v>
      </c>
      <c r="E25">
        <v>3</v>
      </c>
      <c r="F25" s="3" t="str">
        <f>IF(AND(F24 = 0, G25 = 1), IF(pogoda__32[[#This Row],[Temperatura]] &gt;= 10, "C", "S"), IF(pogoda__32[[#This Row],[Teoria rozmiaru]] = 0, 0, F24))</f>
        <v>C</v>
      </c>
      <c r="G25">
        <f t="shared" si="0"/>
        <v>3</v>
      </c>
      <c r="H25">
        <f>IF(pogoda__32[[#This Row],[Teoria rozmiaru]]=G24, H24+1, 1)</f>
        <v>2</v>
      </c>
      <c r="I25" t="str">
        <f>IF(pogoda__32[[#This Row],[Wielkosc_chmur]]=pogoda__32[[#This Row],[Teoria rozmiaru]], "TAK", "NIE")</f>
        <v>TAK</v>
      </c>
      <c r="J25" t="str">
        <f>IF(pogoda__32[[#This Row],[Kategoria_chmur]]=pogoda__32[[#This Row],[Teoria typu]], "TAK", "NIE")</f>
        <v>TAK</v>
      </c>
      <c r="K25" s="3">
        <f>IF(pogoda__32[[#This Row],[Kategoria_chmur]] = "0", 1, 0)</f>
        <v>0</v>
      </c>
    </row>
    <row r="26" spans="1:13" x14ac:dyDescent="0.45">
      <c r="A26">
        <v>25</v>
      </c>
      <c r="B26">
        <v>19.899999999999999</v>
      </c>
      <c r="C26">
        <v>5</v>
      </c>
      <c r="D26" t="s">
        <v>6</v>
      </c>
      <c r="E26">
        <v>3</v>
      </c>
      <c r="F26" s="3" t="str">
        <f>IF(AND(F25 = 0, G26 = 1), IF(pogoda__32[[#This Row],[Temperatura]] &gt;= 10, "C", "S"), IF(pogoda__32[[#This Row],[Teoria rozmiaru]] = 0, 0, F25))</f>
        <v>C</v>
      </c>
      <c r="G26">
        <f t="shared" si="0"/>
        <v>3</v>
      </c>
      <c r="H26">
        <f>IF(pogoda__32[[#This Row],[Teoria rozmiaru]]=G25, H25+1, 1)</f>
        <v>3</v>
      </c>
      <c r="I26" t="str">
        <f>IF(pogoda__32[[#This Row],[Wielkosc_chmur]]=pogoda__32[[#This Row],[Teoria rozmiaru]], "TAK", "NIE")</f>
        <v>TAK</v>
      </c>
      <c r="J26" t="str">
        <f>IF(pogoda__32[[#This Row],[Kategoria_chmur]]=pogoda__32[[#This Row],[Teoria typu]], "TAK", "NIE")</f>
        <v>TAK</v>
      </c>
      <c r="K26" s="3">
        <f>IF(pogoda__32[[#This Row],[Kategoria_chmur]] = "0", 1, 0)</f>
        <v>0</v>
      </c>
    </row>
    <row r="27" spans="1:13" x14ac:dyDescent="0.45">
      <c r="A27">
        <v>26</v>
      </c>
      <c r="B27">
        <v>17.5</v>
      </c>
      <c r="C27">
        <v>19</v>
      </c>
      <c r="D27" t="s">
        <v>6</v>
      </c>
      <c r="E27">
        <v>4</v>
      </c>
      <c r="F27" s="3" t="str">
        <f>IF(AND(F26 = 0, G27 = 1), IF(pogoda__32[[#This Row],[Temperatura]] &gt;= 10, "C", "S"), IF(pogoda__32[[#This Row],[Teoria rozmiaru]] = 0, 0, F26))</f>
        <v>C</v>
      </c>
      <c r="G27">
        <f t="shared" si="0"/>
        <v>4</v>
      </c>
      <c r="H27">
        <f>IF(pogoda__32[[#This Row],[Teoria rozmiaru]]=G26, H26+1, 1)</f>
        <v>1</v>
      </c>
      <c r="I27" t="str">
        <f>IF(pogoda__32[[#This Row],[Wielkosc_chmur]]=pogoda__32[[#This Row],[Teoria rozmiaru]], "TAK", "NIE")</f>
        <v>TAK</v>
      </c>
      <c r="J27" t="str">
        <f>IF(pogoda__32[[#This Row],[Kategoria_chmur]]=pogoda__32[[#This Row],[Teoria typu]], "TAK", "NIE")</f>
        <v>TAK</v>
      </c>
      <c r="K27" s="3">
        <f>IF(pogoda__32[[#This Row],[Kategoria_chmur]] = "0", 1, 0)</f>
        <v>0</v>
      </c>
    </row>
    <row r="28" spans="1:13" x14ac:dyDescent="0.45">
      <c r="A28">
        <v>27</v>
      </c>
      <c r="B28">
        <v>13.9</v>
      </c>
      <c r="C28">
        <v>18</v>
      </c>
      <c r="D28" t="s">
        <v>6</v>
      </c>
      <c r="E28">
        <v>4</v>
      </c>
      <c r="F28" s="3" t="str">
        <f>IF(AND(F27 = 0, G28 = 1), IF(pogoda__32[[#This Row],[Temperatura]] &gt;= 10, "C", "S"), IF(pogoda__32[[#This Row],[Teoria rozmiaru]] = 0, 0, F27))</f>
        <v>C</v>
      </c>
      <c r="G28">
        <f t="shared" si="0"/>
        <v>4</v>
      </c>
      <c r="H28">
        <f>IF(pogoda__32[[#This Row],[Teoria rozmiaru]]=G27, H27+1, 1)</f>
        <v>2</v>
      </c>
      <c r="I28" t="str">
        <f>IF(pogoda__32[[#This Row],[Wielkosc_chmur]]=pogoda__32[[#This Row],[Teoria rozmiaru]], "TAK", "NIE")</f>
        <v>TAK</v>
      </c>
      <c r="J28" t="str">
        <f>IF(pogoda__32[[#This Row],[Kategoria_chmur]]=pogoda__32[[#This Row],[Teoria typu]], "TAK", "NIE")</f>
        <v>TAK</v>
      </c>
      <c r="K28" s="3">
        <f>IF(pogoda__32[[#This Row],[Kategoria_chmur]] = "0", 1, 0)</f>
        <v>0</v>
      </c>
    </row>
    <row r="29" spans="1:13" x14ac:dyDescent="0.45">
      <c r="A29">
        <v>28</v>
      </c>
      <c r="B29">
        <v>9.9</v>
      </c>
      <c r="C29">
        <v>4</v>
      </c>
      <c r="D29" t="s">
        <v>6</v>
      </c>
      <c r="E29">
        <v>4</v>
      </c>
      <c r="F29" s="3" t="str">
        <f>IF(AND(F28 = 0, G29 = 1), IF(pogoda__32[[#This Row],[Temperatura]] &gt;= 10, "C", "S"), IF(pogoda__32[[#This Row],[Teoria rozmiaru]] = 0, 0, F28))</f>
        <v>C</v>
      </c>
      <c r="G29">
        <f t="shared" si="0"/>
        <v>4</v>
      </c>
      <c r="H29">
        <f>IF(pogoda__32[[#This Row],[Teoria rozmiaru]]=G28, H28+1, 1)</f>
        <v>3</v>
      </c>
      <c r="I29" t="str">
        <f>IF(pogoda__32[[#This Row],[Wielkosc_chmur]]=pogoda__32[[#This Row],[Teoria rozmiaru]], "TAK", "NIE")</f>
        <v>TAK</v>
      </c>
      <c r="J29" t="str">
        <f>IF(pogoda__32[[#This Row],[Kategoria_chmur]]=pogoda__32[[#This Row],[Teoria typu]], "TAK", "NIE")</f>
        <v>TAK</v>
      </c>
      <c r="K29" s="3">
        <f>IF(pogoda__32[[#This Row],[Kategoria_chmur]] = "0", 1, 0)</f>
        <v>0</v>
      </c>
    </row>
    <row r="30" spans="1:13" x14ac:dyDescent="0.45">
      <c r="A30">
        <v>29</v>
      </c>
      <c r="B30">
        <v>6.4</v>
      </c>
      <c r="C30">
        <v>17</v>
      </c>
      <c r="D30" t="s">
        <v>6</v>
      </c>
      <c r="E30">
        <v>5</v>
      </c>
      <c r="F30" s="3" t="str">
        <f>IF(AND(F29 = 0, G30 = 1), IF(pogoda__32[[#This Row],[Temperatura]] &gt;= 10, "C", "S"), IF(pogoda__32[[#This Row],[Teoria rozmiaru]] = 0, 0, F29))</f>
        <v>C</v>
      </c>
      <c r="G30">
        <f t="shared" si="0"/>
        <v>5</v>
      </c>
      <c r="H30">
        <f>IF(pogoda__32[[#This Row],[Teoria rozmiaru]]=G29, H29+1, 1)</f>
        <v>1</v>
      </c>
      <c r="I30" t="str">
        <f>IF(pogoda__32[[#This Row],[Wielkosc_chmur]]=pogoda__32[[#This Row],[Teoria rozmiaru]], "TAK", "NIE")</f>
        <v>TAK</v>
      </c>
      <c r="J30" t="str">
        <f>IF(pogoda__32[[#This Row],[Kategoria_chmur]]=pogoda__32[[#This Row],[Teoria typu]], "TAK", "NIE")</f>
        <v>TAK</v>
      </c>
      <c r="K30" s="3">
        <f>IF(pogoda__32[[#This Row],[Kategoria_chmur]] = "0", 1, 0)</f>
        <v>0</v>
      </c>
    </row>
    <row r="31" spans="1:13" x14ac:dyDescent="0.45">
      <c r="A31">
        <v>30</v>
      </c>
      <c r="B31">
        <v>4.2</v>
      </c>
      <c r="C31">
        <v>14</v>
      </c>
      <c r="D31" t="s">
        <v>6</v>
      </c>
      <c r="E31">
        <v>5</v>
      </c>
      <c r="F31" s="3" t="str">
        <f>IF(AND(F30 = 0, G31 = 1), IF(pogoda__32[[#This Row],[Temperatura]] &gt;= 10, "C", "S"), IF(pogoda__32[[#This Row],[Teoria rozmiaru]] = 0, 0, F30))</f>
        <v>C</v>
      </c>
      <c r="G31">
        <f t="shared" si="0"/>
        <v>5</v>
      </c>
      <c r="H31">
        <f>IF(pogoda__32[[#This Row],[Teoria rozmiaru]]=G30, H30+1, 1)</f>
        <v>2</v>
      </c>
      <c r="I31" t="str">
        <f>IF(pogoda__32[[#This Row],[Wielkosc_chmur]]=pogoda__32[[#This Row],[Teoria rozmiaru]], "TAK", "NIE")</f>
        <v>TAK</v>
      </c>
      <c r="J31" t="str">
        <f>IF(pogoda__32[[#This Row],[Kategoria_chmur]]=pogoda__32[[#This Row],[Teoria typu]], "TAK", "NIE")</f>
        <v>TAK</v>
      </c>
      <c r="K31" s="3">
        <f>IF(pogoda__32[[#This Row],[Kategoria_chmur]] = "0", 1, 0)</f>
        <v>0</v>
      </c>
    </row>
    <row r="32" spans="1:13" x14ac:dyDescent="0.45">
      <c r="A32">
        <v>31</v>
      </c>
      <c r="B32">
        <v>3.6</v>
      </c>
      <c r="C32">
        <v>12</v>
      </c>
      <c r="D32" t="s">
        <v>6</v>
      </c>
      <c r="E32">
        <v>5</v>
      </c>
      <c r="F32" s="3" t="str">
        <f>IF(AND(F31 = 0, G32 = 1), IF(pogoda__32[[#This Row],[Temperatura]] &gt;= 10, "C", "S"), IF(pogoda__32[[#This Row],[Teoria rozmiaru]] = 0, 0, F31))</f>
        <v>C</v>
      </c>
      <c r="G32">
        <f t="shared" si="0"/>
        <v>5</v>
      </c>
      <c r="H32">
        <f>IF(pogoda__32[[#This Row],[Teoria rozmiaru]]=G31, H31+1, 1)</f>
        <v>3</v>
      </c>
      <c r="I32" t="str">
        <f>IF(pogoda__32[[#This Row],[Wielkosc_chmur]]=pogoda__32[[#This Row],[Teoria rozmiaru]], "TAK", "NIE")</f>
        <v>TAK</v>
      </c>
      <c r="J32" t="str">
        <f>IF(pogoda__32[[#This Row],[Kategoria_chmur]]=pogoda__32[[#This Row],[Teoria typu]], "TAK", "NIE")</f>
        <v>TAK</v>
      </c>
      <c r="K32" s="3">
        <f>IF(pogoda__32[[#This Row],[Kategoria_chmur]] = "0", 1, 0)</f>
        <v>0</v>
      </c>
    </row>
    <row r="33" spans="1:11" x14ac:dyDescent="0.45">
      <c r="A33">
        <v>32</v>
      </c>
      <c r="B33">
        <v>4.5999999999999996</v>
      </c>
      <c r="C33">
        <v>11</v>
      </c>
      <c r="D33" t="s">
        <v>6</v>
      </c>
      <c r="E33">
        <v>5</v>
      </c>
      <c r="F33" s="3" t="str">
        <f>IF(AND(F32 = 0, G33 = 1), IF(pogoda__32[[#This Row],[Temperatura]] &gt;= 10, "C", "S"), IF(pogoda__32[[#This Row],[Teoria rozmiaru]] = 0, 0, F32))</f>
        <v>C</v>
      </c>
      <c r="G33">
        <f t="shared" si="0"/>
        <v>5</v>
      </c>
      <c r="H33">
        <f>IF(pogoda__32[[#This Row],[Teoria rozmiaru]]=G32, H32+1, 1)</f>
        <v>4</v>
      </c>
      <c r="I33" t="str">
        <f>IF(pogoda__32[[#This Row],[Wielkosc_chmur]]=pogoda__32[[#This Row],[Teoria rozmiaru]], "TAK", "NIE")</f>
        <v>TAK</v>
      </c>
      <c r="J33" t="str">
        <f>IF(pogoda__32[[#This Row],[Kategoria_chmur]]=pogoda__32[[#This Row],[Teoria typu]], "TAK", "NIE")</f>
        <v>TAK</v>
      </c>
      <c r="K33" s="3">
        <f>IF(pogoda__32[[#This Row],[Kategoria_chmur]] = "0", 1, 0)</f>
        <v>0</v>
      </c>
    </row>
    <row r="34" spans="1:11" x14ac:dyDescent="0.45">
      <c r="A34">
        <v>33</v>
      </c>
      <c r="B34">
        <v>6.6</v>
      </c>
      <c r="C34">
        <v>17</v>
      </c>
      <c r="D34" t="s">
        <v>6</v>
      </c>
      <c r="E34">
        <v>5</v>
      </c>
      <c r="F34" s="3" t="str">
        <f>IF(AND(F33 = 0, G34 = 1), IF(pogoda__32[[#This Row],[Temperatura]] &gt;= 10, "C", "S"), IF(pogoda__32[[#This Row],[Teoria rozmiaru]] = 0, 0, F33))</f>
        <v>C</v>
      </c>
      <c r="G34">
        <f t="shared" si="0"/>
        <v>5</v>
      </c>
      <c r="H34">
        <f>IF(pogoda__32[[#This Row],[Teoria rozmiaru]]=G33, H33+1, 1)</f>
        <v>5</v>
      </c>
      <c r="I34" t="str">
        <f>IF(pogoda__32[[#This Row],[Wielkosc_chmur]]=pogoda__32[[#This Row],[Teoria rozmiaru]], "TAK", "NIE")</f>
        <v>TAK</v>
      </c>
      <c r="J34" t="str">
        <f>IF(pogoda__32[[#This Row],[Kategoria_chmur]]=pogoda__32[[#This Row],[Teoria typu]], "TAK", "NIE")</f>
        <v>TAK</v>
      </c>
      <c r="K34" s="3">
        <f>IF(pogoda__32[[#This Row],[Kategoria_chmur]] = "0", 1, 0)</f>
        <v>0</v>
      </c>
    </row>
    <row r="35" spans="1:11" x14ac:dyDescent="0.45">
      <c r="A35">
        <v>34</v>
      </c>
      <c r="B35">
        <v>8.6999999999999993</v>
      </c>
      <c r="C35">
        <v>26</v>
      </c>
      <c r="D35" t="s">
        <v>6</v>
      </c>
      <c r="E35">
        <v>5</v>
      </c>
      <c r="F35" s="3" t="str">
        <f>IF(AND(F34 = 0, G35 = 1), IF(pogoda__32[[#This Row],[Temperatura]] &gt;= 10, "C", "S"), IF(pogoda__32[[#This Row],[Teoria rozmiaru]] = 0, 0, F34))</f>
        <v>C</v>
      </c>
      <c r="G35">
        <f t="shared" si="0"/>
        <v>5</v>
      </c>
      <c r="H35">
        <f>IF(pogoda__32[[#This Row],[Teoria rozmiaru]]=G34, H34+1, 1)</f>
        <v>6</v>
      </c>
      <c r="I35" t="str">
        <f>IF(pogoda__32[[#This Row],[Wielkosc_chmur]]=pogoda__32[[#This Row],[Teoria rozmiaru]], "TAK", "NIE")</f>
        <v>TAK</v>
      </c>
      <c r="J35" t="str">
        <f>IF(pogoda__32[[#This Row],[Kategoria_chmur]]=pogoda__32[[#This Row],[Teoria typu]], "TAK", "NIE")</f>
        <v>TAK</v>
      </c>
      <c r="K35" s="3">
        <f>IF(pogoda__32[[#This Row],[Kategoria_chmur]] = "0", 1, 0)</f>
        <v>0</v>
      </c>
    </row>
    <row r="36" spans="1:11" x14ac:dyDescent="0.45">
      <c r="A36">
        <v>35</v>
      </c>
      <c r="B36">
        <v>10</v>
      </c>
      <c r="C36">
        <v>0</v>
      </c>
      <c r="D36" s="1" t="s">
        <v>5</v>
      </c>
      <c r="E36">
        <v>0</v>
      </c>
      <c r="F36" s="3">
        <f>IF(AND(F35 = 0, G36 = 1), IF(pogoda__32[[#This Row],[Temperatura]] &gt;= 10, "C", "S"), IF(pogoda__32[[#This Row],[Teoria rozmiaru]] = 0, 0, F35))</f>
        <v>0</v>
      </c>
      <c r="G36">
        <f t="shared" si="0"/>
        <v>0</v>
      </c>
      <c r="H36">
        <f>IF(pogoda__32[[#This Row],[Teoria rozmiaru]]=G35, H35+1, 1)</f>
        <v>1</v>
      </c>
      <c r="I36" t="str">
        <f>IF(pogoda__32[[#This Row],[Wielkosc_chmur]]=pogoda__32[[#This Row],[Teoria rozmiaru]], "TAK", "NIE")</f>
        <v>TAK</v>
      </c>
      <c r="J36" t="str">
        <f>IF(pogoda__32[[#This Row],[Kategoria_chmur]]=pogoda__32[[#This Row],[Teoria typu]], "TAK", "NIE")</f>
        <v>NIE</v>
      </c>
      <c r="K36" s="3">
        <f>IF(pogoda__32[[#This Row],[Kategoria_chmur]] = "0", 1, 0)</f>
        <v>1</v>
      </c>
    </row>
    <row r="37" spans="1:11" x14ac:dyDescent="0.45">
      <c r="A37">
        <v>36</v>
      </c>
      <c r="B37">
        <v>10.1</v>
      </c>
      <c r="C37">
        <v>3</v>
      </c>
      <c r="D37" t="s">
        <v>6</v>
      </c>
      <c r="E37">
        <v>1</v>
      </c>
      <c r="F37" s="3" t="str">
        <f>IF(AND(F36 = 0, G37 = 1), IF(pogoda__32[[#This Row],[Temperatura]] &gt;= 10, "C", "S"), IF(pogoda__32[[#This Row],[Teoria rozmiaru]] = 0, 0, F36))</f>
        <v>C</v>
      </c>
      <c r="G37">
        <f t="shared" si="0"/>
        <v>1</v>
      </c>
      <c r="H37">
        <f>IF(pogoda__32[[#This Row],[Teoria rozmiaru]]=G36, H36+1, 1)</f>
        <v>1</v>
      </c>
      <c r="I37" t="str">
        <f>IF(pogoda__32[[#This Row],[Wielkosc_chmur]]=pogoda__32[[#This Row],[Teoria rozmiaru]], "TAK", "NIE")</f>
        <v>TAK</v>
      </c>
      <c r="J37" t="str">
        <f>IF(pogoda__32[[#This Row],[Kategoria_chmur]]=pogoda__32[[#This Row],[Teoria typu]], "TAK", "NIE")</f>
        <v>TAK</v>
      </c>
      <c r="K37" s="3">
        <f>IF(pogoda__32[[#This Row],[Kategoria_chmur]] = "0", 1, 0)</f>
        <v>0</v>
      </c>
    </row>
    <row r="38" spans="1:11" x14ac:dyDescent="0.45">
      <c r="A38">
        <v>37</v>
      </c>
      <c r="B38">
        <v>8.8000000000000007</v>
      </c>
      <c r="C38">
        <v>3</v>
      </c>
      <c r="D38" t="s">
        <v>6</v>
      </c>
      <c r="E38">
        <v>1</v>
      </c>
      <c r="F38" s="3" t="str">
        <f>IF(AND(F37 = 0, G38 = 1), IF(pogoda__32[[#This Row],[Temperatura]] &gt;= 10, "C", "S"), IF(pogoda__32[[#This Row],[Teoria rozmiaru]] = 0, 0, F37))</f>
        <v>C</v>
      </c>
      <c r="G38">
        <f t="shared" si="0"/>
        <v>1</v>
      </c>
      <c r="H38">
        <f>IF(pogoda__32[[#This Row],[Teoria rozmiaru]]=G37, H37+1, 1)</f>
        <v>2</v>
      </c>
      <c r="I38" t="str">
        <f>IF(pogoda__32[[#This Row],[Wielkosc_chmur]]=pogoda__32[[#This Row],[Teoria rozmiaru]], "TAK", "NIE")</f>
        <v>TAK</v>
      </c>
      <c r="J38" t="str">
        <f>IF(pogoda__32[[#This Row],[Kategoria_chmur]]=pogoda__32[[#This Row],[Teoria typu]], "TAK", "NIE")</f>
        <v>TAK</v>
      </c>
      <c r="K38" s="3">
        <f>IF(pogoda__32[[#This Row],[Kategoria_chmur]] = "0", 1, 0)</f>
        <v>0</v>
      </c>
    </row>
    <row r="39" spans="1:11" x14ac:dyDescent="0.45">
      <c r="A39">
        <v>38</v>
      </c>
      <c r="B39">
        <v>6.4</v>
      </c>
      <c r="C39">
        <v>5</v>
      </c>
      <c r="D39" t="s">
        <v>6</v>
      </c>
      <c r="E39">
        <v>1</v>
      </c>
      <c r="F39" s="3" t="str">
        <f>IF(AND(F38 = 0, G39 = 1), IF(pogoda__32[[#This Row],[Temperatura]] &gt;= 10, "C", "S"), IF(pogoda__32[[#This Row],[Teoria rozmiaru]] = 0, 0, F38))</f>
        <v>C</v>
      </c>
      <c r="G39">
        <f t="shared" si="0"/>
        <v>1</v>
      </c>
      <c r="H39">
        <f>IF(pogoda__32[[#This Row],[Teoria rozmiaru]]=G38, H38+1, 1)</f>
        <v>3</v>
      </c>
      <c r="I39" t="str">
        <f>IF(pogoda__32[[#This Row],[Wielkosc_chmur]]=pogoda__32[[#This Row],[Teoria rozmiaru]], "TAK", "NIE")</f>
        <v>TAK</v>
      </c>
      <c r="J39" t="str">
        <f>IF(pogoda__32[[#This Row],[Kategoria_chmur]]=pogoda__32[[#This Row],[Teoria typu]], "TAK", "NIE")</f>
        <v>TAK</v>
      </c>
      <c r="K39" s="3">
        <f>IF(pogoda__32[[#This Row],[Kategoria_chmur]] = "0", 1, 0)</f>
        <v>0</v>
      </c>
    </row>
    <row r="40" spans="1:11" x14ac:dyDescent="0.45">
      <c r="A40">
        <v>39</v>
      </c>
      <c r="B40">
        <v>3.8</v>
      </c>
      <c r="C40">
        <v>11</v>
      </c>
      <c r="D40" t="s">
        <v>6</v>
      </c>
      <c r="E40">
        <v>2</v>
      </c>
      <c r="F40" s="3" t="str">
        <f>IF(AND(F39 = 0, G40 = 1), IF(pogoda__32[[#This Row],[Temperatura]] &gt;= 10, "C", "S"), IF(pogoda__32[[#This Row],[Teoria rozmiaru]] = 0, 0, F39))</f>
        <v>C</v>
      </c>
      <c r="G40">
        <f t="shared" si="0"/>
        <v>2</v>
      </c>
      <c r="H40">
        <f>IF(pogoda__32[[#This Row],[Teoria rozmiaru]]=G39, H39+1, 1)</f>
        <v>1</v>
      </c>
      <c r="I40" t="str">
        <f>IF(pogoda__32[[#This Row],[Wielkosc_chmur]]=pogoda__32[[#This Row],[Teoria rozmiaru]], "TAK", "NIE")</f>
        <v>TAK</v>
      </c>
      <c r="J40" t="str">
        <f>IF(pogoda__32[[#This Row],[Kategoria_chmur]]=pogoda__32[[#This Row],[Teoria typu]], "TAK", "NIE")</f>
        <v>TAK</v>
      </c>
      <c r="K40" s="3">
        <f>IF(pogoda__32[[#This Row],[Kategoria_chmur]] = "0", 1, 0)</f>
        <v>0</v>
      </c>
    </row>
    <row r="41" spans="1:11" x14ac:dyDescent="0.45">
      <c r="A41">
        <v>40</v>
      </c>
      <c r="B41">
        <v>1.7</v>
      </c>
      <c r="C41">
        <v>6</v>
      </c>
      <c r="D41" t="s">
        <v>6</v>
      </c>
      <c r="E41">
        <v>2</v>
      </c>
      <c r="F41" s="3" t="str">
        <f>IF(AND(F40 = 0, G41 = 1), IF(pogoda__32[[#This Row],[Temperatura]] &gt;= 10, "C", "S"), IF(pogoda__32[[#This Row],[Teoria rozmiaru]] = 0, 0, F40))</f>
        <v>C</v>
      </c>
      <c r="G41">
        <f t="shared" si="0"/>
        <v>2</v>
      </c>
      <c r="H41">
        <f>IF(pogoda__32[[#This Row],[Teoria rozmiaru]]=G40, H40+1, 1)</f>
        <v>2</v>
      </c>
      <c r="I41" t="str">
        <f>IF(pogoda__32[[#This Row],[Wielkosc_chmur]]=pogoda__32[[#This Row],[Teoria rozmiaru]], "TAK", "NIE")</f>
        <v>TAK</v>
      </c>
      <c r="J41" t="str">
        <f>IF(pogoda__32[[#This Row],[Kategoria_chmur]]=pogoda__32[[#This Row],[Teoria typu]], "TAK", "NIE")</f>
        <v>TAK</v>
      </c>
      <c r="K41" s="3">
        <f>IF(pogoda__32[[#This Row],[Kategoria_chmur]] = "0", 1, 0)</f>
        <v>0</v>
      </c>
    </row>
    <row r="42" spans="1:11" x14ac:dyDescent="0.45">
      <c r="A42">
        <v>41</v>
      </c>
      <c r="B42">
        <v>1</v>
      </c>
      <c r="C42">
        <v>3</v>
      </c>
      <c r="D42" t="s">
        <v>6</v>
      </c>
      <c r="E42">
        <v>2</v>
      </c>
      <c r="F42" s="3" t="str">
        <f>IF(AND(F41 = 0, G42 = 1), IF(pogoda__32[[#This Row],[Temperatura]] &gt;= 10, "C", "S"), IF(pogoda__32[[#This Row],[Teoria rozmiaru]] = 0, 0, F41))</f>
        <v>C</v>
      </c>
      <c r="G42">
        <f t="shared" si="0"/>
        <v>2</v>
      </c>
      <c r="H42">
        <f>IF(pogoda__32[[#This Row],[Teoria rozmiaru]]=G41, H41+1, 1)</f>
        <v>3</v>
      </c>
      <c r="I42" t="str">
        <f>IF(pogoda__32[[#This Row],[Wielkosc_chmur]]=pogoda__32[[#This Row],[Teoria rozmiaru]], "TAK", "NIE")</f>
        <v>TAK</v>
      </c>
      <c r="J42" t="str">
        <f>IF(pogoda__32[[#This Row],[Kategoria_chmur]]=pogoda__32[[#This Row],[Teoria typu]], "TAK", "NIE")</f>
        <v>TAK</v>
      </c>
      <c r="K42" s="3">
        <f>IF(pogoda__32[[#This Row],[Kategoria_chmur]] = "0", 1, 0)</f>
        <v>0</v>
      </c>
    </row>
    <row r="43" spans="1:11" x14ac:dyDescent="0.45">
      <c r="A43">
        <v>42</v>
      </c>
      <c r="B43">
        <v>2</v>
      </c>
      <c r="C43">
        <v>17</v>
      </c>
      <c r="D43" t="s">
        <v>6</v>
      </c>
      <c r="E43">
        <v>3</v>
      </c>
      <c r="F43" s="3" t="str">
        <f>IF(AND(F42 = 0, G43 = 1), IF(pogoda__32[[#This Row],[Temperatura]] &gt;= 10, "C", "S"), IF(pogoda__32[[#This Row],[Teoria rozmiaru]] = 0, 0, F42))</f>
        <v>C</v>
      </c>
      <c r="G43">
        <f t="shared" si="0"/>
        <v>3</v>
      </c>
      <c r="H43">
        <f>IF(pogoda__32[[#This Row],[Teoria rozmiaru]]=G42, H42+1, 1)</f>
        <v>1</v>
      </c>
      <c r="I43" t="str">
        <f>IF(pogoda__32[[#This Row],[Wielkosc_chmur]]=pogoda__32[[#This Row],[Teoria rozmiaru]], "TAK", "NIE")</f>
        <v>TAK</v>
      </c>
      <c r="J43" t="str">
        <f>IF(pogoda__32[[#This Row],[Kategoria_chmur]]=pogoda__32[[#This Row],[Teoria typu]], "TAK", "NIE")</f>
        <v>TAK</v>
      </c>
      <c r="K43" s="3">
        <f>IF(pogoda__32[[#This Row],[Kategoria_chmur]] = "0", 1, 0)</f>
        <v>0</v>
      </c>
    </row>
    <row r="44" spans="1:11" x14ac:dyDescent="0.45">
      <c r="A44">
        <v>43</v>
      </c>
      <c r="B44">
        <v>4.5999999999999996</v>
      </c>
      <c r="C44">
        <v>5</v>
      </c>
      <c r="D44" t="s">
        <v>6</v>
      </c>
      <c r="E44">
        <v>3</v>
      </c>
      <c r="F44" s="3" t="str">
        <f>IF(AND(F43 = 0, G44 = 1), IF(pogoda__32[[#This Row],[Temperatura]] &gt;= 10, "C", "S"), IF(pogoda__32[[#This Row],[Teoria rozmiaru]] = 0, 0, F43))</f>
        <v>C</v>
      </c>
      <c r="G44">
        <f t="shared" si="0"/>
        <v>3</v>
      </c>
      <c r="H44">
        <f>IF(pogoda__32[[#This Row],[Teoria rozmiaru]]=G43, H43+1, 1)</f>
        <v>2</v>
      </c>
      <c r="I44" t="str">
        <f>IF(pogoda__32[[#This Row],[Wielkosc_chmur]]=pogoda__32[[#This Row],[Teoria rozmiaru]], "TAK", "NIE")</f>
        <v>TAK</v>
      </c>
      <c r="J44" t="str">
        <f>IF(pogoda__32[[#This Row],[Kategoria_chmur]]=pogoda__32[[#This Row],[Teoria typu]], "TAK", "NIE")</f>
        <v>TAK</v>
      </c>
      <c r="K44" s="3">
        <f>IF(pogoda__32[[#This Row],[Kategoria_chmur]] = "0", 1, 0)</f>
        <v>0</v>
      </c>
    </row>
    <row r="45" spans="1:11" x14ac:dyDescent="0.45">
      <c r="A45">
        <v>44</v>
      </c>
      <c r="B45">
        <v>8.1999999999999993</v>
      </c>
      <c r="C45">
        <v>8</v>
      </c>
      <c r="D45" t="s">
        <v>6</v>
      </c>
      <c r="E45">
        <v>3</v>
      </c>
      <c r="F45" s="3" t="str">
        <f>IF(AND(F44 = 0, G45 = 1), IF(pogoda__32[[#This Row],[Temperatura]] &gt;= 10, "C", "S"), IF(pogoda__32[[#This Row],[Teoria rozmiaru]] = 0, 0, F44))</f>
        <v>C</v>
      </c>
      <c r="G45">
        <f t="shared" si="0"/>
        <v>3</v>
      </c>
      <c r="H45">
        <f>IF(pogoda__32[[#This Row],[Teoria rozmiaru]]=G44, H44+1, 1)</f>
        <v>3</v>
      </c>
      <c r="I45" t="str">
        <f>IF(pogoda__32[[#This Row],[Wielkosc_chmur]]=pogoda__32[[#This Row],[Teoria rozmiaru]], "TAK", "NIE")</f>
        <v>TAK</v>
      </c>
      <c r="J45" t="str">
        <f>IF(pogoda__32[[#This Row],[Kategoria_chmur]]=pogoda__32[[#This Row],[Teoria typu]], "TAK", "NIE")</f>
        <v>TAK</v>
      </c>
      <c r="K45" s="3">
        <f>IF(pogoda__32[[#This Row],[Kategoria_chmur]] = "0", 1, 0)</f>
        <v>0</v>
      </c>
    </row>
    <row r="46" spans="1:11" x14ac:dyDescent="0.45">
      <c r="A46">
        <v>45</v>
      </c>
      <c r="B46">
        <v>11.8</v>
      </c>
      <c r="C46">
        <v>2</v>
      </c>
      <c r="D46" t="s">
        <v>6</v>
      </c>
      <c r="E46">
        <v>4</v>
      </c>
      <c r="F46" s="3" t="str">
        <f>IF(AND(F45 = 0, G46 = 1), IF(pogoda__32[[#This Row],[Temperatura]] &gt;= 10, "C", "S"), IF(pogoda__32[[#This Row],[Teoria rozmiaru]] = 0, 0, F45))</f>
        <v>C</v>
      </c>
      <c r="G46">
        <f t="shared" si="0"/>
        <v>4</v>
      </c>
      <c r="H46">
        <f>IF(pogoda__32[[#This Row],[Teoria rozmiaru]]=G45, H45+1, 1)</f>
        <v>1</v>
      </c>
      <c r="I46" t="str">
        <f>IF(pogoda__32[[#This Row],[Wielkosc_chmur]]=pogoda__32[[#This Row],[Teoria rozmiaru]], "TAK", "NIE")</f>
        <v>TAK</v>
      </c>
      <c r="J46" t="str">
        <f>IF(pogoda__32[[#This Row],[Kategoria_chmur]]=pogoda__32[[#This Row],[Teoria typu]], "TAK", "NIE")</f>
        <v>TAK</v>
      </c>
      <c r="K46" s="3">
        <f>IF(pogoda__32[[#This Row],[Kategoria_chmur]] = "0", 1, 0)</f>
        <v>0</v>
      </c>
    </row>
    <row r="47" spans="1:11" x14ac:dyDescent="0.45">
      <c r="A47">
        <v>46</v>
      </c>
      <c r="B47">
        <v>14.7</v>
      </c>
      <c r="C47">
        <v>1</v>
      </c>
      <c r="D47" t="s">
        <v>6</v>
      </c>
      <c r="E47">
        <v>4</v>
      </c>
      <c r="F47" s="3" t="str">
        <f>IF(AND(F46 = 0, G47 = 1), IF(pogoda__32[[#This Row],[Temperatura]] &gt;= 10, "C", "S"), IF(pogoda__32[[#This Row],[Teoria rozmiaru]] = 0, 0, F46))</f>
        <v>C</v>
      </c>
      <c r="G47">
        <f t="shared" si="0"/>
        <v>4</v>
      </c>
      <c r="H47">
        <f>IF(pogoda__32[[#This Row],[Teoria rozmiaru]]=G46, H46+1, 1)</f>
        <v>2</v>
      </c>
      <c r="I47" t="str">
        <f>IF(pogoda__32[[#This Row],[Wielkosc_chmur]]=pogoda__32[[#This Row],[Teoria rozmiaru]], "TAK", "NIE")</f>
        <v>TAK</v>
      </c>
      <c r="J47" t="str">
        <f>IF(pogoda__32[[#This Row],[Kategoria_chmur]]=pogoda__32[[#This Row],[Teoria typu]], "TAK", "NIE")</f>
        <v>TAK</v>
      </c>
      <c r="K47" s="3">
        <f>IF(pogoda__32[[#This Row],[Kategoria_chmur]] = "0", 1, 0)</f>
        <v>0</v>
      </c>
    </row>
    <row r="48" spans="1:11" x14ac:dyDescent="0.45">
      <c r="A48">
        <v>47</v>
      </c>
      <c r="B48">
        <v>16.3</v>
      </c>
      <c r="C48">
        <v>11</v>
      </c>
      <c r="D48" t="s">
        <v>6</v>
      </c>
      <c r="E48">
        <v>4</v>
      </c>
      <c r="F48" s="3" t="str">
        <f>IF(AND(F47 = 0, G48 = 1), IF(pogoda__32[[#This Row],[Temperatura]] &gt;= 10, "C", "S"), IF(pogoda__32[[#This Row],[Teoria rozmiaru]] = 0, 0, F47))</f>
        <v>C</v>
      </c>
      <c r="G48">
        <f t="shared" si="0"/>
        <v>4</v>
      </c>
      <c r="H48">
        <f>IF(pogoda__32[[#This Row],[Teoria rozmiaru]]=G47, H47+1, 1)</f>
        <v>3</v>
      </c>
      <c r="I48" t="str">
        <f>IF(pogoda__32[[#This Row],[Wielkosc_chmur]]=pogoda__32[[#This Row],[Teoria rozmiaru]], "TAK", "NIE")</f>
        <v>TAK</v>
      </c>
      <c r="J48" t="str">
        <f>IF(pogoda__32[[#This Row],[Kategoria_chmur]]=pogoda__32[[#This Row],[Teoria typu]], "TAK", "NIE")</f>
        <v>TAK</v>
      </c>
      <c r="K48" s="3">
        <f>IF(pogoda__32[[#This Row],[Kategoria_chmur]] = "0", 1, 0)</f>
        <v>0</v>
      </c>
    </row>
    <row r="49" spans="1:11" x14ac:dyDescent="0.45">
      <c r="A49">
        <v>48</v>
      </c>
      <c r="B49">
        <v>16.3</v>
      </c>
      <c r="C49">
        <v>25</v>
      </c>
      <c r="D49" t="s">
        <v>6</v>
      </c>
      <c r="E49">
        <v>5</v>
      </c>
      <c r="F49" s="3" t="str">
        <f>IF(AND(F48 = 0, G49 = 1), IF(pogoda__32[[#This Row],[Temperatura]] &gt;= 10, "C", "S"), IF(pogoda__32[[#This Row],[Teoria rozmiaru]] = 0, 0, F48))</f>
        <v>C</v>
      </c>
      <c r="G49">
        <f t="shared" si="0"/>
        <v>5</v>
      </c>
      <c r="H49">
        <f>IF(pogoda__32[[#This Row],[Teoria rozmiaru]]=G48, H48+1, 1)</f>
        <v>1</v>
      </c>
      <c r="I49" t="str">
        <f>IF(pogoda__32[[#This Row],[Wielkosc_chmur]]=pogoda__32[[#This Row],[Teoria rozmiaru]], "TAK", "NIE")</f>
        <v>TAK</v>
      </c>
      <c r="J49" t="str">
        <f>IF(pogoda__32[[#This Row],[Kategoria_chmur]]=pogoda__32[[#This Row],[Teoria typu]], "TAK", "NIE")</f>
        <v>TAK</v>
      </c>
      <c r="K49" s="3">
        <f>IF(pogoda__32[[#This Row],[Kategoria_chmur]] = "0", 1, 0)</f>
        <v>0</v>
      </c>
    </row>
    <row r="50" spans="1:11" x14ac:dyDescent="0.45">
      <c r="A50">
        <v>49</v>
      </c>
      <c r="B50">
        <v>15.2</v>
      </c>
      <c r="C50">
        <v>0</v>
      </c>
      <c r="D50" t="s">
        <v>5</v>
      </c>
      <c r="E50">
        <v>0</v>
      </c>
      <c r="F50" s="3">
        <f>IF(AND(F49 = 0, G50 = 1), IF(pogoda__32[[#This Row],[Temperatura]] &gt;= 10, "C", "S"), IF(pogoda__32[[#This Row],[Teoria rozmiaru]] = 0, 0, F49))</f>
        <v>0</v>
      </c>
      <c r="G50">
        <f t="shared" si="0"/>
        <v>0</v>
      </c>
      <c r="H50">
        <f>IF(pogoda__32[[#This Row],[Teoria rozmiaru]]=G49, H49+1, 1)</f>
        <v>1</v>
      </c>
      <c r="I50" t="str">
        <f>IF(pogoda__32[[#This Row],[Wielkosc_chmur]]=pogoda__32[[#This Row],[Teoria rozmiaru]], "TAK", "NIE")</f>
        <v>TAK</v>
      </c>
      <c r="J50" t="str">
        <f>IF(pogoda__32[[#This Row],[Kategoria_chmur]]=pogoda__32[[#This Row],[Teoria typu]], "TAK", "NIE")</f>
        <v>NIE</v>
      </c>
      <c r="K50" s="3">
        <f>IF(pogoda__32[[#This Row],[Kategoria_chmur]] = "0", 1, 0)</f>
        <v>1</v>
      </c>
    </row>
    <row r="51" spans="1:11" x14ac:dyDescent="0.45">
      <c r="A51">
        <v>50</v>
      </c>
      <c r="B51">
        <v>13.6</v>
      </c>
      <c r="C51">
        <v>2</v>
      </c>
      <c r="D51" t="s">
        <v>6</v>
      </c>
      <c r="E51">
        <v>1</v>
      </c>
      <c r="F51" s="3" t="str">
        <f>IF(AND(F50 = 0, G51 = 1), IF(pogoda__32[[#This Row],[Temperatura]] &gt;= 10, "C", "S"), IF(pogoda__32[[#This Row],[Teoria rozmiaru]] = 0, 0, F50))</f>
        <v>C</v>
      </c>
      <c r="G51">
        <f t="shared" si="0"/>
        <v>1</v>
      </c>
      <c r="H51">
        <f>IF(pogoda__32[[#This Row],[Teoria rozmiaru]]=G50, H50+1, 1)</f>
        <v>1</v>
      </c>
      <c r="I51" t="str">
        <f>IF(pogoda__32[[#This Row],[Wielkosc_chmur]]=pogoda__32[[#This Row],[Teoria rozmiaru]], "TAK", "NIE")</f>
        <v>TAK</v>
      </c>
      <c r="J51" t="str">
        <f>IF(pogoda__32[[#This Row],[Kategoria_chmur]]=pogoda__32[[#This Row],[Teoria typu]], "TAK", "NIE")</f>
        <v>TAK</v>
      </c>
      <c r="K51" s="3">
        <f>IF(pogoda__32[[#This Row],[Kategoria_chmur]] = "0", 1, 0)</f>
        <v>0</v>
      </c>
    </row>
    <row r="52" spans="1:11" x14ac:dyDescent="0.45">
      <c r="A52">
        <v>51</v>
      </c>
      <c r="B52">
        <v>12.5</v>
      </c>
      <c r="C52">
        <v>3</v>
      </c>
      <c r="D52" t="s">
        <v>6</v>
      </c>
      <c r="E52">
        <v>1</v>
      </c>
      <c r="F52" s="3" t="str">
        <f>IF(AND(F51 = 0, G52 = 1), IF(pogoda__32[[#This Row],[Temperatura]] &gt;= 10, "C", "S"), IF(pogoda__32[[#This Row],[Teoria rozmiaru]] = 0, 0, F51))</f>
        <v>C</v>
      </c>
      <c r="G52">
        <f t="shared" si="0"/>
        <v>1</v>
      </c>
      <c r="H52">
        <f>IF(pogoda__32[[#This Row],[Teoria rozmiaru]]=G51, H51+1, 1)</f>
        <v>2</v>
      </c>
      <c r="I52" t="str">
        <f>IF(pogoda__32[[#This Row],[Wielkosc_chmur]]=pogoda__32[[#This Row],[Teoria rozmiaru]], "TAK", "NIE")</f>
        <v>TAK</v>
      </c>
      <c r="J52" t="str">
        <f>IF(pogoda__32[[#This Row],[Kategoria_chmur]]=pogoda__32[[#This Row],[Teoria typu]], "TAK", "NIE")</f>
        <v>TAK</v>
      </c>
      <c r="K52" s="3">
        <f>IF(pogoda__32[[#This Row],[Kategoria_chmur]] = "0", 1, 0)</f>
        <v>0</v>
      </c>
    </row>
    <row r="53" spans="1:11" x14ac:dyDescent="0.45">
      <c r="A53">
        <v>52</v>
      </c>
      <c r="B53">
        <v>12.5</v>
      </c>
      <c r="C53">
        <v>2</v>
      </c>
      <c r="D53" t="s">
        <v>6</v>
      </c>
      <c r="E53">
        <v>1</v>
      </c>
      <c r="F53" s="3" t="str">
        <f>IF(AND(F52 = 0, G53 = 1), IF(pogoda__32[[#This Row],[Temperatura]] &gt;= 10, "C", "S"), IF(pogoda__32[[#This Row],[Teoria rozmiaru]] = 0, 0, F52))</f>
        <v>C</v>
      </c>
      <c r="G53">
        <f t="shared" si="0"/>
        <v>1</v>
      </c>
      <c r="H53">
        <f>IF(pogoda__32[[#This Row],[Teoria rozmiaru]]=G52, H52+1, 1)</f>
        <v>3</v>
      </c>
      <c r="I53" t="str">
        <f>IF(pogoda__32[[#This Row],[Wielkosc_chmur]]=pogoda__32[[#This Row],[Teoria rozmiaru]], "TAK", "NIE")</f>
        <v>TAK</v>
      </c>
      <c r="J53" t="str">
        <f>IF(pogoda__32[[#This Row],[Kategoria_chmur]]=pogoda__32[[#This Row],[Teoria typu]], "TAK", "NIE")</f>
        <v>TAK</v>
      </c>
      <c r="K53" s="3">
        <f>IF(pogoda__32[[#This Row],[Kategoria_chmur]] = "0", 1, 0)</f>
        <v>0</v>
      </c>
    </row>
    <row r="54" spans="1:11" x14ac:dyDescent="0.45">
      <c r="A54">
        <v>53</v>
      </c>
      <c r="B54">
        <v>14.1</v>
      </c>
      <c r="C54">
        <v>4</v>
      </c>
      <c r="D54" t="s">
        <v>6</v>
      </c>
      <c r="E54">
        <v>2</v>
      </c>
      <c r="F54" s="3" t="str">
        <f>IF(AND(F53 = 0, G54 = 1), IF(pogoda__32[[#This Row],[Temperatura]] &gt;= 10, "C", "S"), IF(pogoda__32[[#This Row],[Teoria rozmiaru]] = 0, 0, F53))</f>
        <v>C</v>
      </c>
      <c r="G54">
        <f t="shared" si="0"/>
        <v>2</v>
      </c>
      <c r="H54">
        <f>IF(pogoda__32[[#This Row],[Teoria rozmiaru]]=G53, H53+1, 1)</f>
        <v>1</v>
      </c>
      <c r="I54" t="str">
        <f>IF(pogoda__32[[#This Row],[Wielkosc_chmur]]=pogoda__32[[#This Row],[Teoria rozmiaru]], "TAK", "NIE")</f>
        <v>TAK</v>
      </c>
      <c r="J54" t="str">
        <f>IF(pogoda__32[[#This Row],[Kategoria_chmur]]=pogoda__32[[#This Row],[Teoria typu]], "TAK", "NIE")</f>
        <v>TAK</v>
      </c>
      <c r="K54" s="3">
        <f>IF(pogoda__32[[#This Row],[Kategoria_chmur]] = "0", 1, 0)</f>
        <v>0</v>
      </c>
    </row>
    <row r="55" spans="1:11" x14ac:dyDescent="0.45">
      <c r="A55">
        <v>54</v>
      </c>
      <c r="B55">
        <v>17.100000000000001</v>
      </c>
      <c r="C55">
        <v>5</v>
      </c>
      <c r="D55" t="s">
        <v>6</v>
      </c>
      <c r="E55">
        <v>2</v>
      </c>
      <c r="F55" s="3" t="str">
        <f>IF(AND(F54 = 0, G55 = 1), IF(pogoda__32[[#This Row],[Temperatura]] &gt;= 10, "C", "S"), IF(pogoda__32[[#This Row],[Teoria rozmiaru]] = 0, 0, F54))</f>
        <v>C</v>
      </c>
      <c r="G55">
        <f t="shared" si="0"/>
        <v>2</v>
      </c>
      <c r="H55">
        <f>IF(pogoda__32[[#This Row],[Teoria rozmiaru]]=G54, H54+1, 1)</f>
        <v>2</v>
      </c>
      <c r="I55" t="str">
        <f>IF(pogoda__32[[#This Row],[Wielkosc_chmur]]=pogoda__32[[#This Row],[Teoria rozmiaru]], "TAK", "NIE")</f>
        <v>TAK</v>
      </c>
      <c r="J55" t="str">
        <f>IF(pogoda__32[[#This Row],[Kategoria_chmur]]=pogoda__32[[#This Row],[Teoria typu]], "TAK", "NIE")</f>
        <v>TAK</v>
      </c>
      <c r="K55" s="3">
        <f>IF(pogoda__32[[#This Row],[Kategoria_chmur]] = "0", 1, 0)</f>
        <v>0</v>
      </c>
    </row>
    <row r="56" spans="1:11" x14ac:dyDescent="0.45">
      <c r="A56">
        <v>55</v>
      </c>
      <c r="B56">
        <v>20.9</v>
      </c>
      <c r="C56">
        <v>9</v>
      </c>
      <c r="D56" t="s">
        <v>6</v>
      </c>
      <c r="E56">
        <v>2</v>
      </c>
      <c r="F56" s="3" t="str">
        <f>IF(AND(F55 = 0, G56 = 1), IF(pogoda__32[[#This Row],[Temperatura]] &gt;= 10, "C", "S"), IF(pogoda__32[[#This Row],[Teoria rozmiaru]] = 0, 0, F55))</f>
        <v>C</v>
      </c>
      <c r="G56">
        <f t="shared" si="0"/>
        <v>2</v>
      </c>
      <c r="H56">
        <f>IF(pogoda__32[[#This Row],[Teoria rozmiaru]]=G55, H55+1, 1)</f>
        <v>3</v>
      </c>
      <c r="I56" t="str">
        <f>IF(pogoda__32[[#This Row],[Wielkosc_chmur]]=pogoda__32[[#This Row],[Teoria rozmiaru]], "TAK", "NIE")</f>
        <v>TAK</v>
      </c>
      <c r="J56" t="str">
        <f>IF(pogoda__32[[#This Row],[Kategoria_chmur]]=pogoda__32[[#This Row],[Teoria typu]], "TAK", "NIE")</f>
        <v>TAK</v>
      </c>
      <c r="K56" s="3">
        <f>IF(pogoda__32[[#This Row],[Kategoria_chmur]] = "0", 1, 0)</f>
        <v>0</v>
      </c>
    </row>
    <row r="57" spans="1:11" x14ac:dyDescent="0.45">
      <c r="A57">
        <v>56</v>
      </c>
      <c r="B57">
        <v>24.5</v>
      </c>
      <c r="C57">
        <v>2</v>
      </c>
      <c r="D57" t="s">
        <v>6</v>
      </c>
      <c r="E57">
        <v>3</v>
      </c>
      <c r="F57" s="3" t="str">
        <f>IF(AND(F56 = 0, G57 = 1), IF(pogoda__32[[#This Row],[Temperatura]] &gt;= 10, "C", "S"), IF(pogoda__32[[#This Row],[Teoria rozmiaru]] = 0, 0, F56))</f>
        <v>C</v>
      </c>
      <c r="G57">
        <f t="shared" si="0"/>
        <v>3</v>
      </c>
      <c r="H57">
        <f>IF(pogoda__32[[#This Row],[Teoria rozmiaru]]=G56, H56+1, 1)</f>
        <v>1</v>
      </c>
      <c r="I57" t="str">
        <f>IF(pogoda__32[[#This Row],[Wielkosc_chmur]]=pogoda__32[[#This Row],[Teoria rozmiaru]], "TAK", "NIE")</f>
        <v>TAK</v>
      </c>
      <c r="J57" t="str">
        <f>IF(pogoda__32[[#This Row],[Kategoria_chmur]]=pogoda__32[[#This Row],[Teoria typu]], "TAK", "NIE")</f>
        <v>TAK</v>
      </c>
      <c r="K57" s="3">
        <f>IF(pogoda__32[[#This Row],[Kategoria_chmur]] = "0", 1, 0)</f>
        <v>0</v>
      </c>
    </row>
    <row r="58" spans="1:11" x14ac:dyDescent="0.45">
      <c r="A58">
        <v>57</v>
      </c>
      <c r="B58">
        <v>27.3</v>
      </c>
      <c r="C58">
        <v>16</v>
      </c>
      <c r="D58" t="s">
        <v>6</v>
      </c>
      <c r="E58">
        <v>3</v>
      </c>
      <c r="F58" s="3" t="str">
        <f>IF(AND(F57 = 0, G58 = 1), IF(pogoda__32[[#This Row],[Temperatura]] &gt;= 10, "C", "S"), IF(pogoda__32[[#This Row],[Teoria rozmiaru]] = 0, 0, F57))</f>
        <v>C</v>
      </c>
      <c r="G58">
        <f t="shared" si="0"/>
        <v>3</v>
      </c>
      <c r="H58">
        <f>IF(pogoda__32[[#This Row],[Teoria rozmiaru]]=G57, H57+1, 1)</f>
        <v>2</v>
      </c>
      <c r="I58" t="str">
        <f>IF(pogoda__32[[#This Row],[Wielkosc_chmur]]=pogoda__32[[#This Row],[Teoria rozmiaru]], "TAK", "NIE")</f>
        <v>TAK</v>
      </c>
      <c r="J58" t="str">
        <f>IF(pogoda__32[[#This Row],[Kategoria_chmur]]=pogoda__32[[#This Row],[Teoria typu]], "TAK", "NIE")</f>
        <v>TAK</v>
      </c>
      <c r="K58" s="3">
        <f>IF(pogoda__32[[#This Row],[Kategoria_chmur]] = "0", 1, 0)</f>
        <v>0</v>
      </c>
    </row>
    <row r="59" spans="1:11" x14ac:dyDescent="0.45">
      <c r="A59">
        <v>58</v>
      </c>
      <c r="B59">
        <v>28.4</v>
      </c>
      <c r="C59">
        <v>14</v>
      </c>
      <c r="D59" t="s">
        <v>6</v>
      </c>
      <c r="E59">
        <v>3</v>
      </c>
      <c r="F59" s="3" t="str">
        <f>IF(AND(F58 = 0, G59 = 1), IF(pogoda__32[[#This Row],[Temperatura]] &gt;= 10, "C", "S"), IF(pogoda__32[[#This Row],[Teoria rozmiaru]] = 0, 0, F58))</f>
        <v>C</v>
      </c>
      <c r="G59">
        <f t="shared" si="0"/>
        <v>3</v>
      </c>
      <c r="H59">
        <f>IF(pogoda__32[[#This Row],[Teoria rozmiaru]]=G58, H58+1, 1)</f>
        <v>3</v>
      </c>
      <c r="I59" t="str">
        <f>IF(pogoda__32[[#This Row],[Wielkosc_chmur]]=pogoda__32[[#This Row],[Teoria rozmiaru]], "TAK", "NIE")</f>
        <v>TAK</v>
      </c>
      <c r="J59" t="str">
        <f>IF(pogoda__32[[#This Row],[Kategoria_chmur]]=pogoda__32[[#This Row],[Teoria typu]], "TAK", "NIE")</f>
        <v>TAK</v>
      </c>
      <c r="K59" s="3">
        <f>IF(pogoda__32[[#This Row],[Kategoria_chmur]] = "0", 1, 0)</f>
        <v>0</v>
      </c>
    </row>
    <row r="60" spans="1:11" x14ac:dyDescent="0.45">
      <c r="A60">
        <v>59</v>
      </c>
      <c r="B60">
        <v>27.8</v>
      </c>
      <c r="C60">
        <v>14</v>
      </c>
      <c r="D60" t="s">
        <v>6</v>
      </c>
      <c r="E60">
        <v>3</v>
      </c>
      <c r="F60" s="3" t="str">
        <f>IF(AND(F59 = 0, G60 = 1), IF(pogoda__32[[#This Row],[Temperatura]] &gt;= 10, "C", "S"), IF(pogoda__32[[#This Row],[Teoria rozmiaru]] = 0, 0, F59))</f>
        <v>C</v>
      </c>
      <c r="G60">
        <f t="shared" si="0"/>
        <v>4</v>
      </c>
      <c r="H60">
        <f>IF(pogoda__32[[#This Row],[Teoria rozmiaru]]=G59, H59+1, 1)</f>
        <v>1</v>
      </c>
      <c r="I60" t="str">
        <f>IF(pogoda__32[[#This Row],[Wielkosc_chmur]]=pogoda__32[[#This Row],[Teoria rozmiaru]], "TAK", "NIE")</f>
        <v>NIE</v>
      </c>
      <c r="J60" t="str">
        <f>IF(pogoda__32[[#This Row],[Kategoria_chmur]]=pogoda__32[[#This Row],[Teoria typu]], "TAK", "NIE")</f>
        <v>TAK</v>
      </c>
      <c r="K60" s="3">
        <f>IF(pogoda__32[[#This Row],[Kategoria_chmur]] = "0", 1, 0)</f>
        <v>0</v>
      </c>
    </row>
    <row r="61" spans="1:11" x14ac:dyDescent="0.45">
      <c r="A61">
        <v>60</v>
      </c>
      <c r="B61">
        <v>25.9</v>
      </c>
      <c r="C61">
        <v>6</v>
      </c>
      <c r="D61" t="s">
        <v>6</v>
      </c>
      <c r="E61">
        <v>4</v>
      </c>
      <c r="F61" s="3" t="str">
        <f>IF(AND(F60 = 0, G61 = 1), IF(pogoda__32[[#This Row],[Temperatura]] &gt;= 10, "C", "S"), IF(pogoda__32[[#This Row],[Teoria rozmiaru]] = 0, 0, F60))</f>
        <v>C</v>
      </c>
      <c r="G61">
        <f t="shared" si="0"/>
        <v>4</v>
      </c>
      <c r="H61">
        <f>IF(pogoda__32[[#This Row],[Teoria rozmiaru]]=G60, H60+1, 1)</f>
        <v>2</v>
      </c>
      <c r="I61" t="str">
        <f>IF(pogoda__32[[#This Row],[Wielkosc_chmur]]=pogoda__32[[#This Row],[Teoria rozmiaru]], "TAK", "NIE")</f>
        <v>TAK</v>
      </c>
      <c r="J61" t="str">
        <f>IF(pogoda__32[[#This Row],[Kategoria_chmur]]=pogoda__32[[#This Row],[Teoria typu]], "TAK", "NIE")</f>
        <v>TAK</v>
      </c>
      <c r="K61" s="3">
        <f>IF(pogoda__32[[#This Row],[Kategoria_chmur]] = "0", 1, 0)</f>
        <v>0</v>
      </c>
    </row>
    <row r="62" spans="1:11" x14ac:dyDescent="0.45">
      <c r="A62">
        <v>61</v>
      </c>
      <c r="B62">
        <v>23.4</v>
      </c>
      <c r="C62">
        <v>21</v>
      </c>
      <c r="D62" t="s">
        <v>6</v>
      </c>
      <c r="E62">
        <v>4</v>
      </c>
      <c r="F62" s="3" t="str">
        <f>IF(AND(F61 = 0, G62 = 1), IF(pogoda__32[[#This Row],[Temperatura]] &gt;= 10, "C", "S"), IF(pogoda__32[[#This Row],[Teoria rozmiaru]] = 0, 0, F61))</f>
        <v>C</v>
      </c>
      <c r="G62">
        <f t="shared" si="0"/>
        <v>4</v>
      </c>
      <c r="H62">
        <f>IF(pogoda__32[[#This Row],[Teoria rozmiaru]]=G61, H61+1, 1)</f>
        <v>3</v>
      </c>
      <c r="I62" t="str">
        <f>IF(pogoda__32[[#This Row],[Wielkosc_chmur]]=pogoda__32[[#This Row],[Teoria rozmiaru]], "TAK", "NIE")</f>
        <v>TAK</v>
      </c>
      <c r="J62" t="str">
        <f>IF(pogoda__32[[#This Row],[Kategoria_chmur]]=pogoda__32[[#This Row],[Teoria typu]], "TAK", "NIE")</f>
        <v>TAK</v>
      </c>
      <c r="K62" s="3">
        <f>IF(pogoda__32[[#This Row],[Kategoria_chmur]] = "0", 1, 0)</f>
        <v>0</v>
      </c>
    </row>
    <row r="63" spans="1:11" x14ac:dyDescent="0.45">
      <c r="A63">
        <v>62</v>
      </c>
      <c r="B63">
        <v>21.2</v>
      </c>
      <c r="C63">
        <v>21</v>
      </c>
      <c r="D63" t="s">
        <v>6</v>
      </c>
      <c r="E63">
        <v>5</v>
      </c>
      <c r="F63" s="3" t="str">
        <f>IF(AND(F62 = 0, G63 = 1), IF(pogoda__32[[#This Row],[Temperatura]] &gt;= 10, "C", "S"), IF(pogoda__32[[#This Row],[Teoria rozmiaru]] = 0, 0, F62))</f>
        <v>C</v>
      </c>
      <c r="G63">
        <f t="shared" si="0"/>
        <v>5</v>
      </c>
      <c r="H63">
        <f>IF(pogoda__32[[#This Row],[Teoria rozmiaru]]=G62, H62+1, 1)</f>
        <v>1</v>
      </c>
      <c r="I63" t="str">
        <f>IF(pogoda__32[[#This Row],[Wielkosc_chmur]]=pogoda__32[[#This Row],[Teoria rozmiaru]], "TAK", "NIE")</f>
        <v>TAK</v>
      </c>
      <c r="J63" t="str">
        <f>IF(pogoda__32[[#This Row],[Kategoria_chmur]]=pogoda__32[[#This Row],[Teoria typu]], "TAK", "NIE")</f>
        <v>TAK</v>
      </c>
      <c r="K63" s="3">
        <f>IF(pogoda__32[[#This Row],[Kategoria_chmur]] = "0", 1, 0)</f>
        <v>0</v>
      </c>
    </row>
    <row r="64" spans="1:11" x14ac:dyDescent="0.45">
      <c r="A64">
        <v>63</v>
      </c>
      <c r="B64">
        <v>20</v>
      </c>
      <c r="C64">
        <v>0</v>
      </c>
      <c r="D64" t="s">
        <v>5</v>
      </c>
      <c r="E64">
        <v>0</v>
      </c>
      <c r="F64" s="3">
        <f>IF(AND(F63 = 0, G64 = 1), IF(pogoda__32[[#This Row],[Temperatura]] &gt;= 10, "C", "S"), IF(pogoda__32[[#This Row],[Teoria rozmiaru]] = 0, 0, F63))</f>
        <v>0</v>
      </c>
      <c r="G64">
        <f t="shared" si="0"/>
        <v>0</v>
      </c>
      <c r="H64">
        <f>IF(pogoda__32[[#This Row],[Teoria rozmiaru]]=G63, H63+1, 1)</f>
        <v>1</v>
      </c>
      <c r="I64" t="str">
        <f>IF(pogoda__32[[#This Row],[Wielkosc_chmur]]=pogoda__32[[#This Row],[Teoria rozmiaru]], "TAK", "NIE")</f>
        <v>TAK</v>
      </c>
      <c r="J64" t="str">
        <f>IF(pogoda__32[[#This Row],[Kategoria_chmur]]=pogoda__32[[#This Row],[Teoria typu]], "TAK", "NIE")</f>
        <v>NIE</v>
      </c>
      <c r="K64" s="3">
        <f>IF(pogoda__32[[#This Row],[Kategoria_chmur]] = "0", 1, 0)</f>
        <v>1</v>
      </c>
    </row>
    <row r="65" spans="1:11" x14ac:dyDescent="0.45">
      <c r="A65">
        <v>64</v>
      </c>
      <c r="B65">
        <v>20.3</v>
      </c>
      <c r="C65">
        <v>4</v>
      </c>
      <c r="D65" t="s">
        <v>6</v>
      </c>
      <c r="E65">
        <v>1</v>
      </c>
      <c r="F65" s="3" t="str">
        <f>IF(AND(F64 = 0, G65 = 1), IF(pogoda__32[[#This Row],[Temperatura]] &gt;= 10, "C", "S"), IF(pogoda__32[[#This Row],[Teoria rozmiaru]] = 0, 0, F64))</f>
        <v>C</v>
      </c>
      <c r="G65">
        <f t="shared" si="0"/>
        <v>1</v>
      </c>
      <c r="H65">
        <f>IF(pogoda__32[[#This Row],[Teoria rozmiaru]]=G64, H64+1, 1)</f>
        <v>1</v>
      </c>
      <c r="I65" t="str">
        <f>IF(pogoda__32[[#This Row],[Wielkosc_chmur]]=pogoda__32[[#This Row],[Teoria rozmiaru]], "TAK", "NIE")</f>
        <v>TAK</v>
      </c>
      <c r="J65" t="str">
        <f>IF(pogoda__32[[#This Row],[Kategoria_chmur]]=pogoda__32[[#This Row],[Teoria typu]], "TAK", "NIE")</f>
        <v>TAK</v>
      </c>
      <c r="K65" s="3">
        <f>IF(pogoda__32[[#This Row],[Kategoria_chmur]] = "0", 1, 0)</f>
        <v>0</v>
      </c>
    </row>
    <row r="66" spans="1:11" x14ac:dyDescent="0.45">
      <c r="A66">
        <v>65</v>
      </c>
      <c r="B66">
        <v>21.8</v>
      </c>
      <c r="C66">
        <v>6</v>
      </c>
      <c r="D66" t="s">
        <v>6</v>
      </c>
      <c r="E66">
        <v>1</v>
      </c>
      <c r="F66" s="3" t="str">
        <f>IF(AND(F65 = 0, G66 = 1), IF(pogoda__32[[#This Row],[Temperatura]] &gt;= 10, "C", "S"), IF(pogoda__32[[#This Row],[Teoria rozmiaru]] = 0, 0, F65))</f>
        <v>C</v>
      </c>
      <c r="G66">
        <f t="shared" si="0"/>
        <v>1</v>
      </c>
      <c r="H66">
        <f>IF(pogoda__32[[#This Row],[Teoria rozmiaru]]=G65, H65+1, 1)</f>
        <v>2</v>
      </c>
      <c r="I66" t="str">
        <f>IF(pogoda__32[[#This Row],[Wielkosc_chmur]]=pogoda__32[[#This Row],[Teoria rozmiaru]], "TAK", "NIE")</f>
        <v>TAK</v>
      </c>
      <c r="J66" t="str">
        <f>IF(pogoda__32[[#This Row],[Kategoria_chmur]]=pogoda__32[[#This Row],[Teoria typu]], "TAK", "NIE")</f>
        <v>TAK</v>
      </c>
      <c r="K66" s="3">
        <f>IF(pogoda__32[[#This Row],[Kategoria_chmur]] = "0", 1, 0)</f>
        <v>0</v>
      </c>
    </row>
    <row r="67" spans="1:11" x14ac:dyDescent="0.45">
      <c r="A67">
        <v>66</v>
      </c>
      <c r="B67">
        <v>24</v>
      </c>
      <c r="C67">
        <v>3</v>
      </c>
      <c r="D67" t="s">
        <v>6</v>
      </c>
      <c r="E67">
        <v>1</v>
      </c>
      <c r="F67" s="3" t="str">
        <f>IF(AND(F66 = 0, G67 = 1), IF(pogoda__32[[#This Row],[Temperatura]] &gt;= 10, "C", "S"), IF(pogoda__32[[#This Row],[Teoria rozmiaru]] = 0, 0, F66))</f>
        <v>C</v>
      </c>
      <c r="G67">
        <f t="shared" si="0"/>
        <v>1</v>
      </c>
      <c r="H67">
        <f>IF(pogoda__32[[#This Row],[Teoria rozmiaru]]=G66, H66+1, 1)</f>
        <v>3</v>
      </c>
      <c r="I67" t="str">
        <f>IF(pogoda__32[[#This Row],[Wielkosc_chmur]]=pogoda__32[[#This Row],[Teoria rozmiaru]], "TAK", "NIE")</f>
        <v>TAK</v>
      </c>
      <c r="J67" t="str">
        <f>IF(pogoda__32[[#This Row],[Kategoria_chmur]]=pogoda__32[[#This Row],[Teoria typu]], "TAK", "NIE")</f>
        <v>TAK</v>
      </c>
      <c r="K67" s="3">
        <f>IF(pogoda__32[[#This Row],[Kategoria_chmur]] = "0", 1, 0)</f>
        <v>0</v>
      </c>
    </row>
    <row r="68" spans="1:11" x14ac:dyDescent="0.45">
      <c r="A68">
        <v>67</v>
      </c>
      <c r="B68">
        <v>26.1</v>
      </c>
      <c r="C68">
        <v>7</v>
      </c>
      <c r="D68" t="s">
        <v>6</v>
      </c>
      <c r="E68">
        <v>2</v>
      </c>
      <c r="F68" s="3" t="str">
        <f>IF(AND(F67 = 0, G68 = 1), IF(pogoda__32[[#This Row],[Temperatura]] &gt;= 10, "C", "S"), IF(pogoda__32[[#This Row],[Teoria rozmiaru]] = 0, 0, F67))</f>
        <v>C</v>
      </c>
      <c r="G68">
        <f t="shared" ref="G68:G131" si="1">IF(G67 = 0, 1, IF(G67 = 5, IF(C67 &gt;= 20, 0, 5), IF(H67 = 3, G67+1, G67)))</f>
        <v>2</v>
      </c>
      <c r="H68">
        <f>IF(pogoda__32[[#This Row],[Teoria rozmiaru]]=G67, H67+1, 1)</f>
        <v>1</v>
      </c>
      <c r="I68" t="str">
        <f>IF(pogoda__32[[#This Row],[Wielkosc_chmur]]=pogoda__32[[#This Row],[Teoria rozmiaru]], "TAK", "NIE")</f>
        <v>TAK</v>
      </c>
      <c r="J68" t="str">
        <f>IF(pogoda__32[[#This Row],[Kategoria_chmur]]=pogoda__32[[#This Row],[Teoria typu]], "TAK", "NIE")</f>
        <v>TAK</v>
      </c>
      <c r="K68" s="3">
        <f>IF(pogoda__32[[#This Row],[Kategoria_chmur]] = "0", 1, 0)</f>
        <v>0</v>
      </c>
    </row>
    <row r="69" spans="1:11" x14ac:dyDescent="0.45">
      <c r="A69">
        <v>68</v>
      </c>
      <c r="B69">
        <v>27.3</v>
      </c>
      <c r="C69">
        <v>6</v>
      </c>
      <c r="D69" t="s">
        <v>6</v>
      </c>
      <c r="E69">
        <v>2</v>
      </c>
      <c r="F69" s="3" t="str">
        <f>IF(AND(F68 = 0, G69 = 1), IF(pogoda__32[[#This Row],[Temperatura]] &gt;= 10, "C", "S"), IF(pogoda__32[[#This Row],[Teoria rozmiaru]] = 0, 0, F68))</f>
        <v>C</v>
      </c>
      <c r="G69">
        <f t="shared" si="1"/>
        <v>2</v>
      </c>
      <c r="H69">
        <f>IF(pogoda__32[[#This Row],[Teoria rozmiaru]]=G68, H68+1, 1)</f>
        <v>2</v>
      </c>
      <c r="I69" t="str">
        <f>IF(pogoda__32[[#This Row],[Wielkosc_chmur]]=pogoda__32[[#This Row],[Teoria rozmiaru]], "TAK", "NIE")</f>
        <v>TAK</v>
      </c>
      <c r="J69" t="str">
        <f>IF(pogoda__32[[#This Row],[Kategoria_chmur]]=pogoda__32[[#This Row],[Teoria typu]], "TAK", "NIE")</f>
        <v>TAK</v>
      </c>
      <c r="K69" s="3">
        <f>IF(pogoda__32[[#This Row],[Kategoria_chmur]] = "0", 1, 0)</f>
        <v>0</v>
      </c>
    </row>
    <row r="70" spans="1:11" x14ac:dyDescent="0.45">
      <c r="A70">
        <v>69</v>
      </c>
      <c r="B70">
        <v>26.8</v>
      </c>
      <c r="C70">
        <v>8</v>
      </c>
      <c r="D70" t="s">
        <v>6</v>
      </c>
      <c r="E70">
        <v>2</v>
      </c>
      <c r="F70" s="3" t="str">
        <f>IF(AND(F69 = 0, G70 = 1), IF(pogoda__32[[#This Row],[Temperatura]] &gt;= 10, "C", "S"), IF(pogoda__32[[#This Row],[Teoria rozmiaru]] = 0, 0, F69))</f>
        <v>C</v>
      </c>
      <c r="G70">
        <f t="shared" si="1"/>
        <v>2</v>
      </c>
      <c r="H70">
        <f>IF(pogoda__32[[#This Row],[Teoria rozmiaru]]=G69, H69+1, 1)</f>
        <v>3</v>
      </c>
      <c r="I70" t="str">
        <f>IF(pogoda__32[[#This Row],[Wielkosc_chmur]]=pogoda__32[[#This Row],[Teoria rozmiaru]], "TAK", "NIE")</f>
        <v>TAK</v>
      </c>
      <c r="J70" t="str">
        <f>IF(pogoda__32[[#This Row],[Kategoria_chmur]]=pogoda__32[[#This Row],[Teoria typu]], "TAK", "NIE")</f>
        <v>TAK</v>
      </c>
      <c r="K70" s="3">
        <f>IF(pogoda__32[[#This Row],[Kategoria_chmur]] = "0", 1, 0)</f>
        <v>0</v>
      </c>
    </row>
    <row r="71" spans="1:11" x14ac:dyDescent="0.45">
      <c r="A71">
        <v>70</v>
      </c>
      <c r="B71">
        <v>24.7</v>
      </c>
      <c r="C71">
        <v>3</v>
      </c>
      <c r="D71" t="s">
        <v>6</v>
      </c>
      <c r="E71">
        <v>3</v>
      </c>
      <c r="F71" s="3" t="str">
        <f>IF(AND(F70 = 0, G71 = 1), IF(pogoda__32[[#This Row],[Temperatura]] &gt;= 10, "C", "S"), IF(pogoda__32[[#This Row],[Teoria rozmiaru]] = 0, 0, F70))</f>
        <v>C</v>
      </c>
      <c r="G71">
        <f t="shared" si="1"/>
        <v>3</v>
      </c>
      <c r="H71">
        <f>IF(pogoda__32[[#This Row],[Teoria rozmiaru]]=G70, H70+1, 1)</f>
        <v>1</v>
      </c>
      <c r="I71" t="str">
        <f>IF(pogoda__32[[#This Row],[Wielkosc_chmur]]=pogoda__32[[#This Row],[Teoria rozmiaru]], "TAK", "NIE")</f>
        <v>TAK</v>
      </c>
      <c r="J71" t="str">
        <f>IF(pogoda__32[[#This Row],[Kategoria_chmur]]=pogoda__32[[#This Row],[Teoria typu]], "TAK", "NIE")</f>
        <v>TAK</v>
      </c>
      <c r="K71" s="3">
        <f>IF(pogoda__32[[#This Row],[Kategoria_chmur]] = "0", 1, 0)</f>
        <v>0</v>
      </c>
    </row>
    <row r="72" spans="1:11" x14ac:dyDescent="0.45">
      <c r="A72">
        <v>71</v>
      </c>
      <c r="B72">
        <v>21.2</v>
      </c>
      <c r="C72">
        <v>16</v>
      </c>
      <c r="D72" t="s">
        <v>6</v>
      </c>
      <c r="E72">
        <v>3</v>
      </c>
      <c r="F72" s="3" t="str">
        <f>IF(AND(F71 = 0, G72 = 1), IF(pogoda__32[[#This Row],[Temperatura]] &gt;= 10, "C", "S"), IF(pogoda__32[[#This Row],[Teoria rozmiaru]] = 0, 0, F71))</f>
        <v>C</v>
      </c>
      <c r="G72">
        <f t="shared" si="1"/>
        <v>3</v>
      </c>
      <c r="H72">
        <f>IF(pogoda__32[[#This Row],[Teoria rozmiaru]]=G71, H71+1, 1)</f>
        <v>2</v>
      </c>
      <c r="I72" t="str">
        <f>IF(pogoda__32[[#This Row],[Wielkosc_chmur]]=pogoda__32[[#This Row],[Teoria rozmiaru]], "TAK", "NIE")</f>
        <v>TAK</v>
      </c>
      <c r="J72" t="str">
        <f>IF(pogoda__32[[#This Row],[Kategoria_chmur]]=pogoda__32[[#This Row],[Teoria typu]], "TAK", "NIE")</f>
        <v>TAK</v>
      </c>
      <c r="K72" s="3">
        <f>IF(pogoda__32[[#This Row],[Kategoria_chmur]] = "0", 1, 0)</f>
        <v>0</v>
      </c>
    </row>
    <row r="73" spans="1:11" x14ac:dyDescent="0.45">
      <c r="A73">
        <v>72</v>
      </c>
      <c r="B73">
        <v>17.3</v>
      </c>
      <c r="C73">
        <v>8</v>
      </c>
      <c r="D73" t="s">
        <v>6</v>
      </c>
      <c r="E73">
        <v>3</v>
      </c>
      <c r="F73" s="3" t="str">
        <f>IF(AND(F72 = 0, G73 = 1), IF(pogoda__32[[#This Row],[Temperatura]] &gt;= 10, "C", "S"), IF(pogoda__32[[#This Row],[Teoria rozmiaru]] = 0, 0, F72))</f>
        <v>C</v>
      </c>
      <c r="G73">
        <f t="shared" si="1"/>
        <v>3</v>
      </c>
      <c r="H73">
        <f>IF(pogoda__32[[#This Row],[Teoria rozmiaru]]=G72, H72+1, 1)</f>
        <v>3</v>
      </c>
      <c r="I73" t="str">
        <f>IF(pogoda__32[[#This Row],[Wielkosc_chmur]]=pogoda__32[[#This Row],[Teoria rozmiaru]], "TAK", "NIE")</f>
        <v>TAK</v>
      </c>
      <c r="J73" t="str">
        <f>IF(pogoda__32[[#This Row],[Kategoria_chmur]]=pogoda__32[[#This Row],[Teoria typu]], "TAK", "NIE")</f>
        <v>TAK</v>
      </c>
      <c r="K73" s="3">
        <f>IF(pogoda__32[[#This Row],[Kategoria_chmur]] = "0", 1, 0)</f>
        <v>0</v>
      </c>
    </row>
    <row r="74" spans="1:11" x14ac:dyDescent="0.45">
      <c r="A74">
        <v>73</v>
      </c>
      <c r="B74">
        <v>13.7</v>
      </c>
      <c r="C74">
        <v>19</v>
      </c>
      <c r="D74" t="s">
        <v>6</v>
      </c>
      <c r="E74">
        <v>4</v>
      </c>
      <c r="F74" s="3" t="str">
        <f>IF(AND(F73 = 0, G74 = 1), IF(pogoda__32[[#This Row],[Temperatura]] &gt;= 10, "C", "S"), IF(pogoda__32[[#This Row],[Teoria rozmiaru]] = 0, 0, F73))</f>
        <v>C</v>
      </c>
      <c r="G74">
        <f t="shared" si="1"/>
        <v>4</v>
      </c>
      <c r="H74">
        <f>IF(pogoda__32[[#This Row],[Teoria rozmiaru]]=G73, H73+1, 1)</f>
        <v>1</v>
      </c>
      <c r="I74" t="str">
        <f>IF(pogoda__32[[#This Row],[Wielkosc_chmur]]=pogoda__32[[#This Row],[Teoria rozmiaru]], "TAK", "NIE")</f>
        <v>TAK</v>
      </c>
      <c r="J74" t="str">
        <f>IF(pogoda__32[[#This Row],[Kategoria_chmur]]=pogoda__32[[#This Row],[Teoria typu]], "TAK", "NIE")</f>
        <v>TAK</v>
      </c>
      <c r="K74" s="3">
        <f>IF(pogoda__32[[#This Row],[Kategoria_chmur]] = "0", 1, 0)</f>
        <v>0</v>
      </c>
    </row>
    <row r="75" spans="1:11" x14ac:dyDescent="0.45">
      <c r="A75">
        <v>74</v>
      </c>
      <c r="B75">
        <v>11.3</v>
      </c>
      <c r="C75">
        <v>5</v>
      </c>
      <c r="D75" t="s">
        <v>6</v>
      </c>
      <c r="E75">
        <v>4</v>
      </c>
      <c r="F75" s="3" t="str">
        <f>IF(AND(F74 = 0, G75 = 1), IF(pogoda__32[[#This Row],[Temperatura]] &gt;= 10, "C", "S"), IF(pogoda__32[[#This Row],[Teoria rozmiaru]] = 0, 0, F74))</f>
        <v>C</v>
      </c>
      <c r="G75">
        <f t="shared" si="1"/>
        <v>4</v>
      </c>
      <c r="H75">
        <f>IF(pogoda__32[[#This Row],[Teoria rozmiaru]]=G74, H74+1, 1)</f>
        <v>2</v>
      </c>
      <c r="I75" t="str">
        <f>IF(pogoda__32[[#This Row],[Wielkosc_chmur]]=pogoda__32[[#This Row],[Teoria rozmiaru]], "TAK", "NIE")</f>
        <v>TAK</v>
      </c>
      <c r="J75" t="str">
        <f>IF(pogoda__32[[#This Row],[Kategoria_chmur]]=pogoda__32[[#This Row],[Teoria typu]], "TAK", "NIE")</f>
        <v>TAK</v>
      </c>
      <c r="K75" s="3">
        <f>IF(pogoda__32[[#This Row],[Kategoria_chmur]] = "0", 1, 0)</f>
        <v>0</v>
      </c>
    </row>
    <row r="76" spans="1:11" x14ac:dyDescent="0.45">
      <c r="A76">
        <v>75</v>
      </c>
      <c r="B76">
        <v>10.5</v>
      </c>
      <c r="C76">
        <v>2</v>
      </c>
      <c r="D76" t="s">
        <v>6</v>
      </c>
      <c r="E76">
        <v>4</v>
      </c>
      <c r="F76" s="3" t="str">
        <f>IF(AND(F75 = 0, G76 = 1), IF(pogoda__32[[#This Row],[Temperatura]] &gt;= 10, "C", "S"), IF(pogoda__32[[#This Row],[Teoria rozmiaru]] = 0, 0, F75))</f>
        <v>C</v>
      </c>
      <c r="G76">
        <f t="shared" si="1"/>
        <v>4</v>
      </c>
      <c r="H76">
        <f>IF(pogoda__32[[#This Row],[Teoria rozmiaru]]=G75, H75+1, 1)</f>
        <v>3</v>
      </c>
      <c r="I76" t="str">
        <f>IF(pogoda__32[[#This Row],[Wielkosc_chmur]]=pogoda__32[[#This Row],[Teoria rozmiaru]], "TAK", "NIE")</f>
        <v>TAK</v>
      </c>
      <c r="J76" t="str">
        <f>IF(pogoda__32[[#This Row],[Kategoria_chmur]]=pogoda__32[[#This Row],[Teoria typu]], "TAK", "NIE")</f>
        <v>TAK</v>
      </c>
      <c r="K76" s="3">
        <f>IF(pogoda__32[[#This Row],[Kategoria_chmur]] = "0", 1, 0)</f>
        <v>0</v>
      </c>
    </row>
    <row r="77" spans="1:11" x14ac:dyDescent="0.45">
      <c r="A77">
        <v>76</v>
      </c>
      <c r="B77">
        <v>11</v>
      </c>
      <c r="C77">
        <v>22</v>
      </c>
      <c r="D77" t="s">
        <v>6</v>
      </c>
      <c r="E77">
        <v>5</v>
      </c>
      <c r="F77" s="3" t="str">
        <f>IF(AND(F76 = 0, G77 = 1), IF(pogoda__32[[#This Row],[Temperatura]] &gt;= 10, "C", "S"), IF(pogoda__32[[#This Row],[Teoria rozmiaru]] = 0, 0, F76))</f>
        <v>C</v>
      </c>
      <c r="G77">
        <f t="shared" si="1"/>
        <v>5</v>
      </c>
      <c r="H77">
        <f>IF(pogoda__32[[#This Row],[Teoria rozmiaru]]=G76, H76+1, 1)</f>
        <v>1</v>
      </c>
      <c r="I77" t="str">
        <f>IF(pogoda__32[[#This Row],[Wielkosc_chmur]]=pogoda__32[[#This Row],[Teoria rozmiaru]], "TAK", "NIE")</f>
        <v>TAK</v>
      </c>
      <c r="J77" t="str">
        <f>IF(pogoda__32[[#This Row],[Kategoria_chmur]]=pogoda__32[[#This Row],[Teoria typu]], "TAK", "NIE")</f>
        <v>TAK</v>
      </c>
      <c r="K77" s="3">
        <f>IF(pogoda__32[[#This Row],[Kategoria_chmur]] = "0", 1, 0)</f>
        <v>0</v>
      </c>
    </row>
    <row r="78" spans="1:11" x14ac:dyDescent="0.45">
      <c r="A78">
        <v>77</v>
      </c>
      <c r="B78">
        <v>12.5</v>
      </c>
      <c r="C78">
        <v>0</v>
      </c>
      <c r="D78" t="s">
        <v>5</v>
      </c>
      <c r="E78">
        <v>0</v>
      </c>
      <c r="F78" s="3">
        <f>IF(AND(F77 = 0, G78 = 1), IF(pogoda__32[[#This Row],[Temperatura]] &gt;= 10, "C", "S"), IF(pogoda__32[[#This Row],[Teoria rozmiaru]] = 0, 0, F77))</f>
        <v>0</v>
      </c>
      <c r="G78">
        <f t="shared" si="1"/>
        <v>0</v>
      </c>
      <c r="H78">
        <f>IF(pogoda__32[[#This Row],[Teoria rozmiaru]]=G77, H77+1, 1)</f>
        <v>1</v>
      </c>
      <c r="I78" t="str">
        <f>IF(pogoda__32[[#This Row],[Wielkosc_chmur]]=pogoda__32[[#This Row],[Teoria rozmiaru]], "TAK", "NIE")</f>
        <v>TAK</v>
      </c>
      <c r="J78" t="str">
        <f>IF(pogoda__32[[#This Row],[Kategoria_chmur]]=pogoda__32[[#This Row],[Teoria typu]], "TAK", "NIE")</f>
        <v>NIE</v>
      </c>
      <c r="K78" s="3">
        <f>IF(pogoda__32[[#This Row],[Kategoria_chmur]] = "0", 1, 0)</f>
        <v>1</v>
      </c>
    </row>
    <row r="79" spans="1:11" x14ac:dyDescent="0.45">
      <c r="A79">
        <v>78</v>
      </c>
      <c r="B79">
        <v>14</v>
      </c>
      <c r="C79">
        <v>2</v>
      </c>
      <c r="D79" t="s">
        <v>6</v>
      </c>
      <c r="E79">
        <v>1</v>
      </c>
      <c r="F79" s="3" t="str">
        <f>IF(AND(F78 = 0, G79 = 1), IF(pogoda__32[[#This Row],[Temperatura]] &gt;= 10, "C", "S"), IF(pogoda__32[[#This Row],[Teoria rozmiaru]] = 0, 0, F78))</f>
        <v>C</v>
      </c>
      <c r="G79">
        <f t="shared" si="1"/>
        <v>1</v>
      </c>
      <c r="H79">
        <f>IF(pogoda__32[[#This Row],[Teoria rozmiaru]]=G78, H78+1, 1)</f>
        <v>1</v>
      </c>
      <c r="I79" t="str">
        <f>IF(pogoda__32[[#This Row],[Wielkosc_chmur]]=pogoda__32[[#This Row],[Teoria rozmiaru]], "TAK", "NIE")</f>
        <v>TAK</v>
      </c>
      <c r="J79" t="str">
        <f>IF(pogoda__32[[#This Row],[Kategoria_chmur]]=pogoda__32[[#This Row],[Teoria typu]], "TAK", "NIE")</f>
        <v>TAK</v>
      </c>
      <c r="K79" s="3">
        <f>IF(pogoda__32[[#This Row],[Kategoria_chmur]] = "0", 1, 0)</f>
        <v>0</v>
      </c>
    </row>
    <row r="80" spans="1:11" x14ac:dyDescent="0.45">
      <c r="A80">
        <v>79</v>
      </c>
      <c r="B80">
        <v>14.7</v>
      </c>
      <c r="C80">
        <v>4</v>
      </c>
      <c r="D80" t="s">
        <v>6</v>
      </c>
      <c r="E80">
        <v>1</v>
      </c>
      <c r="F80" s="3" t="str">
        <f>IF(AND(F79 = 0, G80 = 1), IF(pogoda__32[[#This Row],[Temperatura]] &gt;= 10, "C", "S"), IF(pogoda__32[[#This Row],[Teoria rozmiaru]] = 0, 0, F79))</f>
        <v>C</v>
      </c>
      <c r="G80">
        <f t="shared" si="1"/>
        <v>1</v>
      </c>
      <c r="H80">
        <f>IF(pogoda__32[[#This Row],[Teoria rozmiaru]]=G79, H79+1, 1)</f>
        <v>2</v>
      </c>
      <c r="I80" t="str">
        <f>IF(pogoda__32[[#This Row],[Wielkosc_chmur]]=pogoda__32[[#This Row],[Teoria rozmiaru]], "TAK", "NIE")</f>
        <v>TAK</v>
      </c>
      <c r="J80" t="str">
        <f>IF(pogoda__32[[#This Row],[Kategoria_chmur]]=pogoda__32[[#This Row],[Teoria typu]], "TAK", "NIE")</f>
        <v>TAK</v>
      </c>
      <c r="K80" s="3">
        <f>IF(pogoda__32[[#This Row],[Kategoria_chmur]] = "0", 1, 0)</f>
        <v>0</v>
      </c>
    </row>
    <row r="81" spans="1:11" x14ac:dyDescent="0.45">
      <c r="A81">
        <v>80</v>
      </c>
      <c r="B81">
        <v>14.1</v>
      </c>
      <c r="C81">
        <v>5</v>
      </c>
      <c r="D81" t="s">
        <v>7</v>
      </c>
      <c r="E81">
        <v>1</v>
      </c>
      <c r="F81" s="3" t="str">
        <f>IF(AND(F80 = 0, G81 = 1), IF(pogoda__32[[#This Row],[Temperatura]] &gt;= 10, "C", "S"), IF(pogoda__32[[#This Row],[Teoria rozmiaru]] = 0, 0, F80))</f>
        <v>C</v>
      </c>
      <c r="G81">
        <f t="shared" si="1"/>
        <v>1</v>
      </c>
      <c r="H81">
        <f>IF(pogoda__32[[#This Row],[Teoria rozmiaru]]=G80, H80+1, 1)</f>
        <v>3</v>
      </c>
      <c r="I81" t="str">
        <f>IF(pogoda__32[[#This Row],[Wielkosc_chmur]]=pogoda__32[[#This Row],[Teoria rozmiaru]], "TAK", "NIE")</f>
        <v>TAK</v>
      </c>
      <c r="J81" t="str">
        <f>IF(pogoda__32[[#This Row],[Kategoria_chmur]]=pogoda__32[[#This Row],[Teoria typu]], "TAK", "NIE")</f>
        <v>NIE</v>
      </c>
      <c r="K81" s="3">
        <f>IF(pogoda__32[[#This Row],[Kategoria_chmur]] = "0", 1, 0)</f>
        <v>0</v>
      </c>
    </row>
    <row r="82" spans="1:11" x14ac:dyDescent="0.45">
      <c r="A82">
        <v>81</v>
      </c>
      <c r="B82">
        <v>11.9</v>
      </c>
      <c r="C82">
        <v>8</v>
      </c>
      <c r="D82" t="s">
        <v>6</v>
      </c>
      <c r="E82">
        <v>2</v>
      </c>
      <c r="F82" s="3" t="str">
        <f>IF(AND(F81 = 0, G82 = 1), IF(pogoda__32[[#This Row],[Temperatura]] &gt;= 10, "C", "S"), IF(pogoda__32[[#This Row],[Teoria rozmiaru]] = 0, 0, F81))</f>
        <v>C</v>
      </c>
      <c r="G82">
        <f t="shared" si="1"/>
        <v>2</v>
      </c>
      <c r="H82">
        <f>IF(pogoda__32[[#This Row],[Teoria rozmiaru]]=G81, H81+1, 1)</f>
        <v>1</v>
      </c>
      <c r="I82" t="str">
        <f>IF(pogoda__32[[#This Row],[Wielkosc_chmur]]=pogoda__32[[#This Row],[Teoria rozmiaru]], "TAK", "NIE")</f>
        <v>TAK</v>
      </c>
      <c r="J82" t="str">
        <f>IF(pogoda__32[[#This Row],[Kategoria_chmur]]=pogoda__32[[#This Row],[Teoria typu]], "TAK", "NIE")</f>
        <v>TAK</v>
      </c>
      <c r="K82" s="3">
        <f>IF(pogoda__32[[#This Row],[Kategoria_chmur]] = "0", 1, 0)</f>
        <v>0</v>
      </c>
    </row>
    <row r="83" spans="1:11" x14ac:dyDescent="0.45">
      <c r="A83">
        <v>82</v>
      </c>
      <c r="B83">
        <v>8.6999999999999993</v>
      </c>
      <c r="C83">
        <v>6</v>
      </c>
      <c r="D83" t="s">
        <v>6</v>
      </c>
      <c r="E83">
        <v>2</v>
      </c>
      <c r="F83" s="3" t="str">
        <f>IF(AND(F82 = 0, G83 = 1), IF(pogoda__32[[#This Row],[Temperatura]] &gt;= 10, "C", "S"), IF(pogoda__32[[#This Row],[Teoria rozmiaru]] = 0, 0, F82))</f>
        <v>C</v>
      </c>
      <c r="G83">
        <f t="shared" si="1"/>
        <v>2</v>
      </c>
      <c r="H83">
        <f>IF(pogoda__32[[#This Row],[Teoria rozmiaru]]=G82, H82+1, 1)</f>
        <v>2</v>
      </c>
      <c r="I83" t="str">
        <f>IF(pogoda__32[[#This Row],[Wielkosc_chmur]]=pogoda__32[[#This Row],[Teoria rozmiaru]], "TAK", "NIE")</f>
        <v>TAK</v>
      </c>
      <c r="J83" t="str">
        <f>IF(pogoda__32[[#This Row],[Kategoria_chmur]]=pogoda__32[[#This Row],[Teoria typu]], "TAK", "NIE")</f>
        <v>TAK</v>
      </c>
      <c r="K83" s="3">
        <f>IF(pogoda__32[[#This Row],[Kategoria_chmur]] = "0", 1, 0)</f>
        <v>0</v>
      </c>
    </row>
    <row r="84" spans="1:11" x14ac:dyDescent="0.45">
      <c r="A84">
        <v>83</v>
      </c>
      <c r="B84">
        <v>5.0999999999999996</v>
      </c>
      <c r="C84">
        <v>3</v>
      </c>
      <c r="D84" t="s">
        <v>6</v>
      </c>
      <c r="E84">
        <v>2</v>
      </c>
      <c r="F84" s="3" t="str">
        <f>IF(AND(F83 = 0, G84 = 1), IF(pogoda__32[[#This Row],[Temperatura]] &gt;= 10, "C", "S"), IF(pogoda__32[[#This Row],[Teoria rozmiaru]] = 0, 0, F83))</f>
        <v>C</v>
      </c>
      <c r="G84">
        <f t="shared" si="1"/>
        <v>2</v>
      </c>
      <c r="H84">
        <f>IF(pogoda__32[[#This Row],[Teoria rozmiaru]]=G83, H83+1, 1)</f>
        <v>3</v>
      </c>
      <c r="I84" t="str">
        <f>IF(pogoda__32[[#This Row],[Wielkosc_chmur]]=pogoda__32[[#This Row],[Teoria rozmiaru]], "TAK", "NIE")</f>
        <v>TAK</v>
      </c>
      <c r="J84" t="str">
        <f>IF(pogoda__32[[#This Row],[Kategoria_chmur]]=pogoda__32[[#This Row],[Teoria typu]], "TAK", "NIE")</f>
        <v>TAK</v>
      </c>
      <c r="K84" s="3">
        <f>IF(pogoda__32[[#This Row],[Kategoria_chmur]] = "0", 1, 0)</f>
        <v>0</v>
      </c>
    </row>
    <row r="85" spans="1:11" x14ac:dyDescent="0.45">
      <c r="A85">
        <v>84</v>
      </c>
      <c r="B85">
        <v>2.2000000000000002</v>
      </c>
      <c r="C85">
        <v>1</v>
      </c>
      <c r="D85" t="s">
        <v>6</v>
      </c>
      <c r="E85">
        <v>3</v>
      </c>
      <c r="F85" s="3" t="str">
        <f>IF(AND(F84 = 0, G85 = 1), IF(pogoda__32[[#This Row],[Temperatura]] &gt;= 10, "C", "S"), IF(pogoda__32[[#This Row],[Teoria rozmiaru]] = 0, 0, F84))</f>
        <v>C</v>
      </c>
      <c r="G85">
        <f t="shared" si="1"/>
        <v>3</v>
      </c>
      <c r="H85">
        <f>IF(pogoda__32[[#This Row],[Teoria rozmiaru]]=G84, H84+1, 1)</f>
        <v>1</v>
      </c>
      <c r="I85" t="str">
        <f>IF(pogoda__32[[#This Row],[Wielkosc_chmur]]=pogoda__32[[#This Row],[Teoria rozmiaru]], "TAK", "NIE")</f>
        <v>TAK</v>
      </c>
      <c r="J85" t="str">
        <f>IF(pogoda__32[[#This Row],[Kategoria_chmur]]=pogoda__32[[#This Row],[Teoria typu]], "TAK", "NIE")</f>
        <v>TAK</v>
      </c>
      <c r="K85" s="3">
        <f>IF(pogoda__32[[#This Row],[Kategoria_chmur]] = "0", 1, 0)</f>
        <v>0</v>
      </c>
    </row>
    <row r="86" spans="1:11" x14ac:dyDescent="0.45">
      <c r="A86">
        <v>85</v>
      </c>
      <c r="B86">
        <v>0.5</v>
      </c>
      <c r="C86">
        <v>5</v>
      </c>
      <c r="D86" t="s">
        <v>6</v>
      </c>
      <c r="E86">
        <v>3</v>
      </c>
      <c r="F86" s="3" t="str">
        <f>IF(AND(F85 = 0, G86 = 1), IF(pogoda__32[[#This Row],[Temperatura]] &gt;= 10, "C", "S"), IF(pogoda__32[[#This Row],[Teoria rozmiaru]] = 0, 0, F85))</f>
        <v>C</v>
      </c>
      <c r="G86">
        <f t="shared" si="1"/>
        <v>3</v>
      </c>
      <c r="H86">
        <f>IF(pogoda__32[[#This Row],[Teoria rozmiaru]]=G85, H85+1, 1)</f>
        <v>2</v>
      </c>
      <c r="I86" t="str">
        <f>IF(pogoda__32[[#This Row],[Wielkosc_chmur]]=pogoda__32[[#This Row],[Teoria rozmiaru]], "TAK", "NIE")</f>
        <v>TAK</v>
      </c>
      <c r="J86" t="str">
        <f>IF(pogoda__32[[#This Row],[Kategoria_chmur]]=pogoda__32[[#This Row],[Teoria typu]], "TAK", "NIE")</f>
        <v>TAK</v>
      </c>
      <c r="K86" s="3">
        <f>IF(pogoda__32[[#This Row],[Kategoria_chmur]] = "0", 1, 0)</f>
        <v>0</v>
      </c>
    </row>
    <row r="87" spans="1:11" x14ac:dyDescent="0.45">
      <c r="A87">
        <v>86</v>
      </c>
      <c r="B87">
        <v>0.6</v>
      </c>
      <c r="C87">
        <v>13</v>
      </c>
      <c r="D87" t="s">
        <v>6</v>
      </c>
      <c r="E87">
        <v>3</v>
      </c>
      <c r="F87" s="3" t="str">
        <f>IF(AND(F86 = 0, G87 = 1), IF(pogoda__32[[#This Row],[Temperatura]] &gt;= 10, "C", "S"), IF(pogoda__32[[#This Row],[Teoria rozmiaru]] = 0, 0, F86))</f>
        <v>C</v>
      </c>
      <c r="G87">
        <f t="shared" si="1"/>
        <v>3</v>
      </c>
      <c r="H87">
        <f>IF(pogoda__32[[#This Row],[Teoria rozmiaru]]=G86, H86+1, 1)</f>
        <v>3</v>
      </c>
      <c r="I87" t="str">
        <f>IF(pogoda__32[[#This Row],[Wielkosc_chmur]]=pogoda__32[[#This Row],[Teoria rozmiaru]], "TAK", "NIE")</f>
        <v>TAK</v>
      </c>
      <c r="J87" t="str">
        <f>IF(pogoda__32[[#This Row],[Kategoria_chmur]]=pogoda__32[[#This Row],[Teoria typu]], "TAK", "NIE")</f>
        <v>TAK</v>
      </c>
      <c r="K87" s="3">
        <f>IF(pogoda__32[[#This Row],[Kategoria_chmur]] = "0", 1, 0)</f>
        <v>0</v>
      </c>
    </row>
    <row r="88" spans="1:11" x14ac:dyDescent="0.45">
      <c r="A88">
        <v>87</v>
      </c>
      <c r="B88">
        <v>2.2999999999999998</v>
      </c>
      <c r="C88">
        <v>4</v>
      </c>
      <c r="D88" t="s">
        <v>6</v>
      </c>
      <c r="E88">
        <v>4</v>
      </c>
      <c r="F88" s="3" t="str">
        <f>IF(AND(F87 = 0, G88 = 1), IF(pogoda__32[[#This Row],[Temperatura]] &gt;= 10, "C", "S"), IF(pogoda__32[[#This Row],[Teoria rozmiaru]] = 0, 0, F87))</f>
        <v>C</v>
      </c>
      <c r="G88">
        <f t="shared" si="1"/>
        <v>4</v>
      </c>
      <c r="H88">
        <f>IF(pogoda__32[[#This Row],[Teoria rozmiaru]]=G87, H87+1, 1)</f>
        <v>1</v>
      </c>
      <c r="I88" t="str">
        <f>IF(pogoda__32[[#This Row],[Wielkosc_chmur]]=pogoda__32[[#This Row],[Teoria rozmiaru]], "TAK", "NIE")</f>
        <v>TAK</v>
      </c>
      <c r="J88" t="str">
        <f>IF(pogoda__32[[#This Row],[Kategoria_chmur]]=pogoda__32[[#This Row],[Teoria typu]], "TAK", "NIE")</f>
        <v>TAK</v>
      </c>
      <c r="K88" s="3">
        <f>IF(pogoda__32[[#This Row],[Kategoria_chmur]] = "0", 1, 0)</f>
        <v>0</v>
      </c>
    </row>
    <row r="89" spans="1:11" x14ac:dyDescent="0.45">
      <c r="A89">
        <v>88</v>
      </c>
      <c r="B89">
        <v>5</v>
      </c>
      <c r="C89">
        <v>9</v>
      </c>
      <c r="D89" t="s">
        <v>6</v>
      </c>
      <c r="E89">
        <v>4</v>
      </c>
      <c r="F89" s="3" t="str">
        <f>IF(AND(F88 = 0, G89 = 1), IF(pogoda__32[[#This Row],[Temperatura]] &gt;= 10, "C", "S"), IF(pogoda__32[[#This Row],[Teoria rozmiaru]] = 0, 0, F88))</f>
        <v>C</v>
      </c>
      <c r="G89">
        <f t="shared" si="1"/>
        <v>4</v>
      </c>
      <c r="H89">
        <f>IF(pogoda__32[[#This Row],[Teoria rozmiaru]]=G88, H88+1, 1)</f>
        <v>2</v>
      </c>
      <c r="I89" t="str">
        <f>IF(pogoda__32[[#This Row],[Wielkosc_chmur]]=pogoda__32[[#This Row],[Teoria rozmiaru]], "TAK", "NIE")</f>
        <v>TAK</v>
      </c>
      <c r="J89" t="str">
        <f>IF(pogoda__32[[#This Row],[Kategoria_chmur]]=pogoda__32[[#This Row],[Teoria typu]], "TAK", "NIE")</f>
        <v>TAK</v>
      </c>
      <c r="K89" s="3">
        <f>IF(pogoda__32[[#This Row],[Kategoria_chmur]] = "0", 1, 0)</f>
        <v>0</v>
      </c>
    </row>
    <row r="90" spans="1:11" x14ac:dyDescent="0.45">
      <c r="A90">
        <v>89</v>
      </c>
      <c r="B90">
        <v>7.9</v>
      </c>
      <c r="C90">
        <v>24</v>
      </c>
      <c r="D90" t="s">
        <v>6</v>
      </c>
      <c r="E90">
        <v>4</v>
      </c>
      <c r="F90" s="3" t="str">
        <f>IF(AND(F89 = 0, G90 = 1), IF(pogoda__32[[#This Row],[Temperatura]] &gt;= 10, "C", "S"), IF(pogoda__32[[#This Row],[Teoria rozmiaru]] = 0, 0, F89))</f>
        <v>C</v>
      </c>
      <c r="G90">
        <f t="shared" si="1"/>
        <v>4</v>
      </c>
      <c r="H90">
        <f>IF(pogoda__32[[#This Row],[Teoria rozmiaru]]=G89, H89+1, 1)</f>
        <v>3</v>
      </c>
      <c r="I90" t="str">
        <f>IF(pogoda__32[[#This Row],[Wielkosc_chmur]]=pogoda__32[[#This Row],[Teoria rozmiaru]], "TAK", "NIE")</f>
        <v>TAK</v>
      </c>
      <c r="J90" t="str">
        <f>IF(pogoda__32[[#This Row],[Kategoria_chmur]]=pogoda__32[[#This Row],[Teoria typu]], "TAK", "NIE")</f>
        <v>TAK</v>
      </c>
      <c r="K90" s="3">
        <f>IF(pogoda__32[[#This Row],[Kategoria_chmur]] = "0", 1, 0)</f>
        <v>0</v>
      </c>
    </row>
    <row r="91" spans="1:11" x14ac:dyDescent="0.45">
      <c r="A91">
        <v>90</v>
      </c>
      <c r="B91">
        <v>10</v>
      </c>
      <c r="C91">
        <v>15</v>
      </c>
      <c r="D91" t="s">
        <v>6</v>
      </c>
      <c r="E91">
        <v>5</v>
      </c>
      <c r="F91" s="3" t="str">
        <f>IF(AND(F90 = 0, G91 = 1), IF(pogoda__32[[#This Row],[Temperatura]] &gt;= 10, "C", "S"), IF(pogoda__32[[#This Row],[Teoria rozmiaru]] = 0, 0, F90))</f>
        <v>C</v>
      </c>
      <c r="G91">
        <f t="shared" si="1"/>
        <v>5</v>
      </c>
      <c r="H91">
        <f>IF(pogoda__32[[#This Row],[Teoria rozmiaru]]=G90, H90+1, 1)</f>
        <v>1</v>
      </c>
      <c r="I91" t="str">
        <f>IF(pogoda__32[[#This Row],[Wielkosc_chmur]]=pogoda__32[[#This Row],[Teoria rozmiaru]], "TAK", "NIE")</f>
        <v>TAK</v>
      </c>
      <c r="J91" t="str">
        <f>IF(pogoda__32[[#This Row],[Kategoria_chmur]]=pogoda__32[[#This Row],[Teoria typu]], "TAK", "NIE")</f>
        <v>TAK</v>
      </c>
      <c r="K91" s="3">
        <f>IF(pogoda__32[[#This Row],[Kategoria_chmur]] = "0", 1, 0)</f>
        <v>0</v>
      </c>
    </row>
    <row r="92" spans="1:11" x14ac:dyDescent="0.45">
      <c r="A92">
        <v>91</v>
      </c>
      <c r="B92">
        <v>10.9</v>
      </c>
      <c r="C92">
        <v>29</v>
      </c>
      <c r="D92" t="s">
        <v>6</v>
      </c>
      <c r="E92">
        <v>5</v>
      </c>
      <c r="F92" s="3" t="str">
        <f>IF(AND(F91 = 0, G92 = 1), IF(pogoda__32[[#This Row],[Temperatura]] &gt;= 10, "C", "S"), IF(pogoda__32[[#This Row],[Teoria rozmiaru]] = 0, 0, F91))</f>
        <v>C</v>
      </c>
      <c r="G92">
        <f t="shared" si="1"/>
        <v>5</v>
      </c>
      <c r="H92">
        <f>IF(pogoda__32[[#This Row],[Teoria rozmiaru]]=G91, H91+1, 1)</f>
        <v>2</v>
      </c>
      <c r="I92" t="str">
        <f>IF(pogoda__32[[#This Row],[Wielkosc_chmur]]=pogoda__32[[#This Row],[Teoria rozmiaru]], "TAK", "NIE")</f>
        <v>TAK</v>
      </c>
      <c r="J92" t="str">
        <f>IF(pogoda__32[[#This Row],[Kategoria_chmur]]=pogoda__32[[#This Row],[Teoria typu]], "TAK", "NIE")</f>
        <v>TAK</v>
      </c>
      <c r="K92" s="3">
        <f>IF(pogoda__32[[#This Row],[Kategoria_chmur]] = "0", 1, 0)</f>
        <v>0</v>
      </c>
    </row>
    <row r="93" spans="1:11" x14ac:dyDescent="0.45">
      <c r="A93">
        <v>92</v>
      </c>
      <c r="B93">
        <v>10.3</v>
      </c>
      <c r="C93">
        <v>0</v>
      </c>
      <c r="D93" t="s">
        <v>5</v>
      </c>
      <c r="E93">
        <v>0</v>
      </c>
      <c r="F93" s="3">
        <f>IF(AND(F92 = 0, G93 = 1), IF(pogoda__32[[#This Row],[Temperatura]] &gt;= 10, "C", "S"), IF(pogoda__32[[#This Row],[Teoria rozmiaru]] = 0, 0, F92))</f>
        <v>0</v>
      </c>
      <c r="G93">
        <f t="shared" si="1"/>
        <v>0</v>
      </c>
      <c r="H93">
        <f>IF(pogoda__32[[#This Row],[Teoria rozmiaru]]=G92, H92+1, 1)</f>
        <v>1</v>
      </c>
      <c r="I93" t="str">
        <f>IF(pogoda__32[[#This Row],[Wielkosc_chmur]]=pogoda__32[[#This Row],[Teoria rozmiaru]], "TAK", "NIE")</f>
        <v>TAK</v>
      </c>
      <c r="J93" t="str">
        <f>IF(pogoda__32[[#This Row],[Kategoria_chmur]]=pogoda__32[[#This Row],[Teoria typu]], "TAK", "NIE")</f>
        <v>NIE</v>
      </c>
      <c r="K93" s="3">
        <f>IF(pogoda__32[[#This Row],[Kategoria_chmur]] = "0", 1, 0)</f>
        <v>1</v>
      </c>
    </row>
    <row r="94" spans="1:11" x14ac:dyDescent="0.45">
      <c r="A94">
        <v>93</v>
      </c>
      <c r="B94">
        <v>8.6999999999999993</v>
      </c>
      <c r="C94">
        <v>1</v>
      </c>
      <c r="D94" t="s">
        <v>7</v>
      </c>
      <c r="E94">
        <v>1</v>
      </c>
      <c r="F94" s="3" t="str">
        <f>IF(AND(F93 = 0, G94 = 1), IF(pogoda__32[[#This Row],[Temperatura]] &gt;= 10, "C", "S"), IF(pogoda__32[[#This Row],[Teoria rozmiaru]] = 0, 0, F93))</f>
        <v>S</v>
      </c>
      <c r="G94">
        <f t="shared" si="1"/>
        <v>1</v>
      </c>
      <c r="H94">
        <f>IF(pogoda__32[[#This Row],[Teoria rozmiaru]]=G93, H93+1, 1)</f>
        <v>1</v>
      </c>
      <c r="I94" t="str">
        <f>IF(pogoda__32[[#This Row],[Wielkosc_chmur]]=pogoda__32[[#This Row],[Teoria rozmiaru]], "TAK", "NIE")</f>
        <v>TAK</v>
      </c>
      <c r="J94" t="str">
        <f>IF(pogoda__32[[#This Row],[Kategoria_chmur]]=pogoda__32[[#This Row],[Teoria typu]], "TAK", "NIE")</f>
        <v>TAK</v>
      </c>
      <c r="K94" s="3">
        <f>IF(pogoda__32[[#This Row],[Kategoria_chmur]] = "0", 1, 0)</f>
        <v>0</v>
      </c>
    </row>
    <row r="95" spans="1:11" x14ac:dyDescent="0.45">
      <c r="A95">
        <v>94</v>
      </c>
      <c r="B95">
        <v>6.7</v>
      </c>
      <c r="C95">
        <v>3</v>
      </c>
      <c r="D95" t="s">
        <v>7</v>
      </c>
      <c r="E95">
        <v>1</v>
      </c>
      <c r="F95" s="3" t="str">
        <f>IF(AND(F94 = 0, G95 = 1), IF(pogoda__32[[#This Row],[Temperatura]] &gt;= 10, "C", "S"), IF(pogoda__32[[#This Row],[Teoria rozmiaru]] = 0, 0, F94))</f>
        <v>S</v>
      </c>
      <c r="G95">
        <f t="shared" si="1"/>
        <v>1</v>
      </c>
      <c r="H95">
        <f>IF(pogoda__32[[#This Row],[Teoria rozmiaru]]=G94, H94+1, 1)</f>
        <v>2</v>
      </c>
      <c r="I95" t="str">
        <f>IF(pogoda__32[[#This Row],[Wielkosc_chmur]]=pogoda__32[[#This Row],[Teoria rozmiaru]], "TAK", "NIE")</f>
        <v>TAK</v>
      </c>
      <c r="J95" t="str">
        <f>IF(pogoda__32[[#This Row],[Kategoria_chmur]]=pogoda__32[[#This Row],[Teoria typu]], "TAK", "NIE")</f>
        <v>TAK</v>
      </c>
      <c r="K95" s="3">
        <f>IF(pogoda__32[[#This Row],[Kategoria_chmur]] = "0", 1, 0)</f>
        <v>0</v>
      </c>
    </row>
    <row r="96" spans="1:11" x14ac:dyDescent="0.45">
      <c r="A96">
        <v>95</v>
      </c>
      <c r="B96">
        <v>5.3</v>
      </c>
      <c r="C96">
        <v>6</v>
      </c>
      <c r="D96" t="s">
        <v>7</v>
      </c>
      <c r="E96">
        <v>1</v>
      </c>
      <c r="F96" s="3" t="str">
        <f>IF(AND(F95 = 0, G96 = 1), IF(pogoda__32[[#This Row],[Temperatura]] &gt;= 10, "C", "S"), IF(pogoda__32[[#This Row],[Teoria rozmiaru]] = 0, 0, F95))</f>
        <v>S</v>
      </c>
      <c r="G96">
        <f t="shared" si="1"/>
        <v>1</v>
      </c>
      <c r="H96">
        <f>IF(pogoda__32[[#This Row],[Teoria rozmiaru]]=G95, H95+1, 1)</f>
        <v>3</v>
      </c>
      <c r="I96" t="str">
        <f>IF(pogoda__32[[#This Row],[Wielkosc_chmur]]=pogoda__32[[#This Row],[Teoria rozmiaru]], "TAK", "NIE")</f>
        <v>TAK</v>
      </c>
      <c r="J96" t="str">
        <f>IF(pogoda__32[[#This Row],[Kategoria_chmur]]=pogoda__32[[#This Row],[Teoria typu]], "TAK", "NIE")</f>
        <v>TAK</v>
      </c>
      <c r="K96" s="3">
        <f>IF(pogoda__32[[#This Row],[Kategoria_chmur]] = "0", 1, 0)</f>
        <v>0</v>
      </c>
    </row>
    <row r="97" spans="1:11" x14ac:dyDescent="0.45">
      <c r="A97">
        <v>96</v>
      </c>
      <c r="B97">
        <v>5.2</v>
      </c>
      <c r="C97">
        <v>3</v>
      </c>
      <c r="D97" t="s">
        <v>7</v>
      </c>
      <c r="E97">
        <v>2</v>
      </c>
      <c r="F97" s="3" t="str">
        <f>IF(AND(F96 = 0, G97 = 1), IF(pogoda__32[[#This Row],[Temperatura]] &gt;= 10, "C", "S"), IF(pogoda__32[[#This Row],[Teoria rozmiaru]] = 0, 0, F96))</f>
        <v>S</v>
      </c>
      <c r="G97">
        <f t="shared" si="1"/>
        <v>2</v>
      </c>
      <c r="H97">
        <f>IF(pogoda__32[[#This Row],[Teoria rozmiaru]]=G96, H96+1, 1)</f>
        <v>1</v>
      </c>
      <c r="I97" t="str">
        <f>IF(pogoda__32[[#This Row],[Wielkosc_chmur]]=pogoda__32[[#This Row],[Teoria rozmiaru]], "TAK", "NIE")</f>
        <v>TAK</v>
      </c>
      <c r="J97" t="str">
        <f>IF(pogoda__32[[#This Row],[Kategoria_chmur]]=pogoda__32[[#This Row],[Teoria typu]], "TAK", "NIE")</f>
        <v>TAK</v>
      </c>
      <c r="K97" s="3">
        <f>IF(pogoda__32[[#This Row],[Kategoria_chmur]] = "0", 1, 0)</f>
        <v>0</v>
      </c>
    </row>
    <row r="98" spans="1:11" x14ac:dyDescent="0.45">
      <c r="A98">
        <v>97</v>
      </c>
      <c r="B98">
        <v>6.8</v>
      </c>
      <c r="C98">
        <v>2</v>
      </c>
      <c r="D98" t="s">
        <v>7</v>
      </c>
      <c r="E98">
        <v>2</v>
      </c>
      <c r="F98" s="3" t="str">
        <f>IF(AND(F97 = 0, G98 = 1), IF(pogoda__32[[#This Row],[Temperatura]] &gt;= 10, "C", "S"), IF(pogoda__32[[#This Row],[Teoria rozmiaru]] = 0, 0, F97))</f>
        <v>S</v>
      </c>
      <c r="G98">
        <f t="shared" si="1"/>
        <v>2</v>
      </c>
      <c r="H98">
        <f>IF(pogoda__32[[#This Row],[Teoria rozmiaru]]=G97, H97+1, 1)</f>
        <v>2</v>
      </c>
      <c r="I98" t="str">
        <f>IF(pogoda__32[[#This Row],[Wielkosc_chmur]]=pogoda__32[[#This Row],[Teoria rozmiaru]], "TAK", "NIE")</f>
        <v>TAK</v>
      </c>
      <c r="J98" t="str">
        <f>IF(pogoda__32[[#This Row],[Kategoria_chmur]]=pogoda__32[[#This Row],[Teoria typu]], "TAK", "NIE")</f>
        <v>TAK</v>
      </c>
      <c r="K98" s="3">
        <f>IF(pogoda__32[[#This Row],[Kategoria_chmur]] = "0", 1, 0)</f>
        <v>0</v>
      </c>
    </row>
    <row r="99" spans="1:11" x14ac:dyDescent="0.45">
      <c r="A99">
        <v>98</v>
      </c>
      <c r="B99">
        <v>9.8000000000000007</v>
      </c>
      <c r="C99">
        <v>11</v>
      </c>
      <c r="D99" t="s">
        <v>7</v>
      </c>
      <c r="E99">
        <v>2</v>
      </c>
      <c r="F99" s="3" t="str">
        <f>IF(AND(F98 = 0, G99 = 1), IF(pogoda__32[[#This Row],[Temperatura]] &gt;= 10, "C", "S"), IF(pogoda__32[[#This Row],[Teoria rozmiaru]] = 0, 0, F98))</f>
        <v>S</v>
      </c>
      <c r="G99">
        <f t="shared" si="1"/>
        <v>2</v>
      </c>
      <c r="H99">
        <f>IF(pogoda__32[[#This Row],[Teoria rozmiaru]]=G98, H98+1, 1)</f>
        <v>3</v>
      </c>
      <c r="I99" t="str">
        <f>IF(pogoda__32[[#This Row],[Wielkosc_chmur]]=pogoda__32[[#This Row],[Teoria rozmiaru]], "TAK", "NIE")</f>
        <v>TAK</v>
      </c>
      <c r="J99" t="str">
        <f>IF(pogoda__32[[#This Row],[Kategoria_chmur]]=pogoda__32[[#This Row],[Teoria typu]], "TAK", "NIE")</f>
        <v>TAK</v>
      </c>
      <c r="K99" s="3">
        <f>IF(pogoda__32[[#This Row],[Kategoria_chmur]] = "0", 1, 0)</f>
        <v>0</v>
      </c>
    </row>
    <row r="100" spans="1:11" x14ac:dyDescent="0.45">
      <c r="A100">
        <v>99</v>
      </c>
      <c r="B100">
        <v>13.7</v>
      </c>
      <c r="C100">
        <v>8</v>
      </c>
      <c r="D100" t="s">
        <v>7</v>
      </c>
      <c r="E100">
        <v>3</v>
      </c>
      <c r="F100" s="3" t="str">
        <f>IF(AND(F99 = 0, G100 = 1), IF(pogoda__32[[#This Row],[Temperatura]] &gt;= 10, "C", "S"), IF(pogoda__32[[#This Row],[Teoria rozmiaru]] = 0, 0, F99))</f>
        <v>S</v>
      </c>
      <c r="G100">
        <f t="shared" si="1"/>
        <v>3</v>
      </c>
      <c r="H100">
        <f>IF(pogoda__32[[#This Row],[Teoria rozmiaru]]=G99, H99+1, 1)</f>
        <v>1</v>
      </c>
      <c r="I100" t="str">
        <f>IF(pogoda__32[[#This Row],[Wielkosc_chmur]]=pogoda__32[[#This Row],[Teoria rozmiaru]], "TAK", "NIE")</f>
        <v>TAK</v>
      </c>
      <c r="J100" t="str">
        <f>IF(pogoda__32[[#This Row],[Kategoria_chmur]]=pogoda__32[[#This Row],[Teoria typu]], "TAK", "NIE")</f>
        <v>TAK</v>
      </c>
      <c r="K100" s="3">
        <f>IF(pogoda__32[[#This Row],[Kategoria_chmur]] = "0", 1, 0)</f>
        <v>0</v>
      </c>
    </row>
    <row r="101" spans="1:11" x14ac:dyDescent="0.45">
      <c r="A101">
        <v>100</v>
      </c>
      <c r="B101">
        <v>17.7</v>
      </c>
      <c r="C101">
        <v>6</v>
      </c>
      <c r="D101" t="s">
        <v>7</v>
      </c>
      <c r="E101">
        <v>3</v>
      </c>
      <c r="F101" s="3" t="str">
        <f>IF(AND(F100 = 0, G101 = 1), IF(pogoda__32[[#This Row],[Temperatura]] &gt;= 10, "C", "S"), IF(pogoda__32[[#This Row],[Teoria rozmiaru]] = 0, 0, F100))</f>
        <v>S</v>
      </c>
      <c r="G101">
        <f t="shared" si="1"/>
        <v>3</v>
      </c>
      <c r="H101">
        <f>IF(pogoda__32[[#This Row],[Teoria rozmiaru]]=G100, H100+1, 1)</f>
        <v>2</v>
      </c>
      <c r="I101" t="str">
        <f>IF(pogoda__32[[#This Row],[Wielkosc_chmur]]=pogoda__32[[#This Row],[Teoria rozmiaru]], "TAK", "NIE")</f>
        <v>TAK</v>
      </c>
      <c r="J101" t="str">
        <f>IF(pogoda__32[[#This Row],[Kategoria_chmur]]=pogoda__32[[#This Row],[Teoria typu]], "TAK", "NIE")</f>
        <v>TAK</v>
      </c>
      <c r="K101" s="3">
        <f>IF(pogoda__32[[#This Row],[Kategoria_chmur]] = "0", 1, 0)</f>
        <v>0</v>
      </c>
    </row>
    <row r="102" spans="1:11" x14ac:dyDescent="0.45">
      <c r="A102">
        <v>101</v>
      </c>
      <c r="B102">
        <v>20.8</v>
      </c>
      <c r="C102">
        <v>5</v>
      </c>
      <c r="D102" t="s">
        <v>7</v>
      </c>
      <c r="E102">
        <v>3</v>
      </c>
      <c r="F102" s="3" t="str">
        <f>IF(AND(F101 = 0, G102 = 1), IF(pogoda__32[[#This Row],[Temperatura]] &gt;= 10, "C", "S"), IF(pogoda__32[[#This Row],[Teoria rozmiaru]] = 0, 0, F101))</f>
        <v>S</v>
      </c>
      <c r="G102">
        <f t="shared" si="1"/>
        <v>3</v>
      </c>
      <c r="H102">
        <f>IF(pogoda__32[[#This Row],[Teoria rozmiaru]]=G101, H101+1, 1)</f>
        <v>3</v>
      </c>
      <c r="I102" t="str">
        <f>IF(pogoda__32[[#This Row],[Wielkosc_chmur]]=pogoda__32[[#This Row],[Teoria rozmiaru]], "TAK", "NIE")</f>
        <v>TAK</v>
      </c>
      <c r="J102" t="str">
        <f>IF(pogoda__32[[#This Row],[Kategoria_chmur]]=pogoda__32[[#This Row],[Teoria typu]], "TAK", "NIE")</f>
        <v>TAK</v>
      </c>
      <c r="K102" s="3">
        <f>IF(pogoda__32[[#This Row],[Kategoria_chmur]] = "0", 1, 0)</f>
        <v>0</v>
      </c>
    </row>
    <row r="103" spans="1:11" x14ac:dyDescent="0.45">
      <c r="A103">
        <v>102</v>
      </c>
      <c r="B103">
        <v>22.4</v>
      </c>
      <c r="C103">
        <v>20</v>
      </c>
      <c r="D103" t="s">
        <v>7</v>
      </c>
      <c r="E103">
        <v>4</v>
      </c>
      <c r="F103" s="3" t="str">
        <f>IF(AND(F102 = 0, G103 = 1), IF(pogoda__32[[#This Row],[Temperatura]] &gt;= 10, "C", "S"), IF(pogoda__32[[#This Row],[Teoria rozmiaru]] = 0, 0, F102))</f>
        <v>S</v>
      </c>
      <c r="G103">
        <f t="shared" si="1"/>
        <v>4</v>
      </c>
      <c r="H103">
        <f>IF(pogoda__32[[#This Row],[Teoria rozmiaru]]=G102, H102+1, 1)</f>
        <v>1</v>
      </c>
      <c r="I103" t="str">
        <f>IF(pogoda__32[[#This Row],[Wielkosc_chmur]]=pogoda__32[[#This Row],[Teoria rozmiaru]], "TAK", "NIE")</f>
        <v>TAK</v>
      </c>
      <c r="J103" t="str">
        <f>IF(pogoda__32[[#This Row],[Kategoria_chmur]]=pogoda__32[[#This Row],[Teoria typu]], "TAK", "NIE")</f>
        <v>TAK</v>
      </c>
      <c r="K103" s="3">
        <f>IF(pogoda__32[[#This Row],[Kategoria_chmur]] = "0", 1, 0)</f>
        <v>0</v>
      </c>
    </row>
    <row r="104" spans="1:11" x14ac:dyDescent="0.45">
      <c r="A104">
        <v>103</v>
      </c>
      <c r="B104">
        <v>22.5</v>
      </c>
      <c r="C104">
        <v>17</v>
      </c>
      <c r="D104" t="s">
        <v>7</v>
      </c>
      <c r="E104">
        <v>4</v>
      </c>
      <c r="F104" s="3" t="str">
        <f>IF(AND(F103 = 0, G104 = 1), IF(pogoda__32[[#This Row],[Temperatura]] &gt;= 10, "C", "S"), IF(pogoda__32[[#This Row],[Teoria rozmiaru]] = 0, 0, F103))</f>
        <v>S</v>
      </c>
      <c r="G104">
        <f t="shared" si="1"/>
        <v>4</v>
      </c>
      <c r="H104">
        <f>IF(pogoda__32[[#This Row],[Teoria rozmiaru]]=G103, H103+1, 1)</f>
        <v>2</v>
      </c>
      <c r="I104" t="str">
        <f>IF(pogoda__32[[#This Row],[Wielkosc_chmur]]=pogoda__32[[#This Row],[Teoria rozmiaru]], "TAK", "NIE")</f>
        <v>TAK</v>
      </c>
      <c r="J104" t="str">
        <f>IF(pogoda__32[[#This Row],[Kategoria_chmur]]=pogoda__32[[#This Row],[Teoria typu]], "TAK", "NIE")</f>
        <v>TAK</v>
      </c>
      <c r="K104" s="3">
        <f>IF(pogoda__32[[#This Row],[Kategoria_chmur]] = "0", 1, 0)</f>
        <v>0</v>
      </c>
    </row>
    <row r="105" spans="1:11" x14ac:dyDescent="0.45">
      <c r="A105">
        <v>104</v>
      </c>
      <c r="B105">
        <v>21.2</v>
      </c>
      <c r="C105">
        <v>11</v>
      </c>
      <c r="D105" t="s">
        <v>7</v>
      </c>
      <c r="E105">
        <v>4</v>
      </c>
      <c r="F105" s="3" t="str">
        <f>IF(AND(F104 = 0, G105 = 1), IF(pogoda__32[[#This Row],[Temperatura]] &gt;= 10, "C", "S"), IF(pogoda__32[[#This Row],[Teoria rozmiaru]] = 0, 0, F104))</f>
        <v>S</v>
      </c>
      <c r="G105">
        <f t="shared" si="1"/>
        <v>4</v>
      </c>
      <c r="H105">
        <f>IF(pogoda__32[[#This Row],[Teoria rozmiaru]]=G104, H104+1, 1)</f>
        <v>3</v>
      </c>
      <c r="I105" t="str">
        <f>IF(pogoda__32[[#This Row],[Wielkosc_chmur]]=pogoda__32[[#This Row],[Teoria rozmiaru]], "TAK", "NIE")</f>
        <v>TAK</v>
      </c>
      <c r="J105" t="str">
        <f>IF(pogoda__32[[#This Row],[Kategoria_chmur]]=pogoda__32[[#This Row],[Teoria typu]], "TAK", "NIE")</f>
        <v>TAK</v>
      </c>
      <c r="K105" s="3">
        <f>IF(pogoda__32[[#This Row],[Kategoria_chmur]] = "0", 1, 0)</f>
        <v>0</v>
      </c>
    </row>
    <row r="106" spans="1:11" x14ac:dyDescent="0.45">
      <c r="A106">
        <v>105</v>
      </c>
      <c r="B106">
        <v>19.5</v>
      </c>
      <c r="C106">
        <v>27</v>
      </c>
      <c r="D106" t="s">
        <v>7</v>
      </c>
      <c r="E106">
        <v>5</v>
      </c>
      <c r="F106" s="3" t="str">
        <f>IF(AND(F105 = 0, G106 = 1), IF(pogoda__32[[#This Row],[Temperatura]] &gt;= 10, "C", "S"), IF(pogoda__32[[#This Row],[Teoria rozmiaru]] = 0, 0, F105))</f>
        <v>S</v>
      </c>
      <c r="G106">
        <f t="shared" si="1"/>
        <v>5</v>
      </c>
      <c r="H106">
        <f>IF(pogoda__32[[#This Row],[Teoria rozmiaru]]=G105, H105+1, 1)</f>
        <v>1</v>
      </c>
      <c r="I106" t="str">
        <f>IF(pogoda__32[[#This Row],[Wielkosc_chmur]]=pogoda__32[[#This Row],[Teoria rozmiaru]], "TAK", "NIE")</f>
        <v>TAK</v>
      </c>
      <c r="J106" t="str">
        <f>IF(pogoda__32[[#This Row],[Kategoria_chmur]]=pogoda__32[[#This Row],[Teoria typu]], "TAK", "NIE")</f>
        <v>TAK</v>
      </c>
      <c r="K106" s="3">
        <f>IF(pogoda__32[[#This Row],[Kategoria_chmur]] = "0", 1, 0)</f>
        <v>0</v>
      </c>
    </row>
    <row r="107" spans="1:11" x14ac:dyDescent="0.4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 s="3">
        <f>IF(AND(F106 = 0, G107 = 1), IF(pogoda__32[[#This Row],[Temperatura]] &gt;= 10, "C", "S"), IF(pogoda__32[[#This Row],[Teoria rozmiaru]] = 0, 0, F106))</f>
        <v>0</v>
      </c>
      <c r="G107">
        <f t="shared" si="1"/>
        <v>0</v>
      </c>
      <c r="H107">
        <f>IF(pogoda__32[[#This Row],[Teoria rozmiaru]]=G106, H106+1, 1)</f>
        <v>1</v>
      </c>
      <c r="I107" t="str">
        <f>IF(pogoda__32[[#This Row],[Wielkosc_chmur]]=pogoda__32[[#This Row],[Teoria rozmiaru]], "TAK", "NIE")</f>
        <v>TAK</v>
      </c>
      <c r="J107" t="str">
        <f>IF(pogoda__32[[#This Row],[Kategoria_chmur]]=pogoda__32[[#This Row],[Teoria typu]], "TAK", "NIE")</f>
        <v>NIE</v>
      </c>
      <c r="K107" s="3">
        <f>IF(pogoda__32[[#This Row],[Kategoria_chmur]] = "0", 1, 0)</f>
        <v>1</v>
      </c>
    </row>
    <row r="108" spans="1:11" x14ac:dyDescent="0.45">
      <c r="A108">
        <v>107</v>
      </c>
      <c r="B108">
        <v>17.8</v>
      </c>
      <c r="C108">
        <v>5</v>
      </c>
      <c r="D108" t="s">
        <v>6</v>
      </c>
      <c r="E108">
        <v>1</v>
      </c>
      <c r="F108" s="3" t="str">
        <f>IF(AND(F107 = 0, G108 = 1), IF(pogoda__32[[#This Row],[Temperatura]] &gt;= 10, "C", "S"), IF(pogoda__32[[#This Row],[Teoria rozmiaru]] = 0, 0, F107))</f>
        <v>C</v>
      </c>
      <c r="G108">
        <f t="shared" si="1"/>
        <v>1</v>
      </c>
      <c r="H108">
        <f>IF(pogoda__32[[#This Row],[Teoria rozmiaru]]=G107, H107+1, 1)</f>
        <v>1</v>
      </c>
      <c r="I108" t="str">
        <f>IF(pogoda__32[[#This Row],[Wielkosc_chmur]]=pogoda__32[[#This Row],[Teoria rozmiaru]], "TAK", "NIE")</f>
        <v>TAK</v>
      </c>
      <c r="J108" t="str">
        <f>IF(pogoda__32[[#This Row],[Kategoria_chmur]]=pogoda__32[[#This Row],[Teoria typu]], "TAK", "NIE")</f>
        <v>TAK</v>
      </c>
      <c r="K108" s="3">
        <f>IF(pogoda__32[[#This Row],[Kategoria_chmur]] = "0", 1, 0)</f>
        <v>0</v>
      </c>
    </row>
    <row r="109" spans="1:11" x14ac:dyDescent="0.4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 s="3" t="str">
        <f>IF(AND(F108 = 0, G109 = 1), IF(pogoda__32[[#This Row],[Temperatura]] &gt;= 10, "C", "S"), IF(pogoda__32[[#This Row],[Teoria rozmiaru]] = 0, 0, F108))</f>
        <v>C</v>
      </c>
      <c r="G109">
        <f t="shared" si="1"/>
        <v>1</v>
      </c>
      <c r="H109">
        <f>IF(pogoda__32[[#This Row],[Teoria rozmiaru]]=G108, H108+1, 1)</f>
        <v>2</v>
      </c>
      <c r="I109" t="str">
        <f>IF(pogoda__32[[#This Row],[Wielkosc_chmur]]=pogoda__32[[#This Row],[Teoria rozmiaru]], "TAK", "NIE")</f>
        <v>TAK</v>
      </c>
      <c r="J109" t="str">
        <f>IF(pogoda__32[[#This Row],[Kategoria_chmur]]=pogoda__32[[#This Row],[Teoria typu]], "TAK", "NIE")</f>
        <v>TAK</v>
      </c>
      <c r="K109" s="3">
        <f>IF(pogoda__32[[#This Row],[Kategoria_chmur]] = "0", 1, 0)</f>
        <v>0</v>
      </c>
    </row>
    <row r="110" spans="1:11" x14ac:dyDescent="0.45">
      <c r="A110">
        <v>109</v>
      </c>
      <c r="B110">
        <v>21.3</v>
      </c>
      <c r="C110">
        <v>1</v>
      </c>
      <c r="D110" t="s">
        <v>6</v>
      </c>
      <c r="E110">
        <v>1</v>
      </c>
      <c r="F110" s="3" t="str">
        <f>IF(AND(F109 = 0, G110 = 1), IF(pogoda__32[[#This Row],[Temperatura]] &gt;= 10, "C", "S"), IF(pogoda__32[[#This Row],[Teoria rozmiaru]] = 0, 0, F109))</f>
        <v>C</v>
      </c>
      <c r="G110">
        <f t="shared" si="1"/>
        <v>1</v>
      </c>
      <c r="H110">
        <f>IF(pogoda__32[[#This Row],[Teoria rozmiaru]]=G109, H109+1, 1)</f>
        <v>3</v>
      </c>
      <c r="I110" t="str">
        <f>IF(pogoda__32[[#This Row],[Wielkosc_chmur]]=pogoda__32[[#This Row],[Teoria rozmiaru]], "TAK", "NIE")</f>
        <v>TAK</v>
      </c>
      <c r="J110" t="str">
        <f>IF(pogoda__32[[#This Row],[Kategoria_chmur]]=pogoda__32[[#This Row],[Teoria typu]], "TAK", "NIE")</f>
        <v>TAK</v>
      </c>
      <c r="K110" s="3">
        <f>IF(pogoda__32[[#This Row],[Kategoria_chmur]] = "0", 1, 0)</f>
        <v>0</v>
      </c>
    </row>
    <row r="111" spans="1:11" x14ac:dyDescent="0.45">
      <c r="A111">
        <v>110</v>
      </c>
      <c r="B111">
        <v>24.5</v>
      </c>
      <c r="C111">
        <v>7</v>
      </c>
      <c r="D111" t="s">
        <v>6</v>
      </c>
      <c r="E111">
        <v>2</v>
      </c>
      <c r="F111" s="3" t="str">
        <f>IF(AND(F110 = 0, G111 = 1), IF(pogoda__32[[#This Row],[Temperatura]] &gt;= 10, "C", "S"), IF(pogoda__32[[#This Row],[Teoria rozmiaru]] = 0, 0, F110))</f>
        <v>C</v>
      </c>
      <c r="G111">
        <f t="shared" si="1"/>
        <v>2</v>
      </c>
      <c r="H111">
        <f>IF(pogoda__32[[#This Row],[Teoria rozmiaru]]=G110, H110+1, 1)</f>
        <v>1</v>
      </c>
      <c r="I111" t="str">
        <f>IF(pogoda__32[[#This Row],[Wielkosc_chmur]]=pogoda__32[[#This Row],[Teoria rozmiaru]], "TAK", "NIE")</f>
        <v>TAK</v>
      </c>
      <c r="J111" t="str">
        <f>IF(pogoda__32[[#This Row],[Kategoria_chmur]]=pogoda__32[[#This Row],[Teoria typu]], "TAK", "NIE")</f>
        <v>TAK</v>
      </c>
      <c r="K111" s="3">
        <f>IF(pogoda__32[[#This Row],[Kategoria_chmur]] = "0", 1, 0)</f>
        <v>0</v>
      </c>
    </row>
    <row r="112" spans="1:11" x14ac:dyDescent="0.45">
      <c r="A112">
        <v>111</v>
      </c>
      <c r="B112">
        <v>27.5</v>
      </c>
      <c r="C112">
        <v>12</v>
      </c>
      <c r="D112" t="s">
        <v>6</v>
      </c>
      <c r="E112">
        <v>2</v>
      </c>
      <c r="F112" s="3" t="str">
        <f>IF(AND(F111 = 0, G112 = 1), IF(pogoda__32[[#This Row],[Temperatura]] &gt;= 10, "C", "S"), IF(pogoda__32[[#This Row],[Teoria rozmiaru]] = 0, 0, F111))</f>
        <v>C</v>
      </c>
      <c r="G112">
        <f t="shared" si="1"/>
        <v>2</v>
      </c>
      <c r="H112">
        <f>IF(pogoda__32[[#This Row],[Teoria rozmiaru]]=G111, H111+1, 1)</f>
        <v>2</v>
      </c>
      <c r="I112" t="str">
        <f>IF(pogoda__32[[#This Row],[Wielkosc_chmur]]=pogoda__32[[#This Row],[Teoria rozmiaru]], "TAK", "NIE")</f>
        <v>TAK</v>
      </c>
      <c r="J112" t="str">
        <f>IF(pogoda__32[[#This Row],[Kategoria_chmur]]=pogoda__32[[#This Row],[Teoria typu]], "TAK", "NIE")</f>
        <v>TAK</v>
      </c>
      <c r="K112" s="3">
        <f>IF(pogoda__32[[#This Row],[Kategoria_chmur]] = "0", 1, 0)</f>
        <v>0</v>
      </c>
    </row>
    <row r="113" spans="1:11" x14ac:dyDescent="0.45">
      <c r="A113">
        <v>112</v>
      </c>
      <c r="B113">
        <v>29.5</v>
      </c>
      <c r="C113">
        <v>6</v>
      </c>
      <c r="D113" t="s">
        <v>6</v>
      </c>
      <c r="E113">
        <v>2</v>
      </c>
      <c r="F113" s="3" t="str">
        <f>IF(AND(F112 = 0, G113 = 1), IF(pogoda__32[[#This Row],[Temperatura]] &gt;= 10, "C", "S"), IF(pogoda__32[[#This Row],[Teoria rozmiaru]] = 0, 0, F112))</f>
        <v>C</v>
      </c>
      <c r="G113">
        <f t="shared" si="1"/>
        <v>2</v>
      </c>
      <c r="H113">
        <f>IF(pogoda__32[[#This Row],[Teoria rozmiaru]]=G112, H112+1, 1)</f>
        <v>3</v>
      </c>
      <c r="I113" t="str">
        <f>IF(pogoda__32[[#This Row],[Wielkosc_chmur]]=pogoda__32[[#This Row],[Teoria rozmiaru]], "TAK", "NIE")</f>
        <v>TAK</v>
      </c>
      <c r="J113" t="str">
        <f>IF(pogoda__32[[#This Row],[Kategoria_chmur]]=pogoda__32[[#This Row],[Teoria typu]], "TAK", "NIE")</f>
        <v>TAK</v>
      </c>
      <c r="K113" s="3">
        <f>IF(pogoda__32[[#This Row],[Kategoria_chmur]] = "0", 1, 0)</f>
        <v>0</v>
      </c>
    </row>
    <row r="114" spans="1:11" x14ac:dyDescent="0.45">
      <c r="A114">
        <v>113</v>
      </c>
      <c r="B114">
        <v>29.9</v>
      </c>
      <c r="C114">
        <v>5</v>
      </c>
      <c r="D114" t="s">
        <v>6</v>
      </c>
      <c r="E114">
        <v>3</v>
      </c>
      <c r="F114" s="3" t="str">
        <f>IF(AND(F113 = 0, G114 = 1), IF(pogoda__32[[#This Row],[Temperatura]] &gt;= 10, "C", "S"), IF(pogoda__32[[#This Row],[Teoria rozmiaru]] = 0, 0, F113))</f>
        <v>C</v>
      </c>
      <c r="G114">
        <f t="shared" si="1"/>
        <v>3</v>
      </c>
      <c r="H114">
        <f>IF(pogoda__32[[#This Row],[Teoria rozmiaru]]=G113, H113+1, 1)</f>
        <v>1</v>
      </c>
      <c r="I114" t="str">
        <f>IF(pogoda__32[[#This Row],[Wielkosc_chmur]]=pogoda__32[[#This Row],[Teoria rozmiaru]], "TAK", "NIE")</f>
        <v>TAK</v>
      </c>
      <c r="J114" t="str">
        <f>IF(pogoda__32[[#This Row],[Kategoria_chmur]]=pogoda__32[[#This Row],[Teoria typu]], "TAK", "NIE")</f>
        <v>TAK</v>
      </c>
      <c r="K114" s="3">
        <f>IF(pogoda__32[[#This Row],[Kategoria_chmur]] = "0", 1, 0)</f>
        <v>0</v>
      </c>
    </row>
    <row r="115" spans="1:11" x14ac:dyDescent="0.45">
      <c r="A115">
        <v>114</v>
      </c>
      <c r="B115">
        <v>28.6</v>
      </c>
      <c r="C115">
        <v>6</v>
      </c>
      <c r="D115" t="s">
        <v>6</v>
      </c>
      <c r="E115">
        <v>3</v>
      </c>
      <c r="F115" s="3" t="str">
        <f>IF(AND(F114 = 0, G115 = 1), IF(pogoda__32[[#This Row],[Temperatura]] &gt;= 10, "C", "S"), IF(pogoda__32[[#This Row],[Teoria rozmiaru]] = 0, 0, F114))</f>
        <v>C</v>
      </c>
      <c r="G115">
        <f t="shared" si="1"/>
        <v>3</v>
      </c>
      <c r="H115">
        <f>IF(pogoda__32[[#This Row],[Teoria rozmiaru]]=G114, H114+1, 1)</f>
        <v>2</v>
      </c>
      <c r="I115" t="str">
        <f>IF(pogoda__32[[#This Row],[Wielkosc_chmur]]=pogoda__32[[#This Row],[Teoria rozmiaru]], "TAK", "NIE")</f>
        <v>TAK</v>
      </c>
      <c r="J115" t="str">
        <f>IF(pogoda__32[[#This Row],[Kategoria_chmur]]=pogoda__32[[#This Row],[Teoria typu]], "TAK", "NIE")</f>
        <v>TAK</v>
      </c>
      <c r="K115" s="3">
        <f>IF(pogoda__32[[#This Row],[Kategoria_chmur]] = "0", 1, 0)</f>
        <v>0</v>
      </c>
    </row>
    <row r="116" spans="1:11" x14ac:dyDescent="0.45">
      <c r="A116">
        <v>115</v>
      </c>
      <c r="B116">
        <v>25.9</v>
      </c>
      <c r="C116">
        <v>6</v>
      </c>
      <c r="D116" t="s">
        <v>6</v>
      </c>
      <c r="E116">
        <v>3</v>
      </c>
      <c r="F116" s="3" t="str">
        <f>IF(AND(F115 = 0, G116 = 1), IF(pogoda__32[[#This Row],[Temperatura]] &gt;= 10, "C", "S"), IF(pogoda__32[[#This Row],[Teoria rozmiaru]] = 0, 0, F115))</f>
        <v>C</v>
      </c>
      <c r="G116">
        <f t="shared" si="1"/>
        <v>3</v>
      </c>
      <c r="H116">
        <f>IF(pogoda__32[[#This Row],[Teoria rozmiaru]]=G115, H115+1, 1)</f>
        <v>3</v>
      </c>
      <c r="I116" t="str">
        <f>IF(pogoda__32[[#This Row],[Wielkosc_chmur]]=pogoda__32[[#This Row],[Teoria rozmiaru]], "TAK", "NIE")</f>
        <v>TAK</v>
      </c>
      <c r="J116" t="str">
        <f>IF(pogoda__32[[#This Row],[Kategoria_chmur]]=pogoda__32[[#This Row],[Teoria typu]], "TAK", "NIE")</f>
        <v>TAK</v>
      </c>
      <c r="K116" s="3">
        <f>IF(pogoda__32[[#This Row],[Kategoria_chmur]] = "0", 1, 0)</f>
        <v>0</v>
      </c>
    </row>
    <row r="117" spans="1:11" x14ac:dyDescent="0.45">
      <c r="A117">
        <v>116</v>
      </c>
      <c r="B117">
        <v>22.6</v>
      </c>
      <c r="C117">
        <v>23</v>
      </c>
      <c r="D117" t="s">
        <v>6</v>
      </c>
      <c r="E117">
        <v>4</v>
      </c>
      <c r="F117" s="3" t="str">
        <f>IF(AND(F116 = 0, G117 = 1), IF(pogoda__32[[#This Row],[Temperatura]] &gt;= 10, "C", "S"), IF(pogoda__32[[#This Row],[Teoria rozmiaru]] = 0, 0, F116))</f>
        <v>C</v>
      </c>
      <c r="G117">
        <f t="shared" si="1"/>
        <v>4</v>
      </c>
      <c r="H117">
        <f>IF(pogoda__32[[#This Row],[Teoria rozmiaru]]=G116, H116+1, 1)</f>
        <v>1</v>
      </c>
      <c r="I117" t="str">
        <f>IF(pogoda__32[[#This Row],[Wielkosc_chmur]]=pogoda__32[[#This Row],[Teoria rozmiaru]], "TAK", "NIE")</f>
        <v>TAK</v>
      </c>
      <c r="J117" t="str">
        <f>IF(pogoda__32[[#This Row],[Kategoria_chmur]]=pogoda__32[[#This Row],[Teoria typu]], "TAK", "NIE")</f>
        <v>TAK</v>
      </c>
      <c r="K117" s="3">
        <f>IF(pogoda__32[[#This Row],[Kategoria_chmur]] = "0", 1, 0)</f>
        <v>0</v>
      </c>
    </row>
    <row r="118" spans="1:11" x14ac:dyDescent="0.45">
      <c r="A118">
        <v>117</v>
      </c>
      <c r="B118">
        <v>19.7</v>
      </c>
      <c r="C118">
        <v>16</v>
      </c>
      <c r="D118" t="s">
        <v>6</v>
      </c>
      <c r="E118">
        <v>4</v>
      </c>
      <c r="F118" s="3" t="str">
        <f>IF(AND(F117 = 0, G118 = 1), IF(pogoda__32[[#This Row],[Temperatura]] &gt;= 10, "C", "S"), IF(pogoda__32[[#This Row],[Teoria rozmiaru]] = 0, 0, F117))</f>
        <v>C</v>
      </c>
      <c r="G118">
        <f t="shared" si="1"/>
        <v>4</v>
      </c>
      <c r="H118">
        <f>IF(pogoda__32[[#This Row],[Teoria rozmiaru]]=G117, H117+1, 1)</f>
        <v>2</v>
      </c>
      <c r="I118" t="str">
        <f>IF(pogoda__32[[#This Row],[Wielkosc_chmur]]=pogoda__32[[#This Row],[Teoria rozmiaru]], "TAK", "NIE")</f>
        <v>TAK</v>
      </c>
      <c r="J118" t="str">
        <f>IF(pogoda__32[[#This Row],[Kategoria_chmur]]=pogoda__32[[#This Row],[Teoria typu]], "TAK", "NIE")</f>
        <v>TAK</v>
      </c>
      <c r="K118" s="3">
        <f>IF(pogoda__32[[#This Row],[Kategoria_chmur]] = "0", 1, 0)</f>
        <v>0</v>
      </c>
    </row>
    <row r="119" spans="1:11" x14ac:dyDescent="0.45">
      <c r="A119">
        <v>118</v>
      </c>
      <c r="B119">
        <v>17.8</v>
      </c>
      <c r="C119">
        <v>1</v>
      </c>
      <c r="D119" t="s">
        <v>6</v>
      </c>
      <c r="E119">
        <v>4</v>
      </c>
      <c r="F119" s="3" t="str">
        <f>IF(AND(F118 = 0, G119 = 1), IF(pogoda__32[[#This Row],[Temperatura]] &gt;= 10, "C", "S"), IF(pogoda__32[[#This Row],[Teoria rozmiaru]] = 0, 0, F118))</f>
        <v>C</v>
      </c>
      <c r="G119">
        <f t="shared" si="1"/>
        <v>4</v>
      </c>
      <c r="H119">
        <f>IF(pogoda__32[[#This Row],[Teoria rozmiaru]]=G118, H118+1, 1)</f>
        <v>3</v>
      </c>
      <c r="I119" t="str">
        <f>IF(pogoda__32[[#This Row],[Wielkosc_chmur]]=pogoda__32[[#This Row],[Teoria rozmiaru]], "TAK", "NIE")</f>
        <v>TAK</v>
      </c>
      <c r="J119" t="str">
        <f>IF(pogoda__32[[#This Row],[Kategoria_chmur]]=pogoda__32[[#This Row],[Teoria typu]], "TAK", "NIE")</f>
        <v>TAK</v>
      </c>
      <c r="K119" s="3">
        <f>IF(pogoda__32[[#This Row],[Kategoria_chmur]] = "0", 1, 0)</f>
        <v>0</v>
      </c>
    </row>
    <row r="120" spans="1:11" x14ac:dyDescent="0.45">
      <c r="A120">
        <v>119</v>
      </c>
      <c r="B120">
        <v>17.3</v>
      </c>
      <c r="C120">
        <v>27</v>
      </c>
      <c r="D120" t="s">
        <v>6</v>
      </c>
      <c r="E120">
        <v>5</v>
      </c>
      <c r="F120" s="3" t="str">
        <f>IF(AND(F119 = 0, G120 = 1), IF(pogoda__32[[#This Row],[Temperatura]] &gt;= 10, "C", "S"), IF(pogoda__32[[#This Row],[Teoria rozmiaru]] = 0, 0, F119))</f>
        <v>C</v>
      </c>
      <c r="G120">
        <f t="shared" si="1"/>
        <v>5</v>
      </c>
      <c r="H120">
        <f>IF(pogoda__32[[#This Row],[Teoria rozmiaru]]=G119, H119+1, 1)</f>
        <v>1</v>
      </c>
      <c r="I120" t="str">
        <f>IF(pogoda__32[[#This Row],[Wielkosc_chmur]]=pogoda__32[[#This Row],[Teoria rozmiaru]], "TAK", "NIE")</f>
        <v>TAK</v>
      </c>
      <c r="J120" t="str">
        <f>IF(pogoda__32[[#This Row],[Kategoria_chmur]]=pogoda__32[[#This Row],[Teoria typu]], "TAK", "NIE")</f>
        <v>TAK</v>
      </c>
      <c r="K120" s="3">
        <f>IF(pogoda__32[[#This Row],[Kategoria_chmur]] = "0", 1, 0)</f>
        <v>0</v>
      </c>
    </row>
    <row r="121" spans="1:11" x14ac:dyDescent="0.45">
      <c r="A121">
        <v>120</v>
      </c>
      <c r="B121">
        <v>18.2</v>
      </c>
      <c r="C121">
        <v>0</v>
      </c>
      <c r="D121" t="s">
        <v>5</v>
      </c>
      <c r="E121">
        <v>0</v>
      </c>
      <c r="F121" s="3">
        <f>IF(AND(F120 = 0, G121 = 1), IF(pogoda__32[[#This Row],[Temperatura]] &gt;= 10, "C", "S"), IF(pogoda__32[[#This Row],[Teoria rozmiaru]] = 0, 0, F120))</f>
        <v>0</v>
      </c>
      <c r="G121">
        <f t="shared" si="1"/>
        <v>0</v>
      </c>
      <c r="H121">
        <f>IF(pogoda__32[[#This Row],[Teoria rozmiaru]]=G120, H120+1, 1)</f>
        <v>1</v>
      </c>
      <c r="I121" t="str">
        <f>IF(pogoda__32[[#This Row],[Wielkosc_chmur]]=pogoda__32[[#This Row],[Teoria rozmiaru]], "TAK", "NIE")</f>
        <v>TAK</v>
      </c>
      <c r="J121" t="str">
        <f>IF(pogoda__32[[#This Row],[Kategoria_chmur]]=pogoda__32[[#This Row],[Teoria typu]], "TAK", "NIE")</f>
        <v>NIE</v>
      </c>
      <c r="K121" s="3">
        <f>IF(pogoda__32[[#This Row],[Kategoria_chmur]] = "0", 1, 0)</f>
        <v>1</v>
      </c>
    </row>
    <row r="122" spans="1:11" x14ac:dyDescent="0.45">
      <c r="A122">
        <v>121</v>
      </c>
      <c r="B122">
        <v>19.8</v>
      </c>
      <c r="C122">
        <v>1</v>
      </c>
      <c r="D122" t="s">
        <v>6</v>
      </c>
      <c r="E122">
        <v>1</v>
      </c>
      <c r="F122" s="3" t="str">
        <f>IF(AND(F121 = 0, G122 = 1), IF(pogoda__32[[#This Row],[Temperatura]] &gt;= 10, "C", "S"), IF(pogoda__32[[#This Row],[Teoria rozmiaru]] = 0, 0, F121))</f>
        <v>C</v>
      </c>
      <c r="G122">
        <f t="shared" si="1"/>
        <v>1</v>
      </c>
      <c r="H122">
        <f>IF(pogoda__32[[#This Row],[Teoria rozmiaru]]=G121, H121+1, 1)</f>
        <v>1</v>
      </c>
      <c r="I122" t="str">
        <f>IF(pogoda__32[[#This Row],[Wielkosc_chmur]]=pogoda__32[[#This Row],[Teoria rozmiaru]], "TAK", "NIE")</f>
        <v>TAK</v>
      </c>
      <c r="J122" t="str">
        <f>IF(pogoda__32[[#This Row],[Kategoria_chmur]]=pogoda__32[[#This Row],[Teoria typu]], "TAK", "NIE")</f>
        <v>TAK</v>
      </c>
      <c r="K122" s="3">
        <f>IF(pogoda__32[[#This Row],[Kategoria_chmur]] = "0", 1, 0)</f>
        <v>0</v>
      </c>
    </row>
    <row r="123" spans="1:11" x14ac:dyDescent="0.45">
      <c r="A123">
        <v>122</v>
      </c>
      <c r="B123">
        <v>21.4</v>
      </c>
      <c r="C123">
        <v>1</v>
      </c>
      <c r="D123" t="s">
        <v>6</v>
      </c>
      <c r="E123">
        <v>1</v>
      </c>
      <c r="F123" s="3" t="str">
        <f>IF(AND(F122 = 0, G123 = 1), IF(pogoda__32[[#This Row],[Temperatura]] &gt;= 10, "C", "S"), IF(pogoda__32[[#This Row],[Teoria rozmiaru]] = 0, 0, F122))</f>
        <v>C</v>
      </c>
      <c r="G123">
        <f t="shared" si="1"/>
        <v>1</v>
      </c>
      <c r="H123">
        <f>IF(pogoda__32[[#This Row],[Teoria rozmiaru]]=G122, H122+1, 1)</f>
        <v>2</v>
      </c>
      <c r="I123" t="str">
        <f>IF(pogoda__32[[#This Row],[Wielkosc_chmur]]=pogoda__32[[#This Row],[Teoria rozmiaru]], "TAK", "NIE")</f>
        <v>TAK</v>
      </c>
      <c r="J123" t="str">
        <f>IF(pogoda__32[[#This Row],[Kategoria_chmur]]=pogoda__32[[#This Row],[Teoria typu]], "TAK", "NIE")</f>
        <v>TAK</v>
      </c>
      <c r="K123" s="3">
        <f>IF(pogoda__32[[#This Row],[Kategoria_chmur]] = "0", 1, 0)</f>
        <v>0</v>
      </c>
    </row>
    <row r="124" spans="1:11" x14ac:dyDescent="0.45">
      <c r="A124">
        <v>123</v>
      </c>
      <c r="B124">
        <v>22</v>
      </c>
      <c r="C124">
        <v>6</v>
      </c>
      <c r="D124" t="s">
        <v>6</v>
      </c>
      <c r="E124">
        <v>1</v>
      </c>
      <c r="F124" s="3" t="str">
        <f>IF(AND(F123 = 0, G124 = 1), IF(pogoda__32[[#This Row],[Temperatura]] &gt;= 10, "C", "S"), IF(pogoda__32[[#This Row],[Teoria rozmiaru]] = 0, 0, F123))</f>
        <v>C</v>
      </c>
      <c r="G124">
        <f t="shared" si="1"/>
        <v>1</v>
      </c>
      <c r="H124">
        <f>IF(pogoda__32[[#This Row],[Teoria rozmiaru]]=G123, H123+1, 1)</f>
        <v>3</v>
      </c>
      <c r="I124" t="str">
        <f>IF(pogoda__32[[#This Row],[Wielkosc_chmur]]=pogoda__32[[#This Row],[Teoria rozmiaru]], "TAK", "NIE")</f>
        <v>TAK</v>
      </c>
      <c r="J124" t="str">
        <f>IF(pogoda__32[[#This Row],[Kategoria_chmur]]=pogoda__32[[#This Row],[Teoria typu]], "TAK", "NIE")</f>
        <v>TAK</v>
      </c>
      <c r="K124" s="3">
        <f>IF(pogoda__32[[#This Row],[Kategoria_chmur]] = "0", 1, 0)</f>
        <v>0</v>
      </c>
    </row>
    <row r="125" spans="1:11" x14ac:dyDescent="0.45">
      <c r="A125">
        <v>124</v>
      </c>
      <c r="B125">
        <v>21.2</v>
      </c>
      <c r="C125">
        <v>9</v>
      </c>
      <c r="D125" t="s">
        <v>6</v>
      </c>
      <c r="E125">
        <v>2</v>
      </c>
      <c r="F125" s="3" t="str">
        <f>IF(AND(F124 = 0, G125 = 1), IF(pogoda__32[[#This Row],[Temperatura]] &gt;= 10, "C", "S"), IF(pogoda__32[[#This Row],[Teoria rozmiaru]] = 0, 0, F124))</f>
        <v>C</v>
      </c>
      <c r="G125">
        <f t="shared" si="1"/>
        <v>2</v>
      </c>
      <c r="H125">
        <f>IF(pogoda__32[[#This Row],[Teoria rozmiaru]]=G124, H124+1, 1)</f>
        <v>1</v>
      </c>
      <c r="I125" t="str">
        <f>IF(pogoda__32[[#This Row],[Wielkosc_chmur]]=pogoda__32[[#This Row],[Teoria rozmiaru]], "TAK", "NIE")</f>
        <v>TAK</v>
      </c>
      <c r="J125" t="str">
        <f>IF(pogoda__32[[#This Row],[Kategoria_chmur]]=pogoda__32[[#This Row],[Teoria typu]], "TAK", "NIE")</f>
        <v>TAK</v>
      </c>
      <c r="K125" s="3">
        <f>IF(pogoda__32[[#This Row],[Kategoria_chmur]] = "0", 1, 0)</f>
        <v>0</v>
      </c>
    </row>
    <row r="126" spans="1:11" x14ac:dyDescent="0.45">
      <c r="A126">
        <v>125</v>
      </c>
      <c r="B126">
        <v>18.8</v>
      </c>
      <c r="C126">
        <v>7</v>
      </c>
      <c r="D126" t="s">
        <v>6</v>
      </c>
      <c r="E126">
        <v>2</v>
      </c>
      <c r="F126" s="3" t="str">
        <f>IF(AND(F125 = 0, G126 = 1), IF(pogoda__32[[#This Row],[Temperatura]] &gt;= 10, "C", "S"), IF(pogoda__32[[#This Row],[Teoria rozmiaru]] = 0, 0, F125))</f>
        <v>C</v>
      </c>
      <c r="G126">
        <f t="shared" si="1"/>
        <v>2</v>
      </c>
      <c r="H126">
        <f>IF(pogoda__32[[#This Row],[Teoria rozmiaru]]=G125, H125+1, 1)</f>
        <v>2</v>
      </c>
      <c r="I126" t="str">
        <f>IF(pogoda__32[[#This Row],[Wielkosc_chmur]]=pogoda__32[[#This Row],[Teoria rozmiaru]], "TAK", "NIE")</f>
        <v>TAK</v>
      </c>
      <c r="J126" t="str">
        <f>IF(pogoda__32[[#This Row],[Kategoria_chmur]]=pogoda__32[[#This Row],[Teoria typu]], "TAK", "NIE")</f>
        <v>TAK</v>
      </c>
      <c r="K126" s="3">
        <f>IF(pogoda__32[[#This Row],[Kategoria_chmur]] = "0", 1, 0)</f>
        <v>0</v>
      </c>
    </row>
    <row r="127" spans="1:11" x14ac:dyDescent="0.45">
      <c r="A127">
        <v>126</v>
      </c>
      <c r="B127">
        <v>15.2</v>
      </c>
      <c r="C127">
        <v>12</v>
      </c>
      <c r="D127" t="s">
        <v>6</v>
      </c>
      <c r="E127">
        <v>2</v>
      </c>
      <c r="F127" s="3" t="str">
        <f>IF(AND(F126 = 0, G127 = 1), IF(pogoda__32[[#This Row],[Temperatura]] &gt;= 10, "C", "S"), IF(pogoda__32[[#This Row],[Teoria rozmiaru]] = 0, 0, F126))</f>
        <v>C</v>
      </c>
      <c r="G127">
        <f t="shared" si="1"/>
        <v>2</v>
      </c>
      <c r="H127">
        <f>IF(pogoda__32[[#This Row],[Teoria rozmiaru]]=G126, H126+1, 1)</f>
        <v>3</v>
      </c>
      <c r="I127" t="str">
        <f>IF(pogoda__32[[#This Row],[Wielkosc_chmur]]=pogoda__32[[#This Row],[Teoria rozmiaru]], "TAK", "NIE")</f>
        <v>TAK</v>
      </c>
      <c r="J127" t="str">
        <f>IF(pogoda__32[[#This Row],[Kategoria_chmur]]=pogoda__32[[#This Row],[Teoria typu]], "TAK", "NIE")</f>
        <v>TAK</v>
      </c>
      <c r="K127" s="3">
        <f>IF(pogoda__32[[#This Row],[Kategoria_chmur]] = "0", 1, 0)</f>
        <v>0</v>
      </c>
    </row>
    <row r="128" spans="1:11" x14ac:dyDescent="0.45">
      <c r="A128">
        <v>127</v>
      </c>
      <c r="B128">
        <v>11.1</v>
      </c>
      <c r="C128">
        <v>15</v>
      </c>
      <c r="D128" t="s">
        <v>6</v>
      </c>
      <c r="E128">
        <v>3</v>
      </c>
      <c r="F128" s="3" t="str">
        <f>IF(AND(F127 = 0, G128 = 1), IF(pogoda__32[[#This Row],[Temperatura]] &gt;= 10, "C", "S"), IF(pogoda__32[[#This Row],[Teoria rozmiaru]] = 0, 0, F127))</f>
        <v>C</v>
      </c>
      <c r="G128">
        <f t="shared" si="1"/>
        <v>3</v>
      </c>
      <c r="H128">
        <f>IF(pogoda__32[[#This Row],[Teoria rozmiaru]]=G127, H127+1, 1)</f>
        <v>1</v>
      </c>
      <c r="I128" t="str">
        <f>IF(pogoda__32[[#This Row],[Wielkosc_chmur]]=pogoda__32[[#This Row],[Teoria rozmiaru]], "TAK", "NIE")</f>
        <v>TAK</v>
      </c>
      <c r="J128" t="str">
        <f>IF(pogoda__32[[#This Row],[Kategoria_chmur]]=pogoda__32[[#This Row],[Teoria typu]], "TAK", "NIE")</f>
        <v>TAK</v>
      </c>
      <c r="K128" s="3">
        <f>IF(pogoda__32[[#This Row],[Kategoria_chmur]] = "0", 1, 0)</f>
        <v>0</v>
      </c>
    </row>
    <row r="129" spans="1:11" x14ac:dyDescent="0.45">
      <c r="A129">
        <v>128</v>
      </c>
      <c r="B129">
        <v>7.5</v>
      </c>
      <c r="C129">
        <v>10</v>
      </c>
      <c r="D129" t="s">
        <v>6</v>
      </c>
      <c r="E129">
        <v>3</v>
      </c>
      <c r="F129" s="3" t="str">
        <f>IF(AND(F128 = 0, G129 = 1), IF(pogoda__32[[#This Row],[Temperatura]] &gt;= 10, "C", "S"), IF(pogoda__32[[#This Row],[Teoria rozmiaru]] = 0, 0, F128))</f>
        <v>C</v>
      </c>
      <c r="G129">
        <f t="shared" si="1"/>
        <v>3</v>
      </c>
      <c r="H129">
        <f>IF(pogoda__32[[#This Row],[Teoria rozmiaru]]=G128, H128+1, 1)</f>
        <v>2</v>
      </c>
      <c r="I129" t="str">
        <f>IF(pogoda__32[[#This Row],[Wielkosc_chmur]]=pogoda__32[[#This Row],[Teoria rozmiaru]], "TAK", "NIE")</f>
        <v>TAK</v>
      </c>
      <c r="J129" t="str">
        <f>IF(pogoda__32[[#This Row],[Kategoria_chmur]]=pogoda__32[[#This Row],[Teoria typu]], "TAK", "NIE")</f>
        <v>TAK</v>
      </c>
      <c r="K129" s="3">
        <f>IF(pogoda__32[[#This Row],[Kategoria_chmur]] = "0", 1, 0)</f>
        <v>0</v>
      </c>
    </row>
    <row r="130" spans="1:11" x14ac:dyDescent="0.45">
      <c r="A130">
        <v>129</v>
      </c>
      <c r="B130">
        <v>5.2</v>
      </c>
      <c r="C130">
        <v>5</v>
      </c>
      <c r="D130" t="s">
        <v>6</v>
      </c>
      <c r="E130">
        <v>3</v>
      </c>
      <c r="F130" s="3" t="str">
        <f>IF(AND(F129 = 0, G130 = 1), IF(pogoda__32[[#This Row],[Temperatura]] &gt;= 10, "C", "S"), IF(pogoda__32[[#This Row],[Teoria rozmiaru]] = 0, 0, F129))</f>
        <v>C</v>
      </c>
      <c r="G130">
        <f t="shared" si="1"/>
        <v>3</v>
      </c>
      <c r="H130">
        <f>IF(pogoda__32[[#This Row],[Teoria rozmiaru]]=G129, H129+1, 1)</f>
        <v>3</v>
      </c>
      <c r="I130" t="str">
        <f>IF(pogoda__32[[#This Row],[Wielkosc_chmur]]=pogoda__32[[#This Row],[Teoria rozmiaru]], "TAK", "NIE")</f>
        <v>TAK</v>
      </c>
      <c r="J130" t="str">
        <f>IF(pogoda__32[[#This Row],[Kategoria_chmur]]=pogoda__32[[#This Row],[Teoria typu]], "TAK", "NIE")</f>
        <v>TAK</v>
      </c>
      <c r="K130" s="3">
        <f>IF(pogoda__32[[#This Row],[Kategoria_chmur]] = "0", 1, 0)</f>
        <v>0</v>
      </c>
    </row>
    <row r="131" spans="1:11" x14ac:dyDescent="0.4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 s="3" t="str">
        <f>IF(AND(F130 = 0, G131 = 1), IF(pogoda__32[[#This Row],[Temperatura]] &gt;= 10, "C", "S"), IF(pogoda__32[[#This Row],[Teoria rozmiaru]] = 0, 0, F130))</f>
        <v>C</v>
      </c>
      <c r="G131">
        <f t="shared" si="1"/>
        <v>4</v>
      </c>
      <c r="H131">
        <f>IF(pogoda__32[[#This Row],[Teoria rozmiaru]]=G130, H130+1, 1)</f>
        <v>1</v>
      </c>
      <c r="I131" t="str">
        <f>IF(pogoda__32[[#This Row],[Wielkosc_chmur]]=pogoda__32[[#This Row],[Teoria rozmiaru]], "TAK", "NIE")</f>
        <v>TAK</v>
      </c>
      <c r="J131" t="str">
        <f>IF(pogoda__32[[#This Row],[Kategoria_chmur]]=pogoda__32[[#This Row],[Teoria typu]], "TAK", "NIE")</f>
        <v>TAK</v>
      </c>
      <c r="K131" s="3">
        <f>IF(pogoda__32[[#This Row],[Kategoria_chmur]] = "0", 1, 0)</f>
        <v>0</v>
      </c>
    </row>
    <row r="132" spans="1:11" x14ac:dyDescent="0.45">
      <c r="A132">
        <v>131</v>
      </c>
      <c r="B132">
        <v>5.5</v>
      </c>
      <c r="C132">
        <v>11</v>
      </c>
      <c r="D132" t="s">
        <v>6</v>
      </c>
      <c r="E132">
        <v>4</v>
      </c>
      <c r="F132" s="3" t="str">
        <f>IF(AND(F131 = 0, G132 = 1), IF(pogoda__32[[#This Row],[Temperatura]] &gt;= 10, "C", "S"), IF(pogoda__32[[#This Row],[Teoria rozmiaru]] = 0, 0, F131))</f>
        <v>C</v>
      </c>
      <c r="G132">
        <f t="shared" ref="G132:G195" si="2">IF(G131 = 0, 1, IF(G131 = 5, IF(C131 &gt;= 20, 0, 5), IF(H131 = 3, G131+1, G131)))</f>
        <v>4</v>
      </c>
      <c r="H132">
        <f>IF(pogoda__32[[#This Row],[Teoria rozmiaru]]=G131, H131+1, 1)</f>
        <v>2</v>
      </c>
      <c r="I132" t="str">
        <f>IF(pogoda__32[[#This Row],[Wielkosc_chmur]]=pogoda__32[[#This Row],[Teoria rozmiaru]], "TAK", "NIE")</f>
        <v>TAK</v>
      </c>
      <c r="J132" t="str">
        <f>IF(pogoda__32[[#This Row],[Kategoria_chmur]]=pogoda__32[[#This Row],[Teoria typu]], "TAK", "NIE")</f>
        <v>TAK</v>
      </c>
      <c r="K132" s="3">
        <f>IF(pogoda__32[[#This Row],[Kategoria_chmur]] = "0", 1, 0)</f>
        <v>0</v>
      </c>
    </row>
    <row r="133" spans="1:11" x14ac:dyDescent="0.45">
      <c r="A133">
        <v>132</v>
      </c>
      <c r="B133">
        <v>7.3</v>
      </c>
      <c r="C133">
        <v>23</v>
      </c>
      <c r="D133" t="s">
        <v>6</v>
      </c>
      <c r="E133">
        <v>4</v>
      </c>
      <c r="F133" s="3" t="str">
        <f>IF(AND(F132 = 0, G133 = 1), IF(pogoda__32[[#This Row],[Temperatura]] &gt;= 10, "C", "S"), IF(pogoda__32[[#This Row],[Teoria rozmiaru]] = 0, 0, F132))</f>
        <v>C</v>
      </c>
      <c r="G133">
        <f t="shared" si="2"/>
        <v>4</v>
      </c>
      <c r="H133">
        <f>IF(pogoda__32[[#This Row],[Teoria rozmiaru]]=G132, H132+1, 1)</f>
        <v>3</v>
      </c>
      <c r="I133" t="str">
        <f>IF(pogoda__32[[#This Row],[Wielkosc_chmur]]=pogoda__32[[#This Row],[Teoria rozmiaru]], "TAK", "NIE")</f>
        <v>TAK</v>
      </c>
      <c r="J133" t="str">
        <f>IF(pogoda__32[[#This Row],[Kategoria_chmur]]=pogoda__32[[#This Row],[Teoria typu]], "TAK", "NIE")</f>
        <v>TAK</v>
      </c>
      <c r="K133" s="3">
        <f>IF(pogoda__32[[#This Row],[Kategoria_chmur]] = "0", 1, 0)</f>
        <v>0</v>
      </c>
    </row>
    <row r="134" spans="1:11" x14ac:dyDescent="0.4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 s="3" t="str">
        <f>IF(AND(F133 = 0, G134 = 1), IF(pogoda__32[[#This Row],[Temperatura]] &gt;= 10, "C", "S"), IF(pogoda__32[[#This Row],[Teoria rozmiaru]] = 0, 0, F133))</f>
        <v>C</v>
      </c>
      <c r="G134">
        <f t="shared" si="2"/>
        <v>5</v>
      </c>
      <c r="H134">
        <f>IF(pogoda__32[[#This Row],[Teoria rozmiaru]]=G133, H133+1, 1)</f>
        <v>1</v>
      </c>
      <c r="I134" t="str">
        <f>IF(pogoda__32[[#This Row],[Wielkosc_chmur]]=pogoda__32[[#This Row],[Teoria rozmiaru]], "TAK", "NIE")</f>
        <v>TAK</v>
      </c>
      <c r="J134" t="str">
        <f>IF(pogoda__32[[#This Row],[Kategoria_chmur]]=pogoda__32[[#This Row],[Teoria typu]], "TAK", "NIE")</f>
        <v>TAK</v>
      </c>
      <c r="K134" s="3">
        <f>IF(pogoda__32[[#This Row],[Kategoria_chmur]] = "0", 1, 0)</f>
        <v>0</v>
      </c>
    </row>
    <row r="135" spans="1:11" x14ac:dyDescent="0.45">
      <c r="A135">
        <v>134</v>
      </c>
      <c r="B135">
        <v>10.5</v>
      </c>
      <c r="C135">
        <v>21</v>
      </c>
      <c r="D135" t="s">
        <v>6</v>
      </c>
      <c r="E135">
        <v>5</v>
      </c>
      <c r="F135" s="3" t="str">
        <f>IF(AND(F134 = 0, G135 = 1), IF(pogoda__32[[#This Row],[Temperatura]] &gt;= 10, "C", "S"), IF(pogoda__32[[#This Row],[Teoria rozmiaru]] = 0, 0, F134))</f>
        <v>C</v>
      </c>
      <c r="G135">
        <f t="shared" si="2"/>
        <v>5</v>
      </c>
      <c r="H135">
        <f>IF(pogoda__32[[#This Row],[Teoria rozmiaru]]=G134, H134+1, 1)</f>
        <v>2</v>
      </c>
      <c r="I135" t="str">
        <f>IF(pogoda__32[[#This Row],[Wielkosc_chmur]]=pogoda__32[[#This Row],[Teoria rozmiaru]], "TAK", "NIE")</f>
        <v>TAK</v>
      </c>
      <c r="J135" t="str">
        <f>IF(pogoda__32[[#This Row],[Kategoria_chmur]]=pogoda__32[[#This Row],[Teoria typu]], "TAK", "NIE")</f>
        <v>TAK</v>
      </c>
      <c r="K135" s="3">
        <f>IF(pogoda__32[[#This Row],[Kategoria_chmur]] = "0", 1, 0)</f>
        <v>0</v>
      </c>
    </row>
    <row r="136" spans="1:11" x14ac:dyDescent="0.45">
      <c r="A136">
        <v>135</v>
      </c>
      <c r="B136">
        <v>10.4</v>
      </c>
      <c r="C136">
        <v>0</v>
      </c>
      <c r="D136" t="s">
        <v>5</v>
      </c>
      <c r="E136">
        <v>0</v>
      </c>
      <c r="F136" s="3">
        <f>IF(AND(F135 = 0, G136 = 1), IF(pogoda__32[[#This Row],[Temperatura]] &gt;= 10, "C", "S"), IF(pogoda__32[[#This Row],[Teoria rozmiaru]] = 0, 0, F135))</f>
        <v>0</v>
      </c>
      <c r="G136">
        <f t="shared" si="2"/>
        <v>0</v>
      </c>
      <c r="H136">
        <f>IF(pogoda__32[[#This Row],[Teoria rozmiaru]]=G135, H135+1, 1)</f>
        <v>1</v>
      </c>
      <c r="I136" t="str">
        <f>IF(pogoda__32[[#This Row],[Wielkosc_chmur]]=pogoda__32[[#This Row],[Teoria rozmiaru]], "TAK", "NIE")</f>
        <v>TAK</v>
      </c>
      <c r="J136" t="str">
        <f>IF(pogoda__32[[#This Row],[Kategoria_chmur]]=pogoda__32[[#This Row],[Teoria typu]], "TAK", "NIE")</f>
        <v>NIE</v>
      </c>
      <c r="K136" s="3">
        <f>IF(pogoda__32[[#This Row],[Kategoria_chmur]] = "0", 1, 0)</f>
        <v>1</v>
      </c>
    </row>
    <row r="137" spans="1:11" x14ac:dyDescent="0.45">
      <c r="A137">
        <v>136</v>
      </c>
      <c r="B137">
        <v>9</v>
      </c>
      <c r="C137">
        <v>4</v>
      </c>
      <c r="D137" t="s">
        <v>7</v>
      </c>
      <c r="E137">
        <v>1</v>
      </c>
      <c r="F137" s="3" t="str">
        <f>IF(AND(F136 = 0, G137 = 1), IF(pogoda__32[[#This Row],[Temperatura]] &gt;= 10, "C", "S"), IF(pogoda__32[[#This Row],[Teoria rozmiaru]] = 0, 0, F136))</f>
        <v>S</v>
      </c>
      <c r="G137">
        <f t="shared" si="2"/>
        <v>1</v>
      </c>
      <c r="H137">
        <f>IF(pogoda__32[[#This Row],[Teoria rozmiaru]]=G136, H136+1, 1)</f>
        <v>1</v>
      </c>
      <c r="I137" t="str">
        <f>IF(pogoda__32[[#This Row],[Wielkosc_chmur]]=pogoda__32[[#This Row],[Teoria rozmiaru]], "TAK", "NIE")</f>
        <v>TAK</v>
      </c>
      <c r="J137" t="str">
        <f>IF(pogoda__32[[#This Row],[Kategoria_chmur]]=pogoda__32[[#This Row],[Teoria typu]], "TAK", "NIE")</f>
        <v>TAK</v>
      </c>
      <c r="K137" s="3">
        <f>IF(pogoda__32[[#This Row],[Kategoria_chmur]] = "0", 1, 0)</f>
        <v>0</v>
      </c>
    </row>
    <row r="138" spans="1:11" x14ac:dyDescent="0.45">
      <c r="A138">
        <v>137</v>
      </c>
      <c r="B138">
        <v>6.4</v>
      </c>
      <c r="C138">
        <v>3</v>
      </c>
      <c r="D138" t="s">
        <v>7</v>
      </c>
      <c r="E138">
        <v>1</v>
      </c>
      <c r="F138" s="3" t="str">
        <f>IF(AND(F137 = 0, G138 = 1), IF(pogoda__32[[#This Row],[Temperatura]] &gt;= 10, "C", "S"), IF(pogoda__32[[#This Row],[Teoria rozmiaru]] = 0, 0, F137))</f>
        <v>S</v>
      </c>
      <c r="G138">
        <f t="shared" si="2"/>
        <v>1</v>
      </c>
      <c r="H138">
        <f>IF(pogoda__32[[#This Row],[Teoria rozmiaru]]=G137, H137+1, 1)</f>
        <v>2</v>
      </c>
      <c r="I138" t="str">
        <f>IF(pogoda__32[[#This Row],[Wielkosc_chmur]]=pogoda__32[[#This Row],[Teoria rozmiaru]], "TAK", "NIE")</f>
        <v>TAK</v>
      </c>
      <c r="J138" t="str">
        <f>IF(pogoda__32[[#This Row],[Kategoria_chmur]]=pogoda__32[[#This Row],[Teoria typu]], "TAK", "NIE")</f>
        <v>TAK</v>
      </c>
      <c r="K138" s="3">
        <f>IF(pogoda__32[[#This Row],[Kategoria_chmur]] = "0", 1, 0)</f>
        <v>0</v>
      </c>
    </row>
    <row r="139" spans="1:11" x14ac:dyDescent="0.45">
      <c r="A139">
        <v>138</v>
      </c>
      <c r="B139">
        <v>3.6</v>
      </c>
      <c r="C139">
        <v>3</v>
      </c>
      <c r="D139" t="s">
        <v>7</v>
      </c>
      <c r="E139">
        <v>1</v>
      </c>
      <c r="F139" s="3" t="str">
        <f>IF(AND(F138 = 0, G139 = 1), IF(pogoda__32[[#This Row],[Temperatura]] &gt;= 10, "C", "S"), IF(pogoda__32[[#This Row],[Teoria rozmiaru]] = 0, 0, F138))</f>
        <v>S</v>
      </c>
      <c r="G139">
        <f t="shared" si="2"/>
        <v>1</v>
      </c>
      <c r="H139">
        <f>IF(pogoda__32[[#This Row],[Teoria rozmiaru]]=G138, H138+1, 1)</f>
        <v>3</v>
      </c>
      <c r="I139" t="str">
        <f>IF(pogoda__32[[#This Row],[Wielkosc_chmur]]=pogoda__32[[#This Row],[Teoria rozmiaru]], "TAK", "NIE")</f>
        <v>TAK</v>
      </c>
      <c r="J139" t="str">
        <f>IF(pogoda__32[[#This Row],[Kategoria_chmur]]=pogoda__32[[#This Row],[Teoria typu]], "TAK", "NIE")</f>
        <v>TAK</v>
      </c>
      <c r="K139" s="3">
        <f>IF(pogoda__32[[#This Row],[Kategoria_chmur]] = "0", 1, 0)</f>
        <v>0</v>
      </c>
    </row>
    <row r="140" spans="1:11" x14ac:dyDescent="0.45">
      <c r="A140">
        <v>139</v>
      </c>
      <c r="B140">
        <v>1.4</v>
      </c>
      <c r="C140">
        <v>4</v>
      </c>
      <c r="D140" t="s">
        <v>7</v>
      </c>
      <c r="E140">
        <v>2</v>
      </c>
      <c r="F140" s="3" t="str">
        <f>IF(AND(F139 = 0, G140 = 1), IF(pogoda__32[[#This Row],[Temperatura]] &gt;= 10, "C", "S"), IF(pogoda__32[[#This Row],[Teoria rozmiaru]] = 0, 0, F139))</f>
        <v>S</v>
      </c>
      <c r="G140">
        <f t="shared" si="2"/>
        <v>2</v>
      </c>
      <c r="H140">
        <f>IF(pogoda__32[[#This Row],[Teoria rozmiaru]]=G139, H139+1, 1)</f>
        <v>1</v>
      </c>
      <c r="I140" t="str">
        <f>IF(pogoda__32[[#This Row],[Wielkosc_chmur]]=pogoda__32[[#This Row],[Teoria rozmiaru]], "TAK", "NIE")</f>
        <v>TAK</v>
      </c>
      <c r="J140" t="str">
        <f>IF(pogoda__32[[#This Row],[Kategoria_chmur]]=pogoda__32[[#This Row],[Teoria typu]], "TAK", "NIE")</f>
        <v>TAK</v>
      </c>
      <c r="K140" s="3">
        <f>IF(pogoda__32[[#This Row],[Kategoria_chmur]] = "0", 1, 0)</f>
        <v>0</v>
      </c>
    </row>
    <row r="141" spans="1:11" x14ac:dyDescent="0.45">
      <c r="A141">
        <v>140</v>
      </c>
      <c r="B141">
        <v>0.5</v>
      </c>
      <c r="C141">
        <v>5</v>
      </c>
      <c r="D141" t="s">
        <v>7</v>
      </c>
      <c r="E141">
        <v>2</v>
      </c>
      <c r="F141" s="3" t="str">
        <f>IF(AND(F140 = 0, G141 = 1), IF(pogoda__32[[#This Row],[Temperatura]] &gt;= 10, "C", "S"), IF(pogoda__32[[#This Row],[Teoria rozmiaru]] = 0, 0, F140))</f>
        <v>S</v>
      </c>
      <c r="G141">
        <f t="shared" si="2"/>
        <v>2</v>
      </c>
      <c r="H141">
        <f>IF(pogoda__32[[#This Row],[Teoria rozmiaru]]=G140, H140+1, 1)</f>
        <v>2</v>
      </c>
      <c r="I141" t="str">
        <f>IF(pogoda__32[[#This Row],[Wielkosc_chmur]]=pogoda__32[[#This Row],[Teoria rozmiaru]], "TAK", "NIE")</f>
        <v>TAK</v>
      </c>
      <c r="J141" t="str">
        <f>IF(pogoda__32[[#This Row],[Kategoria_chmur]]=pogoda__32[[#This Row],[Teoria typu]], "TAK", "NIE")</f>
        <v>TAK</v>
      </c>
      <c r="K141" s="3">
        <f>IF(pogoda__32[[#This Row],[Kategoria_chmur]] = "0", 1, 0)</f>
        <v>0</v>
      </c>
    </row>
    <row r="142" spans="1:11" x14ac:dyDescent="0.45">
      <c r="A142">
        <v>141</v>
      </c>
      <c r="B142">
        <v>1.4</v>
      </c>
      <c r="C142">
        <v>1</v>
      </c>
      <c r="D142" t="s">
        <v>7</v>
      </c>
      <c r="E142">
        <v>2</v>
      </c>
      <c r="F142" s="3" t="str">
        <f>IF(AND(F141 = 0, G142 = 1), IF(pogoda__32[[#This Row],[Temperatura]] &gt;= 10, "C", "S"), IF(pogoda__32[[#This Row],[Teoria rozmiaru]] = 0, 0, F141))</f>
        <v>S</v>
      </c>
      <c r="G142">
        <f t="shared" si="2"/>
        <v>2</v>
      </c>
      <c r="H142">
        <f>IF(pogoda__32[[#This Row],[Teoria rozmiaru]]=G141, H141+1, 1)</f>
        <v>3</v>
      </c>
      <c r="I142" t="str">
        <f>IF(pogoda__32[[#This Row],[Wielkosc_chmur]]=pogoda__32[[#This Row],[Teoria rozmiaru]], "TAK", "NIE")</f>
        <v>TAK</v>
      </c>
      <c r="J142" t="str">
        <f>IF(pogoda__32[[#This Row],[Kategoria_chmur]]=pogoda__32[[#This Row],[Teoria typu]], "TAK", "NIE")</f>
        <v>TAK</v>
      </c>
      <c r="K142" s="3">
        <f>IF(pogoda__32[[#This Row],[Kategoria_chmur]] = "0", 1, 0)</f>
        <v>0</v>
      </c>
    </row>
    <row r="143" spans="1:11" x14ac:dyDescent="0.45">
      <c r="A143">
        <v>142</v>
      </c>
      <c r="B143">
        <v>3.9</v>
      </c>
      <c r="C143">
        <v>3</v>
      </c>
      <c r="D143" t="s">
        <v>7</v>
      </c>
      <c r="E143">
        <v>3</v>
      </c>
      <c r="F143" s="3" t="str">
        <f>IF(AND(F142 = 0, G143 = 1), IF(pogoda__32[[#This Row],[Temperatura]] &gt;= 10, "C", "S"), IF(pogoda__32[[#This Row],[Teoria rozmiaru]] = 0, 0, F142))</f>
        <v>S</v>
      </c>
      <c r="G143">
        <f t="shared" si="2"/>
        <v>3</v>
      </c>
      <c r="H143">
        <f>IF(pogoda__32[[#This Row],[Teoria rozmiaru]]=G142, H142+1, 1)</f>
        <v>1</v>
      </c>
      <c r="I143" t="str">
        <f>IF(pogoda__32[[#This Row],[Wielkosc_chmur]]=pogoda__32[[#This Row],[Teoria rozmiaru]], "TAK", "NIE")</f>
        <v>TAK</v>
      </c>
      <c r="J143" t="str">
        <f>IF(pogoda__32[[#This Row],[Kategoria_chmur]]=pogoda__32[[#This Row],[Teoria typu]], "TAK", "NIE")</f>
        <v>TAK</v>
      </c>
      <c r="K143" s="3">
        <f>IF(pogoda__32[[#This Row],[Kategoria_chmur]] = "0", 1, 0)</f>
        <v>0</v>
      </c>
    </row>
    <row r="144" spans="1:11" x14ac:dyDescent="0.45">
      <c r="A144">
        <v>143</v>
      </c>
      <c r="B144">
        <v>7.3</v>
      </c>
      <c r="C144">
        <v>13</v>
      </c>
      <c r="D144" t="s">
        <v>7</v>
      </c>
      <c r="E144">
        <v>3</v>
      </c>
      <c r="F144" s="3" t="str">
        <f>IF(AND(F143 = 0, G144 = 1), IF(pogoda__32[[#This Row],[Temperatura]] &gt;= 10, "C", "S"), IF(pogoda__32[[#This Row],[Teoria rozmiaru]] = 0, 0, F143))</f>
        <v>S</v>
      </c>
      <c r="G144">
        <f t="shared" si="2"/>
        <v>3</v>
      </c>
      <c r="H144">
        <f>IF(pogoda__32[[#This Row],[Teoria rozmiaru]]=G143, H143+1, 1)</f>
        <v>2</v>
      </c>
      <c r="I144" t="str">
        <f>IF(pogoda__32[[#This Row],[Wielkosc_chmur]]=pogoda__32[[#This Row],[Teoria rozmiaru]], "TAK", "NIE")</f>
        <v>TAK</v>
      </c>
      <c r="J144" t="str">
        <f>IF(pogoda__32[[#This Row],[Kategoria_chmur]]=pogoda__32[[#This Row],[Teoria typu]], "TAK", "NIE")</f>
        <v>TAK</v>
      </c>
      <c r="K144" s="3">
        <f>IF(pogoda__32[[#This Row],[Kategoria_chmur]] = "0", 1, 0)</f>
        <v>0</v>
      </c>
    </row>
    <row r="145" spans="1:11" x14ac:dyDescent="0.45">
      <c r="A145">
        <v>144</v>
      </c>
      <c r="B145">
        <v>10.9</v>
      </c>
      <c r="C145">
        <v>12</v>
      </c>
      <c r="D145" t="s">
        <v>7</v>
      </c>
      <c r="E145">
        <v>3</v>
      </c>
      <c r="F145" s="3" t="str">
        <f>IF(AND(F144 = 0, G145 = 1), IF(pogoda__32[[#This Row],[Temperatura]] &gt;= 10, "C", "S"), IF(pogoda__32[[#This Row],[Teoria rozmiaru]] = 0, 0, F144))</f>
        <v>S</v>
      </c>
      <c r="G145">
        <f t="shared" si="2"/>
        <v>3</v>
      </c>
      <c r="H145">
        <f>IF(pogoda__32[[#This Row],[Teoria rozmiaru]]=G144, H144+1, 1)</f>
        <v>3</v>
      </c>
      <c r="I145" t="str">
        <f>IF(pogoda__32[[#This Row],[Wielkosc_chmur]]=pogoda__32[[#This Row],[Teoria rozmiaru]], "TAK", "NIE")</f>
        <v>TAK</v>
      </c>
      <c r="J145" t="str">
        <f>IF(pogoda__32[[#This Row],[Kategoria_chmur]]=pogoda__32[[#This Row],[Teoria typu]], "TAK", "NIE")</f>
        <v>TAK</v>
      </c>
      <c r="K145" s="3">
        <f>IF(pogoda__32[[#This Row],[Kategoria_chmur]] = "0", 1, 0)</f>
        <v>0</v>
      </c>
    </row>
    <row r="146" spans="1:11" x14ac:dyDescent="0.45">
      <c r="A146">
        <v>145</v>
      </c>
      <c r="B146">
        <v>13.7</v>
      </c>
      <c r="C146">
        <v>9</v>
      </c>
      <c r="D146" t="s">
        <v>7</v>
      </c>
      <c r="E146">
        <v>4</v>
      </c>
      <c r="F146" s="3" t="str">
        <f>IF(AND(F145 = 0, G146 = 1), IF(pogoda__32[[#This Row],[Temperatura]] &gt;= 10, "C", "S"), IF(pogoda__32[[#This Row],[Teoria rozmiaru]] = 0, 0, F145))</f>
        <v>S</v>
      </c>
      <c r="G146">
        <f t="shared" si="2"/>
        <v>4</v>
      </c>
      <c r="H146">
        <f>IF(pogoda__32[[#This Row],[Teoria rozmiaru]]=G145, H145+1, 1)</f>
        <v>1</v>
      </c>
      <c r="I146" t="str">
        <f>IF(pogoda__32[[#This Row],[Wielkosc_chmur]]=pogoda__32[[#This Row],[Teoria rozmiaru]], "TAK", "NIE")</f>
        <v>TAK</v>
      </c>
      <c r="J146" t="str">
        <f>IF(pogoda__32[[#This Row],[Kategoria_chmur]]=pogoda__32[[#This Row],[Teoria typu]], "TAK", "NIE")</f>
        <v>TAK</v>
      </c>
      <c r="K146" s="3">
        <f>IF(pogoda__32[[#This Row],[Kategoria_chmur]] = "0", 1, 0)</f>
        <v>0</v>
      </c>
    </row>
    <row r="147" spans="1:11" x14ac:dyDescent="0.45">
      <c r="A147">
        <v>146</v>
      </c>
      <c r="B147">
        <v>15.1</v>
      </c>
      <c r="C147">
        <v>21</v>
      </c>
      <c r="D147" t="s">
        <v>7</v>
      </c>
      <c r="E147">
        <v>4</v>
      </c>
      <c r="F147" s="3" t="str">
        <f>IF(AND(F146 = 0, G147 = 1), IF(pogoda__32[[#This Row],[Temperatura]] &gt;= 10, "C", "S"), IF(pogoda__32[[#This Row],[Teoria rozmiaru]] = 0, 0, F146))</f>
        <v>S</v>
      </c>
      <c r="G147">
        <f t="shared" si="2"/>
        <v>4</v>
      </c>
      <c r="H147">
        <f>IF(pogoda__32[[#This Row],[Teoria rozmiaru]]=G146, H146+1, 1)</f>
        <v>2</v>
      </c>
      <c r="I147" t="str">
        <f>IF(pogoda__32[[#This Row],[Wielkosc_chmur]]=pogoda__32[[#This Row],[Teoria rozmiaru]], "TAK", "NIE")</f>
        <v>TAK</v>
      </c>
      <c r="J147" t="str">
        <f>IF(pogoda__32[[#This Row],[Kategoria_chmur]]=pogoda__32[[#This Row],[Teoria typu]], "TAK", "NIE")</f>
        <v>TAK</v>
      </c>
      <c r="K147" s="3">
        <f>IF(pogoda__32[[#This Row],[Kategoria_chmur]] = "0", 1, 0)</f>
        <v>0</v>
      </c>
    </row>
    <row r="148" spans="1:11" x14ac:dyDescent="0.45">
      <c r="A148">
        <v>147</v>
      </c>
      <c r="B148">
        <v>15.1</v>
      </c>
      <c r="C148">
        <v>14</v>
      </c>
      <c r="D148" t="s">
        <v>7</v>
      </c>
      <c r="E148">
        <v>4</v>
      </c>
      <c r="F148" s="3" t="str">
        <f>IF(AND(F147 = 0, G148 = 1), IF(pogoda__32[[#This Row],[Temperatura]] &gt;= 10, "C", "S"), IF(pogoda__32[[#This Row],[Teoria rozmiaru]] = 0, 0, F147))</f>
        <v>S</v>
      </c>
      <c r="G148">
        <f t="shared" si="2"/>
        <v>4</v>
      </c>
      <c r="H148">
        <f>IF(pogoda__32[[#This Row],[Teoria rozmiaru]]=G147, H147+1, 1)</f>
        <v>3</v>
      </c>
      <c r="I148" t="str">
        <f>IF(pogoda__32[[#This Row],[Wielkosc_chmur]]=pogoda__32[[#This Row],[Teoria rozmiaru]], "TAK", "NIE")</f>
        <v>TAK</v>
      </c>
      <c r="J148" t="str">
        <f>IF(pogoda__32[[#This Row],[Kategoria_chmur]]=pogoda__32[[#This Row],[Teoria typu]], "TAK", "NIE")</f>
        <v>TAK</v>
      </c>
      <c r="K148" s="3">
        <f>IF(pogoda__32[[#This Row],[Kategoria_chmur]] = "0", 1, 0)</f>
        <v>0</v>
      </c>
    </row>
    <row r="149" spans="1:11" x14ac:dyDescent="0.45">
      <c r="A149">
        <v>148</v>
      </c>
      <c r="B149">
        <v>13.9</v>
      </c>
      <c r="C149">
        <v>11</v>
      </c>
      <c r="D149" t="s">
        <v>7</v>
      </c>
      <c r="E149">
        <v>5</v>
      </c>
      <c r="F149" s="3" t="str">
        <f>IF(AND(F148 = 0, G149 = 1), IF(pogoda__32[[#This Row],[Temperatura]] &gt;= 10, "C", "S"), IF(pogoda__32[[#This Row],[Teoria rozmiaru]] = 0, 0, F148))</f>
        <v>S</v>
      </c>
      <c r="G149">
        <f t="shared" si="2"/>
        <v>5</v>
      </c>
      <c r="H149">
        <f>IF(pogoda__32[[#This Row],[Teoria rozmiaru]]=G148, H148+1, 1)</f>
        <v>1</v>
      </c>
      <c r="I149" t="str">
        <f>IF(pogoda__32[[#This Row],[Wielkosc_chmur]]=pogoda__32[[#This Row],[Teoria rozmiaru]], "TAK", "NIE")</f>
        <v>TAK</v>
      </c>
      <c r="J149" t="str">
        <f>IF(pogoda__32[[#This Row],[Kategoria_chmur]]=pogoda__32[[#This Row],[Teoria typu]], "TAK", "NIE")</f>
        <v>TAK</v>
      </c>
      <c r="K149" s="3">
        <f>IF(pogoda__32[[#This Row],[Kategoria_chmur]] = "0", 1, 0)</f>
        <v>0</v>
      </c>
    </row>
    <row r="150" spans="1:11" x14ac:dyDescent="0.45">
      <c r="A150">
        <v>149</v>
      </c>
      <c r="B150">
        <v>12.3</v>
      </c>
      <c r="C150">
        <v>20</v>
      </c>
      <c r="D150" t="s">
        <v>7</v>
      </c>
      <c r="E150">
        <v>5</v>
      </c>
      <c r="F150" s="3" t="str">
        <f>IF(AND(F149 = 0, G150 = 1), IF(pogoda__32[[#This Row],[Temperatura]] &gt;= 10, "C", "S"), IF(pogoda__32[[#This Row],[Teoria rozmiaru]] = 0, 0, F149))</f>
        <v>S</v>
      </c>
      <c r="G150">
        <f t="shared" si="2"/>
        <v>5</v>
      </c>
      <c r="H150">
        <f>IF(pogoda__32[[#This Row],[Teoria rozmiaru]]=G149, H149+1, 1)</f>
        <v>2</v>
      </c>
      <c r="I150" t="str">
        <f>IF(pogoda__32[[#This Row],[Wielkosc_chmur]]=pogoda__32[[#This Row],[Teoria rozmiaru]], "TAK", "NIE")</f>
        <v>TAK</v>
      </c>
      <c r="J150" t="str">
        <f>IF(pogoda__32[[#This Row],[Kategoria_chmur]]=pogoda__32[[#This Row],[Teoria typu]], "TAK", "NIE")</f>
        <v>TAK</v>
      </c>
      <c r="K150" s="3">
        <f>IF(pogoda__32[[#This Row],[Kategoria_chmur]] = "0", 1, 0)</f>
        <v>0</v>
      </c>
    </row>
    <row r="151" spans="1:11" x14ac:dyDescent="0.45">
      <c r="A151">
        <v>150</v>
      </c>
      <c r="B151">
        <v>11.2</v>
      </c>
      <c r="C151">
        <v>0</v>
      </c>
      <c r="D151" t="s">
        <v>5</v>
      </c>
      <c r="E151">
        <v>0</v>
      </c>
      <c r="F151" s="3">
        <f>IF(AND(F150 = 0, G151 = 1), IF(pogoda__32[[#This Row],[Temperatura]] &gt;= 10, "C", "S"), IF(pogoda__32[[#This Row],[Teoria rozmiaru]] = 0, 0, F150))</f>
        <v>0</v>
      </c>
      <c r="G151">
        <f t="shared" si="2"/>
        <v>0</v>
      </c>
      <c r="H151">
        <f>IF(pogoda__32[[#This Row],[Teoria rozmiaru]]=G150, H150+1, 1)</f>
        <v>1</v>
      </c>
      <c r="I151" t="str">
        <f>IF(pogoda__32[[#This Row],[Wielkosc_chmur]]=pogoda__32[[#This Row],[Teoria rozmiaru]], "TAK", "NIE")</f>
        <v>TAK</v>
      </c>
      <c r="J151" t="str">
        <f>IF(pogoda__32[[#This Row],[Kategoria_chmur]]=pogoda__32[[#This Row],[Teoria typu]], "TAK", "NIE")</f>
        <v>NIE</v>
      </c>
      <c r="K151" s="3">
        <f>IF(pogoda__32[[#This Row],[Kategoria_chmur]] = "0", 1, 0)</f>
        <v>1</v>
      </c>
    </row>
    <row r="152" spans="1:11" x14ac:dyDescent="0.45">
      <c r="A152">
        <v>151</v>
      </c>
      <c r="B152">
        <v>11.3</v>
      </c>
      <c r="C152">
        <v>6</v>
      </c>
      <c r="D152" t="s">
        <v>6</v>
      </c>
      <c r="E152">
        <v>1</v>
      </c>
      <c r="F152" s="3" t="str">
        <f>IF(AND(F151 = 0, G152 = 1), IF(pogoda__32[[#This Row],[Temperatura]] &gt;= 10, "C", "S"), IF(pogoda__32[[#This Row],[Teoria rozmiaru]] = 0, 0, F151))</f>
        <v>C</v>
      </c>
      <c r="G152">
        <f t="shared" si="2"/>
        <v>1</v>
      </c>
      <c r="H152">
        <f>IF(pogoda__32[[#This Row],[Teoria rozmiaru]]=G151, H151+1, 1)</f>
        <v>1</v>
      </c>
      <c r="I152" t="str">
        <f>IF(pogoda__32[[#This Row],[Wielkosc_chmur]]=pogoda__32[[#This Row],[Teoria rozmiaru]], "TAK", "NIE")</f>
        <v>TAK</v>
      </c>
      <c r="J152" t="str">
        <f>IF(pogoda__32[[#This Row],[Kategoria_chmur]]=pogoda__32[[#This Row],[Teoria typu]], "TAK", "NIE")</f>
        <v>TAK</v>
      </c>
      <c r="K152" s="3">
        <f>IF(pogoda__32[[#This Row],[Kategoria_chmur]] = "0", 1, 0)</f>
        <v>0</v>
      </c>
    </row>
    <row r="153" spans="1:11" x14ac:dyDescent="0.45">
      <c r="A153">
        <v>152</v>
      </c>
      <c r="B153">
        <v>12.9</v>
      </c>
      <c r="C153">
        <v>3</v>
      </c>
      <c r="D153" t="s">
        <v>6</v>
      </c>
      <c r="E153">
        <v>1</v>
      </c>
      <c r="F153" s="3" t="str">
        <f>IF(AND(F152 = 0, G153 = 1), IF(pogoda__32[[#This Row],[Temperatura]] &gt;= 10, "C", "S"), IF(pogoda__32[[#This Row],[Teoria rozmiaru]] = 0, 0, F152))</f>
        <v>C</v>
      </c>
      <c r="G153">
        <f t="shared" si="2"/>
        <v>1</v>
      </c>
      <c r="H153">
        <f>IF(pogoda__32[[#This Row],[Teoria rozmiaru]]=G152, H152+1, 1)</f>
        <v>2</v>
      </c>
      <c r="I153" t="str">
        <f>IF(pogoda__32[[#This Row],[Wielkosc_chmur]]=pogoda__32[[#This Row],[Teoria rozmiaru]], "TAK", "NIE")</f>
        <v>TAK</v>
      </c>
      <c r="J153" t="str">
        <f>IF(pogoda__32[[#This Row],[Kategoria_chmur]]=pogoda__32[[#This Row],[Teoria typu]], "TAK", "NIE")</f>
        <v>TAK</v>
      </c>
      <c r="K153" s="3">
        <f>IF(pogoda__32[[#This Row],[Kategoria_chmur]] = "0", 1, 0)</f>
        <v>0</v>
      </c>
    </row>
    <row r="154" spans="1:11" x14ac:dyDescent="0.45">
      <c r="A154">
        <v>153</v>
      </c>
      <c r="B154">
        <v>16</v>
      </c>
      <c r="C154">
        <v>6</v>
      </c>
      <c r="D154" t="s">
        <v>6</v>
      </c>
      <c r="E154">
        <v>1</v>
      </c>
      <c r="F154" s="3" t="str">
        <f>IF(AND(F153 = 0, G154 = 1), IF(pogoda__32[[#This Row],[Temperatura]] &gt;= 10, "C", "S"), IF(pogoda__32[[#This Row],[Teoria rozmiaru]] = 0, 0, F153))</f>
        <v>C</v>
      </c>
      <c r="G154">
        <f t="shared" si="2"/>
        <v>1</v>
      </c>
      <c r="H154">
        <f>IF(pogoda__32[[#This Row],[Teoria rozmiaru]]=G153, H153+1, 1)</f>
        <v>3</v>
      </c>
      <c r="I154" t="str">
        <f>IF(pogoda__32[[#This Row],[Wielkosc_chmur]]=pogoda__32[[#This Row],[Teoria rozmiaru]], "TAK", "NIE")</f>
        <v>TAK</v>
      </c>
      <c r="J154" t="str">
        <f>IF(pogoda__32[[#This Row],[Kategoria_chmur]]=pogoda__32[[#This Row],[Teoria typu]], "TAK", "NIE")</f>
        <v>TAK</v>
      </c>
      <c r="K154" s="3">
        <f>IF(pogoda__32[[#This Row],[Kategoria_chmur]] = "0", 1, 0)</f>
        <v>0</v>
      </c>
    </row>
    <row r="155" spans="1:11" x14ac:dyDescent="0.45">
      <c r="A155">
        <v>154</v>
      </c>
      <c r="B155">
        <v>19.8</v>
      </c>
      <c r="C155">
        <v>2</v>
      </c>
      <c r="D155" t="s">
        <v>6</v>
      </c>
      <c r="E155">
        <v>2</v>
      </c>
      <c r="F155" s="3" t="str">
        <f>IF(AND(F154 = 0, G155 = 1), IF(pogoda__32[[#This Row],[Temperatura]] &gt;= 10, "C", "S"), IF(pogoda__32[[#This Row],[Teoria rozmiaru]] = 0, 0, F154))</f>
        <v>C</v>
      </c>
      <c r="G155">
        <f t="shared" si="2"/>
        <v>2</v>
      </c>
      <c r="H155">
        <f>IF(pogoda__32[[#This Row],[Teoria rozmiaru]]=G154, H154+1, 1)</f>
        <v>1</v>
      </c>
      <c r="I155" t="str">
        <f>IF(pogoda__32[[#This Row],[Wielkosc_chmur]]=pogoda__32[[#This Row],[Teoria rozmiaru]], "TAK", "NIE")</f>
        <v>TAK</v>
      </c>
      <c r="J155" t="str">
        <f>IF(pogoda__32[[#This Row],[Kategoria_chmur]]=pogoda__32[[#This Row],[Teoria typu]], "TAK", "NIE")</f>
        <v>TAK</v>
      </c>
      <c r="K155" s="3">
        <f>IF(pogoda__32[[#This Row],[Kategoria_chmur]] = "0", 1, 0)</f>
        <v>0</v>
      </c>
    </row>
    <row r="156" spans="1:11" x14ac:dyDescent="0.45">
      <c r="A156">
        <v>155</v>
      </c>
      <c r="B156">
        <v>23.6</v>
      </c>
      <c r="C156">
        <v>11</v>
      </c>
      <c r="D156" t="s">
        <v>6</v>
      </c>
      <c r="E156">
        <v>2</v>
      </c>
      <c r="F156" s="3" t="str">
        <f>IF(AND(F155 = 0, G156 = 1), IF(pogoda__32[[#This Row],[Temperatura]] &gt;= 10, "C", "S"), IF(pogoda__32[[#This Row],[Teoria rozmiaru]] = 0, 0, F155))</f>
        <v>C</v>
      </c>
      <c r="G156">
        <f t="shared" si="2"/>
        <v>2</v>
      </c>
      <c r="H156">
        <f>IF(pogoda__32[[#This Row],[Teoria rozmiaru]]=G155, H155+1, 1)</f>
        <v>2</v>
      </c>
      <c r="I156" t="str">
        <f>IF(pogoda__32[[#This Row],[Wielkosc_chmur]]=pogoda__32[[#This Row],[Teoria rozmiaru]], "TAK", "NIE")</f>
        <v>TAK</v>
      </c>
      <c r="J156" t="str">
        <f>IF(pogoda__32[[#This Row],[Kategoria_chmur]]=pogoda__32[[#This Row],[Teoria typu]], "TAK", "NIE")</f>
        <v>TAK</v>
      </c>
      <c r="K156" s="3">
        <f>IF(pogoda__32[[#This Row],[Kategoria_chmur]] = "0", 1, 0)</f>
        <v>0</v>
      </c>
    </row>
    <row r="157" spans="1:11" x14ac:dyDescent="0.45">
      <c r="A157">
        <v>156</v>
      </c>
      <c r="B157">
        <v>26.4</v>
      </c>
      <c r="C157">
        <v>11</v>
      </c>
      <c r="D157" t="s">
        <v>6</v>
      </c>
      <c r="E157">
        <v>2</v>
      </c>
      <c r="F157" s="3" t="str">
        <f>IF(AND(F156 = 0, G157 = 1), IF(pogoda__32[[#This Row],[Temperatura]] &gt;= 10, "C", "S"), IF(pogoda__32[[#This Row],[Teoria rozmiaru]] = 0, 0, F156))</f>
        <v>C</v>
      </c>
      <c r="G157">
        <f t="shared" si="2"/>
        <v>2</v>
      </c>
      <c r="H157">
        <f>IF(pogoda__32[[#This Row],[Teoria rozmiaru]]=G156, H156+1, 1)</f>
        <v>3</v>
      </c>
      <c r="I157" t="str">
        <f>IF(pogoda__32[[#This Row],[Wielkosc_chmur]]=pogoda__32[[#This Row],[Teoria rozmiaru]], "TAK", "NIE")</f>
        <v>TAK</v>
      </c>
      <c r="J157" t="str">
        <f>IF(pogoda__32[[#This Row],[Kategoria_chmur]]=pogoda__32[[#This Row],[Teoria typu]], "TAK", "NIE")</f>
        <v>TAK</v>
      </c>
      <c r="K157" s="3">
        <f>IF(pogoda__32[[#This Row],[Kategoria_chmur]] = "0", 1, 0)</f>
        <v>0</v>
      </c>
    </row>
    <row r="158" spans="1:11" x14ac:dyDescent="0.45">
      <c r="A158">
        <v>157</v>
      </c>
      <c r="B158">
        <v>27.7</v>
      </c>
      <c r="C158">
        <v>5</v>
      </c>
      <c r="D158" t="s">
        <v>6</v>
      </c>
      <c r="E158">
        <v>3</v>
      </c>
      <c r="F158" s="3" t="str">
        <f>IF(AND(F157 = 0, G158 = 1), IF(pogoda__32[[#This Row],[Temperatura]] &gt;= 10, "C", "S"), IF(pogoda__32[[#This Row],[Teoria rozmiaru]] = 0, 0, F157))</f>
        <v>C</v>
      </c>
      <c r="G158">
        <f t="shared" si="2"/>
        <v>3</v>
      </c>
      <c r="H158">
        <f>IF(pogoda__32[[#This Row],[Teoria rozmiaru]]=G157, H157+1, 1)</f>
        <v>1</v>
      </c>
      <c r="I158" t="str">
        <f>IF(pogoda__32[[#This Row],[Wielkosc_chmur]]=pogoda__32[[#This Row],[Teoria rozmiaru]], "TAK", "NIE")</f>
        <v>TAK</v>
      </c>
      <c r="J158" t="str">
        <f>IF(pogoda__32[[#This Row],[Kategoria_chmur]]=pogoda__32[[#This Row],[Teoria typu]], "TAK", "NIE")</f>
        <v>TAK</v>
      </c>
      <c r="K158" s="3">
        <f>IF(pogoda__32[[#This Row],[Kategoria_chmur]] = "0", 1, 0)</f>
        <v>0</v>
      </c>
    </row>
    <row r="159" spans="1:11" x14ac:dyDescent="0.45">
      <c r="A159">
        <v>158</v>
      </c>
      <c r="B159">
        <v>27.2</v>
      </c>
      <c r="C159">
        <v>18</v>
      </c>
      <c r="D159" t="s">
        <v>6</v>
      </c>
      <c r="E159">
        <v>3</v>
      </c>
      <c r="F159" s="3" t="str">
        <f>IF(AND(F158 = 0, G159 = 1), IF(pogoda__32[[#This Row],[Temperatura]] &gt;= 10, "C", "S"), IF(pogoda__32[[#This Row],[Teoria rozmiaru]] = 0, 0, F158))</f>
        <v>C</v>
      </c>
      <c r="G159">
        <f t="shared" si="2"/>
        <v>3</v>
      </c>
      <c r="H159">
        <f>IF(pogoda__32[[#This Row],[Teoria rozmiaru]]=G158, H158+1, 1)</f>
        <v>2</v>
      </c>
      <c r="I159" t="str">
        <f>IF(pogoda__32[[#This Row],[Wielkosc_chmur]]=pogoda__32[[#This Row],[Teoria rozmiaru]], "TAK", "NIE")</f>
        <v>TAK</v>
      </c>
      <c r="J159" t="str">
        <f>IF(pogoda__32[[#This Row],[Kategoria_chmur]]=pogoda__32[[#This Row],[Teoria typu]], "TAK", "NIE")</f>
        <v>TAK</v>
      </c>
      <c r="K159" s="3">
        <f>IF(pogoda__32[[#This Row],[Kategoria_chmur]] = "0", 1, 0)</f>
        <v>0</v>
      </c>
    </row>
    <row r="160" spans="1:11" x14ac:dyDescent="0.45">
      <c r="A160">
        <v>159</v>
      </c>
      <c r="B160">
        <v>25.5</v>
      </c>
      <c r="C160">
        <v>5</v>
      </c>
      <c r="D160" t="s">
        <v>6</v>
      </c>
      <c r="E160">
        <v>3</v>
      </c>
      <c r="F160" s="3" t="str">
        <f>IF(AND(F159 = 0, G160 = 1), IF(pogoda__32[[#This Row],[Temperatura]] &gt;= 10, "C", "S"), IF(pogoda__32[[#This Row],[Teoria rozmiaru]] = 0, 0, F159))</f>
        <v>C</v>
      </c>
      <c r="G160">
        <f t="shared" si="2"/>
        <v>3</v>
      </c>
      <c r="H160">
        <f>IF(pogoda__32[[#This Row],[Teoria rozmiaru]]=G159, H159+1, 1)</f>
        <v>3</v>
      </c>
      <c r="I160" t="str">
        <f>IF(pogoda__32[[#This Row],[Wielkosc_chmur]]=pogoda__32[[#This Row],[Teoria rozmiaru]], "TAK", "NIE")</f>
        <v>TAK</v>
      </c>
      <c r="J160" t="str">
        <f>IF(pogoda__32[[#This Row],[Kategoria_chmur]]=pogoda__32[[#This Row],[Teoria typu]], "TAK", "NIE")</f>
        <v>TAK</v>
      </c>
      <c r="K160" s="3">
        <f>IF(pogoda__32[[#This Row],[Kategoria_chmur]] = "0", 1, 0)</f>
        <v>0</v>
      </c>
    </row>
    <row r="161" spans="1:11" x14ac:dyDescent="0.45">
      <c r="A161">
        <v>160</v>
      </c>
      <c r="B161">
        <v>23.1</v>
      </c>
      <c r="C161">
        <v>8</v>
      </c>
      <c r="D161" t="s">
        <v>6</v>
      </c>
      <c r="E161">
        <v>4</v>
      </c>
      <c r="F161" s="3" t="str">
        <f>IF(AND(F160 = 0, G161 = 1), IF(pogoda__32[[#This Row],[Temperatura]] &gt;= 10, "C", "S"), IF(pogoda__32[[#This Row],[Teoria rozmiaru]] = 0, 0, F160))</f>
        <v>C</v>
      </c>
      <c r="G161">
        <f t="shared" si="2"/>
        <v>4</v>
      </c>
      <c r="H161">
        <f>IF(pogoda__32[[#This Row],[Teoria rozmiaru]]=G160, H160+1, 1)</f>
        <v>1</v>
      </c>
      <c r="I161" t="str">
        <f>IF(pogoda__32[[#This Row],[Wielkosc_chmur]]=pogoda__32[[#This Row],[Teoria rozmiaru]], "TAK", "NIE")</f>
        <v>TAK</v>
      </c>
      <c r="J161" t="str">
        <f>IF(pogoda__32[[#This Row],[Kategoria_chmur]]=pogoda__32[[#This Row],[Teoria typu]], "TAK", "NIE")</f>
        <v>TAK</v>
      </c>
      <c r="K161" s="3">
        <f>IF(pogoda__32[[#This Row],[Kategoria_chmur]] = "0", 1, 0)</f>
        <v>0</v>
      </c>
    </row>
    <row r="162" spans="1:11" x14ac:dyDescent="0.45">
      <c r="A162">
        <v>161</v>
      </c>
      <c r="B162">
        <v>21</v>
      </c>
      <c r="C162">
        <v>22</v>
      </c>
      <c r="D162" t="s">
        <v>6</v>
      </c>
      <c r="E162">
        <v>4</v>
      </c>
      <c r="F162" s="3" t="str">
        <f>IF(AND(F161 = 0, G162 = 1), IF(pogoda__32[[#This Row],[Temperatura]] &gt;= 10, "C", "S"), IF(pogoda__32[[#This Row],[Teoria rozmiaru]] = 0, 0, F161))</f>
        <v>C</v>
      </c>
      <c r="G162">
        <f t="shared" si="2"/>
        <v>4</v>
      </c>
      <c r="H162">
        <f>IF(pogoda__32[[#This Row],[Teoria rozmiaru]]=G161, H161+1, 1)</f>
        <v>2</v>
      </c>
      <c r="I162" t="str">
        <f>IF(pogoda__32[[#This Row],[Wielkosc_chmur]]=pogoda__32[[#This Row],[Teoria rozmiaru]], "TAK", "NIE")</f>
        <v>TAK</v>
      </c>
      <c r="J162" t="str">
        <f>IF(pogoda__32[[#This Row],[Kategoria_chmur]]=pogoda__32[[#This Row],[Teoria typu]], "TAK", "NIE")</f>
        <v>TAK</v>
      </c>
      <c r="K162" s="3">
        <f>IF(pogoda__32[[#This Row],[Kategoria_chmur]] = "0", 1, 0)</f>
        <v>0</v>
      </c>
    </row>
    <row r="163" spans="1:11" x14ac:dyDescent="0.45">
      <c r="A163">
        <v>162</v>
      </c>
      <c r="B163">
        <v>20</v>
      </c>
      <c r="C163">
        <v>19</v>
      </c>
      <c r="D163" t="s">
        <v>6</v>
      </c>
      <c r="E163">
        <v>4</v>
      </c>
      <c r="F163" s="3" t="str">
        <f>IF(AND(F162 = 0, G163 = 1), IF(pogoda__32[[#This Row],[Temperatura]] &gt;= 10, "C", "S"), IF(pogoda__32[[#This Row],[Teoria rozmiaru]] = 0, 0, F162))</f>
        <v>C</v>
      </c>
      <c r="G163">
        <f t="shared" si="2"/>
        <v>4</v>
      </c>
      <c r="H163">
        <f>IF(pogoda__32[[#This Row],[Teoria rozmiaru]]=G162, H162+1, 1)</f>
        <v>3</v>
      </c>
      <c r="I163" t="str">
        <f>IF(pogoda__32[[#This Row],[Wielkosc_chmur]]=pogoda__32[[#This Row],[Teoria rozmiaru]], "TAK", "NIE")</f>
        <v>TAK</v>
      </c>
      <c r="J163" t="str">
        <f>IF(pogoda__32[[#This Row],[Kategoria_chmur]]=pogoda__32[[#This Row],[Teoria typu]], "TAK", "NIE")</f>
        <v>TAK</v>
      </c>
      <c r="K163" s="3">
        <f>IF(pogoda__32[[#This Row],[Kategoria_chmur]] = "0", 1, 0)</f>
        <v>0</v>
      </c>
    </row>
    <row r="164" spans="1:11" x14ac:dyDescent="0.4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 s="3" t="str">
        <f>IF(AND(F163 = 0, G164 = 1), IF(pogoda__32[[#This Row],[Temperatura]] &gt;= 10, "C", "S"), IF(pogoda__32[[#This Row],[Teoria rozmiaru]] = 0, 0, F163))</f>
        <v>C</v>
      </c>
      <c r="G164">
        <f t="shared" si="2"/>
        <v>5</v>
      </c>
      <c r="H164">
        <f>IF(pogoda__32[[#This Row],[Teoria rozmiaru]]=G163, H163+1, 1)</f>
        <v>1</v>
      </c>
      <c r="I164" t="str">
        <f>IF(pogoda__32[[#This Row],[Wielkosc_chmur]]=pogoda__32[[#This Row],[Teoria rozmiaru]], "TAK", "NIE")</f>
        <v>TAK</v>
      </c>
      <c r="J164" t="str">
        <f>IF(pogoda__32[[#This Row],[Kategoria_chmur]]=pogoda__32[[#This Row],[Teoria typu]], "TAK", "NIE")</f>
        <v>TAK</v>
      </c>
      <c r="K164" s="3">
        <f>IF(pogoda__32[[#This Row],[Kategoria_chmur]] = "0", 1, 0)</f>
        <v>0</v>
      </c>
    </row>
    <row r="165" spans="1:11" x14ac:dyDescent="0.45">
      <c r="A165">
        <v>164</v>
      </c>
      <c r="B165">
        <v>22.1</v>
      </c>
      <c r="C165">
        <v>0</v>
      </c>
      <c r="D165" t="s">
        <v>5</v>
      </c>
      <c r="E165">
        <v>0</v>
      </c>
      <c r="F165" s="3">
        <f>IF(AND(F164 = 0, G165 = 1), IF(pogoda__32[[#This Row],[Temperatura]] &gt;= 10, "C", "S"), IF(pogoda__32[[#This Row],[Teoria rozmiaru]] = 0, 0, F164))</f>
        <v>0</v>
      </c>
      <c r="G165">
        <f t="shared" si="2"/>
        <v>0</v>
      </c>
      <c r="H165">
        <f>IF(pogoda__32[[#This Row],[Teoria rozmiaru]]=G164, H164+1, 1)</f>
        <v>1</v>
      </c>
      <c r="I165" t="str">
        <f>IF(pogoda__32[[#This Row],[Wielkosc_chmur]]=pogoda__32[[#This Row],[Teoria rozmiaru]], "TAK", "NIE")</f>
        <v>TAK</v>
      </c>
      <c r="J165" t="str">
        <f>IF(pogoda__32[[#This Row],[Kategoria_chmur]]=pogoda__32[[#This Row],[Teoria typu]], "TAK", "NIE")</f>
        <v>NIE</v>
      </c>
      <c r="K165" s="3">
        <f>IF(pogoda__32[[#This Row],[Kategoria_chmur]] = "0", 1, 0)</f>
        <v>1</v>
      </c>
    </row>
    <row r="166" spans="1:11" x14ac:dyDescent="0.45">
      <c r="A166">
        <v>165</v>
      </c>
      <c r="B166">
        <v>24.5</v>
      </c>
      <c r="C166">
        <v>1</v>
      </c>
      <c r="D166" t="s">
        <v>7</v>
      </c>
      <c r="E166">
        <v>1</v>
      </c>
      <c r="F166" s="3" t="str">
        <f>IF(AND(F165 = 0, G166 = 1), IF(pogoda__32[[#This Row],[Temperatura]] &gt;= 10, "C", "S"), IF(pogoda__32[[#This Row],[Teoria rozmiaru]] = 0, 0, F165))</f>
        <v>C</v>
      </c>
      <c r="G166">
        <f t="shared" si="2"/>
        <v>1</v>
      </c>
      <c r="H166">
        <f>IF(pogoda__32[[#This Row],[Teoria rozmiaru]]=G165, H165+1, 1)</f>
        <v>1</v>
      </c>
      <c r="I166" t="str">
        <f>IF(pogoda__32[[#This Row],[Wielkosc_chmur]]=pogoda__32[[#This Row],[Teoria rozmiaru]], "TAK", "NIE")</f>
        <v>TAK</v>
      </c>
      <c r="J166" t="str">
        <f>IF(pogoda__32[[#This Row],[Kategoria_chmur]]=pogoda__32[[#This Row],[Teoria typu]], "TAK", "NIE")</f>
        <v>NIE</v>
      </c>
      <c r="K166" s="3">
        <f>IF(pogoda__32[[#This Row],[Kategoria_chmur]] = "0", 1, 0)</f>
        <v>0</v>
      </c>
    </row>
    <row r="167" spans="1:11" x14ac:dyDescent="0.45">
      <c r="A167">
        <v>166</v>
      </c>
      <c r="B167">
        <v>26.8</v>
      </c>
      <c r="C167">
        <v>2</v>
      </c>
      <c r="D167" t="s">
        <v>7</v>
      </c>
      <c r="E167">
        <v>1</v>
      </c>
      <c r="F167" s="3" t="str">
        <f>IF(AND(F166 = 0, G167 = 1), IF(pogoda__32[[#This Row],[Temperatura]] &gt;= 10, "C", "S"), IF(pogoda__32[[#This Row],[Teoria rozmiaru]] = 0, 0, F166))</f>
        <v>C</v>
      </c>
      <c r="G167">
        <f t="shared" si="2"/>
        <v>1</v>
      </c>
      <c r="H167">
        <f>IF(pogoda__32[[#This Row],[Teoria rozmiaru]]=G166, H166+1, 1)</f>
        <v>2</v>
      </c>
      <c r="I167" t="str">
        <f>IF(pogoda__32[[#This Row],[Wielkosc_chmur]]=pogoda__32[[#This Row],[Teoria rozmiaru]], "TAK", "NIE")</f>
        <v>TAK</v>
      </c>
      <c r="J167" t="str">
        <f>IF(pogoda__32[[#This Row],[Kategoria_chmur]]=pogoda__32[[#This Row],[Teoria typu]], "TAK", "NIE")</f>
        <v>NIE</v>
      </c>
      <c r="K167" s="3">
        <f>IF(pogoda__32[[#This Row],[Kategoria_chmur]] = "0", 1, 0)</f>
        <v>0</v>
      </c>
    </row>
    <row r="168" spans="1:11" x14ac:dyDescent="0.45">
      <c r="A168">
        <v>167</v>
      </c>
      <c r="B168">
        <v>28</v>
      </c>
      <c r="C168">
        <v>4</v>
      </c>
      <c r="D168" t="s">
        <v>7</v>
      </c>
      <c r="E168">
        <v>1</v>
      </c>
      <c r="F168" s="3" t="str">
        <f>IF(AND(F167 = 0, G168 = 1), IF(pogoda__32[[#This Row],[Temperatura]] &gt;= 10, "C", "S"), IF(pogoda__32[[#This Row],[Teoria rozmiaru]] = 0, 0, F167))</f>
        <v>C</v>
      </c>
      <c r="G168">
        <f t="shared" si="2"/>
        <v>1</v>
      </c>
      <c r="H168">
        <f>IF(pogoda__32[[#This Row],[Teoria rozmiaru]]=G167, H167+1, 1)</f>
        <v>3</v>
      </c>
      <c r="I168" t="str">
        <f>IF(pogoda__32[[#This Row],[Wielkosc_chmur]]=pogoda__32[[#This Row],[Teoria rozmiaru]], "TAK", "NIE")</f>
        <v>TAK</v>
      </c>
      <c r="J168" t="str">
        <f>IF(pogoda__32[[#This Row],[Kategoria_chmur]]=pogoda__32[[#This Row],[Teoria typu]], "TAK", "NIE")</f>
        <v>NIE</v>
      </c>
      <c r="K168" s="3">
        <f>IF(pogoda__32[[#This Row],[Kategoria_chmur]] = "0", 1, 0)</f>
        <v>0</v>
      </c>
    </row>
    <row r="169" spans="1:11" x14ac:dyDescent="0.45">
      <c r="A169">
        <v>168</v>
      </c>
      <c r="B169">
        <v>27.7</v>
      </c>
      <c r="C169">
        <v>8</v>
      </c>
      <c r="D169" t="s">
        <v>7</v>
      </c>
      <c r="E169">
        <v>2</v>
      </c>
      <c r="F169" s="3" t="str">
        <f>IF(AND(F168 = 0, G169 = 1), IF(pogoda__32[[#This Row],[Temperatura]] &gt;= 10, "C", "S"), IF(pogoda__32[[#This Row],[Teoria rozmiaru]] = 0, 0, F168))</f>
        <v>C</v>
      </c>
      <c r="G169">
        <f t="shared" si="2"/>
        <v>2</v>
      </c>
      <c r="H169">
        <f>IF(pogoda__32[[#This Row],[Teoria rozmiaru]]=G168, H168+1, 1)</f>
        <v>1</v>
      </c>
      <c r="I169" t="str">
        <f>IF(pogoda__32[[#This Row],[Wielkosc_chmur]]=pogoda__32[[#This Row],[Teoria rozmiaru]], "TAK", "NIE")</f>
        <v>TAK</v>
      </c>
      <c r="J169" t="str">
        <f>IF(pogoda__32[[#This Row],[Kategoria_chmur]]=pogoda__32[[#This Row],[Teoria typu]], "TAK", "NIE")</f>
        <v>NIE</v>
      </c>
      <c r="K169" s="3">
        <f>IF(pogoda__32[[#This Row],[Kategoria_chmur]] = "0", 1, 0)</f>
        <v>0</v>
      </c>
    </row>
    <row r="170" spans="1:11" x14ac:dyDescent="0.45">
      <c r="A170">
        <v>169</v>
      </c>
      <c r="B170">
        <v>25.6</v>
      </c>
      <c r="C170">
        <v>4</v>
      </c>
      <c r="D170" t="s">
        <v>7</v>
      </c>
      <c r="E170">
        <v>2</v>
      </c>
      <c r="F170" s="3" t="str">
        <f>IF(AND(F169 = 0, G170 = 1), IF(pogoda__32[[#This Row],[Temperatura]] &gt;= 10, "C", "S"), IF(pogoda__32[[#This Row],[Teoria rozmiaru]] = 0, 0, F169))</f>
        <v>C</v>
      </c>
      <c r="G170">
        <f t="shared" si="2"/>
        <v>2</v>
      </c>
      <c r="H170">
        <f>IF(pogoda__32[[#This Row],[Teoria rozmiaru]]=G169, H169+1, 1)</f>
        <v>2</v>
      </c>
      <c r="I170" t="str">
        <f>IF(pogoda__32[[#This Row],[Wielkosc_chmur]]=pogoda__32[[#This Row],[Teoria rozmiaru]], "TAK", "NIE")</f>
        <v>TAK</v>
      </c>
      <c r="J170" t="str">
        <f>IF(pogoda__32[[#This Row],[Kategoria_chmur]]=pogoda__32[[#This Row],[Teoria typu]], "TAK", "NIE")</f>
        <v>NIE</v>
      </c>
      <c r="K170" s="3">
        <f>IF(pogoda__32[[#This Row],[Kategoria_chmur]] = "0", 1, 0)</f>
        <v>0</v>
      </c>
    </row>
    <row r="171" spans="1:11" x14ac:dyDescent="0.45">
      <c r="A171">
        <v>170</v>
      </c>
      <c r="B171">
        <v>22.3</v>
      </c>
      <c r="C171">
        <v>7</v>
      </c>
      <c r="D171" t="s">
        <v>7</v>
      </c>
      <c r="E171">
        <v>2</v>
      </c>
      <c r="F171" s="3" t="str">
        <f>IF(AND(F170 = 0, G171 = 1), IF(pogoda__32[[#This Row],[Temperatura]] &gt;= 10, "C", "S"), IF(pogoda__32[[#This Row],[Teoria rozmiaru]] = 0, 0, F170))</f>
        <v>C</v>
      </c>
      <c r="G171">
        <f t="shared" si="2"/>
        <v>2</v>
      </c>
      <c r="H171">
        <f>IF(pogoda__32[[#This Row],[Teoria rozmiaru]]=G170, H170+1, 1)</f>
        <v>3</v>
      </c>
      <c r="I171" t="str">
        <f>IF(pogoda__32[[#This Row],[Wielkosc_chmur]]=pogoda__32[[#This Row],[Teoria rozmiaru]], "TAK", "NIE")</f>
        <v>TAK</v>
      </c>
      <c r="J171" t="str">
        <f>IF(pogoda__32[[#This Row],[Kategoria_chmur]]=pogoda__32[[#This Row],[Teoria typu]], "TAK", "NIE")</f>
        <v>NIE</v>
      </c>
      <c r="K171" s="3">
        <f>IF(pogoda__32[[#This Row],[Kategoria_chmur]] = "0", 1, 0)</f>
        <v>0</v>
      </c>
    </row>
    <row r="172" spans="1:11" x14ac:dyDescent="0.4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 s="3" t="str">
        <f>IF(AND(F171 = 0, G172 = 1), IF(pogoda__32[[#This Row],[Temperatura]] &gt;= 10, "C", "S"), IF(pogoda__32[[#This Row],[Teoria rozmiaru]] = 0, 0, F171))</f>
        <v>C</v>
      </c>
      <c r="G172">
        <f t="shared" si="2"/>
        <v>3</v>
      </c>
      <c r="H172">
        <f>IF(pogoda__32[[#This Row],[Teoria rozmiaru]]=G171, H171+1, 1)</f>
        <v>1</v>
      </c>
      <c r="I172" t="str">
        <f>IF(pogoda__32[[#This Row],[Wielkosc_chmur]]=pogoda__32[[#This Row],[Teoria rozmiaru]], "TAK", "NIE")</f>
        <v>TAK</v>
      </c>
      <c r="J172" t="str">
        <f>IF(pogoda__32[[#This Row],[Kategoria_chmur]]=pogoda__32[[#This Row],[Teoria typu]], "TAK", "NIE")</f>
        <v>NIE</v>
      </c>
      <c r="K172" s="3">
        <f>IF(pogoda__32[[#This Row],[Kategoria_chmur]] = "0", 1, 0)</f>
        <v>0</v>
      </c>
    </row>
    <row r="173" spans="1:11" x14ac:dyDescent="0.45">
      <c r="A173">
        <v>172</v>
      </c>
      <c r="B173">
        <v>14.9</v>
      </c>
      <c r="C173">
        <v>18</v>
      </c>
      <c r="D173" t="s">
        <v>7</v>
      </c>
      <c r="E173">
        <v>3</v>
      </c>
      <c r="F173" s="3" t="str">
        <f>IF(AND(F172 = 0, G173 = 1), IF(pogoda__32[[#This Row],[Temperatura]] &gt;= 10, "C", "S"), IF(pogoda__32[[#This Row],[Teoria rozmiaru]] = 0, 0, F172))</f>
        <v>C</v>
      </c>
      <c r="G173">
        <f t="shared" si="2"/>
        <v>3</v>
      </c>
      <c r="H173">
        <f>IF(pogoda__32[[#This Row],[Teoria rozmiaru]]=G172, H172+1, 1)</f>
        <v>2</v>
      </c>
      <c r="I173" t="str">
        <f>IF(pogoda__32[[#This Row],[Wielkosc_chmur]]=pogoda__32[[#This Row],[Teoria rozmiaru]], "TAK", "NIE")</f>
        <v>TAK</v>
      </c>
      <c r="J173" t="str">
        <f>IF(pogoda__32[[#This Row],[Kategoria_chmur]]=pogoda__32[[#This Row],[Teoria typu]], "TAK", "NIE")</f>
        <v>NIE</v>
      </c>
      <c r="K173" s="3">
        <f>IF(pogoda__32[[#This Row],[Kategoria_chmur]] = "0", 1, 0)</f>
        <v>0</v>
      </c>
    </row>
    <row r="174" spans="1:11" x14ac:dyDescent="0.45">
      <c r="A174">
        <v>173</v>
      </c>
      <c r="B174">
        <v>12.5</v>
      </c>
      <c r="C174">
        <v>6</v>
      </c>
      <c r="D174" t="s">
        <v>7</v>
      </c>
      <c r="E174">
        <v>3</v>
      </c>
      <c r="F174" s="3" t="str">
        <f>IF(AND(F173 = 0, G174 = 1), IF(pogoda__32[[#This Row],[Temperatura]] &gt;= 10, "C", "S"), IF(pogoda__32[[#This Row],[Teoria rozmiaru]] = 0, 0, F173))</f>
        <v>C</v>
      </c>
      <c r="G174">
        <f t="shared" si="2"/>
        <v>3</v>
      </c>
      <c r="H174">
        <f>IF(pogoda__32[[#This Row],[Teoria rozmiaru]]=G173, H173+1, 1)</f>
        <v>3</v>
      </c>
      <c r="I174" t="str">
        <f>IF(pogoda__32[[#This Row],[Wielkosc_chmur]]=pogoda__32[[#This Row],[Teoria rozmiaru]], "TAK", "NIE")</f>
        <v>TAK</v>
      </c>
      <c r="J174" t="str">
        <f>IF(pogoda__32[[#This Row],[Kategoria_chmur]]=pogoda__32[[#This Row],[Teoria typu]], "TAK", "NIE")</f>
        <v>NIE</v>
      </c>
      <c r="K174" s="3">
        <f>IF(pogoda__32[[#This Row],[Kategoria_chmur]] = "0", 1, 0)</f>
        <v>0</v>
      </c>
    </row>
    <row r="175" spans="1:11" x14ac:dyDescent="0.45">
      <c r="A175">
        <v>174</v>
      </c>
      <c r="B175">
        <v>11.7</v>
      </c>
      <c r="C175">
        <v>20</v>
      </c>
      <c r="D175" t="s">
        <v>7</v>
      </c>
      <c r="E175">
        <v>4</v>
      </c>
      <c r="F175" s="3" t="str">
        <f>IF(AND(F174 = 0, G175 = 1), IF(pogoda__32[[#This Row],[Temperatura]] &gt;= 10, "C", "S"), IF(pogoda__32[[#This Row],[Teoria rozmiaru]] = 0, 0, F174))</f>
        <v>C</v>
      </c>
      <c r="G175">
        <f t="shared" si="2"/>
        <v>4</v>
      </c>
      <c r="H175">
        <f>IF(pogoda__32[[#This Row],[Teoria rozmiaru]]=G174, H174+1, 1)</f>
        <v>1</v>
      </c>
      <c r="I175" t="str">
        <f>IF(pogoda__32[[#This Row],[Wielkosc_chmur]]=pogoda__32[[#This Row],[Teoria rozmiaru]], "TAK", "NIE")</f>
        <v>TAK</v>
      </c>
      <c r="J175" t="str">
        <f>IF(pogoda__32[[#This Row],[Kategoria_chmur]]=pogoda__32[[#This Row],[Teoria typu]], "TAK", "NIE")</f>
        <v>NIE</v>
      </c>
      <c r="K175" s="3">
        <f>IF(pogoda__32[[#This Row],[Kategoria_chmur]] = "0", 1, 0)</f>
        <v>0</v>
      </c>
    </row>
    <row r="176" spans="1:11" x14ac:dyDescent="0.45">
      <c r="A176">
        <v>175</v>
      </c>
      <c r="B176">
        <v>12.3</v>
      </c>
      <c r="C176">
        <v>14</v>
      </c>
      <c r="D176" t="s">
        <v>7</v>
      </c>
      <c r="E176">
        <v>4</v>
      </c>
      <c r="F176" s="3" t="str">
        <f>IF(AND(F175 = 0, G176 = 1), IF(pogoda__32[[#This Row],[Temperatura]] &gt;= 10, "C", "S"), IF(pogoda__32[[#This Row],[Teoria rozmiaru]] = 0, 0, F175))</f>
        <v>C</v>
      </c>
      <c r="G176">
        <f t="shared" si="2"/>
        <v>4</v>
      </c>
      <c r="H176">
        <f>IF(pogoda__32[[#This Row],[Teoria rozmiaru]]=G175, H175+1, 1)</f>
        <v>2</v>
      </c>
      <c r="I176" t="str">
        <f>IF(pogoda__32[[#This Row],[Wielkosc_chmur]]=pogoda__32[[#This Row],[Teoria rozmiaru]], "TAK", "NIE")</f>
        <v>TAK</v>
      </c>
      <c r="J176" t="str">
        <f>IF(pogoda__32[[#This Row],[Kategoria_chmur]]=pogoda__32[[#This Row],[Teoria typu]], "TAK", "NIE")</f>
        <v>NIE</v>
      </c>
      <c r="K176" s="3">
        <f>IF(pogoda__32[[#This Row],[Kategoria_chmur]] = "0", 1, 0)</f>
        <v>0</v>
      </c>
    </row>
    <row r="177" spans="1:11" x14ac:dyDescent="0.45">
      <c r="A177">
        <v>176</v>
      </c>
      <c r="B177">
        <v>13.7</v>
      </c>
      <c r="C177">
        <v>22</v>
      </c>
      <c r="D177" t="s">
        <v>7</v>
      </c>
      <c r="E177">
        <v>4</v>
      </c>
      <c r="F177" s="3" t="str">
        <f>IF(AND(F176 = 0, G177 = 1), IF(pogoda__32[[#This Row],[Temperatura]] &gt;= 10, "C", "S"), IF(pogoda__32[[#This Row],[Teoria rozmiaru]] = 0, 0, F176))</f>
        <v>C</v>
      </c>
      <c r="G177">
        <f t="shared" si="2"/>
        <v>4</v>
      </c>
      <c r="H177">
        <f>IF(pogoda__32[[#This Row],[Teoria rozmiaru]]=G176, H176+1, 1)</f>
        <v>3</v>
      </c>
      <c r="I177" t="str">
        <f>IF(pogoda__32[[#This Row],[Wielkosc_chmur]]=pogoda__32[[#This Row],[Teoria rozmiaru]], "TAK", "NIE")</f>
        <v>TAK</v>
      </c>
      <c r="J177" t="str">
        <f>IF(pogoda__32[[#This Row],[Kategoria_chmur]]=pogoda__32[[#This Row],[Teoria typu]], "TAK", "NIE")</f>
        <v>NIE</v>
      </c>
      <c r="K177" s="3">
        <f>IF(pogoda__32[[#This Row],[Kategoria_chmur]] = "0", 1, 0)</f>
        <v>0</v>
      </c>
    </row>
    <row r="178" spans="1:11" x14ac:dyDescent="0.45">
      <c r="A178">
        <v>177</v>
      </c>
      <c r="B178">
        <v>15.2</v>
      </c>
      <c r="C178">
        <v>23</v>
      </c>
      <c r="D178" t="s">
        <v>7</v>
      </c>
      <c r="E178">
        <v>5</v>
      </c>
      <c r="F178" s="3" t="str">
        <f>IF(AND(F177 = 0, G178 = 1), IF(pogoda__32[[#This Row],[Temperatura]] &gt;= 10, "C", "S"), IF(pogoda__32[[#This Row],[Teoria rozmiaru]] = 0, 0, F177))</f>
        <v>C</v>
      </c>
      <c r="G178">
        <f t="shared" si="2"/>
        <v>5</v>
      </c>
      <c r="H178">
        <f>IF(pogoda__32[[#This Row],[Teoria rozmiaru]]=G177, H177+1, 1)</f>
        <v>1</v>
      </c>
      <c r="I178" t="str">
        <f>IF(pogoda__32[[#This Row],[Wielkosc_chmur]]=pogoda__32[[#This Row],[Teoria rozmiaru]], "TAK", "NIE")</f>
        <v>TAK</v>
      </c>
      <c r="J178" t="str">
        <f>IF(pogoda__32[[#This Row],[Kategoria_chmur]]=pogoda__32[[#This Row],[Teoria typu]], "TAK", "NIE")</f>
        <v>NIE</v>
      </c>
      <c r="K178" s="3">
        <f>IF(pogoda__32[[#This Row],[Kategoria_chmur]] = "0", 1, 0)</f>
        <v>0</v>
      </c>
    </row>
    <row r="179" spans="1:11" x14ac:dyDescent="0.45">
      <c r="A179">
        <v>178</v>
      </c>
      <c r="B179">
        <v>15.9</v>
      </c>
      <c r="C179">
        <v>0</v>
      </c>
      <c r="D179" t="s">
        <v>5</v>
      </c>
      <c r="E179">
        <v>0</v>
      </c>
      <c r="F179" s="3">
        <f>IF(AND(F178 = 0, G179 = 1), IF(pogoda__32[[#This Row],[Temperatura]] &gt;= 10, "C", "S"), IF(pogoda__32[[#This Row],[Teoria rozmiaru]] = 0, 0, F178))</f>
        <v>0</v>
      </c>
      <c r="G179">
        <f t="shared" si="2"/>
        <v>0</v>
      </c>
      <c r="H179">
        <f>IF(pogoda__32[[#This Row],[Teoria rozmiaru]]=G178, H178+1, 1)</f>
        <v>1</v>
      </c>
      <c r="I179" t="str">
        <f>IF(pogoda__32[[#This Row],[Wielkosc_chmur]]=pogoda__32[[#This Row],[Teoria rozmiaru]], "TAK", "NIE")</f>
        <v>TAK</v>
      </c>
      <c r="J179" t="str">
        <f>IF(pogoda__32[[#This Row],[Kategoria_chmur]]=pogoda__32[[#This Row],[Teoria typu]], "TAK", "NIE")</f>
        <v>NIE</v>
      </c>
      <c r="K179" s="3">
        <f>IF(pogoda__32[[#This Row],[Kategoria_chmur]] = "0", 1, 0)</f>
        <v>1</v>
      </c>
    </row>
    <row r="180" spans="1:11" x14ac:dyDescent="0.45">
      <c r="A180">
        <v>179</v>
      </c>
      <c r="B180">
        <v>15.1</v>
      </c>
      <c r="C180">
        <v>1</v>
      </c>
      <c r="D180" t="s">
        <v>6</v>
      </c>
      <c r="E180">
        <v>1</v>
      </c>
      <c r="F180" s="3" t="str">
        <f>IF(AND(F179 = 0, G180 = 1), IF(pogoda__32[[#This Row],[Temperatura]] &gt;= 10, "C", "S"), IF(pogoda__32[[#This Row],[Teoria rozmiaru]] = 0, 0, F179))</f>
        <v>C</v>
      </c>
      <c r="G180">
        <f t="shared" si="2"/>
        <v>1</v>
      </c>
      <c r="H180">
        <f>IF(pogoda__32[[#This Row],[Teoria rozmiaru]]=G179, H179+1, 1)</f>
        <v>1</v>
      </c>
      <c r="I180" t="str">
        <f>IF(pogoda__32[[#This Row],[Wielkosc_chmur]]=pogoda__32[[#This Row],[Teoria rozmiaru]], "TAK", "NIE")</f>
        <v>TAK</v>
      </c>
      <c r="J180" t="str">
        <f>IF(pogoda__32[[#This Row],[Kategoria_chmur]]=pogoda__32[[#This Row],[Teoria typu]], "TAK", "NIE")</f>
        <v>TAK</v>
      </c>
      <c r="K180" s="3">
        <f>IF(pogoda__32[[#This Row],[Kategoria_chmur]] = "0", 1, 0)</f>
        <v>0</v>
      </c>
    </row>
    <row r="181" spans="1:11" x14ac:dyDescent="0.45">
      <c r="A181">
        <v>180</v>
      </c>
      <c r="B181">
        <v>12.9</v>
      </c>
      <c r="C181">
        <v>1</v>
      </c>
      <c r="D181" t="s">
        <v>6</v>
      </c>
      <c r="E181">
        <v>1</v>
      </c>
      <c r="F181" s="3" t="str">
        <f>IF(AND(F180 = 0, G181 = 1), IF(pogoda__32[[#This Row],[Temperatura]] &gt;= 10, "C", "S"), IF(pogoda__32[[#This Row],[Teoria rozmiaru]] = 0, 0, F180))</f>
        <v>C</v>
      </c>
      <c r="G181">
        <f t="shared" si="2"/>
        <v>1</v>
      </c>
      <c r="H181">
        <f>IF(pogoda__32[[#This Row],[Teoria rozmiaru]]=G180, H180+1, 1)</f>
        <v>2</v>
      </c>
      <c r="I181" t="str">
        <f>IF(pogoda__32[[#This Row],[Wielkosc_chmur]]=pogoda__32[[#This Row],[Teoria rozmiaru]], "TAK", "NIE")</f>
        <v>TAK</v>
      </c>
      <c r="J181" t="str">
        <f>IF(pogoda__32[[#This Row],[Kategoria_chmur]]=pogoda__32[[#This Row],[Teoria typu]], "TAK", "NIE")</f>
        <v>TAK</v>
      </c>
      <c r="K181" s="3">
        <f>IF(pogoda__32[[#This Row],[Kategoria_chmur]] = "0", 1, 0)</f>
        <v>0</v>
      </c>
    </row>
    <row r="182" spans="1:11" x14ac:dyDescent="0.45">
      <c r="A182">
        <v>181</v>
      </c>
      <c r="B182">
        <v>9.6</v>
      </c>
      <c r="C182">
        <v>1</v>
      </c>
      <c r="D182" t="s">
        <v>6</v>
      </c>
      <c r="E182">
        <v>1</v>
      </c>
      <c r="F182" s="3" t="str">
        <f>IF(AND(F181 = 0, G182 = 1), IF(pogoda__32[[#This Row],[Temperatura]] &gt;= 10, "C", "S"), IF(pogoda__32[[#This Row],[Teoria rozmiaru]] = 0, 0, F181))</f>
        <v>C</v>
      </c>
      <c r="G182">
        <f t="shared" si="2"/>
        <v>1</v>
      </c>
      <c r="H182">
        <f>IF(pogoda__32[[#This Row],[Teoria rozmiaru]]=G181, H181+1, 1)</f>
        <v>3</v>
      </c>
      <c r="I182" t="str">
        <f>IF(pogoda__32[[#This Row],[Wielkosc_chmur]]=pogoda__32[[#This Row],[Teoria rozmiaru]], "TAK", "NIE")</f>
        <v>TAK</v>
      </c>
      <c r="J182" t="str">
        <f>IF(pogoda__32[[#This Row],[Kategoria_chmur]]=pogoda__32[[#This Row],[Teoria typu]], "TAK", "NIE")</f>
        <v>TAK</v>
      </c>
      <c r="K182" s="3">
        <f>IF(pogoda__32[[#This Row],[Kategoria_chmur]] = "0", 1, 0)</f>
        <v>0</v>
      </c>
    </row>
    <row r="183" spans="1:11" x14ac:dyDescent="0.45">
      <c r="A183">
        <v>182</v>
      </c>
      <c r="B183">
        <v>5.9</v>
      </c>
      <c r="C183">
        <v>2</v>
      </c>
      <c r="D183" t="s">
        <v>6</v>
      </c>
      <c r="E183">
        <v>2</v>
      </c>
      <c r="F183" s="3" t="str">
        <f>IF(AND(F182 = 0, G183 = 1), IF(pogoda__32[[#This Row],[Temperatura]] &gt;= 10, "C", "S"), IF(pogoda__32[[#This Row],[Teoria rozmiaru]] = 0, 0, F182))</f>
        <v>C</v>
      </c>
      <c r="G183">
        <f t="shared" si="2"/>
        <v>2</v>
      </c>
      <c r="H183">
        <f>IF(pogoda__32[[#This Row],[Teoria rozmiaru]]=G182, H182+1, 1)</f>
        <v>1</v>
      </c>
      <c r="I183" t="str">
        <f>IF(pogoda__32[[#This Row],[Wielkosc_chmur]]=pogoda__32[[#This Row],[Teoria rozmiaru]], "TAK", "NIE")</f>
        <v>TAK</v>
      </c>
      <c r="J183" t="str">
        <f>IF(pogoda__32[[#This Row],[Kategoria_chmur]]=pogoda__32[[#This Row],[Teoria typu]], "TAK", "NIE")</f>
        <v>TAK</v>
      </c>
      <c r="K183" s="3">
        <f>IF(pogoda__32[[#This Row],[Kategoria_chmur]] = "0", 1, 0)</f>
        <v>0</v>
      </c>
    </row>
    <row r="184" spans="1:11" x14ac:dyDescent="0.45">
      <c r="A184">
        <v>183</v>
      </c>
      <c r="B184">
        <v>2.8</v>
      </c>
      <c r="C184">
        <v>6</v>
      </c>
      <c r="D184" t="s">
        <v>6</v>
      </c>
      <c r="E184">
        <v>2</v>
      </c>
      <c r="F184" s="3" t="str">
        <f>IF(AND(F183 = 0, G184 = 1), IF(pogoda__32[[#This Row],[Temperatura]] &gt;= 10, "C", "S"), IF(pogoda__32[[#This Row],[Teoria rozmiaru]] = 0, 0, F183))</f>
        <v>C</v>
      </c>
      <c r="G184">
        <f t="shared" si="2"/>
        <v>2</v>
      </c>
      <c r="H184">
        <f>IF(pogoda__32[[#This Row],[Teoria rozmiaru]]=G183, H183+1, 1)</f>
        <v>2</v>
      </c>
      <c r="I184" t="str">
        <f>IF(pogoda__32[[#This Row],[Wielkosc_chmur]]=pogoda__32[[#This Row],[Teoria rozmiaru]], "TAK", "NIE")</f>
        <v>TAK</v>
      </c>
      <c r="J184" t="str">
        <f>IF(pogoda__32[[#This Row],[Kategoria_chmur]]=pogoda__32[[#This Row],[Teoria typu]], "TAK", "NIE")</f>
        <v>TAK</v>
      </c>
      <c r="K184" s="3">
        <f>IF(pogoda__32[[#This Row],[Kategoria_chmur]] = "0", 1, 0)</f>
        <v>0</v>
      </c>
    </row>
    <row r="185" spans="1:11" x14ac:dyDescent="0.45">
      <c r="A185">
        <v>184</v>
      </c>
      <c r="B185">
        <v>1</v>
      </c>
      <c r="C185">
        <v>9</v>
      </c>
      <c r="D185" t="s">
        <v>6</v>
      </c>
      <c r="E185">
        <v>2</v>
      </c>
      <c r="F185" s="3" t="str">
        <f>IF(AND(F184 = 0, G185 = 1), IF(pogoda__32[[#This Row],[Temperatura]] &gt;= 10, "C", "S"), IF(pogoda__32[[#This Row],[Teoria rozmiaru]] = 0, 0, F184))</f>
        <v>C</v>
      </c>
      <c r="G185">
        <f t="shared" si="2"/>
        <v>2</v>
      </c>
      <c r="H185">
        <f>IF(pogoda__32[[#This Row],[Teoria rozmiaru]]=G184, H184+1, 1)</f>
        <v>3</v>
      </c>
      <c r="I185" t="str">
        <f>IF(pogoda__32[[#This Row],[Wielkosc_chmur]]=pogoda__32[[#This Row],[Teoria rozmiaru]], "TAK", "NIE")</f>
        <v>TAK</v>
      </c>
      <c r="J185" t="str">
        <f>IF(pogoda__32[[#This Row],[Kategoria_chmur]]=pogoda__32[[#This Row],[Teoria typu]], "TAK", "NIE")</f>
        <v>TAK</v>
      </c>
      <c r="K185" s="3">
        <f>IF(pogoda__32[[#This Row],[Kategoria_chmur]] = "0", 1, 0)</f>
        <v>0</v>
      </c>
    </row>
    <row r="186" spans="1:11" x14ac:dyDescent="0.45">
      <c r="A186">
        <v>185</v>
      </c>
      <c r="B186">
        <v>0.9</v>
      </c>
      <c r="C186">
        <v>6</v>
      </c>
      <c r="D186" t="s">
        <v>6</v>
      </c>
      <c r="E186">
        <v>3</v>
      </c>
      <c r="F186" s="3" t="str">
        <f>IF(AND(F185 = 0, G186 = 1), IF(pogoda__32[[#This Row],[Temperatura]] &gt;= 10, "C", "S"), IF(pogoda__32[[#This Row],[Teoria rozmiaru]] = 0, 0, F185))</f>
        <v>C</v>
      </c>
      <c r="G186">
        <f t="shared" si="2"/>
        <v>3</v>
      </c>
      <c r="H186">
        <f>IF(pogoda__32[[#This Row],[Teoria rozmiaru]]=G185, H185+1, 1)</f>
        <v>1</v>
      </c>
      <c r="I186" t="str">
        <f>IF(pogoda__32[[#This Row],[Wielkosc_chmur]]=pogoda__32[[#This Row],[Teoria rozmiaru]], "TAK", "NIE")</f>
        <v>TAK</v>
      </c>
      <c r="J186" t="str">
        <f>IF(pogoda__32[[#This Row],[Kategoria_chmur]]=pogoda__32[[#This Row],[Teoria typu]], "TAK", "NIE")</f>
        <v>TAK</v>
      </c>
      <c r="K186" s="3">
        <f>IF(pogoda__32[[#This Row],[Kategoria_chmur]] = "0", 1, 0)</f>
        <v>0</v>
      </c>
    </row>
    <row r="187" spans="1:11" x14ac:dyDescent="0.45">
      <c r="A187">
        <v>186</v>
      </c>
      <c r="B187">
        <v>2.5</v>
      </c>
      <c r="C187">
        <v>1</v>
      </c>
      <c r="D187" t="s">
        <v>6</v>
      </c>
      <c r="E187">
        <v>3</v>
      </c>
      <c r="F187" s="3" t="str">
        <f>IF(AND(F186 = 0, G187 = 1), IF(pogoda__32[[#This Row],[Temperatura]] &gt;= 10, "C", "S"), IF(pogoda__32[[#This Row],[Teoria rozmiaru]] = 0, 0, F186))</f>
        <v>C</v>
      </c>
      <c r="G187">
        <f t="shared" si="2"/>
        <v>3</v>
      </c>
      <c r="H187">
        <f>IF(pogoda__32[[#This Row],[Teoria rozmiaru]]=G186, H186+1, 1)</f>
        <v>2</v>
      </c>
      <c r="I187" t="str">
        <f>IF(pogoda__32[[#This Row],[Wielkosc_chmur]]=pogoda__32[[#This Row],[Teoria rozmiaru]], "TAK", "NIE")</f>
        <v>TAK</v>
      </c>
      <c r="J187" t="str">
        <f>IF(pogoda__32[[#This Row],[Kategoria_chmur]]=pogoda__32[[#This Row],[Teoria typu]], "TAK", "NIE")</f>
        <v>TAK</v>
      </c>
      <c r="K187" s="3">
        <f>IF(pogoda__32[[#This Row],[Kategoria_chmur]] = "0", 1, 0)</f>
        <v>0</v>
      </c>
    </row>
    <row r="188" spans="1:11" x14ac:dyDescent="0.45">
      <c r="A188">
        <v>187</v>
      </c>
      <c r="B188">
        <v>5</v>
      </c>
      <c r="C188">
        <v>3</v>
      </c>
      <c r="D188" t="s">
        <v>6</v>
      </c>
      <c r="E188">
        <v>3</v>
      </c>
      <c r="F188" s="3" t="str">
        <f>IF(AND(F187 = 0, G188 = 1), IF(pogoda__32[[#This Row],[Temperatura]] &gt;= 10, "C", "S"), IF(pogoda__32[[#This Row],[Teoria rozmiaru]] = 0, 0, F187))</f>
        <v>C</v>
      </c>
      <c r="G188">
        <f t="shared" si="2"/>
        <v>3</v>
      </c>
      <c r="H188">
        <f>IF(pogoda__32[[#This Row],[Teoria rozmiaru]]=G187, H187+1, 1)</f>
        <v>3</v>
      </c>
      <c r="I188" t="str">
        <f>IF(pogoda__32[[#This Row],[Wielkosc_chmur]]=pogoda__32[[#This Row],[Teoria rozmiaru]], "TAK", "NIE")</f>
        <v>TAK</v>
      </c>
      <c r="J188" t="str">
        <f>IF(pogoda__32[[#This Row],[Kategoria_chmur]]=pogoda__32[[#This Row],[Teoria typu]], "TAK", "NIE")</f>
        <v>TAK</v>
      </c>
      <c r="K188" s="3">
        <f>IF(pogoda__32[[#This Row],[Kategoria_chmur]] = "0", 1, 0)</f>
        <v>0</v>
      </c>
    </row>
    <row r="189" spans="1:11" x14ac:dyDescent="0.45">
      <c r="A189">
        <v>188</v>
      </c>
      <c r="B189">
        <v>7.7</v>
      </c>
      <c r="C189">
        <v>7</v>
      </c>
      <c r="D189" t="s">
        <v>6</v>
      </c>
      <c r="E189">
        <v>4</v>
      </c>
      <c r="F189" s="3" t="str">
        <f>IF(AND(F188 = 0, G189 = 1), IF(pogoda__32[[#This Row],[Temperatura]] &gt;= 10, "C", "S"), IF(pogoda__32[[#This Row],[Teoria rozmiaru]] = 0, 0, F188))</f>
        <v>C</v>
      </c>
      <c r="G189">
        <f t="shared" si="2"/>
        <v>4</v>
      </c>
      <c r="H189">
        <f>IF(pogoda__32[[#This Row],[Teoria rozmiaru]]=G188, H188+1, 1)</f>
        <v>1</v>
      </c>
      <c r="I189" t="str">
        <f>IF(pogoda__32[[#This Row],[Wielkosc_chmur]]=pogoda__32[[#This Row],[Teoria rozmiaru]], "TAK", "NIE")</f>
        <v>TAK</v>
      </c>
      <c r="J189" t="str">
        <f>IF(pogoda__32[[#This Row],[Kategoria_chmur]]=pogoda__32[[#This Row],[Teoria typu]], "TAK", "NIE")</f>
        <v>TAK</v>
      </c>
      <c r="K189" s="3">
        <f>IF(pogoda__32[[#This Row],[Kategoria_chmur]] = "0", 1, 0)</f>
        <v>0</v>
      </c>
    </row>
    <row r="190" spans="1:11" x14ac:dyDescent="0.4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 s="3" t="str">
        <f>IF(AND(F189 = 0, G190 = 1), IF(pogoda__32[[#This Row],[Temperatura]] &gt;= 10, "C", "S"), IF(pogoda__32[[#This Row],[Teoria rozmiaru]] = 0, 0, F189))</f>
        <v>C</v>
      </c>
      <c r="G190">
        <f t="shared" si="2"/>
        <v>4</v>
      </c>
      <c r="H190">
        <f>IF(pogoda__32[[#This Row],[Teoria rozmiaru]]=G189, H189+1, 1)</f>
        <v>2</v>
      </c>
      <c r="I190" t="str">
        <f>IF(pogoda__32[[#This Row],[Wielkosc_chmur]]=pogoda__32[[#This Row],[Teoria rozmiaru]], "TAK", "NIE")</f>
        <v>TAK</v>
      </c>
      <c r="J190" t="str">
        <f>IF(pogoda__32[[#This Row],[Kategoria_chmur]]=pogoda__32[[#This Row],[Teoria typu]], "TAK", "NIE")</f>
        <v>TAK</v>
      </c>
      <c r="K190" s="3">
        <f>IF(pogoda__32[[#This Row],[Kategoria_chmur]] = "0", 1, 0)</f>
        <v>0</v>
      </c>
    </row>
    <row r="191" spans="1:11" x14ac:dyDescent="0.45">
      <c r="A191">
        <v>190</v>
      </c>
      <c r="B191">
        <v>10.4</v>
      </c>
      <c r="C191">
        <v>3</v>
      </c>
      <c r="D191" t="s">
        <v>6</v>
      </c>
      <c r="E191">
        <v>4</v>
      </c>
      <c r="F191" s="3" t="str">
        <f>IF(AND(F190 = 0, G191 = 1), IF(pogoda__32[[#This Row],[Temperatura]] &gt;= 10, "C", "S"), IF(pogoda__32[[#This Row],[Teoria rozmiaru]] = 0, 0, F190))</f>
        <v>C</v>
      </c>
      <c r="G191">
        <f t="shared" si="2"/>
        <v>4</v>
      </c>
      <c r="H191">
        <f>IF(pogoda__32[[#This Row],[Teoria rozmiaru]]=G190, H190+1, 1)</f>
        <v>3</v>
      </c>
      <c r="I191" t="str">
        <f>IF(pogoda__32[[#This Row],[Wielkosc_chmur]]=pogoda__32[[#This Row],[Teoria rozmiaru]], "TAK", "NIE")</f>
        <v>TAK</v>
      </c>
      <c r="J191" t="str">
        <f>IF(pogoda__32[[#This Row],[Kategoria_chmur]]=pogoda__32[[#This Row],[Teoria typu]], "TAK", "NIE")</f>
        <v>TAK</v>
      </c>
      <c r="K191" s="3">
        <f>IF(pogoda__32[[#This Row],[Kategoria_chmur]] = "0", 1, 0)</f>
        <v>0</v>
      </c>
    </row>
    <row r="192" spans="1:11" x14ac:dyDescent="0.4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 s="3" t="str">
        <f>IF(AND(F191 = 0, G192 = 1), IF(pogoda__32[[#This Row],[Temperatura]] &gt;= 10, "C", "S"), IF(pogoda__32[[#This Row],[Teoria rozmiaru]] = 0, 0, F191))</f>
        <v>C</v>
      </c>
      <c r="G192">
        <f t="shared" si="2"/>
        <v>5</v>
      </c>
      <c r="H192">
        <f>IF(pogoda__32[[#This Row],[Teoria rozmiaru]]=G191, H191+1, 1)</f>
        <v>1</v>
      </c>
      <c r="I192" t="str">
        <f>IF(pogoda__32[[#This Row],[Wielkosc_chmur]]=pogoda__32[[#This Row],[Teoria rozmiaru]], "TAK", "NIE")</f>
        <v>TAK</v>
      </c>
      <c r="J192" t="str">
        <f>IF(pogoda__32[[#This Row],[Kategoria_chmur]]=pogoda__32[[#This Row],[Teoria typu]], "TAK", "NIE")</f>
        <v>TAK</v>
      </c>
      <c r="K192" s="3">
        <f>IF(pogoda__32[[#This Row],[Kategoria_chmur]] = "0", 1, 0)</f>
        <v>0</v>
      </c>
    </row>
    <row r="193" spans="1:11" x14ac:dyDescent="0.45">
      <c r="A193">
        <v>192</v>
      </c>
      <c r="B193">
        <v>8</v>
      </c>
      <c r="C193">
        <v>0</v>
      </c>
      <c r="D193" t="s">
        <v>5</v>
      </c>
      <c r="E193">
        <v>0</v>
      </c>
      <c r="F193" s="3">
        <f>IF(AND(F192 = 0, G193 = 1), IF(pogoda__32[[#This Row],[Temperatura]] &gt;= 10, "C", "S"), IF(pogoda__32[[#This Row],[Teoria rozmiaru]] = 0, 0, F192))</f>
        <v>0</v>
      </c>
      <c r="G193">
        <f t="shared" si="2"/>
        <v>0</v>
      </c>
      <c r="H193">
        <f>IF(pogoda__32[[#This Row],[Teoria rozmiaru]]=G192, H192+1, 1)</f>
        <v>1</v>
      </c>
      <c r="I193" t="str">
        <f>IF(pogoda__32[[#This Row],[Wielkosc_chmur]]=pogoda__32[[#This Row],[Teoria rozmiaru]], "TAK", "NIE")</f>
        <v>TAK</v>
      </c>
      <c r="J193" t="str">
        <f>IF(pogoda__32[[#This Row],[Kategoria_chmur]]=pogoda__32[[#This Row],[Teoria typu]], "TAK", "NIE")</f>
        <v>NIE</v>
      </c>
      <c r="K193" s="3">
        <f>IF(pogoda__32[[#This Row],[Kategoria_chmur]] = "0", 1, 0)</f>
        <v>1</v>
      </c>
    </row>
    <row r="194" spans="1:11" x14ac:dyDescent="0.45">
      <c r="A194">
        <v>193</v>
      </c>
      <c r="B194">
        <v>5.9</v>
      </c>
      <c r="C194">
        <v>3</v>
      </c>
      <c r="D194" t="s">
        <v>7</v>
      </c>
      <c r="E194">
        <v>1</v>
      </c>
      <c r="F194" s="3" t="str">
        <f>IF(AND(F193 = 0, G194 = 1), IF(pogoda__32[[#This Row],[Temperatura]] &gt;= 10, "C", "S"), IF(pogoda__32[[#This Row],[Teoria rozmiaru]] = 0, 0, F193))</f>
        <v>S</v>
      </c>
      <c r="G194">
        <f t="shared" si="2"/>
        <v>1</v>
      </c>
      <c r="H194">
        <f>IF(pogoda__32[[#This Row],[Teoria rozmiaru]]=G193, H193+1, 1)</f>
        <v>1</v>
      </c>
      <c r="I194" t="str">
        <f>IF(pogoda__32[[#This Row],[Wielkosc_chmur]]=pogoda__32[[#This Row],[Teoria rozmiaru]], "TAK", "NIE")</f>
        <v>TAK</v>
      </c>
      <c r="J194" t="str">
        <f>IF(pogoda__32[[#This Row],[Kategoria_chmur]]=pogoda__32[[#This Row],[Teoria typu]], "TAK", "NIE")</f>
        <v>TAK</v>
      </c>
      <c r="K194" s="3">
        <f>IF(pogoda__32[[#This Row],[Kategoria_chmur]] = "0", 1, 0)</f>
        <v>0</v>
      </c>
    </row>
    <row r="195" spans="1:11" x14ac:dyDescent="0.4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 s="3" t="str">
        <f>IF(AND(F194 = 0, G195 = 1), IF(pogoda__32[[#This Row],[Temperatura]] &gt;= 10, "C", "S"), IF(pogoda__32[[#This Row],[Teoria rozmiaru]] = 0, 0, F194))</f>
        <v>S</v>
      </c>
      <c r="G195">
        <f t="shared" si="2"/>
        <v>1</v>
      </c>
      <c r="H195">
        <f>IF(pogoda__32[[#This Row],[Teoria rozmiaru]]=G194, H194+1, 1)</f>
        <v>2</v>
      </c>
      <c r="I195" t="str">
        <f>IF(pogoda__32[[#This Row],[Wielkosc_chmur]]=pogoda__32[[#This Row],[Teoria rozmiaru]], "TAK", "NIE")</f>
        <v>TAK</v>
      </c>
      <c r="J195" t="str">
        <f>IF(pogoda__32[[#This Row],[Kategoria_chmur]]=pogoda__32[[#This Row],[Teoria typu]], "TAK", "NIE")</f>
        <v>TAK</v>
      </c>
      <c r="K195" s="3">
        <f>IF(pogoda__32[[#This Row],[Kategoria_chmur]] = "0", 1, 0)</f>
        <v>0</v>
      </c>
    </row>
    <row r="196" spans="1:11" x14ac:dyDescent="0.45">
      <c r="A196">
        <v>195</v>
      </c>
      <c r="B196">
        <v>4.2</v>
      </c>
      <c r="C196">
        <v>6</v>
      </c>
      <c r="D196" t="s">
        <v>7</v>
      </c>
      <c r="E196">
        <v>1</v>
      </c>
      <c r="F196" s="3" t="str">
        <f>IF(AND(F195 = 0, G196 = 1), IF(pogoda__32[[#This Row],[Temperatura]] &gt;= 10, "C", "S"), IF(pogoda__32[[#This Row],[Teoria rozmiaru]] = 0, 0, F195))</f>
        <v>S</v>
      </c>
      <c r="G196">
        <f t="shared" ref="G196:G259" si="3">IF(G195 = 0, 1, IF(G195 = 5, IF(C195 &gt;= 20, 0, 5), IF(H195 = 3, G195+1, G195)))</f>
        <v>1</v>
      </c>
      <c r="H196">
        <f>IF(pogoda__32[[#This Row],[Teoria rozmiaru]]=G195, H195+1, 1)</f>
        <v>3</v>
      </c>
      <c r="I196" t="str">
        <f>IF(pogoda__32[[#This Row],[Wielkosc_chmur]]=pogoda__32[[#This Row],[Teoria rozmiaru]], "TAK", "NIE")</f>
        <v>TAK</v>
      </c>
      <c r="J196" t="str">
        <f>IF(pogoda__32[[#This Row],[Kategoria_chmur]]=pogoda__32[[#This Row],[Teoria typu]], "TAK", "NIE")</f>
        <v>TAK</v>
      </c>
      <c r="K196" s="3">
        <f>IF(pogoda__32[[#This Row],[Kategoria_chmur]] = "0", 1, 0)</f>
        <v>0</v>
      </c>
    </row>
    <row r="197" spans="1:11" x14ac:dyDescent="0.45">
      <c r="A197">
        <v>196</v>
      </c>
      <c r="B197">
        <v>5.6</v>
      </c>
      <c r="C197">
        <v>8</v>
      </c>
      <c r="D197" t="s">
        <v>7</v>
      </c>
      <c r="E197">
        <v>2</v>
      </c>
      <c r="F197" s="3" t="str">
        <f>IF(AND(F196 = 0, G197 = 1), IF(pogoda__32[[#This Row],[Temperatura]] &gt;= 10, "C", "S"), IF(pogoda__32[[#This Row],[Teoria rozmiaru]] = 0, 0, F196))</f>
        <v>S</v>
      </c>
      <c r="G197">
        <f t="shared" si="3"/>
        <v>2</v>
      </c>
      <c r="H197">
        <f>IF(pogoda__32[[#This Row],[Teoria rozmiaru]]=G196, H196+1, 1)</f>
        <v>1</v>
      </c>
      <c r="I197" t="str">
        <f>IF(pogoda__32[[#This Row],[Wielkosc_chmur]]=pogoda__32[[#This Row],[Teoria rozmiaru]], "TAK", "NIE")</f>
        <v>TAK</v>
      </c>
      <c r="J197" t="str">
        <f>IF(pogoda__32[[#This Row],[Kategoria_chmur]]=pogoda__32[[#This Row],[Teoria typu]], "TAK", "NIE")</f>
        <v>TAK</v>
      </c>
      <c r="K197" s="3">
        <f>IF(pogoda__32[[#This Row],[Kategoria_chmur]] = "0", 1, 0)</f>
        <v>0</v>
      </c>
    </row>
    <row r="198" spans="1:11" x14ac:dyDescent="0.45">
      <c r="A198">
        <v>197</v>
      </c>
      <c r="B198">
        <v>8.6</v>
      </c>
      <c r="C198">
        <v>12</v>
      </c>
      <c r="D198" t="s">
        <v>7</v>
      </c>
      <c r="E198">
        <v>2</v>
      </c>
      <c r="F198" s="3" t="str">
        <f>IF(AND(F197 = 0, G198 = 1), IF(pogoda__32[[#This Row],[Temperatura]] &gt;= 10, "C", "S"), IF(pogoda__32[[#This Row],[Teoria rozmiaru]] = 0, 0, F197))</f>
        <v>S</v>
      </c>
      <c r="G198">
        <f t="shared" si="3"/>
        <v>2</v>
      </c>
      <c r="H198">
        <f>IF(pogoda__32[[#This Row],[Teoria rozmiaru]]=G197, H197+1, 1)</f>
        <v>2</v>
      </c>
      <c r="I198" t="str">
        <f>IF(pogoda__32[[#This Row],[Wielkosc_chmur]]=pogoda__32[[#This Row],[Teoria rozmiaru]], "TAK", "NIE")</f>
        <v>TAK</v>
      </c>
      <c r="J198" t="str">
        <f>IF(pogoda__32[[#This Row],[Kategoria_chmur]]=pogoda__32[[#This Row],[Teoria typu]], "TAK", "NIE")</f>
        <v>TAK</v>
      </c>
      <c r="K198" s="3">
        <f>IF(pogoda__32[[#This Row],[Kategoria_chmur]] = "0", 1, 0)</f>
        <v>0</v>
      </c>
    </row>
    <row r="199" spans="1:11" x14ac:dyDescent="0.45">
      <c r="A199">
        <v>198</v>
      </c>
      <c r="B199">
        <v>12.5</v>
      </c>
      <c r="C199">
        <v>9</v>
      </c>
      <c r="D199" t="s">
        <v>7</v>
      </c>
      <c r="E199">
        <v>2</v>
      </c>
      <c r="F199" s="3" t="str">
        <f>IF(AND(F198 = 0, G199 = 1), IF(pogoda__32[[#This Row],[Temperatura]] &gt;= 10, "C", "S"), IF(pogoda__32[[#This Row],[Teoria rozmiaru]] = 0, 0, F198))</f>
        <v>S</v>
      </c>
      <c r="G199">
        <f t="shared" si="3"/>
        <v>2</v>
      </c>
      <c r="H199">
        <f>IF(pogoda__32[[#This Row],[Teoria rozmiaru]]=G198, H198+1, 1)</f>
        <v>3</v>
      </c>
      <c r="I199" t="str">
        <f>IF(pogoda__32[[#This Row],[Wielkosc_chmur]]=pogoda__32[[#This Row],[Teoria rozmiaru]], "TAK", "NIE")</f>
        <v>TAK</v>
      </c>
      <c r="J199" t="str">
        <f>IF(pogoda__32[[#This Row],[Kategoria_chmur]]=pogoda__32[[#This Row],[Teoria typu]], "TAK", "NIE")</f>
        <v>TAK</v>
      </c>
      <c r="K199" s="3">
        <f>IF(pogoda__32[[#This Row],[Kategoria_chmur]] = "0", 1, 0)</f>
        <v>0</v>
      </c>
    </row>
    <row r="200" spans="1:11" x14ac:dyDescent="0.4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 s="3" t="str">
        <f>IF(AND(F199 = 0, G200 = 1), IF(pogoda__32[[#This Row],[Temperatura]] &gt;= 10, "C", "S"), IF(pogoda__32[[#This Row],[Teoria rozmiaru]] = 0, 0, F199))</f>
        <v>S</v>
      </c>
      <c r="G200">
        <f t="shared" si="3"/>
        <v>3</v>
      </c>
      <c r="H200">
        <f>IF(pogoda__32[[#This Row],[Teoria rozmiaru]]=G199, H199+1, 1)</f>
        <v>1</v>
      </c>
      <c r="I200" t="str">
        <f>IF(pogoda__32[[#This Row],[Wielkosc_chmur]]=pogoda__32[[#This Row],[Teoria rozmiaru]], "TAK", "NIE")</f>
        <v>TAK</v>
      </c>
      <c r="J200" t="str">
        <f>IF(pogoda__32[[#This Row],[Kategoria_chmur]]=pogoda__32[[#This Row],[Teoria typu]], "TAK", "NIE")</f>
        <v>TAK</v>
      </c>
      <c r="K200" s="3">
        <f>IF(pogoda__32[[#This Row],[Kategoria_chmur]] = "0", 1, 0)</f>
        <v>0</v>
      </c>
    </row>
    <row r="201" spans="1:11" x14ac:dyDescent="0.45">
      <c r="A201">
        <v>200</v>
      </c>
      <c r="B201">
        <v>19.5</v>
      </c>
      <c r="C201">
        <v>12</v>
      </c>
      <c r="D201" t="s">
        <v>7</v>
      </c>
      <c r="E201">
        <v>3</v>
      </c>
      <c r="F201" s="3" t="str">
        <f>IF(AND(F200 = 0, G201 = 1), IF(pogoda__32[[#This Row],[Temperatura]] &gt;= 10, "C", "S"), IF(pogoda__32[[#This Row],[Teoria rozmiaru]] = 0, 0, F200))</f>
        <v>S</v>
      </c>
      <c r="G201">
        <f t="shared" si="3"/>
        <v>3</v>
      </c>
      <c r="H201">
        <f>IF(pogoda__32[[#This Row],[Teoria rozmiaru]]=G200, H200+1, 1)</f>
        <v>2</v>
      </c>
      <c r="I201" t="str">
        <f>IF(pogoda__32[[#This Row],[Wielkosc_chmur]]=pogoda__32[[#This Row],[Teoria rozmiaru]], "TAK", "NIE")</f>
        <v>TAK</v>
      </c>
      <c r="J201" t="str">
        <f>IF(pogoda__32[[#This Row],[Kategoria_chmur]]=pogoda__32[[#This Row],[Teoria typu]], "TAK", "NIE")</f>
        <v>TAK</v>
      </c>
      <c r="K201" s="3">
        <f>IF(pogoda__32[[#This Row],[Kategoria_chmur]] = "0", 1, 0)</f>
        <v>0</v>
      </c>
    </row>
    <row r="202" spans="1:11" x14ac:dyDescent="0.45">
      <c r="A202">
        <v>201</v>
      </c>
      <c r="B202">
        <v>21.2</v>
      </c>
      <c r="C202">
        <v>1</v>
      </c>
      <c r="D202" t="s">
        <v>7</v>
      </c>
      <c r="E202">
        <v>3</v>
      </c>
      <c r="F202" s="3" t="str">
        <f>IF(AND(F201 = 0, G202 = 1), IF(pogoda__32[[#This Row],[Temperatura]] &gt;= 10, "C", "S"), IF(pogoda__32[[#This Row],[Teoria rozmiaru]] = 0, 0, F201))</f>
        <v>S</v>
      </c>
      <c r="G202">
        <f t="shared" si="3"/>
        <v>3</v>
      </c>
      <c r="H202">
        <f>IF(pogoda__32[[#This Row],[Teoria rozmiaru]]=G201, H201+1, 1)</f>
        <v>3</v>
      </c>
      <c r="I202" t="str">
        <f>IF(pogoda__32[[#This Row],[Wielkosc_chmur]]=pogoda__32[[#This Row],[Teoria rozmiaru]], "TAK", "NIE")</f>
        <v>TAK</v>
      </c>
      <c r="J202" t="str">
        <f>IF(pogoda__32[[#This Row],[Kategoria_chmur]]=pogoda__32[[#This Row],[Teoria typu]], "TAK", "NIE")</f>
        <v>TAK</v>
      </c>
      <c r="K202" s="3">
        <f>IF(pogoda__32[[#This Row],[Kategoria_chmur]] = "0", 1, 0)</f>
        <v>0</v>
      </c>
    </row>
    <row r="203" spans="1:11" x14ac:dyDescent="0.45">
      <c r="A203">
        <v>202</v>
      </c>
      <c r="B203">
        <v>21.3</v>
      </c>
      <c r="C203">
        <v>11</v>
      </c>
      <c r="D203" t="s">
        <v>7</v>
      </c>
      <c r="E203">
        <v>4</v>
      </c>
      <c r="F203" s="3" t="str">
        <f>IF(AND(F202 = 0, G203 = 1), IF(pogoda__32[[#This Row],[Temperatura]] &gt;= 10, "C", "S"), IF(pogoda__32[[#This Row],[Teoria rozmiaru]] = 0, 0, F202))</f>
        <v>S</v>
      </c>
      <c r="G203">
        <f t="shared" si="3"/>
        <v>4</v>
      </c>
      <c r="H203">
        <f>IF(pogoda__32[[#This Row],[Teoria rozmiaru]]=G202, H202+1, 1)</f>
        <v>1</v>
      </c>
      <c r="I203" t="str">
        <f>IF(pogoda__32[[#This Row],[Wielkosc_chmur]]=pogoda__32[[#This Row],[Teoria rozmiaru]], "TAK", "NIE")</f>
        <v>TAK</v>
      </c>
      <c r="J203" t="str">
        <f>IF(pogoda__32[[#This Row],[Kategoria_chmur]]=pogoda__32[[#This Row],[Teoria typu]], "TAK", "NIE")</f>
        <v>TAK</v>
      </c>
      <c r="K203" s="3">
        <f>IF(pogoda__32[[#This Row],[Kategoria_chmur]] = "0", 1, 0)</f>
        <v>0</v>
      </c>
    </row>
    <row r="204" spans="1:11" x14ac:dyDescent="0.4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 s="3" t="str">
        <f>IF(AND(F203 = 0, G204 = 1), IF(pogoda__32[[#This Row],[Temperatura]] &gt;= 10, "C", "S"), IF(pogoda__32[[#This Row],[Teoria rozmiaru]] = 0, 0, F203))</f>
        <v>S</v>
      </c>
      <c r="G204">
        <f t="shared" si="3"/>
        <v>4</v>
      </c>
      <c r="H204">
        <f>IF(pogoda__32[[#This Row],[Teoria rozmiaru]]=G203, H203+1, 1)</f>
        <v>2</v>
      </c>
      <c r="I204" t="str">
        <f>IF(pogoda__32[[#This Row],[Wielkosc_chmur]]=pogoda__32[[#This Row],[Teoria rozmiaru]], "TAK", "NIE")</f>
        <v>TAK</v>
      </c>
      <c r="J204" t="str">
        <f>IF(pogoda__32[[#This Row],[Kategoria_chmur]]=pogoda__32[[#This Row],[Teoria typu]], "TAK", "NIE")</f>
        <v>TAK</v>
      </c>
      <c r="K204" s="3">
        <f>IF(pogoda__32[[#This Row],[Kategoria_chmur]] = "0", 1, 0)</f>
        <v>0</v>
      </c>
    </row>
    <row r="205" spans="1:11" x14ac:dyDescent="0.4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 s="3" t="str">
        <f>IF(AND(F204 = 0, G205 = 1), IF(pogoda__32[[#This Row],[Temperatura]] &gt;= 10, "C", "S"), IF(pogoda__32[[#This Row],[Teoria rozmiaru]] = 0, 0, F204))</f>
        <v>S</v>
      </c>
      <c r="G205">
        <f t="shared" si="3"/>
        <v>4</v>
      </c>
      <c r="H205">
        <f>IF(pogoda__32[[#This Row],[Teoria rozmiaru]]=G204, H204+1, 1)</f>
        <v>3</v>
      </c>
      <c r="I205" t="str">
        <f>IF(pogoda__32[[#This Row],[Wielkosc_chmur]]=pogoda__32[[#This Row],[Teoria rozmiaru]], "TAK", "NIE")</f>
        <v>TAK</v>
      </c>
      <c r="J205" t="str">
        <f>IF(pogoda__32[[#This Row],[Kategoria_chmur]]=pogoda__32[[#This Row],[Teoria typu]], "TAK", "NIE")</f>
        <v>TAK</v>
      </c>
      <c r="K205" s="3">
        <f>IF(pogoda__32[[#This Row],[Kategoria_chmur]] = "0", 1, 0)</f>
        <v>0</v>
      </c>
    </row>
    <row r="206" spans="1:11" x14ac:dyDescent="0.4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 s="3" t="str">
        <f>IF(AND(F205 = 0, G206 = 1), IF(pogoda__32[[#This Row],[Temperatura]] &gt;= 10, "C", "S"), IF(pogoda__32[[#This Row],[Teoria rozmiaru]] = 0, 0, F205))</f>
        <v>S</v>
      </c>
      <c r="G206">
        <f t="shared" si="3"/>
        <v>5</v>
      </c>
      <c r="H206">
        <f>IF(pogoda__32[[#This Row],[Teoria rozmiaru]]=G205, H205+1, 1)</f>
        <v>1</v>
      </c>
      <c r="I206" t="str">
        <f>IF(pogoda__32[[#This Row],[Wielkosc_chmur]]=pogoda__32[[#This Row],[Teoria rozmiaru]], "TAK", "NIE")</f>
        <v>TAK</v>
      </c>
      <c r="J206" t="str">
        <f>IF(pogoda__32[[#This Row],[Kategoria_chmur]]=pogoda__32[[#This Row],[Teoria typu]], "TAK", "NIE")</f>
        <v>TAK</v>
      </c>
      <c r="K206" s="3">
        <f>IF(pogoda__32[[#This Row],[Kategoria_chmur]] = "0", 1, 0)</f>
        <v>0</v>
      </c>
    </row>
    <row r="207" spans="1:11" x14ac:dyDescent="0.4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 s="3" t="str">
        <f>IF(AND(F206 = 0, G207 = 1), IF(pogoda__32[[#This Row],[Temperatura]] &gt;= 10, "C", "S"), IF(pogoda__32[[#This Row],[Teoria rozmiaru]] = 0, 0, F206))</f>
        <v>S</v>
      </c>
      <c r="G207">
        <f t="shared" si="3"/>
        <v>5</v>
      </c>
      <c r="H207">
        <f>IF(pogoda__32[[#This Row],[Teoria rozmiaru]]=G206, H206+1, 1)</f>
        <v>2</v>
      </c>
      <c r="I207" t="str">
        <f>IF(pogoda__32[[#This Row],[Wielkosc_chmur]]=pogoda__32[[#This Row],[Teoria rozmiaru]], "TAK", "NIE")</f>
        <v>TAK</v>
      </c>
      <c r="J207" t="str">
        <f>IF(pogoda__32[[#This Row],[Kategoria_chmur]]=pogoda__32[[#This Row],[Teoria typu]], "TAK", "NIE")</f>
        <v>TAK</v>
      </c>
      <c r="K207" s="3">
        <f>IF(pogoda__32[[#This Row],[Kategoria_chmur]] = "0", 1, 0)</f>
        <v>0</v>
      </c>
    </row>
    <row r="208" spans="1:11" x14ac:dyDescent="0.45">
      <c r="A208">
        <v>207</v>
      </c>
      <c r="B208">
        <v>18.2</v>
      </c>
      <c r="C208">
        <v>17</v>
      </c>
      <c r="D208" t="s">
        <v>7</v>
      </c>
      <c r="E208">
        <v>5</v>
      </c>
      <c r="F208" s="3" t="str">
        <f>IF(AND(F207 = 0, G208 = 1), IF(pogoda__32[[#This Row],[Temperatura]] &gt;= 10, "C", "S"), IF(pogoda__32[[#This Row],[Teoria rozmiaru]] = 0, 0, F207))</f>
        <v>S</v>
      </c>
      <c r="G208">
        <f t="shared" si="3"/>
        <v>5</v>
      </c>
      <c r="H208">
        <f>IF(pogoda__32[[#This Row],[Teoria rozmiaru]]=G207, H207+1, 1)</f>
        <v>3</v>
      </c>
      <c r="I208" t="str">
        <f>IF(pogoda__32[[#This Row],[Wielkosc_chmur]]=pogoda__32[[#This Row],[Teoria rozmiaru]], "TAK", "NIE")</f>
        <v>TAK</v>
      </c>
      <c r="J208" t="str">
        <f>IF(pogoda__32[[#This Row],[Kategoria_chmur]]=pogoda__32[[#This Row],[Teoria typu]], "TAK", "NIE")</f>
        <v>TAK</v>
      </c>
      <c r="K208" s="3">
        <f>IF(pogoda__32[[#This Row],[Kategoria_chmur]] = "0", 1, 0)</f>
        <v>0</v>
      </c>
    </row>
    <row r="209" spans="1:11" x14ac:dyDescent="0.45">
      <c r="A209">
        <v>208</v>
      </c>
      <c r="B209">
        <v>20.7</v>
      </c>
      <c r="C209">
        <v>18</v>
      </c>
      <c r="D209" t="s">
        <v>7</v>
      </c>
      <c r="E209">
        <v>5</v>
      </c>
      <c r="F209" s="3" t="str">
        <f>IF(AND(F208 = 0, G209 = 1), IF(pogoda__32[[#This Row],[Temperatura]] &gt;= 10, "C", "S"), IF(pogoda__32[[#This Row],[Teoria rozmiaru]] = 0, 0, F208))</f>
        <v>S</v>
      </c>
      <c r="G209">
        <f t="shared" si="3"/>
        <v>5</v>
      </c>
      <c r="H209">
        <f>IF(pogoda__32[[#This Row],[Teoria rozmiaru]]=G208, H208+1, 1)</f>
        <v>4</v>
      </c>
      <c r="I209" t="str">
        <f>IF(pogoda__32[[#This Row],[Wielkosc_chmur]]=pogoda__32[[#This Row],[Teoria rozmiaru]], "TAK", "NIE")</f>
        <v>TAK</v>
      </c>
      <c r="J209" t="str">
        <f>IF(pogoda__32[[#This Row],[Kategoria_chmur]]=pogoda__32[[#This Row],[Teoria typu]], "TAK", "NIE")</f>
        <v>TAK</v>
      </c>
      <c r="K209" s="3">
        <f>IF(pogoda__32[[#This Row],[Kategoria_chmur]] = "0", 1, 0)</f>
        <v>0</v>
      </c>
    </row>
    <row r="210" spans="1:11" x14ac:dyDescent="0.45">
      <c r="A210">
        <v>209</v>
      </c>
      <c r="B210">
        <v>24</v>
      </c>
      <c r="C210">
        <v>13</v>
      </c>
      <c r="D210" t="s">
        <v>7</v>
      </c>
      <c r="E210">
        <v>5</v>
      </c>
      <c r="F210" s="3" t="str">
        <f>IF(AND(F209 = 0, G210 = 1), IF(pogoda__32[[#This Row],[Temperatura]] &gt;= 10, "C", "S"), IF(pogoda__32[[#This Row],[Teoria rozmiaru]] = 0, 0, F209))</f>
        <v>S</v>
      </c>
      <c r="G210">
        <f t="shared" si="3"/>
        <v>5</v>
      </c>
      <c r="H210">
        <f>IF(pogoda__32[[#This Row],[Teoria rozmiaru]]=G209, H209+1, 1)</f>
        <v>5</v>
      </c>
      <c r="I210" t="str">
        <f>IF(pogoda__32[[#This Row],[Wielkosc_chmur]]=pogoda__32[[#This Row],[Teoria rozmiaru]], "TAK", "NIE")</f>
        <v>TAK</v>
      </c>
      <c r="J210" t="str">
        <f>IF(pogoda__32[[#This Row],[Kategoria_chmur]]=pogoda__32[[#This Row],[Teoria typu]], "TAK", "NIE")</f>
        <v>TAK</v>
      </c>
      <c r="K210" s="3">
        <f>IF(pogoda__32[[#This Row],[Kategoria_chmur]] = "0", 1, 0)</f>
        <v>0</v>
      </c>
    </row>
    <row r="211" spans="1:11" x14ac:dyDescent="0.45">
      <c r="A211">
        <v>210</v>
      </c>
      <c r="B211">
        <v>27.2</v>
      </c>
      <c r="C211">
        <v>27</v>
      </c>
      <c r="D211" t="s">
        <v>7</v>
      </c>
      <c r="E211">
        <v>5</v>
      </c>
      <c r="F211" s="3" t="str">
        <f>IF(AND(F210 = 0, G211 = 1), IF(pogoda__32[[#This Row],[Temperatura]] &gt;= 10, "C", "S"), IF(pogoda__32[[#This Row],[Teoria rozmiaru]] = 0, 0, F210))</f>
        <v>S</v>
      </c>
      <c r="G211">
        <f t="shared" si="3"/>
        <v>5</v>
      </c>
      <c r="H211">
        <f>IF(pogoda__32[[#This Row],[Teoria rozmiaru]]=G210, H210+1, 1)</f>
        <v>6</v>
      </c>
      <c r="I211" t="str">
        <f>IF(pogoda__32[[#This Row],[Wielkosc_chmur]]=pogoda__32[[#This Row],[Teoria rozmiaru]], "TAK", "NIE")</f>
        <v>TAK</v>
      </c>
      <c r="J211" t="str">
        <f>IF(pogoda__32[[#This Row],[Kategoria_chmur]]=pogoda__32[[#This Row],[Teoria typu]], "TAK", "NIE")</f>
        <v>TAK</v>
      </c>
      <c r="K211" s="3">
        <f>IF(pogoda__32[[#This Row],[Kategoria_chmur]] = "0", 1, 0)</f>
        <v>0</v>
      </c>
    </row>
    <row r="212" spans="1:11" x14ac:dyDescent="0.45">
      <c r="A212">
        <v>211</v>
      </c>
      <c r="B212">
        <v>29.4</v>
      </c>
      <c r="C212">
        <v>0</v>
      </c>
      <c r="D212" t="s">
        <v>5</v>
      </c>
      <c r="E212">
        <v>0</v>
      </c>
      <c r="F212" s="3">
        <f>IF(AND(F211 = 0, G212 = 1), IF(pogoda__32[[#This Row],[Temperatura]] &gt;= 10, "C", "S"), IF(pogoda__32[[#This Row],[Teoria rozmiaru]] = 0, 0, F211))</f>
        <v>0</v>
      </c>
      <c r="G212">
        <f t="shared" si="3"/>
        <v>0</v>
      </c>
      <c r="H212">
        <f>IF(pogoda__32[[#This Row],[Teoria rozmiaru]]=G211, H211+1, 1)</f>
        <v>1</v>
      </c>
      <c r="I212" t="str">
        <f>IF(pogoda__32[[#This Row],[Wielkosc_chmur]]=pogoda__32[[#This Row],[Teoria rozmiaru]], "TAK", "NIE")</f>
        <v>TAK</v>
      </c>
      <c r="J212" t="str">
        <f>IF(pogoda__32[[#This Row],[Kategoria_chmur]]=pogoda__32[[#This Row],[Teoria typu]], "TAK", "NIE")</f>
        <v>NIE</v>
      </c>
      <c r="K212" s="3">
        <f>IF(pogoda__32[[#This Row],[Kategoria_chmur]] = "0", 1, 0)</f>
        <v>1</v>
      </c>
    </row>
    <row r="213" spans="1:11" x14ac:dyDescent="0.45">
      <c r="A213">
        <v>212</v>
      </c>
      <c r="B213">
        <v>29.9</v>
      </c>
      <c r="C213">
        <v>2</v>
      </c>
      <c r="D213" t="s">
        <v>6</v>
      </c>
      <c r="E213">
        <v>1</v>
      </c>
      <c r="F213" s="3" t="str">
        <f>IF(AND(F212 = 0, G213 = 1), IF(pogoda__32[[#This Row],[Temperatura]] &gt;= 10, "C", "S"), IF(pogoda__32[[#This Row],[Teoria rozmiaru]] = 0, 0, F212))</f>
        <v>C</v>
      </c>
      <c r="G213">
        <f t="shared" si="3"/>
        <v>1</v>
      </c>
      <c r="H213">
        <f>IF(pogoda__32[[#This Row],[Teoria rozmiaru]]=G212, H212+1, 1)</f>
        <v>1</v>
      </c>
      <c r="I213" t="str">
        <f>IF(pogoda__32[[#This Row],[Wielkosc_chmur]]=pogoda__32[[#This Row],[Teoria rozmiaru]], "TAK", "NIE")</f>
        <v>TAK</v>
      </c>
      <c r="J213" t="str">
        <f>IF(pogoda__32[[#This Row],[Kategoria_chmur]]=pogoda__32[[#This Row],[Teoria typu]], "TAK", "NIE")</f>
        <v>TAK</v>
      </c>
      <c r="K213" s="3">
        <f>IF(pogoda__32[[#This Row],[Kategoria_chmur]] = "0", 1, 0)</f>
        <v>0</v>
      </c>
    </row>
    <row r="214" spans="1:11" x14ac:dyDescent="0.45">
      <c r="A214">
        <v>213</v>
      </c>
      <c r="B214">
        <v>28.8</v>
      </c>
      <c r="C214">
        <v>4</v>
      </c>
      <c r="D214" t="s">
        <v>6</v>
      </c>
      <c r="E214">
        <v>1</v>
      </c>
      <c r="F214" s="3" t="str">
        <f>IF(AND(F213 = 0, G214 = 1), IF(pogoda__32[[#This Row],[Temperatura]] &gt;= 10, "C", "S"), IF(pogoda__32[[#This Row],[Teoria rozmiaru]] = 0, 0, F213))</f>
        <v>C</v>
      </c>
      <c r="G214">
        <f t="shared" si="3"/>
        <v>1</v>
      </c>
      <c r="H214">
        <f>IF(pogoda__32[[#This Row],[Teoria rozmiaru]]=G213, H213+1, 1)</f>
        <v>2</v>
      </c>
      <c r="I214" t="str">
        <f>IF(pogoda__32[[#This Row],[Wielkosc_chmur]]=pogoda__32[[#This Row],[Teoria rozmiaru]], "TAK", "NIE")</f>
        <v>TAK</v>
      </c>
      <c r="J214" t="str">
        <f>IF(pogoda__32[[#This Row],[Kategoria_chmur]]=pogoda__32[[#This Row],[Teoria typu]], "TAK", "NIE")</f>
        <v>TAK</v>
      </c>
      <c r="K214" s="3">
        <f>IF(pogoda__32[[#This Row],[Kategoria_chmur]] = "0", 1, 0)</f>
        <v>0</v>
      </c>
    </row>
    <row r="215" spans="1:11" x14ac:dyDescent="0.45">
      <c r="A215">
        <v>214</v>
      </c>
      <c r="B215">
        <v>26.2</v>
      </c>
      <c r="C215">
        <v>2</v>
      </c>
      <c r="D215" t="s">
        <v>6</v>
      </c>
      <c r="E215">
        <v>1</v>
      </c>
      <c r="F215" s="3" t="str">
        <f>IF(AND(F214 = 0, G215 = 1), IF(pogoda__32[[#This Row],[Temperatura]] &gt;= 10, "C", "S"), IF(pogoda__32[[#This Row],[Teoria rozmiaru]] = 0, 0, F214))</f>
        <v>C</v>
      </c>
      <c r="G215">
        <f t="shared" si="3"/>
        <v>1</v>
      </c>
      <c r="H215">
        <f>IF(pogoda__32[[#This Row],[Teoria rozmiaru]]=G214, H214+1, 1)</f>
        <v>3</v>
      </c>
      <c r="I215" t="str">
        <f>IF(pogoda__32[[#This Row],[Wielkosc_chmur]]=pogoda__32[[#This Row],[Teoria rozmiaru]], "TAK", "NIE")</f>
        <v>TAK</v>
      </c>
      <c r="J215" t="str">
        <f>IF(pogoda__32[[#This Row],[Kategoria_chmur]]=pogoda__32[[#This Row],[Teoria typu]], "TAK", "NIE")</f>
        <v>TAK</v>
      </c>
      <c r="K215" s="3">
        <f>IF(pogoda__32[[#This Row],[Kategoria_chmur]] = "0", 1, 0)</f>
        <v>0</v>
      </c>
    </row>
    <row r="216" spans="1:11" x14ac:dyDescent="0.45">
      <c r="A216">
        <v>215</v>
      </c>
      <c r="B216">
        <v>23.1</v>
      </c>
      <c r="C216">
        <v>11</v>
      </c>
      <c r="D216" t="s">
        <v>6</v>
      </c>
      <c r="E216">
        <v>1</v>
      </c>
      <c r="F216" s="3" t="str">
        <f>IF(AND(F215 = 0, G216 = 1), IF(pogoda__32[[#This Row],[Temperatura]] &gt;= 10, "C", "S"), IF(pogoda__32[[#This Row],[Teoria rozmiaru]] = 0, 0, F215))</f>
        <v>C</v>
      </c>
      <c r="G216">
        <f t="shared" si="3"/>
        <v>2</v>
      </c>
      <c r="H216">
        <f>IF(pogoda__32[[#This Row],[Teoria rozmiaru]]=G215, H215+1, 1)</f>
        <v>1</v>
      </c>
      <c r="I216" t="str">
        <f>IF(pogoda__32[[#This Row],[Wielkosc_chmur]]=pogoda__32[[#This Row],[Teoria rozmiaru]], "TAK", "NIE")</f>
        <v>NIE</v>
      </c>
      <c r="J216" t="str">
        <f>IF(pogoda__32[[#This Row],[Kategoria_chmur]]=pogoda__32[[#This Row],[Teoria typu]], "TAK", "NIE")</f>
        <v>TAK</v>
      </c>
      <c r="K216" s="3">
        <f>IF(pogoda__32[[#This Row],[Kategoria_chmur]] = "0", 1, 0)</f>
        <v>0</v>
      </c>
    </row>
    <row r="217" spans="1:11" x14ac:dyDescent="0.45">
      <c r="A217">
        <v>216</v>
      </c>
      <c r="B217">
        <v>20.3</v>
      </c>
      <c r="C217">
        <v>1</v>
      </c>
      <c r="D217" t="s">
        <v>6</v>
      </c>
      <c r="E217">
        <v>2</v>
      </c>
      <c r="F217" s="3" t="str">
        <f>IF(AND(F216 = 0, G217 = 1), IF(pogoda__32[[#This Row],[Temperatura]] &gt;= 10, "C", "S"), IF(pogoda__32[[#This Row],[Teoria rozmiaru]] = 0, 0, F216))</f>
        <v>C</v>
      </c>
      <c r="G217">
        <f t="shared" si="3"/>
        <v>2</v>
      </c>
      <c r="H217">
        <f>IF(pogoda__32[[#This Row],[Teoria rozmiaru]]=G216, H216+1, 1)</f>
        <v>2</v>
      </c>
      <c r="I217" t="str">
        <f>IF(pogoda__32[[#This Row],[Wielkosc_chmur]]=pogoda__32[[#This Row],[Teoria rozmiaru]], "TAK", "NIE")</f>
        <v>TAK</v>
      </c>
      <c r="J217" t="str">
        <f>IF(pogoda__32[[#This Row],[Kategoria_chmur]]=pogoda__32[[#This Row],[Teoria typu]], "TAK", "NIE")</f>
        <v>TAK</v>
      </c>
      <c r="K217" s="3">
        <f>IF(pogoda__32[[#This Row],[Kategoria_chmur]] = "0", 1, 0)</f>
        <v>0</v>
      </c>
    </row>
    <row r="218" spans="1:11" x14ac:dyDescent="0.45">
      <c r="A218">
        <v>217</v>
      </c>
      <c r="B218">
        <v>18.5</v>
      </c>
      <c r="C218">
        <v>7</v>
      </c>
      <c r="D218" t="s">
        <v>6</v>
      </c>
      <c r="E218">
        <v>2</v>
      </c>
      <c r="F218" s="3" t="str">
        <f>IF(AND(F217 = 0, G218 = 1), IF(pogoda__32[[#This Row],[Temperatura]] &gt;= 10, "C", "S"), IF(pogoda__32[[#This Row],[Teoria rozmiaru]] = 0, 0, F217))</f>
        <v>C</v>
      </c>
      <c r="G218">
        <f t="shared" si="3"/>
        <v>2</v>
      </c>
      <c r="H218">
        <f>IF(pogoda__32[[#This Row],[Teoria rozmiaru]]=G217, H217+1, 1)</f>
        <v>3</v>
      </c>
      <c r="I218" t="str">
        <f>IF(pogoda__32[[#This Row],[Wielkosc_chmur]]=pogoda__32[[#This Row],[Teoria rozmiaru]], "TAK", "NIE")</f>
        <v>TAK</v>
      </c>
      <c r="J218" t="str">
        <f>IF(pogoda__32[[#This Row],[Kategoria_chmur]]=pogoda__32[[#This Row],[Teoria typu]], "TAK", "NIE")</f>
        <v>TAK</v>
      </c>
      <c r="K218" s="3">
        <f>IF(pogoda__32[[#This Row],[Kategoria_chmur]] = "0", 1, 0)</f>
        <v>0</v>
      </c>
    </row>
    <row r="219" spans="1:11" x14ac:dyDescent="0.45">
      <c r="A219">
        <v>218</v>
      </c>
      <c r="B219">
        <v>18.2</v>
      </c>
      <c r="C219">
        <v>10</v>
      </c>
      <c r="D219" t="s">
        <v>6</v>
      </c>
      <c r="E219">
        <v>3</v>
      </c>
      <c r="F219" s="3" t="str">
        <f>IF(AND(F218 = 0, G219 = 1), IF(pogoda__32[[#This Row],[Temperatura]] &gt;= 10, "C", "S"), IF(pogoda__32[[#This Row],[Teoria rozmiaru]] = 0, 0, F218))</f>
        <v>C</v>
      </c>
      <c r="G219">
        <f t="shared" si="3"/>
        <v>3</v>
      </c>
      <c r="H219">
        <f>IF(pogoda__32[[#This Row],[Teoria rozmiaru]]=G218, H218+1, 1)</f>
        <v>1</v>
      </c>
      <c r="I219" t="str">
        <f>IF(pogoda__32[[#This Row],[Wielkosc_chmur]]=pogoda__32[[#This Row],[Teoria rozmiaru]], "TAK", "NIE")</f>
        <v>TAK</v>
      </c>
      <c r="J219" t="str">
        <f>IF(pogoda__32[[#This Row],[Kategoria_chmur]]=pogoda__32[[#This Row],[Teoria typu]], "TAK", "NIE")</f>
        <v>TAK</v>
      </c>
      <c r="K219" s="3">
        <f>IF(pogoda__32[[#This Row],[Kategoria_chmur]] = "0", 1, 0)</f>
        <v>0</v>
      </c>
    </row>
    <row r="220" spans="1:11" x14ac:dyDescent="0.4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 s="3" t="str">
        <f>IF(AND(F219 = 0, G220 = 1), IF(pogoda__32[[#This Row],[Temperatura]] &gt;= 10, "C", "S"), IF(pogoda__32[[#This Row],[Teoria rozmiaru]] = 0, 0, F219))</f>
        <v>C</v>
      </c>
      <c r="G220">
        <f t="shared" si="3"/>
        <v>3</v>
      </c>
      <c r="H220">
        <f>IF(pogoda__32[[#This Row],[Teoria rozmiaru]]=G219, H219+1, 1)</f>
        <v>2</v>
      </c>
      <c r="I220" t="str">
        <f>IF(pogoda__32[[#This Row],[Wielkosc_chmur]]=pogoda__32[[#This Row],[Teoria rozmiaru]], "TAK", "NIE")</f>
        <v>TAK</v>
      </c>
      <c r="J220" t="str">
        <f>IF(pogoda__32[[#This Row],[Kategoria_chmur]]=pogoda__32[[#This Row],[Teoria typu]], "TAK", "NIE")</f>
        <v>TAK</v>
      </c>
      <c r="K220" s="3">
        <f>IF(pogoda__32[[#This Row],[Kategoria_chmur]] = "0", 1, 0)</f>
        <v>0</v>
      </c>
    </row>
    <row r="221" spans="1:11" x14ac:dyDescent="0.45">
      <c r="A221">
        <v>220</v>
      </c>
      <c r="B221">
        <v>20.9</v>
      </c>
      <c r="C221">
        <v>1</v>
      </c>
      <c r="D221" t="s">
        <v>6</v>
      </c>
      <c r="E221">
        <v>3</v>
      </c>
      <c r="F221" s="3" t="str">
        <f>IF(AND(F220 = 0, G221 = 1), IF(pogoda__32[[#This Row],[Temperatura]] &gt;= 10, "C", "S"), IF(pogoda__32[[#This Row],[Teoria rozmiaru]] = 0, 0, F220))</f>
        <v>C</v>
      </c>
      <c r="G221">
        <f t="shared" si="3"/>
        <v>3</v>
      </c>
      <c r="H221">
        <f>IF(pogoda__32[[#This Row],[Teoria rozmiaru]]=G220, H220+1, 1)</f>
        <v>3</v>
      </c>
      <c r="I221" t="str">
        <f>IF(pogoda__32[[#This Row],[Wielkosc_chmur]]=pogoda__32[[#This Row],[Teoria rozmiaru]], "TAK", "NIE")</f>
        <v>TAK</v>
      </c>
      <c r="J221" t="str">
        <f>IF(pogoda__32[[#This Row],[Kategoria_chmur]]=pogoda__32[[#This Row],[Teoria typu]], "TAK", "NIE")</f>
        <v>TAK</v>
      </c>
      <c r="K221" s="3">
        <f>IF(pogoda__32[[#This Row],[Kategoria_chmur]] = "0", 1, 0)</f>
        <v>0</v>
      </c>
    </row>
    <row r="222" spans="1:11" x14ac:dyDescent="0.45">
      <c r="A222">
        <v>221</v>
      </c>
      <c r="B222">
        <v>22.5</v>
      </c>
      <c r="C222">
        <v>4</v>
      </c>
      <c r="D222" t="s">
        <v>6</v>
      </c>
      <c r="E222">
        <v>4</v>
      </c>
      <c r="F222" s="3" t="str">
        <f>IF(AND(F221 = 0, G222 = 1), IF(pogoda__32[[#This Row],[Temperatura]] &gt;= 10, "C", "S"), IF(pogoda__32[[#This Row],[Teoria rozmiaru]] = 0, 0, F221))</f>
        <v>C</v>
      </c>
      <c r="G222">
        <f t="shared" si="3"/>
        <v>4</v>
      </c>
      <c r="H222">
        <f>IF(pogoda__32[[#This Row],[Teoria rozmiaru]]=G221, H221+1, 1)</f>
        <v>1</v>
      </c>
      <c r="I222" t="str">
        <f>IF(pogoda__32[[#This Row],[Wielkosc_chmur]]=pogoda__32[[#This Row],[Teoria rozmiaru]], "TAK", "NIE")</f>
        <v>TAK</v>
      </c>
      <c r="J222" t="str">
        <f>IF(pogoda__32[[#This Row],[Kategoria_chmur]]=pogoda__32[[#This Row],[Teoria typu]], "TAK", "NIE")</f>
        <v>TAK</v>
      </c>
      <c r="K222" s="3">
        <f>IF(pogoda__32[[#This Row],[Kategoria_chmur]] = "0", 1, 0)</f>
        <v>0</v>
      </c>
    </row>
    <row r="223" spans="1:11" x14ac:dyDescent="0.45">
      <c r="A223">
        <v>222</v>
      </c>
      <c r="B223">
        <v>23.2</v>
      </c>
      <c r="C223">
        <v>12</v>
      </c>
      <c r="D223" t="s">
        <v>6</v>
      </c>
      <c r="E223">
        <v>4</v>
      </c>
      <c r="F223" s="3" t="str">
        <f>IF(AND(F222 = 0, G223 = 1), IF(pogoda__32[[#This Row],[Temperatura]] &gt;= 10, "C", "S"), IF(pogoda__32[[#This Row],[Teoria rozmiaru]] = 0, 0, F222))</f>
        <v>C</v>
      </c>
      <c r="G223">
        <f t="shared" si="3"/>
        <v>4</v>
      </c>
      <c r="H223">
        <f>IF(pogoda__32[[#This Row],[Teoria rozmiaru]]=G222, H222+1, 1)</f>
        <v>2</v>
      </c>
      <c r="I223" t="str">
        <f>IF(pogoda__32[[#This Row],[Wielkosc_chmur]]=pogoda__32[[#This Row],[Teoria rozmiaru]], "TAK", "NIE")</f>
        <v>TAK</v>
      </c>
      <c r="J223" t="str">
        <f>IF(pogoda__32[[#This Row],[Kategoria_chmur]]=pogoda__32[[#This Row],[Teoria typu]], "TAK", "NIE")</f>
        <v>TAK</v>
      </c>
      <c r="K223" s="3">
        <f>IF(pogoda__32[[#This Row],[Kategoria_chmur]] = "0", 1, 0)</f>
        <v>0</v>
      </c>
    </row>
    <row r="224" spans="1:11" x14ac:dyDescent="0.45">
      <c r="A224">
        <v>223</v>
      </c>
      <c r="B224">
        <v>22.4</v>
      </c>
      <c r="C224">
        <v>7</v>
      </c>
      <c r="D224" t="s">
        <v>6</v>
      </c>
      <c r="E224">
        <v>4</v>
      </c>
      <c r="F224" s="3" t="str">
        <f>IF(AND(F223 = 0, G224 = 1), IF(pogoda__32[[#This Row],[Temperatura]] &gt;= 10, "C", "S"), IF(pogoda__32[[#This Row],[Teoria rozmiaru]] = 0, 0, F223))</f>
        <v>C</v>
      </c>
      <c r="G224">
        <f t="shared" si="3"/>
        <v>4</v>
      </c>
      <c r="H224">
        <f>IF(pogoda__32[[#This Row],[Teoria rozmiaru]]=G223, H223+1, 1)</f>
        <v>3</v>
      </c>
      <c r="I224" t="str">
        <f>IF(pogoda__32[[#This Row],[Wielkosc_chmur]]=pogoda__32[[#This Row],[Teoria rozmiaru]], "TAK", "NIE")</f>
        <v>TAK</v>
      </c>
      <c r="J224" t="str">
        <f>IF(pogoda__32[[#This Row],[Kategoria_chmur]]=pogoda__32[[#This Row],[Teoria typu]], "TAK", "NIE")</f>
        <v>TAK</v>
      </c>
      <c r="K224" s="3">
        <f>IF(pogoda__32[[#This Row],[Kategoria_chmur]] = "0", 1, 0)</f>
        <v>0</v>
      </c>
    </row>
    <row r="225" spans="1:11" x14ac:dyDescent="0.45">
      <c r="A225">
        <v>224</v>
      </c>
      <c r="B225">
        <v>20</v>
      </c>
      <c r="C225">
        <v>16</v>
      </c>
      <c r="D225" t="s">
        <v>6</v>
      </c>
      <c r="E225">
        <v>5</v>
      </c>
      <c r="F225" s="3" t="str">
        <f>IF(AND(F224 = 0, G225 = 1), IF(pogoda__32[[#This Row],[Temperatura]] &gt;= 10, "C", "S"), IF(pogoda__32[[#This Row],[Teoria rozmiaru]] = 0, 0, F224))</f>
        <v>C</v>
      </c>
      <c r="G225">
        <f t="shared" si="3"/>
        <v>5</v>
      </c>
      <c r="H225">
        <f>IF(pogoda__32[[#This Row],[Teoria rozmiaru]]=G224, H224+1, 1)</f>
        <v>1</v>
      </c>
      <c r="I225" t="str">
        <f>IF(pogoda__32[[#This Row],[Wielkosc_chmur]]=pogoda__32[[#This Row],[Teoria rozmiaru]], "TAK", "NIE")</f>
        <v>TAK</v>
      </c>
      <c r="J225" t="str">
        <f>IF(pogoda__32[[#This Row],[Kategoria_chmur]]=pogoda__32[[#This Row],[Teoria typu]], "TAK", "NIE")</f>
        <v>TAK</v>
      </c>
      <c r="K225" s="3">
        <f>IF(pogoda__32[[#This Row],[Kategoria_chmur]] = "0", 1, 0)</f>
        <v>0</v>
      </c>
    </row>
    <row r="226" spans="1:11" x14ac:dyDescent="0.4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 s="3" t="str">
        <f>IF(AND(F225 = 0, G226 = 1), IF(pogoda__32[[#This Row],[Temperatura]] &gt;= 10, "C", "S"), IF(pogoda__32[[#This Row],[Teoria rozmiaru]] = 0, 0, F225))</f>
        <v>C</v>
      </c>
      <c r="G226">
        <f t="shared" si="3"/>
        <v>5</v>
      </c>
      <c r="H226">
        <f>IF(pogoda__32[[#This Row],[Teoria rozmiaru]]=G225, H225+1, 1)</f>
        <v>2</v>
      </c>
      <c r="I226" t="str">
        <f>IF(pogoda__32[[#This Row],[Wielkosc_chmur]]=pogoda__32[[#This Row],[Teoria rozmiaru]], "TAK", "NIE")</f>
        <v>TAK</v>
      </c>
      <c r="J226" t="str">
        <f>IF(pogoda__32[[#This Row],[Kategoria_chmur]]=pogoda__32[[#This Row],[Teoria typu]], "TAK", "NIE")</f>
        <v>TAK</v>
      </c>
      <c r="K226" s="3">
        <f>IF(pogoda__32[[#This Row],[Kategoria_chmur]] = "0", 1, 0)</f>
        <v>0</v>
      </c>
    </row>
    <row r="227" spans="1:11" x14ac:dyDescent="0.45">
      <c r="A227">
        <v>226</v>
      </c>
      <c r="B227">
        <v>12.3</v>
      </c>
      <c r="C227">
        <v>0</v>
      </c>
      <c r="D227" t="s">
        <v>5</v>
      </c>
      <c r="E227">
        <v>0</v>
      </c>
      <c r="F227" s="3">
        <f>IF(AND(F226 = 0, G227 = 1), IF(pogoda__32[[#This Row],[Temperatura]] &gt;= 10, "C", "S"), IF(pogoda__32[[#This Row],[Teoria rozmiaru]] = 0, 0, F226))</f>
        <v>0</v>
      </c>
      <c r="G227">
        <f t="shared" si="3"/>
        <v>0</v>
      </c>
      <c r="H227">
        <f>IF(pogoda__32[[#This Row],[Teoria rozmiaru]]=G226, H226+1, 1)</f>
        <v>1</v>
      </c>
      <c r="I227" t="str">
        <f>IF(pogoda__32[[#This Row],[Wielkosc_chmur]]=pogoda__32[[#This Row],[Teoria rozmiaru]], "TAK", "NIE")</f>
        <v>TAK</v>
      </c>
      <c r="J227" t="str">
        <f>IF(pogoda__32[[#This Row],[Kategoria_chmur]]=pogoda__32[[#This Row],[Teoria typu]], "TAK", "NIE")</f>
        <v>NIE</v>
      </c>
      <c r="K227" s="3">
        <f>IF(pogoda__32[[#This Row],[Kategoria_chmur]] = "0", 1, 0)</f>
        <v>1</v>
      </c>
    </row>
    <row r="228" spans="1:11" x14ac:dyDescent="0.4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 s="3" t="str">
        <f>IF(AND(F227 = 0, G228 = 1), IF(pogoda__32[[#This Row],[Temperatura]] &gt;= 10, "C", "S"), IF(pogoda__32[[#This Row],[Teoria rozmiaru]] = 0, 0, F227))</f>
        <v>S</v>
      </c>
      <c r="G228">
        <f t="shared" si="3"/>
        <v>1</v>
      </c>
      <c r="H228">
        <f>IF(pogoda__32[[#This Row],[Teoria rozmiaru]]=G227, H227+1, 1)</f>
        <v>1</v>
      </c>
      <c r="I228" t="str">
        <f>IF(pogoda__32[[#This Row],[Wielkosc_chmur]]=pogoda__32[[#This Row],[Teoria rozmiaru]], "TAK", "NIE")</f>
        <v>TAK</v>
      </c>
      <c r="J228" t="str">
        <f>IF(pogoda__32[[#This Row],[Kategoria_chmur]]=pogoda__32[[#This Row],[Teoria typu]], "TAK", "NIE")</f>
        <v>TAK</v>
      </c>
      <c r="K228" s="3">
        <f>IF(pogoda__32[[#This Row],[Kategoria_chmur]] = "0", 1, 0)</f>
        <v>0</v>
      </c>
    </row>
    <row r="229" spans="1:11" x14ac:dyDescent="0.45">
      <c r="A229">
        <v>228</v>
      </c>
      <c r="B229">
        <v>6.4</v>
      </c>
      <c r="C229">
        <v>1</v>
      </c>
      <c r="D229" t="s">
        <v>7</v>
      </c>
      <c r="E229">
        <v>1</v>
      </c>
      <c r="F229" s="3" t="str">
        <f>IF(AND(F228 = 0, G229 = 1), IF(pogoda__32[[#This Row],[Temperatura]] &gt;= 10, "C", "S"), IF(pogoda__32[[#This Row],[Teoria rozmiaru]] = 0, 0, F228))</f>
        <v>S</v>
      </c>
      <c r="G229">
        <f t="shared" si="3"/>
        <v>1</v>
      </c>
      <c r="H229">
        <f>IF(pogoda__32[[#This Row],[Teoria rozmiaru]]=G228, H228+1, 1)</f>
        <v>2</v>
      </c>
      <c r="I229" t="str">
        <f>IF(pogoda__32[[#This Row],[Wielkosc_chmur]]=pogoda__32[[#This Row],[Teoria rozmiaru]], "TAK", "NIE")</f>
        <v>TAK</v>
      </c>
      <c r="J229" t="str">
        <f>IF(pogoda__32[[#This Row],[Kategoria_chmur]]=pogoda__32[[#This Row],[Teoria typu]], "TAK", "NIE")</f>
        <v>TAK</v>
      </c>
      <c r="K229" s="3">
        <f>IF(pogoda__32[[#This Row],[Kategoria_chmur]] = "0", 1, 0)</f>
        <v>0</v>
      </c>
    </row>
    <row r="230" spans="1:11" x14ac:dyDescent="0.45">
      <c r="A230">
        <v>229</v>
      </c>
      <c r="B230">
        <v>5.6</v>
      </c>
      <c r="C230">
        <v>6</v>
      </c>
      <c r="D230" t="s">
        <v>7</v>
      </c>
      <c r="E230">
        <v>1</v>
      </c>
      <c r="F230" s="3" t="str">
        <f>IF(AND(F229 = 0, G230 = 1), IF(pogoda__32[[#This Row],[Temperatura]] &gt;= 10, "C", "S"), IF(pogoda__32[[#This Row],[Teoria rozmiaru]] = 0, 0, F229))</f>
        <v>S</v>
      </c>
      <c r="G230">
        <f t="shared" si="3"/>
        <v>1</v>
      </c>
      <c r="H230">
        <f>IF(pogoda__32[[#This Row],[Teoria rozmiaru]]=G229, H229+1, 1)</f>
        <v>3</v>
      </c>
      <c r="I230" t="str">
        <f>IF(pogoda__32[[#This Row],[Wielkosc_chmur]]=pogoda__32[[#This Row],[Teoria rozmiaru]], "TAK", "NIE")</f>
        <v>TAK</v>
      </c>
      <c r="J230" t="str">
        <f>IF(pogoda__32[[#This Row],[Kategoria_chmur]]=pogoda__32[[#This Row],[Teoria typu]], "TAK", "NIE")</f>
        <v>TAK</v>
      </c>
      <c r="K230" s="3">
        <f>IF(pogoda__32[[#This Row],[Kategoria_chmur]] = "0", 1, 0)</f>
        <v>0</v>
      </c>
    </row>
    <row r="231" spans="1:11" x14ac:dyDescent="0.45">
      <c r="A231">
        <v>230</v>
      </c>
      <c r="B231">
        <v>6.4</v>
      </c>
      <c r="C231">
        <v>12</v>
      </c>
      <c r="D231" t="s">
        <v>7</v>
      </c>
      <c r="E231">
        <v>2</v>
      </c>
      <c r="F231" s="3" t="str">
        <f>IF(AND(F230 = 0, G231 = 1), IF(pogoda__32[[#This Row],[Temperatura]] &gt;= 10, "C", "S"), IF(pogoda__32[[#This Row],[Teoria rozmiaru]] = 0, 0, F230))</f>
        <v>S</v>
      </c>
      <c r="G231">
        <f t="shared" si="3"/>
        <v>2</v>
      </c>
      <c r="H231">
        <f>IF(pogoda__32[[#This Row],[Teoria rozmiaru]]=G230, H230+1, 1)</f>
        <v>1</v>
      </c>
      <c r="I231" t="str">
        <f>IF(pogoda__32[[#This Row],[Wielkosc_chmur]]=pogoda__32[[#This Row],[Teoria rozmiaru]], "TAK", "NIE")</f>
        <v>TAK</v>
      </c>
      <c r="J231" t="str">
        <f>IF(pogoda__32[[#This Row],[Kategoria_chmur]]=pogoda__32[[#This Row],[Teoria typu]], "TAK", "NIE")</f>
        <v>TAK</v>
      </c>
      <c r="K231" s="3">
        <f>IF(pogoda__32[[#This Row],[Kategoria_chmur]] = "0", 1, 0)</f>
        <v>0</v>
      </c>
    </row>
    <row r="232" spans="1:11" x14ac:dyDescent="0.4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 s="3" t="str">
        <f>IF(AND(F231 = 0, G232 = 1), IF(pogoda__32[[#This Row],[Temperatura]] &gt;= 10, "C", "S"), IF(pogoda__32[[#This Row],[Teoria rozmiaru]] = 0, 0, F231))</f>
        <v>S</v>
      </c>
      <c r="G232">
        <f t="shared" si="3"/>
        <v>2</v>
      </c>
      <c r="H232">
        <f>IF(pogoda__32[[#This Row],[Teoria rozmiaru]]=G231, H231+1, 1)</f>
        <v>2</v>
      </c>
      <c r="I232" t="str">
        <f>IF(pogoda__32[[#This Row],[Wielkosc_chmur]]=pogoda__32[[#This Row],[Teoria rozmiaru]], "TAK", "NIE")</f>
        <v>TAK</v>
      </c>
      <c r="J232" t="str">
        <f>IF(pogoda__32[[#This Row],[Kategoria_chmur]]=pogoda__32[[#This Row],[Teoria typu]], "TAK", "NIE")</f>
        <v>TAK</v>
      </c>
      <c r="K232" s="3">
        <f>IF(pogoda__32[[#This Row],[Kategoria_chmur]] = "0", 1, 0)</f>
        <v>0</v>
      </c>
    </row>
    <row r="233" spans="1:11" x14ac:dyDescent="0.45">
      <c r="A233">
        <v>232</v>
      </c>
      <c r="B233">
        <v>10</v>
      </c>
      <c r="C233">
        <v>12</v>
      </c>
      <c r="D233" t="s">
        <v>7</v>
      </c>
      <c r="E233">
        <v>2</v>
      </c>
      <c r="F233" s="3" t="str">
        <f>IF(AND(F232 = 0, G233 = 1), IF(pogoda__32[[#This Row],[Temperatura]] &gt;= 10, "C", "S"), IF(pogoda__32[[#This Row],[Teoria rozmiaru]] = 0, 0, F232))</f>
        <v>S</v>
      </c>
      <c r="G233">
        <f t="shared" si="3"/>
        <v>2</v>
      </c>
      <c r="H233">
        <f>IF(pogoda__32[[#This Row],[Teoria rozmiaru]]=G232, H232+1, 1)</f>
        <v>3</v>
      </c>
      <c r="I233" t="str">
        <f>IF(pogoda__32[[#This Row],[Wielkosc_chmur]]=pogoda__32[[#This Row],[Teoria rozmiaru]], "TAK", "NIE")</f>
        <v>TAK</v>
      </c>
      <c r="J233" t="str">
        <f>IF(pogoda__32[[#This Row],[Kategoria_chmur]]=pogoda__32[[#This Row],[Teoria typu]], "TAK", "NIE")</f>
        <v>TAK</v>
      </c>
      <c r="K233" s="3">
        <f>IF(pogoda__32[[#This Row],[Kategoria_chmur]] = "0", 1, 0)</f>
        <v>0</v>
      </c>
    </row>
    <row r="234" spans="1:11" x14ac:dyDescent="0.45">
      <c r="A234">
        <v>233</v>
      </c>
      <c r="B234">
        <v>11.1</v>
      </c>
      <c r="C234">
        <v>17</v>
      </c>
      <c r="D234" t="s">
        <v>7</v>
      </c>
      <c r="E234">
        <v>3</v>
      </c>
      <c r="F234" s="3" t="str">
        <f>IF(AND(F233 = 0, G234 = 1), IF(pogoda__32[[#This Row],[Temperatura]] &gt;= 10, "C", "S"), IF(pogoda__32[[#This Row],[Teoria rozmiaru]] = 0, 0, F233))</f>
        <v>S</v>
      </c>
      <c r="G234">
        <f t="shared" si="3"/>
        <v>3</v>
      </c>
      <c r="H234">
        <f>IF(pogoda__32[[#This Row],[Teoria rozmiaru]]=G233, H233+1, 1)</f>
        <v>1</v>
      </c>
      <c r="I234" t="str">
        <f>IF(pogoda__32[[#This Row],[Wielkosc_chmur]]=pogoda__32[[#This Row],[Teoria rozmiaru]], "TAK", "NIE")</f>
        <v>TAK</v>
      </c>
      <c r="J234" t="str">
        <f>IF(pogoda__32[[#This Row],[Kategoria_chmur]]=pogoda__32[[#This Row],[Teoria typu]], "TAK", "NIE")</f>
        <v>TAK</v>
      </c>
      <c r="K234" s="3">
        <f>IF(pogoda__32[[#This Row],[Kategoria_chmur]] = "0", 1, 0)</f>
        <v>0</v>
      </c>
    </row>
    <row r="235" spans="1:11" x14ac:dyDescent="0.45">
      <c r="A235">
        <v>234</v>
      </c>
      <c r="B235">
        <v>10.9</v>
      </c>
      <c r="C235">
        <v>16</v>
      </c>
      <c r="D235" t="s">
        <v>7</v>
      </c>
      <c r="E235">
        <v>3</v>
      </c>
      <c r="F235" s="3" t="str">
        <f>IF(AND(F234 = 0, G235 = 1), IF(pogoda__32[[#This Row],[Temperatura]] &gt;= 10, "C", "S"), IF(pogoda__32[[#This Row],[Teoria rozmiaru]] = 0, 0, F234))</f>
        <v>S</v>
      </c>
      <c r="G235">
        <f t="shared" si="3"/>
        <v>3</v>
      </c>
      <c r="H235">
        <f>IF(pogoda__32[[#This Row],[Teoria rozmiaru]]=G234, H234+1, 1)</f>
        <v>2</v>
      </c>
      <c r="I235" t="str">
        <f>IF(pogoda__32[[#This Row],[Wielkosc_chmur]]=pogoda__32[[#This Row],[Teoria rozmiaru]], "TAK", "NIE")</f>
        <v>TAK</v>
      </c>
      <c r="J235" t="str">
        <f>IF(pogoda__32[[#This Row],[Kategoria_chmur]]=pogoda__32[[#This Row],[Teoria typu]], "TAK", "NIE")</f>
        <v>TAK</v>
      </c>
      <c r="K235" s="3">
        <f>IF(pogoda__32[[#This Row],[Kategoria_chmur]] = "0", 1, 0)</f>
        <v>0</v>
      </c>
    </row>
    <row r="236" spans="1:11" x14ac:dyDescent="0.4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 s="3" t="str">
        <f>IF(AND(F235 = 0, G236 = 1), IF(pogoda__32[[#This Row],[Temperatura]] &gt;= 10, "C", "S"), IF(pogoda__32[[#This Row],[Teoria rozmiaru]] = 0, 0, F235))</f>
        <v>S</v>
      </c>
      <c r="G236">
        <f t="shared" si="3"/>
        <v>3</v>
      </c>
      <c r="H236">
        <f>IF(pogoda__32[[#This Row],[Teoria rozmiaru]]=G235, H235+1, 1)</f>
        <v>3</v>
      </c>
      <c r="I236" t="str">
        <f>IF(pogoda__32[[#This Row],[Wielkosc_chmur]]=pogoda__32[[#This Row],[Teoria rozmiaru]], "TAK", "NIE")</f>
        <v>TAK</v>
      </c>
      <c r="J236" t="str">
        <f>IF(pogoda__32[[#This Row],[Kategoria_chmur]]=pogoda__32[[#This Row],[Teoria typu]], "TAK", "NIE")</f>
        <v>TAK</v>
      </c>
      <c r="K236" s="3">
        <f>IF(pogoda__32[[#This Row],[Kategoria_chmur]] = "0", 1, 0)</f>
        <v>0</v>
      </c>
    </row>
    <row r="237" spans="1:11" x14ac:dyDescent="0.45">
      <c r="A237">
        <v>236</v>
      </c>
      <c r="B237">
        <v>6.6</v>
      </c>
      <c r="C237">
        <v>21</v>
      </c>
      <c r="D237" t="s">
        <v>7</v>
      </c>
      <c r="E237">
        <v>4</v>
      </c>
      <c r="F237" s="3" t="str">
        <f>IF(AND(F236 = 0, G237 = 1), IF(pogoda__32[[#This Row],[Temperatura]] &gt;= 10, "C", "S"), IF(pogoda__32[[#This Row],[Teoria rozmiaru]] = 0, 0, F236))</f>
        <v>S</v>
      </c>
      <c r="G237">
        <f t="shared" si="3"/>
        <v>4</v>
      </c>
      <c r="H237">
        <f>IF(pogoda__32[[#This Row],[Teoria rozmiaru]]=G236, H236+1, 1)</f>
        <v>1</v>
      </c>
      <c r="I237" t="str">
        <f>IF(pogoda__32[[#This Row],[Wielkosc_chmur]]=pogoda__32[[#This Row],[Teoria rozmiaru]], "TAK", "NIE")</f>
        <v>TAK</v>
      </c>
      <c r="J237" t="str">
        <f>IF(pogoda__32[[#This Row],[Kategoria_chmur]]=pogoda__32[[#This Row],[Teoria typu]], "TAK", "NIE")</f>
        <v>TAK</v>
      </c>
      <c r="K237" s="3">
        <f>IF(pogoda__32[[#This Row],[Kategoria_chmur]] = "0", 1, 0)</f>
        <v>0</v>
      </c>
    </row>
    <row r="238" spans="1:11" x14ac:dyDescent="0.45">
      <c r="A238">
        <v>237</v>
      </c>
      <c r="B238">
        <v>3.6</v>
      </c>
      <c r="C238">
        <v>18</v>
      </c>
      <c r="D238" t="s">
        <v>7</v>
      </c>
      <c r="E238">
        <v>4</v>
      </c>
      <c r="F238" s="3" t="str">
        <f>IF(AND(F237 = 0, G238 = 1), IF(pogoda__32[[#This Row],[Temperatura]] &gt;= 10, "C", "S"), IF(pogoda__32[[#This Row],[Teoria rozmiaru]] = 0, 0, F237))</f>
        <v>S</v>
      </c>
      <c r="G238">
        <f t="shared" si="3"/>
        <v>4</v>
      </c>
      <c r="H238">
        <f>IF(pogoda__32[[#This Row],[Teoria rozmiaru]]=G237, H237+1, 1)</f>
        <v>2</v>
      </c>
      <c r="I238" t="str">
        <f>IF(pogoda__32[[#This Row],[Wielkosc_chmur]]=pogoda__32[[#This Row],[Teoria rozmiaru]], "TAK", "NIE")</f>
        <v>TAK</v>
      </c>
      <c r="J238" t="str">
        <f>IF(pogoda__32[[#This Row],[Kategoria_chmur]]=pogoda__32[[#This Row],[Teoria typu]], "TAK", "NIE")</f>
        <v>TAK</v>
      </c>
      <c r="K238" s="3">
        <f>IF(pogoda__32[[#This Row],[Kategoria_chmur]] = "0", 1, 0)</f>
        <v>0</v>
      </c>
    </row>
    <row r="239" spans="1:11" x14ac:dyDescent="0.45">
      <c r="A239">
        <v>238</v>
      </c>
      <c r="B239">
        <v>1.2</v>
      </c>
      <c r="C239">
        <v>13</v>
      </c>
      <c r="D239" t="s">
        <v>7</v>
      </c>
      <c r="E239">
        <v>4</v>
      </c>
      <c r="F239" s="3" t="str">
        <f>IF(AND(F238 = 0, G239 = 1), IF(pogoda__32[[#This Row],[Temperatura]] &gt;= 10, "C", "S"), IF(pogoda__32[[#This Row],[Teoria rozmiaru]] = 0, 0, F238))</f>
        <v>S</v>
      </c>
      <c r="G239">
        <f t="shared" si="3"/>
        <v>4</v>
      </c>
      <c r="H239">
        <f>IF(pogoda__32[[#This Row],[Teoria rozmiaru]]=G238, H238+1, 1)</f>
        <v>3</v>
      </c>
      <c r="I239" t="str">
        <f>IF(pogoda__32[[#This Row],[Wielkosc_chmur]]=pogoda__32[[#This Row],[Teoria rozmiaru]], "TAK", "NIE")</f>
        <v>TAK</v>
      </c>
      <c r="J239" t="str">
        <f>IF(pogoda__32[[#This Row],[Kategoria_chmur]]=pogoda__32[[#This Row],[Teoria typu]], "TAK", "NIE")</f>
        <v>TAK</v>
      </c>
      <c r="K239" s="3">
        <f>IF(pogoda__32[[#This Row],[Kategoria_chmur]] = "0", 1, 0)</f>
        <v>0</v>
      </c>
    </row>
    <row r="240" spans="1:11" x14ac:dyDescent="0.45">
      <c r="A240">
        <v>239</v>
      </c>
      <c r="B240">
        <v>0.2</v>
      </c>
      <c r="C240">
        <v>29</v>
      </c>
      <c r="D240" t="s">
        <v>7</v>
      </c>
      <c r="E240">
        <v>5</v>
      </c>
      <c r="F240" s="3" t="str">
        <f>IF(AND(F239 = 0, G240 = 1), IF(pogoda__32[[#This Row],[Temperatura]] &gt;= 10, "C", "S"), IF(pogoda__32[[#This Row],[Teoria rozmiaru]] = 0, 0, F239))</f>
        <v>S</v>
      </c>
      <c r="G240">
        <f t="shared" si="3"/>
        <v>5</v>
      </c>
      <c r="H240">
        <f>IF(pogoda__32[[#This Row],[Teoria rozmiaru]]=G239, H239+1, 1)</f>
        <v>1</v>
      </c>
      <c r="I240" t="str">
        <f>IF(pogoda__32[[#This Row],[Wielkosc_chmur]]=pogoda__32[[#This Row],[Teoria rozmiaru]], "TAK", "NIE")</f>
        <v>TAK</v>
      </c>
      <c r="J240" t="str">
        <f>IF(pogoda__32[[#This Row],[Kategoria_chmur]]=pogoda__32[[#This Row],[Teoria typu]], "TAK", "NIE")</f>
        <v>TAK</v>
      </c>
      <c r="K240" s="3">
        <f>IF(pogoda__32[[#This Row],[Kategoria_chmur]] = "0", 1, 0)</f>
        <v>0</v>
      </c>
    </row>
    <row r="241" spans="1:11" x14ac:dyDescent="0.45">
      <c r="A241">
        <v>240</v>
      </c>
      <c r="B241">
        <v>0.9</v>
      </c>
      <c r="C241">
        <v>0</v>
      </c>
      <c r="D241" t="s">
        <v>5</v>
      </c>
      <c r="E241">
        <v>0</v>
      </c>
      <c r="F241" s="3">
        <f>IF(AND(F240 = 0, G241 = 1), IF(pogoda__32[[#This Row],[Temperatura]] &gt;= 10, "C", "S"), IF(pogoda__32[[#This Row],[Teoria rozmiaru]] = 0, 0, F240))</f>
        <v>0</v>
      </c>
      <c r="G241">
        <f t="shared" si="3"/>
        <v>0</v>
      </c>
      <c r="H241">
        <f>IF(pogoda__32[[#This Row],[Teoria rozmiaru]]=G240, H240+1, 1)</f>
        <v>1</v>
      </c>
      <c r="I241" t="str">
        <f>IF(pogoda__32[[#This Row],[Wielkosc_chmur]]=pogoda__32[[#This Row],[Teoria rozmiaru]], "TAK", "NIE")</f>
        <v>TAK</v>
      </c>
      <c r="J241" t="str">
        <f>IF(pogoda__32[[#This Row],[Kategoria_chmur]]=pogoda__32[[#This Row],[Teoria typu]], "TAK", "NIE")</f>
        <v>NIE</v>
      </c>
      <c r="K241" s="3">
        <f>IF(pogoda__32[[#This Row],[Kategoria_chmur]] = "0", 1, 0)</f>
        <v>1</v>
      </c>
    </row>
    <row r="242" spans="1:11" x14ac:dyDescent="0.45">
      <c r="A242">
        <v>241</v>
      </c>
      <c r="B242">
        <v>3.2</v>
      </c>
      <c r="C242">
        <v>6</v>
      </c>
      <c r="D242" t="s">
        <v>7</v>
      </c>
      <c r="E242">
        <v>1</v>
      </c>
      <c r="F242" s="3" t="str">
        <f>IF(AND(F241 = 0, G242 = 1), IF(pogoda__32[[#This Row],[Temperatura]] &gt;= 10, "C", "S"), IF(pogoda__32[[#This Row],[Teoria rozmiaru]] = 0, 0, F241))</f>
        <v>S</v>
      </c>
      <c r="G242">
        <f t="shared" si="3"/>
        <v>1</v>
      </c>
      <c r="H242">
        <f>IF(pogoda__32[[#This Row],[Teoria rozmiaru]]=G241, H241+1, 1)</f>
        <v>1</v>
      </c>
      <c r="I242" t="str">
        <f>IF(pogoda__32[[#This Row],[Wielkosc_chmur]]=pogoda__32[[#This Row],[Teoria rozmiaru]], "TAK", "NIE")</f>
        <v>TAK</v>
      </c>
      <c r="J242" t="str">
        <f>IF(pogoda__32[[#This Row],[Kategoria_chmur]]=pogoda__32[[#This Row],[Teoria typu]], "TAK", "NIE")</f>
        <v>TAK</v>
      </c>
      <c r="K242" s="3">
        <f>IF(pogoda__32[[#This Row],[Kategoria_chmur]] = "0", 1, 0)</f>
        <v>0</v>
      </c>
    </row>
    <row r="243" spans="1:11" x14ac:dyDescent="0.45">
      <c r="A243">
        <v>242</v>
      </c>
      <c r="B243">
        <v>6.6</v>
      </c>
      <c r="C243">
        <v>5</v>
      </c>
      <c r="D243" t="s">
        <v>7</v>
      </c>
      <c r="E243">
        <v>1</v>
      </c>
      <c r="F243" s="3" t="str">
        <f>IF(AND(F242 = 0, G243 = 1), IF(pogoda__32[[#This Row],[Temperatura]] &gt;= 10, "C", "S"), IF(pogoda__32[[#This Row],[Teoria rozmiaru]] = 0, 0, F242))</f>
        <v>S</v>
      </c>
      <c r="G243">
        <f t="shared" si="3"/>
        <v>1</v>
      </c>
      <c r="H243">
        <f>IF(pogoda__32[[#This Row],[Teoria rozmiaru]]=G242, H242+1, 1)</f>
        <v>2</v>
      </c>
      <c r="I243" t="str">
        <f>IF(pogoda__32[[#This Row],[Wielkosc_chmur]]=pogoda__32[[#This Row],[Teoria rozmiaru]], "TAK", "NIE")</f>
        <v>TAK</v>
      </c>
      <c r="J243" t="str">
        <f>IF(pogoda__32[[#This Row],[Kategoria_chmur]]=pogoda__32[[#This Row],[Teoria typu]], "TAK", "NIE")</f>
        <v>TAK</v>
      </c>
      <c r="K243" s="3">
        <f>IF(pogoda__32[[#This Row],[Kategoria_chmur]] = "0", 1, 0)</f>
        <v>0</v>
      </c>
    </row>
    <row r="244" spans="1:11" x14ac:dyDescent="0.45">
      <c r="A244">
        <v>243</v>
      </c>
      <c r="B244">
        <v>10</v>
      </c>
      <c r="C244">
        <v>2</v>
      </c>
      <c r="D244" t="s">
        <v>7</v>
      </c>
      <c r="E244">
        <v>1</v>
      </c>
      <c r="F244" s="3" t="str">
        <f>IF(AND(F243 = 0, G244 = 1), IF(pogoda__32[[#This Row],[Temperatura]] &gt;= 10, "C", "S"), IF(pogoda__32[[#This Row],[Teoria rozmiaru]] = 0, 0, F243))</f>
        <v>S</v>
      </c>
      <c r="G244">
        <f t="shared" si="3"/>
        <v>1</v>
      </c>
      <c r="H244">
        <f>IF(pogoda__32[[#This Row],[Teoria rozmiaru]]=G243, H243+1, 1)</f>
        <v>3</v>
      </c>
      <c r="I244" t="str">
        <f>IF(pogoda__32[[#This Row],[Wielkosc_chmur]]=pogoda__32[[#This Row],[Teoria rozmiaru]], "TAK", "NIE")</f>
        <v>TAK</v>
      </c>
      <c r="J244" t="str">
        <f>IF(pogoda__32[[#This Row],[Kategoria_chmur]]=pogoda__32[[#This Row],[Teoria typu]], "TAK", "NIE")</f>
        <v>TAK</v>
      </c>
      <c r="K244" s="3">
        <f>IF(pogoda__32[[#This Row],[Kategoria_chmur]] = "0", 1, 0)</f>
        <v>0</v>
      </c>
    </row>
    <row r="245" spans="1:11" x14ac:dyDescent="0.45">
      <c r="A245">
        <v>244</v>
      </c>
      <c r="B245">
        <v>12.7</v>
      </c>
      <c r="C245">
        <v>8</v>
      </c>
      <c r="D245" t="s">
        <v>7</v>
      </c>
      <c r="E245">
        <v>2</v>
      </c>
      <c r="F245" s="3" t="str">
        <f>IF(AND(F244 = 0, G245 = 1), IF(pogoda__32[[#This Row],[Temperatura]] &gt;= 10, "C", "S"), IF(pogoda__32[[#This Row],[Teoria rozmiaru]] = 0, 0, F244))</f>
        <v>S</v>
      </c>
      <c r="G245">
        <f t="shared" si="3"/>
        <v>2</v>
      </c>
      <c r="H245">
        <f>IF(pogoda__32[[#This Row],[Teoria rozmiaru]]=G244, H244+1, 1)</f>
        <v>1</v>
      </c>
      <c r="I245" t="str">
        <f>IF(pogoda__32[[#This Row],[Wielkosc_chmur]]=pogoda__32[[#This Row],[Teoria rozmiaru]], "TAK", "NIE")</f>
        <v>TAK</v>
      </c>
      <c r="J245" t="str">
        <f>IF(pogoda__32[[#This Row],[Kategoria_chmur]]=pogoda__32[[#This Row],[Teoria typu]], "TAK", "NIE")</f>
        <v>TAK</v>
      </c>
      <c r="K245" s="3">
        <f>IF(pogoda__32[[#This Row],[Kategoria_chmur]] = "0", 1, 0)</f>
        <v>0</v>
      </c>
    </row>
    <row r="246" spans="1:11" x14ac:dyDescent="0.45">
      <c r="A246">
        <v>245</v>
      </c>
      <c r="B246">
        <v>14.1</v>
      </c>
      <c r="C246">
        <v>1</v>
      </c>
      <c r="D246" t="s">
        <v>7</v>
      </c>
      <c r="E246">
        <v>2</v>
      </c>
      <c r="F246" s="3" t="str">
        <f>IF(AND(F245 = 0, G246 = 1), IF(pogoda__32[[#This Row],[Temperatura]] &gt;= 10, "C", "S"), IF(pogoda__32[[#This Row],[Teoria rozmiaru]] = 0, 0, F245))</f>
        <v>S</v>
      </c>
      <c r="G246">
        <f t="shared" si="3"/>
        <v>2</v>
      </c>
      <c r="H246">
        <f>IF(pogoda__32[[#This Row],[Teoria rozmiaru]]=G245, H245+1, 1)</f>
        <v>2</v>
      </c>
      <c r="I246" t="str">
        <f>IF(pogoda__32[[#This Row],[Wielkosc_chmur]]=pogoda__32[[#This Row],[Teoria rozmiaru]], "TAK", "NIE")</f>
        <v>TAK</v>
      </c>
      <c r="J246" t="str">
        <f>IF(pogoda__32[[#This Row],[Kategoria_chmur]]=pogoda__32[[#This Row],[Teoria typu]], "TAK", "NIE")</f>
        <v>TAK</v>
      </c>
      <c r="K246" s="3">
        <f>IF(pogoda__32[[#This Row],[Kategoria_chmur]] = "0", 1, 0)</f>
        <v>0</v>
      </c>
    </row>
    <row r="247" spans="1:11" x14ac:dyDescent="0.45">
      <c r="A247">
        <v>246</v>
      </c>
      <c r="B247">
        <v>14</v>
      </c>
      <c r="C247">
        <v>11</v>
      </c>
      <c r="D247" t="s">
        <v>7</v>
      </c>
      <c r="E247">
        <v>2</v>
      </c>
      <c r="F247" s="3" t="str">
        <f>IF(AND(F246 = 0, G247 = 1), IF(pogoda__32[[#This Row],[Temperatura]] &gt;= 10, "C", "S"), IF(pogoda__32[[#This Row],[Teoria rozmiaru]] = 0, 0, F246))</f>
        <v>S</v>
      </c>
      <c r="G247">
        <f t="shared" si="3"/>
        <v>2</v>
      </c>
      <c r="H247">
        <f>IF(pogoda__32[[#This Row],[Teoria rozmiaru]]=G246, H246+1, 1)</f>
        <v>3</v>
      </c>
      <c r="I247" t="str">
        <f>IF(pogoda__32[[#This Row],[Wielkosc_chmur]]=pogoda__32[[#This Row],[Teoria rozmiaru]], "TAK", "NIE")</f>
        <v>TAK</v>
      </c>
      <c r="J247" t="str">
        <f>IF(pogoda__32[[#This Row],[Kategoria_chmur]]=pogoda__32[[#This Row],[Teoria typu]], "TAK", "NIE")</f>
        <v>TAK</v>
      </c>
      <c r="K247" s="3">
        <f>IF(pogoda__32[[#This Row],[Kategoria_chmur]] = "0", 1, 0)</f>
        <v>0</v>
      </c>
    </row>
    <row r="248" spans="1:11" x14ac:dyDescent="0.45">
      <c r="A248">
        <v>247</v>
      </c>
      <c r="B248">
        <v>12.7</v>
      </c>
      <c r="C248">
        <v>13</v>
      </c>
      <c r="D248" t="s">
        <v>7</v>
      </c>
      <c r="E248">
        <v>3</v>
      </c>
      <c r="F248" s="3" t="str">
        <f>IF(AND(F247 = 0, G248 = 1), IF(pogoda__32[[#This Row],[Temperatura]] &gt;= 10, "C", "S"), IF(pogoda__32[[#This Row],[Teoria rozmiaru]] = 0, 0, F247))</f>
        <v>S</v>
      </c>
      <c r="G248">
        <f t="shared" si="3"/>
        <v>3</v>
      </c>
      <c r="H248">
        <f>IF(pogoda__32[[#This Row],[Teoria rozmiaru]]=G247, H247+1, 1)</f>
        <v>1</v>
      </c>
      <c r="I248" t="str">
        <f>IF(pogoda__32[[#This Row],[Wielkosc_chmur]]=pogoda__32[[#This Row],[Teoria rozmiaru]], "TAK", "NIE")</f>
        <v>TAK</v>
      </c>
      <c r="J248" t="str">
        <f>IF(pogoda__32[[#This Row],[Kategoria_chmur]]=pogoda__32[[#This Row],[Teoria typu]], "TAK", "NIE")</f>
        <v>TAK</v>
      </c>
      <c r="K248" s="3">
        <f>IF(pogoda__32[[#This Row],[Kategoria_chmur]] = "0", 1, 0)</f>
        <v>0</v>
      </c>
    </row>
    <row r="249" spans="1:11" x14ac:dyDescent="0.45">
      <c r="A249">
        <v>248</v>
      </c>
      <c r="B249">
        <v>11.1</v>
      </c>
      <c r="C249">
        <v>18</v>
      </c>
      <c r="D249" t="s">
        <v>7</v>
      </c>
      <c r="E249">
        <v>3</v>
      </c>
      <c r="F249" s="3" t="str">
        <f>IF(AND(F248 = 0, G249 = 1), IF(pogoda__32[[#This Row],[Temperatura]] &gt;= 10, "C", "S"), IF(pogoda__32[[#This Row],[Teoria rozmiaru]] = 0, 0, F248))</f>
        <v>S</v>
      </c>
      <c r="G249">
        <f t="shared" si="3"/>
        <v>3</v>
      </c>
      <c r="H249">
        <f>IF(pogoda__32[[#This Row],[Teoria rozmiaru]]=G248, H248+1, 1)</f>
        <v>2</v>
      </c>
      <c r="I249" t="str">
        <f>IF(pogoda__32[[#This Row],[Wielkosc_chmur]]=pogoda__32[[#This Row],[Teoria rozmiaru]], "TAK", "NIE")</f>
        <v>TAK</v>
      </c>
      <c r="J249" t="str">
        <f>IF(pogoda__32[[#This Row],[Kategoria_chmur]]=pogoda__32[[#This Row],[Teoria typu]], "TAK", "NIE")</f>
        <v>TAK</v>
      </c>
      <c r="K249" s="3">
        <f>IF(pogoda__32[[#This Row],[Kategoria_chmur]] = "0", 1, 0)</f>
        <v>0</v>
      </c>
    </row>
    <row r="250" spans="1:11" x14ac:dyDescent="0.45">
      <c r="A250">
        <v>249</v>
      </c>
      <c r="B250">
        <v>10</v>
      </c>
      <c r="C250">
        <v>15</v>
      </c>
      <c r="D250" t="s">
        <v>7</v>
      </c>
      <c r="E250">
        <v>3</v>
      </c>
      <c r="F250" s="3" t="str">
        <f>IF(AND(F249 = 0, G250 = 1), IF(pogoda__32[[#This Row],[Temperatura]] &gt;= 10, "C", "S"), IF(pogoda__32[[#This Row],[Teoria rozmiaru]] = 0, 0, F249))</f>
        <v>S</v>
      </c>
      <c r="G250">
        <f t="shared" si="3"/>
        <v>3</v>
      </c>
      <c r="H250">
        <f>IF(pogoda__32[[#This Row],[Teoria rozmiaru]]=G249, H249+1, 1)</f>
        <v>3</v>
      </c>
      <c r="I250" t="str">
        <f>IF(pogoda__32[[#This Row],[Wielkosc_chmur]]=pogoda__32[[#This Row],[Teoria rozmiaru]], "TAK", "NIE")</f>
        <v>TAK</v>
      </c>
      <c r="J250" t="str">
        <f>IF(pogoda__32[[#This Row],[Kategoria_chmur]]=pogoda__32[[#This Row],[Teoria typu]], "TAK", "NIE")</f>
        <v>TAK</v>
      </c>
      <c r="K250" s="3">
        <f>IF(pogoda__32[[#This Row],[Kategoria_chmur]] = "0", 1, 0)</f>
        <v>0</v>
      </c>
    </row>
    <row r="251" spans="1:11" x14ac:dyDescent="0.45">
      <c r="A251">
        <v>250</v>
      </c>
      <c r="B251">
        <v>10.1</v>
      </c>
      <c r="C251">
        <v>12</v>
      </c>
      <c r="D251" t="s">
        <v>7</v>
      </c>
      <c r="E251">
        <v>4</v>
      </c>
      <c r="F251" s="3" t="str">
        <f>IF(AND(F250 = 0, G251 = 1), IF(pogoda__32[[#This Row],[Temperatura]] &gt;= 10, "C", "S"), IF(pogoda__32[[#This Row],[Teoria rozmiaru]] = 0, 0, F250))</f>
        <v>S</v>
      </c>
      <c r="G251">
        <f t="shared" si="3"/>
        <v>4</v>
      </c>
      <c r="H251">
        <f>IF(pogoda__32[[#This Row],[Teoria rozmiaru]]=G250, H250+1, 1)</f>
        <v>1</v>
      </c>
      <c r="I251" t="str">
        <f>IF(pogoda__32[[#This Row],[Wielkosc_chmur]]=pogoda__32[[#This Row],[Teoria rozmiaru]], "TAK", "NIE")</f>
        <v>TAK</v>
      </c>
      <c r="J251" t="str">
        <f>IF(pogoda__32[[#This Row],[Kategoria_chmur]]=pogoda__32[[#This Row],[Teoria typu]], "TAK", "NIE")</f>
        <v>TAK</v>
      </c>
      <c r="K251" s="3">
        <f>IF(pogoda__32[[#This Row],[Kategoria_chmur]] = "0", 1, 0)</f>
        <v>0</v>
      </c>
    </row>
    <row r="252" spans="1:11" x14ac:dyDescent="0.45">
      <c r="A252">
        <v>251</v>
      </c>
      <c r="B252">
        <v>11.7</v>
      </c>
      <c r="C252">
        <v>2</v>
      </c>
      <c r="D252" t="s">
        <v>7</v>
      </c>
      <c r="E252">
        <v>4</v>
      </c>
      <c r="F252" s="3" t="str">
        <f>IF(AND(F251 = 0, G252 = 1), IF(pogoda__32[[#This Row],[Temperatura]] &gt;= 10, "C", "S"), IF(pogoda__32[[#This Row],[Teoria rozmiaru]] = 0, 0, F251))</f>
        <v>S</v>
      </c>
      <c r="G252">
        <f t="shared" si="3"/>
        <v>4</v>
      </c>
      <c r="H252">
        <f>IF(pogoda__32[[#This Row],[Teoria rozmiaru]]=G251, H251+1, 1)</f>
        <v>2</v>
      </c>
      <c r="I252" t="str">
        <f>IF(pogoda__32[[#This Row],[Wielkosc_chmur]]=pogoda__32[[#This Row],[Teoria rozmiaru]], "TAK", "NIE")</f>
        <v>TAK</v>
      </c>
      <c r="J252" t="str">
        <f>IF(pogoda__32[[#This Row],[Kategoria_chmur]]=pogoda__32[[#This Row],[Teoria typu]], "TAK", "NIE")</f>
        <v>TAK</v>
      </c>
      <c r="K252" s="3">
        <f>IF(pogoda__32[[#This Row],[Kategoria_chmur]] = "0", 1, 0)</f>
        <v>0</v>
      </c>
    </row>
    <row r="253" spans="1:11" x14ac:dyDescent="0.45">
      <c r="A253">
        <v>252</v>
      </c>
      <c r="B253">
        <v>14.8</v>
      </c>
      <c r="C253">
        <v>21</v>
      </c>
      <c r="D253" t="s">
        <v>7</v>
      </c>
      <c r="E253">
        <v>4</v>
      </c>
      <c r="F253" s="3" t="str">
        <f>IF(AND(F252 = 0, G253 = 1), IF(pogoda__32[[#This Row],[Temperatura]] &gt;= 10, "C", "S"), IF(pogoda__32[[#This Row],[Teoria rozmiaru]] = 0, 0, F252))</f>
        <v>S</v>
      </c>
      <c r="G253">
        <f t="shared" si="3"/>
        <v>4</v>
      </c>
      <c r="H253">
        <f>IF(pogoda__32[[#This Row],[Teoria rozmiaru]]=G252, H252+1, 1)</f>
        <v>3</v>
      </c>
      <c r="I253" t="str">
        <f>IF(pogoda__32[[#This Row],[Wielkosc_chmur]]=pogoda__32[[#This Row],[Teoria rozmiaru]], "TAK", "NIE")</f>
        <v>TAK</v>
      </c>
      <c r="J253" t="str">
        <f>IF(pogoda__32[[#This Row],[Kategoria_chmur]]=pogoda__32[[#This Row],[Teoria typu]], "TAK", "NIE")</f>
        <v>TAK</v>
      </c>
      <c r="K253" s="3">
        <f>IF(pogoda__32[[#This Row],[Kategoria_chmur]] = "0", 1, 0)</f>
        <v>0</v>
      </c>
    </row>
    <row r="254" spans="1:11" x14ac:dyDescent="0.45">
      <c r="A254">
        <v>253</v>
      </c>
      <c r="B254">
        <v>18.7</v>
      </c>
      <c r="C254">
        <v>28</v>
      </c>
      <c r="D254" t="s">
        <v>7</v>
      </c>
      <c r="E254">
        <v>5</v>
      </c>
      <c r="F254" s="3" t="str">
        <f>IF(AND(F253 = 0, G254 = 1), IF(pogoda__32[[#This Row],[Temperatura]] &gt;= 10, "C", "S"), IF(pogoda__32[[#This Row],[Teoria rozmiaru]] = 0, 0, F253))</f>
        <v>S</v>
      </c>
      <c r="G254">
        <f t="shared" si="3"/>
        <v>5</v>
      </c>
      <c r="H254">
        <f>IF(pogoda__32[[#This Row],[Teoria rozmiaru]]=G253, H253+1, 1)</f>
        <v>1</v>
      </c>
      <c r="I254" t="str">
        <f>IF(pogoda__32[[#This Row],[Wielkosc_chmur]]=pogoda__32[[#This Row],[Teoria rozmiaru]], "TAK", "NIE")</f>
        <v>TAK</v>
      </c>
      <c r="J254" t="str">
        <f>IF(pogoda__32[[#This Row],[Kategoria_chmur]]=pogoda__32[[#This Row],[Teoria typu]], "TAK", "NIE")</f>
        <v>TAK</v>
      </c>
      <c r="K254" s="3">
        <f>IF(pogoda__32[[#This Row],[Kategoria_chmur]] = "0", 1, 0)</f>
        <v>0</v>
      </c>
    </row>
    <row r="255" spans="1:11" x14ac:dyDescent="0.45">
      <c r="A255">
        <v>254</v>
      </c>
      <c r="B255">
        <v>22.5</v>
      </c>
      <c r="C255">
        <v>0</v>
      </c>
      <c r="D255" t="s">
        <v>5</v>
      </c>
      <c r="E255">
        <v>0</v>
      </c>
      <c r="F255" s="3">
        <f>IF(AND(F254 = 0, G255 = 1), IF(pogoda__32[[#This Row],[Temperatura]] &gt;= 10, "C", "S"), IF(pogoda__32[[#This Row],[Teoria rozmiaru]] = 0, 0, F254))</f>
        <v>0</v>
      </c>
      <c r="G255">
        <f t="shared" si="3"/>
        <v>0</v>
      </c>
      <c r="H255">
        <f>IF(pogoda__32[[#This Row],[Teoria rozmiaru]]=G254, H254+1, 1)</f>
        <v>1</v>
      </c>
      <c r="I255" t="str">
        <f>IF(pogoda__32[[#This Row],[Wielkosc_chmur]]=pogoda__32[[#This Row],[Teoria rozmiaru]], "TAK", "NIE")</f>
        <v>TAK</v>
      </c>
      <c r="J255" t="str">
        <f>IF(pogoda__32[[#This Row],[Kategoria_chmur]]=pogoda__32[[#This Row],[Teoria typu]], "TAK", "NIE")</f>
        <v>NIE</v>
      </c>
      <c r="K255" s="3">
        <f>IF(pogoda__32[[#This Row],[Kategoria_chmur]] = "0", 1, 0)</f>
        <v>1</v>
      </c>
    </row>
    <row r="256" spans="1:11" x14ac:dyDescent="0.45">
      <c r="A256">
        <v>255</v>
      </c>
      <c r="B256">
        <v>25.4</v>
      </c>
      <c r="C256">
        <v>3</v>
      </c>
      <c r="D256" t="s">
        <v>6</v>
      </c>
      <c r="E256">
        <v>1</v>
      </c>
      <c r="F256" s="3" t="str">
        <f>IF(AND(F255 = 0, G256 = 1), IF(pogoda__32[[#This Row],[Temperatura]] &gt;= 10, "C", "S"), IF(pogoda__32[[#This Row],[Teoria rozmiaru]] = 0, 0, F255))</f>
        <v>C</v>
      </c>
      <c r="G256">
        <f t="shared" si="3"/>
        <v>1</v>
      </c>
      <c r="H256">
        <f>IF(pogoda__32[[#This Row],[Teoria rozmiaru]]=G255, H255+1, 1)</f>
        <v>1</v>
      </c>
      <c r="I256" t="str">
        <f>IF(pogoda__32[[#This Row],[Wielkosc_chmur]]=pogoda__32[[#This Row],[Teoria rozmiaru]], "TAK", "NIE")</f>
        <v>TAK</v>
      </c>
      <c r="J256" t="str">
        <f>IF(pogoda__32[[#This Row],[Kategoria_chmur]]=pogoda__32[[#This Row],[Teoria typu]], "TAK", "NIE")</f>
        <v>TAK</v>
      </c>
      <c r="K256" s="3">
        <f>IF(pogoda__32[[#This Row],[Kategoria_chmur]] = "0", 1, 0)</f>
        <v>0</v>
      </c>
    </row>
    <row r="257" spans="1:11" x14ac:dyDescent="0.45">
      <c r="A257">
        <v>256</v>
      </c>
      <c r="B257">
        <v>26.8</v>
      </c>
      <c r="C257">
        <v>5</v>
      </c>
      <c r="D257" t="s">
        <v>6</v>
      </c>
      <c r="E257">
        <v>1</v>
      </c>
      <c r="F257" s="3" t="str">
        <f>IF(AND(F256 = 0, G257 = 1), IF(pogoda__32[[#This Row],[Temperatura]] &gt;= 10, "C", "S"), IF(pogoda__32[[#This Row],[Teoria rozmiaru]] = 0, 0, F256))</f>
        <v>C</v>
      </c>
      <c r="G257">
        <f t="shared" si="3"/>
        <v>1</v>
      </c>
      <c r="H257">
        <f>IF(pogoda__32[[#This Row],[Teoria rozmiaru]]=G256, H256+1, 1)</f>
        <v>2</v>
      </c>
      <c r="I257" t="str">
        <f>IF(pogoda__32[[#This Row],[Wielkosc_chmur]]=pogoda__32[[#This Row],[Teoria rozmiaru]], "TAK", "NIE")</f>
        <v>TAK</v>
      </c>
      <c r="J257" t="str">
        <f>IF(pogoda__32[[#This Row],[Kategoria_chmur]]=pogoda__32[[#This Row],[Teoria typu]], "TAK", "NIE")</f>
        <v>TAK</v>
      </c>
      <c r="K257" s="3">
        <f>IF(pogoda__32[[#This Row],[Kategoria_chmur]] = "0", 1, 0)</f>
        <v>0</v>
      </c>
    </row>
    <row r="258" spans="1:11" x14ac:dyDescent="0.45">
      <c r="A258">
        <v>257</v>
      </c>
      <c r="B258">
        <v>26.5</v>
      </c>
      <c r="C258">
        <v>5</v>
      </c>
      <c r="D258" t="s">
        <v>6</v>
      </c>
      <c r="E258">
        <v>1</v>
      </c>
      <c r="F258" s="3" t="str">
        <f>IF(AND(F257 = 0, G258 = 1), IF(pogoda__32[[#This Row],[Temperatura]] &gt;= 10, "C", "S"), IF(pogoda__32[[#This Row],[Teoria rozmiaru]] = 0, 0, F257))</f>
        <v>C</v>
      </c>
      <c r="G258">
        <f t="shared" si="3"/>
        <v>1</v>
      </c>
      <c r="H258">
        <f>IF(pogoda__32[[#This Row],[Teoria rozmiaru]]=G257, H257+1, 1)</f>
        <v>3</v>
      </c>
      <c r="I258" t="str">
        <f>IF(pogoda__32[[#This Row],[Wielkosc_chmur]]=pogoda__32[[#This Row],[Teoria rozmiaru]], "TAK", "NIE")</f>
        <v>TAK</v>
      </c>
      <c r="J258" t="str">
        <f>IF(pogoda__32[[#This Row],[Kategoria_chmur]]=pogoda__32[[#This Row],[Teoria typu]], "TAK", "NIE")</f>
        <v>TAK</v>
      </c>
      <c r="K258" s="3">
        <f>IF(pogoda__32[[#This Row],[Kategoria_chmur]] = "0", 1, 0)</f>
        <v>0</v>
      </c>
    </row>
    <row r="259" spans="1:11" x14ac:dyDescent="0.45">
      <c r="A259">
        <v>258</v>
      </c>
      <c r="B259">
        <v>24.9</v>
      </c>
      <c r="C259">
        <v>7</v>
      </c>
      <c r="D259" t="s">
        <v>6</v>
      </c>
      <c r="E259">
        <v>2</v>
      </c>
      <c r="F259" s="3" t="str">
        <f>IF(AND(F258 = 0, G259 = 1), IF(pogoda__32[[#This Row],[Temperatura]] &gt;= 10, "C", "S"), IF(pogoda__32[[#This Row],[Teoria rozmiaru]] = 0, 0, F258))</f>
        <v>C</v>
      </c>
      <c r="G259">
        <f t="shared" si="3"/>
        <v>2</v>
      </c>
      <c r="H259">
        <f>IF(pogoda__32[[#This Row],[Teoria rozmiaru]]=G258, H258+1, 1)</f>
        <v>1</v>
      </c>
      <c r="I259" t="str">
        <f>IF(pogoda__32[[#This Row],[Wielkosc_chmur]]=pogoda__32[[#This Row],[Teoria rozmiaru]], "TAK", "NIE")</f>
        <v>TAK</v>
      </c>
      <c r="J259" t="str">
        <f>IF(pogoda__32[[#This Row],[Kategoria_chmur]]=pogoda__32[[#This Row],[Teoria typu]], "TAK", "NIE")</f>
        <v>TAK</v>
      </c>
      <c r="K259" s="3">
        <f>IF(pogoda__32[[#This Row],[Kategoria_chmur]] = "0", 1, 0)</f>
        <v>0</v>
      </c>
    </row>
    <row r="260" spans="1:11" x14ac:dyDescent="0.45">
      <c r="A260">
        <v>259</v>
      </c>
      <c r="B260">
        <v>22.6</v>
      </c>
      <c r="C260">
        <v>1</v>
      </c>
      <c r="D260" t="s">
        <v>6</v>
      </c>
      <c r="E260">
        <v>2</v>
      </c>
      <c r="F260" s="3" t="str">
        <f>IF(AND(F259 = 0, G260 = 1), IF(pogoda__32[[#This Row],[Temperatura]] &gt;= 10, "C", "S"), IF(pogoda__32[[#This Row],[Teoria rozmiaru]] = 0, 0, F259))</f>
        <v>C</v>
      </c>
      <c r="G260">
        <f t="shared" ref="G260:G323" si="4">IF(G259 = 0, 1, IF(G259 = 5, IF(C259 &gt;= 20, 0, 5), IF(H259 = 3, G259+1, G259)))</f>
        <v>2</v>
      </c>
      <c r="H260">
        <f>IF(pogoda__32[[#This Row],[Teoria rozmiaru]]=G259, H259+1, 1)</f>
        <v>2</v>
      </c>
      <c r="I260" t="str">
        <f>IF(pogoda__32[[#This Row],[Wielkosc_chmur]]=pogoda__32[[#This Row],[Teoria rozmiaru]], "TAK", "NIE")</f>
        <v>TAK</v>
      </c>
      <c r="J260" t="str">
        <f>IF(pogoda__32[[#This Row],[Kategoria_chmur]]=pogoda__32[[#This Row],[Teoria typu]], "TAK", "NIE")</f>
        <v>TAK</v>
      </c>
      <c r="K260" s="3">
        <f>IF(pogoda__32[[#This Row],[Kategoria_chmur]] = "0", 1, 0)</f>
        <v>0</v>
      </c>
    </row>
    <row r="261" spans="1:11" x14ac:dyDescent="0.45">
      <c r="A261">
        <v>260</v>
      </c>
      <c r="B261">
        <v>20.7</v>
      </c>
      <c r="C261">
        <v>6</v>
      </c>
      <c r="D261" t="s">
        <v>6</v>
      </c>
      <c r="E261">
        <v>2</v>
      </c>
      <c r="F261" s="3" t="str">
        <f>IF(AND(F260 = 0, G261 = 1), IF(pogoda__32[[#This Row],[Temperatura]] &gt;= 10, "C", "S"), IF(pogoda__32[[#This Row],[Teoria rozmiaru]] = 0, 0, F260))</f>
        <v>C</v>
      </c>
      <c r="G261">
        <f t="shared" si="4"/>
        <v>2</v>
      </c>
      <c r="H261">
        <f>IF(pogoda__32[[#This Row],[Teoria rozmiaru]]=G260, H260+1, 1)</f>
        <v>3</v>
      </c>
      <c r="I261" t="str">
        <f>IF(pogoda__32[[#This Row],[Wielkosc_chmur]]=pogoda__32[[#This Row],[Teoria rozmiaru]], "TAK", "NIE")</f>
        <v>TAK</v>
      </c>
      <c r="J261" t="str">
        <f>IF(pogoda__32[[#This Row],[Kategoria_chmur]]=pogoda__32[[#This Row],[Teoria typu]], "TAK", "NIE")</f>
        <v>TAK</v>
      </c>
      <c r="K261" s="3">
        <f>IF(pogoda__32[[#This Row],[Kategoria_chmur]] = "0", 1, 0)</f>
        <v>0</v>
      </c>
    </row>
    <row r="262" spans="1:11" x14ac:dyDescent="0.4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 s="3" t="str">
        <f>IF(AND(F261 = 0, G262 = 1), IF(pogoda__32[[#This Row],[Temperatura]] &gt;= 10, "C", "S"), IF(pogoda__32[[#This Row],[Teoria rozmiaru]] = 0, 0, F261))</f>
        <v>C</v>
      </c>
      <c r="G262">
        <f t="shared" si="4"/>
        <v>3</v>
      </c>
      <c r="H262">
        <f>IF(pogoda__32[[#This Row],[Teoria rozmiaru]]=G261, H261+1, 1)</f>
        <v>1</v>
      </c>
      <c r="I262" t="str">
        <f>IF(pogoda__32[[#This Row],[Wielkosc_chmur]]=pogoda__32[[#This Row],[Teoria rozmiaru]], "TAK", "NIE")</f>
        <v>TAK</v>
      </c>
      <c r="J262" t="str">
        <f>IF(pogoda__32[[#This Row],[Kategoria_chmur]]=pogoda__32[[#This Row],[Teoria typu]], "TAK", "NIE")</f>
        <v>TAK</v>
      </c>
      <c r="K262" s="3">
        <f>IF(pogoda__32[[#This Row],[Kategoria_chmur]] = "0", 1, 0)</f>
        <v>0</v>
      </c>
    </row>
    <row r="263" spans="1:11" x14ac:dyDescent="0.4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 s="3" t="str">
        <f>IF(AND(F262 = 0, G263 = 1), IF(pogoda__32[[#This Row],[Temperatura]] &gt;= 10, "C", "S"), IF(pogoda__32[[#This Row],[Teoria rozmiaru]] = 0, 0, F262))</f>
        <v>C</v>
      </c>
      <c r="G263">
        <f t="shared" si="4"/>
        <v>3</v>
      </c>
      <c r="H263">
        <f>IF(pogoda__32[[#This Row],[Teoria rozmiaru]]=G262, H262+1, 1)</f>
        <v>2</v>
      </c>
      <c r="I263" t="str">
        <f>IF(pogoda__32[[#This Row],[Wielkosc_chmur]]=pogoda__32[[#This Row],[Teoria rozmiaru]], "TAK", "NIE")</f>
        <v>TAK</v>
      </c>
      <c r="J263" t="str">
        <f>IF(pogoda__32[[#This Row],[Kategoria_chmur]]=pogoda__32[[#This Row],[Teoria typu]], "TAK", "NIE")</f>
        <v>TAK</v>
      </c>
      <c r="K263" s="3">
        <f>IF(pogoda__32[[#This Row],[Kategoria_chmur]] = "0", 1, 0)</f>
        <v>0</v>
      </c>
    </row>
    <row r="264" spans="1:11" x14ac:dyDescent="0.45">
      <c r="A264">
        <v>263</v>
      </c>
      <c r="B264">
        <v>22.3</v>
      </c>
      <c r="C264">
        <v>16</v>
      </c>
      <c r="D264" t="s">
        <v>6</v>
      </c>
      <c r="E264">
        <v>3</v>
      </c>
      <c r="F264" s="3" t="str">
        <f>IF(AND(F263 = 0, G264 = 1), IF(pogoda__32[[#This Row],[Temperatura]] &gt;= 10, "C", "S"), IF(pogoda__32[[#This Row],[Teoria rozmiaru]] = 0, 0, F263))</f>
        <v>C</v>
      </c>
      <c r="G264">
        <f t="shared" si="4"/>
        <v>3</v>
      </c>
      <c r="H264">
        <f>IF(pogoda__32[[#This Row],[Teoria rozmiaru]]=G263, H263+1, 1)</f>
        <v>3</v>
      </c>
      <c r="I264" t="str">
        <f>IF(pogoda__32[[#This Row],[Wielkosc_chmur]]=pogoda__32[[#This Row],[Teoria rozmiaru]], "TAK", "NIE")</f>
        <v>TAK</v>
      </c>
      <c r="J264" t="str">
        <f>IF(pogoda__32[[#This Row],[Kategoria_chmur]]=pogoda__32[[#This Row],[Teoria typu]], "TAK", "NIE")</f>
        <v>TAK</v>
      </c>
      <c r="K264" s="3">
        <f>IF(pogoda__32[[#This Row],[Kategoria_chmur]] = "0", 1, 0)</f>
        <v>0</v>
      </c>
    </row>
    <row r="265" spans="1:11" x14ac:dyDescent="0.45">
      <c r="A265">
        <v>264</v>
      </c>
      <c r="B265">
        <v>24.8</v>
      </c>
      <c r="C265">
        <v>9</v>
      </c>
      <c r="D265" t="s">
        <v>6</v>
      </c>
      <c r="E265">
        <v>4</v>
      </c>
      <c r="F265" s="3" t="str">
        <f>IF(AND(F264 = 0, G265 = 1), IF(pogoda__32[[#This Row],[Temperatura]] &gt;= 10, "C", "S"), IF(pogoda__32[[#This Row],[Teoria rozmiaru]] = 0, 0, F264))</f>
        <v>C</v>
      </c>
      <c r="G265">
        <f t="shared" si="4"/>
        <v>4</v>
      </c>
      <c r="H265">
        <f>IF(pogoda__32[[#This Row],[Teoria rozmiaru]]=G264, H264+1, 1)</f>
        <v>1</v>
      </c>
      <c r="I265" t="str">
        <f>IF(pogoda__32[[#This Row],[Wielkosc_chmur]]=pogoda__32[[#This Row],[Teoria rozmiaru]], "TAK", "NIE")</f>
        <v>TAK</v>
      </c>
      <c r="J265" t="str">
        <f>IF(pogoda__32[[#This Row],[Kategoria_chmur]]=pogoda__32[[#This Row],[Teoria typu]], "TAK", "NIE")</f>
        <v>TAK</v>
      </c>
      <c r="K265" s="3">
        <f>IF(pogoda__32[[#This Row],[Kategoria_chmur]] = "0", 1, 0)</f>
        <v>0</v>
      </c>
    </row>
    <row r="266" spans="1:11" x14ac:dyDescent="0.45">
      <c r="A266">
        <v>265</v>
      </c>
      <c r="B266">
        <v>27.2</v>
      </c>
      <c r="C266">
        <v>18</v>
      </c>
      <c r="D266" t="s">
        <v>6</v>
      </c>
      <c r="E266">
        <v>4</v>
      </c>
      <c r="F266" s="3" t="str">
        <f>IF(AND(F265 = 0, G266 = 1), IF(pogoda__32[[#This Row],[Temperatura]] &gt;= 10, "C", "S"), IF(pogoda__32[[#This Row],[Teoria rozmiaru]] = 0, 0, F265))</f>
        <v>C</v>
      </c>
      <c r="G266">
        <f t="shared" si="4"/>
        <v>4</v>
      </c>
      <c r="H266">
        <f>IF(pogoda__32[[#This Row],[Teoria rozmiaru]]=G265, H265+1, 1)</f>
        <v>2</v>
      </c>
      <c r="I266" t="str">
        <f>IF(pogoda__32[[#This Row],[Wielkosc_chmur]]=pogoda__32[[#This Row],[Teoria rozmiaru]], "TAK", "NIE")</f>
        <v>TAK</v>
      </c>
      <c r="J266" t="str">
        <f>IF(pogoda__32[[#This Row],[Kategoria_chmur]]=pogoda__32[[#This Row],[Teoria typu]], "TAK", "NIE")</f>
        <v>TAK</v>
      </c>
      <c r="K266" s="3">
        <f>IF(pogoda__32[[#This Row],[Kategoria_chmur]] = "0", 1, 0)</f>
        <v>0</v>
      </c>
    </row>
    <row r="267" spans="1:11" x14ac:dyDescent="0.45">
      <c r="A267">
        <v>266</v>
      </c>
      <c r="B267">
        <v>28.6</v>
      </c>
      <c r="C267">
        <v>4</v>
      </c>
      <c r="D267" t="s">
        <v>6</v>
      </c>
      <c r="E267">
        <v>4</v>
      </c>
      <c r="F267" s="3" t="str">
        <f>IF(AND(F266 = 0, G267 = 1), IF(pogoda__32[[#This Row],[Temperatura]] &gt;= 10, "C", "S"), IF(pogoda__32[[#This Row],[Teoria rozmiaru]] = 0, 0, F266))</f>
        <v>C</v>
      </c>
      <c r="G267">
        <f t="shared" si="4"/>
        <v>4</v>
      </c>
      <c r="H267">
        <f>IF(pogoda__32[[#This Row],[Teoria rozmiaru]]=G266, H266+1, 1)</f>
        <v>3</v>
      </c>
      <c r="I267" t="str">
        <f>IF(pogoda__32[[#This Row],[Wielkosc_chmur]]=pogoda__32[[#This Row],[Teoria rozmiaru]], "TAK", "NIE")</f>
        <v>TAK</v>
      </c>
      <c r="J267" t="str">
        <f>IF(pogoda__32[[#This Row],[Kategoria_chmur]]=pogoda__32[[#This Row],[Teoria typu]], "TAK", "NIE")</f>
        <v>TAK</v>
      </c>
      <c r="K267" s="3">
        <f>IF(pogoda__32[[#This Row],[Kategoria_chmur]] = "0", 1, 0)</f>
        <v>0</v>
      </c>
    </row>
    <row r="268" spans="1:11" x14ac:dyDescent="0.45">
      <c r="A268">
        <v>267</v>
      </c>
      <c r="B268">
        <v>28.4</v>
      </c>
      <c r="C268">
        <v>22</v>
      </c>
      <c r="D268" t="s">
        <v>6</v>
      </c>
      <c r="E268">
        <v>5</v>
      </c>
      <c r="F268" s="3" t="str">
        <f>IF(AND(F267 = 0, G268 = 1), IF(pogoda__32[[#This Row],[Temperatura]] &gt;= 10, "C", "S"), IF(pogoda__32[[#This Row],[Teoria rozmiaru]] = 0, 0, F267))</f>
        <v>C</v>
      </c>
      <c r="G268">
        <f t="shared" si="4"/>
        <v>5</v>
      </c>
      <c r="H268">
        <f>IF(pogoda__32[[#This Row],[Teoria rozmiaru]]=G267, H267+1, 1)</f>
        <v>1</v>
      </c>
      <c r="I268" t="str">
        <f>IF(pogoda__32[[#This Row],[Wielkosc_chmur]]=pogoda__32[[#This Row],[Teoria rozmiaru]], "TAK", "NIE")</f>
        <v>TAK</v>
      </c>
      <c r="J268" t="str">
        <f>IF(pogoda__32[[#This Row],[Kategoria_chmur]]=pogoda__32[[#This Row],[Teoria typu]], "TAK", "NIE")</f>
        <v>TAK</v>
      </c>
      <c r="K268" s="3">
        <f>IF(pogoda__32[[#This Row],[Kategoria_chmur]] = "0", 1, 0)</f>
        <v>0</v>
      </c>
    </row>
    <row r="269" spans="1:11" x14ac:dyDescent="0.45">
      <c r="A269">
        <v>268</v>
      </c>
      <c r="B269">
        <v>26.5</v>
      </c>
      <c r="C269">
        <v>0</v>
      </c>
      <c r="D269" t="s">
        <v>5</v>
      </c>
      <c r="E269">
        <v>0</v>
      </c>
      <c r="F269" s="3">
        <f>IF(AND(F268 = 0, G269 = 1), IF(pogoda__32[[#This Row],[Temperatura]] &gt;= 10, "C", "S"), IF(pogoda__32[[#This Row],[Teoria rozmiaru]] = 0, 0, F268))</f>
        <v>0</v>
      </c>
      <c r="G269">
        <f t="shared" si="4"/>
        <v>0</v>
      </c>
      <c r="H269">
        <f>IF(pogoda__32[[#This Row],[Teoria rozmiaru]]=G268, H268+1, 1)</f>
        <v>1</v>
      </c>
      <c r="I269" t="str">
        <f>IF(pogoda__32[[#This Row],[Wielkosc_chmur]]=pogoda__32[[#This Row],[Teoria rozmiaru]], "TAK", "NIE")</f>
        <v>TAK</v>
      </c>
      <c r="J269" t="str">
        <f>IF(pogoda__32[[#This Row],[Kategoria_chmur]]=pogoda__32[[#This Row],[Teoria typu]], "TAK", "NIE")</f>
        <v>NIE</v>
      </c>
      <c r="K269" s="3">
        <f>IF(pogoda__32[[#This Row],[Kategoria_chmur]] = "0", 1, 0)</f>
        <v>1</v>
      </c>
    </row>
    <row r="270" spans="1:11" x14ac:dyDescent="0.45">
      <c r="A270">
        <v>269</v>
      </c>
      <c r="B270">
        <v>23.3</v>
      </c>
      <c r="C270">
        <v>4</v>
      </c>
      <c r="D270" t="s">
        <v>6</v>
      </c>
      <c r="E270">
        <v>1</v>
      </c>
      <c r="F270" s="3" t="str">
        <f>IF(AND(F269 = 0, G270 = 1), IF(pogoda__32[[#This Row],[Temperatura]] &gt;= 10, "C", "S"), IF(pogoda__32[[#This Row],[Teoria rozmiaru]] = 0, 0, F269))</f>
        <v>C</v>
      </c>
      <c r="G270">
        <f t="shared" si="4"/>
        <v>1</v>
      </c>
      <c r="H270">
        <f>IF(pogoda__32[[#This Row],[Teoria rozmiaru]]=G269, H269+1, 1)</f>
        <v>1</v>
      </c>
      <c r="I270" t="str">
        <f>IF(pogoda__32[[#This Row],[Wielkosc_chmur]]=pogoda__32[[#This Row],[Teoria rozmiaru]], "TAK", "NIE")</f>
        <v>TAK</v>
      </c>
      <c r="J270" t="str">
        <f>IF(pogoda__32[[#This Row],[Kategoria_chmur]]=pogoda__32[[#This Row],[Teoria typu]], "TAK", "NIE")</f>
        <v>TAK</v>
      </c>
      <c r="K270" s="3">
        <f>IF(pogoda__32[[#This Row],[Kategoria_chmur]] = "0", 1, 0)</f>
        <v>0</v>
      </c>
    </row>
    <row r="271" spans="1:11" x14ac:dyDescent="0.45">
      <c r="A271">
        <v>270</v>
      </c>
      <c r="B271">
        <v>19.5</v>
      </c>
      <c r="C271">
        <v>6</v>
      </c>
      <c r="D271" t="s">
        <v>6</v>
      </c>
      <c r="E271">
        <v>1</v>
      </c>
      <c r="F271" s="3" t="str">
        <f>IF(AND(F270 = 0, G271 = 1), IF(pogoda__32[[#This Row],[Temperatura]] &gt;= 10, "C", "S"), IF(pogoda__32[[#This Row],[Teoria rozmiaru]] = 0, 0, F270))</f>
        <v>C</v>
      </c>
      <c r="G271">
        <f t="shared" si="4"/>
        <v>1</v>
      </c>
      <c r="H271">
        <f>IF(pogoda__32[[#This Row],[Teoria rozmiaru]]=G270, H270+1, 1)</f>
        <v>2</v>
      </c>
      <c r="I271" t="str">
        <f>IF(pogoda__32[[#This Row],[Wielkosc_chmur]]=pogoda__32[[#This Row],[Teoria rozmiaru]], "TAK", "NIE")</f>
        <v>TAK</v>
      </c>
      <c r="J271" t="str">
        <f>IF(pogoda__32[[#This Row],[Kategoria_chmur]]=pogoda__32[[#This Row],[Teoria typu]], "TAK", "NIE")</f>
        <v>TAK</v>
      </c>
      <c r="K271" s="3">
        <f>IF(pogoda__32[[#This Row],[Kategoria_chmur]] = "0", 1, 0)</f>
        <v>0</v>
      </c>
    </row>
    <row r="272" spans="1:11" x14ac:dyDescent="0.45">
      <c r="A272">
        <v>271</v>
      </c>
      <c r="B272">
        <v>16</v>
      </c>
      <c r="C272">
        <v>6</v>
      </c>
      <c r="D272" t="s">
        <v>6</v>
      </c>
      <c r="E272">
        <v>1</v>
      </c>
      <c r="F272" s="3" t="str">
        <f>IF(AND(F271 = 0, G272 = 1), IF(pogoda__32[[#This Row],[Temperatura]] &gt;= 10, "C", "S"), IF(pogoda__32[[#This Row],[Teoria rozmiaru]] = 0, 0, F271))</f>
        <v>C</v>
      </c>
      <c r="G272">
        <f t="shared" si="4"/>
        <v>1</v>
      </c>
      <c r="H272">
        <f>IF(pogoda__32[[#This Row],[Teoria rozmiaru]]=G271, H271+1, 1)</f>
        <v>3</v>
      </c>
      <c r="I272" t="str">
        <f>IF(pogoda__32[[#This Row],[Wielkosc_chmur]]=pogoda__32[[#This Row],[Teoria rozmiaru]], "TAK", "NIE")</f>
        <v>TAK</v>
      </c>
      <c r="J272" t="str">
        <f>IF(pogoda__32[[#This Row],[Kategoria_chmur]]=pogoda__32[[#This Row],[Teoria typu]], "TAK", "NIE")</f>
        <v>TAK</v>
      </c>
      <c r="K272" s="3">
        <f>IF(pogoda__32[[#This Row],[Kategoria_chmur]] = "0", 1, 0)</f>
        <v>0</v>
      </c>
    </row>
    <row r="273" spans="1:11" x14ac:dyDescent="0.45">
      <c r="A273">
        <v>272</v>
      </c>
      <c r="B273">
        <v>13.7</v>
      </c>
      <c r="C273">
        <v>9</v>
      </c>
      <c r="D273" t="s">
        <v>6</v>
      </c>
      <c r="E273">
        <v>2</v>
      </c>
      <c r="F273" s="3" t="str">
        <f>IF(AND(F272 = 0, G273 = 1), IF(pogoda__32[[#This Row],[Temperatura]] &gt;= 10, "C", "S"), IF(pogoda__32[[#This Row],[Teoria rozmiaru]] = 0, 0, F272))</f>
        <v>C</v>
      </c>
      <c r="G273">
        <f t="shared" si="4"/>
        <v>2</v>
      </c>
      <c r="H273">
        <f>IF(pogoda__32[[#This Row],[Teoria rozmiaru]]=G272, H272+1, 1)</f>
        <v>1</v>
      </c>
      <c r="I273" t="str">
        <f>IF(pogoda__32[[#This Row],[Wielkosc_chmur]]=pogoda__32[[#This Row],[Teoria rozmiaru]], "TAK", "NIE")</f>
        <v>TAK</v>
      </c>
      <c r="J273" t="str">
        <f>IF(pogoda__32[[#This Row],[Kategoria_chmur]]=pogoda__32[[#This Row],[Teoria typu]], "TAK", "NIE")</f>
        <v>TAK</v>
      </c>
      <c r="K273" s="3">
        <f>IF(pogoda__32[[#This Row],[Kategoria_chmur]] = "0", 1, 0)</f>
        <v>0</v>
      </c>
    </row>
    <row r="274" spans="1:11" x14ac:dyDescent="0.45">
      <c r="A274">
        <v>273</v>
      </c>
      <c r="B274">
        <v>12.9</v>
      </c>
      <c r="C274">
        <v>7</v>
      </c>
      <c r="D274" t="s">
        <v>6</v>
      </c>
      <c r="E274">
        <v>2</v>
      </c>
      <c r="F274" s="3" t="str">
        <f>IF(AND(F273 = 0, G274 = 1), IF(pogoda__32[[#This Row],[Temperatura]] &gt;= 10, "C", "S"), IF(pogoda__32[[#This Row],[Teoria rozmiaru]] = 0, 0, F273))</f>
        <v>C</v>
      </c>
      <c r="G274">
        <f t="shared" si="4"/>
        <v>2</v>
      </c>
      <c r="H274">
        <f>IF(pogoda__32[[#This Row],[Teoria rozmiaru]]=G273, H273+1, 1)</f>
        <v>2</v>
      </c>
      <c r="I274" t="str">
        <f>IF(pogoda__32[[#This Row],[Wielkosc_chmur]]=pogoda__32[[#This Row],[Teoria rozmiaru]], "TAK", "NIE")</f>
        <v>TAK</v>
      </c>
      <c r="J274" t="str">
        <f>IF(pogoda__32[[#This Row],[Kategoria_chmur]]=pogoda__32[[#This Row],[Teoria typu]], "TAK", "NIE")</f>
        <v>TAK</v>
      </c>
      <c r="K274" s="3">
        <f>IF(pogoda__32[[#This Row],[Kategoria_chmur]] = "0", 1, 0)</f>
        <v>0</v>
      </c>
    </row>
    <row r="275" spans="1:11" x14ac:dyDescent="0.45">
      <c r="A275">
        <v>274</v>
      </c>
      <c r="B275">
        <v>13.5</v>
      </c>
      <c r="C275">
        <v>1</v>
      </c>
      <c r="D275" t="s">
        <v>6</v>
      </c>
      <c r="E275">
        <v>2</v>
      </c>
      <c r="F275" s="3" t="str">
        <f>IF(AND(F274 = 0, G275 = 1), IF(pogoda__32[[#This Row],[Temperatura]] &gt;= 10, "C", "S"), IF(pogoda__32[[#This Row],[Teoria rozmiaru]] = 0, 0, F274))</f>
        <v>C</v>
      </c>
      <c r="G275">
        <f t="shared" si="4"/>
        <v>2</v>
      </c>
      <c r="H275">
        <f>IF(pogoda__32[[#This Row],[Teoria rozmiaru]]=G274, H274+1, 1)</f>
        <v>3</v>
      </c>
      <c r="I275" t="str">
        <f>IF(pogoda__32[[#This Row],[Wielkosc_chmur]]=pogoda__32[[#This Row],[Teoria rozmiaru]], "TAK", "NIE")</f>
        <v>TAK</v>
      </c>
      <c r="J275" t="str">
        <f>IF(pogoda__32[[#This Row],[Kategoria_chmur]]=pogoda__32[[#This Row],[Teoria typu]], "TAK", "NIE")</f>
        <v>TAK</v>
      </c>
      <c r="K275" s="3">
        <f>IF(pogoda__32[[#This Row],[Kategoria_chmur]] = "0", 1, 0)</f>
        <v>0</v>
      </c>
    </row>
    <row r="276" spans="1:11" x14ac:dyDescent="0.45">
      <c r="A276">
        <v>275</v>
      </c>
      <c r="B276">
        <v>15</v>
      </c>
      <c r="C276">
        <v>18</v>
      </c>
      <c r="D276" t="s">
        <v>6</v>
      </c>
      <c r="E276">
        <v>3</v>
      </c>
      <c r="F276" s="3" t="str">
        <f>IF(AND(F275 = 0, G276 = 1), IF(pogoda__32[[#This Row],[Temperatura]] &gt;= 10, "C", "S"), IF(pogoda__32[[#This Row],[Teoria rozmiaru]] = 0, 0, F275))</f>
        <v>C</v>
      </c>
      <c r="G276">
        <f t="shared" si="4"/>
        <v>3</v>
      </c>
      <c r="H276">
        <f>IF(pogoda__32[[#This Row],[Teoria rozmiaru]]=G275, H275+1, 1)</f>
        <v>1</v>
      </c>
      <c r="I276" t="str">
        <f>IF(pogoda__32[[#This Row],[Wielkosc_chmur]]=pogoda__32[[#This Row],[Teoria rozmiaru]], "TAK", "NIE")</f>
        <v>TAK</v>
      </c>
      <c r="J276" t="str">
        <f>IF(pogoda__32[[#This Row],[Kategoria_chmur]]=pogoda__32[[#This Row],[Teoria typu]], "TAK", "NIE")</f>
        <v>TAK</v>
      </c>
      <c r="K276" s="3">
        <f>IF(pogoda__32[[#This Row],[Kategoria_chmur]] = "0", 1, 0)</f>
        <v>0</v>
      </c>
    </row>
    <row r="277" spans="1:11" x14ac:dyDescent="0.4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 s="3" t="str">
        <f>IF(AND(F276 = 0, G277 = 1), IF(pogoda__32[[#This Row],[Temperatura]] &gt;= 10, "C", "S"), IF(pogoda__32[[#This Row],[Teoria rozmiaru]] = 0, 0, F276))</f>
        <v>C</v>
      </c>
      <c r="G277">
        <f t="shared" si="4"/>
        <v>3</v>
      </c>
      <c r="H277">
        <f>IF(pogoda__32[[#This Row],[Teoria rozmiaru]]=G276, H276+1, 1)</f>
        <v>2</v>
      </c>
      <c r="I277" t="str">
        <f>IF(pogoda__32[[#This Row],[Wielkosc_chmur]]=pogoda__32[[#This Row],[Teoria rozmiaru]], "TAK", "NIE")</f>
        <v>TAK</v>
      </c>
      <c r="J277" t="str">
        <f>IF(pogoda__32[[#This Row],[Kategoria_chmur]]=pogoda__32[[#This Row],[Teoria typu]], "TAK", "NIE")</f>
        <v>TAK</v>
      </c>
      <c r="K277" s="3">
        <f>IF(pogoda__32[[#This Row],[Kategoria_chmur]] = "0", 1, 0)</f>
        <v>0</v>
      </c>
    </row>
    <row r="278" spans="1:11" x14ac:dyDescent="0.4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 s="3" t="str">
        <f>IF(AND(F277 = 0, G278 = 1), IF(pogoda__32[[#This Row],[Temperatura]] &gt;= 10, "C", "S"), IF(pogoda__32[[#This Row],[Teoria rozmiaru]] = 0, 0, F277))</f>
        <v>C</v>
      </c>
      <c r="G278">
        <f t="shared" si="4"/>
        <v>3</v>
      </c>
      <c r="H278">
        <f>IF(pogoda__32[[#This Row],[Teoria rozmiaru]]=G277, H277+1, 1)</f>
        <v>3</v>
      </c>
      <c r="I278" t="str">
        <f>IF(pogoda__32[[#This Row],[Wielkosc_chmur]]=pogoda__32[[#This Row],[Teoria rozmiaru]], "TAK", "NIE")</f>
        <v>TAK</v>
      </c>
      <c r="J278" t="str">
        <f>IF(pogoda__32[[#This Row],[Kategoria_chmur]]=pogoda__32[[#This Row],[Teoria typu]], "TAK", "NIE")</f>
        <v>TAK</v>
      </c>
      <c r="K278" s="3">
        <f>IF(pogoda__32[[#This Row],[Kategoria_chmur]] = "0", 1, 0)</f>
        <v>0</v>
      </c>
    </row>
    <row r="279" spans="1:11" x14ac:dyDescent="0.45">
      <c r="A279">
        <v>278</v>
      </c>
      <c r="B279">
        <v>16.3</v>
      </c>
      <c r="C279">
        <v>10</v>
      </c>
      <c r="D279" t="s">
        <v>6</v>
      </c>
      <c r="E279">
        <v>4</v>
      </c>
      <c r="F279" s="3" t="str">
        <f>IF(AND(F278 = 0, G279 = 1), IF(pogoda__32[[#This Row],[Temperatura]] &gt;= 10, "C", "S"), IF(pogoda__32[[#This Row],[Teoria rozmiaru]] = 0, 0, F278))</f>
        <v>C</v>
      </c>
      <c r="G279">
        <f t="shared" si="4"/>
        <v>4</v>
      </c>
      <c r="H279">
        <f>IF(pogoda__32[[#This Row],[Teoria rozmiaru]]=G278, H278+1, 1)</f>
        <v>1</v>
      </c>
      <c r="I279" t="str">
        <f>IF(pogoda__32[[#This Row],[Wielkosc_chmur]]=pogoda__32[[#This Row],[Teoria rozmiaru]], "TAK", "NIE")</f>
        <v>TAK</v>
      </c>
      <c r="J279" t="str">
        <f>IF(pogoda__32[[#This Row],[Kategoria_chmur]]=pogoda__32[[#This Row],[Teoria typu]], "TAK", "NIE")</f>
        <v>TAK</v>
      </c>
      <c r="K279" s="3">
        <f>IF(pogoda__32[[#This Row],[Kategoria_chmur]] = "0", 1, 0)</f>
        <v>0</v>
      </c>
    </row>
    <row r="280" spans="1:11" x14ac:dyDescent="0.45">
      <c r="A280">
        <v>279</v>
      </c>
      <c r="B280">
        <v>14</v>
      </c>
      <c r="C280">
        <v>6</v>
      </c>
      <c r="D280" t="s">
        <v>6</v>
      </c>
      <c r="E280">
        <v>4</v>
      </c>
      <c r="F280" s="3" t="str">
        <f>IF(AND(F279 = 0, G280 = 1), IF(pogoda__32[[#This Row],[Temperatura]] &gt;= 10, "C", "S"), IF(pogoda__32[[#This Row],[Teoria rozmiaru]] = 0, 0, F279))</f>
        <v>C</v>
      </c>
      <c r="G280">
        <f t="shared" si="4"/>
        <v>4</v>
      </c>
      <c r="H280">
        <f>IF(pogoda__32[[#This Row],[Teoria rozmiaru]]=G279, H279+1, 1)</f>
        <v>2</v>
      </c>
      <c r="I280" t="str">
        <f>IF(pogoda__32[[#This Row],[Wielkosc_chmur]]=pogoda__32[[#This Row],[Teoria rozmiaru]], "TAK", "NIE")</f>
        <v>TAK</v>
      </c>
      <c r="J280" t="str">
        <f>IF(pogoda__32[[#This Row],[Kategoria_chmur]]=pogoda__32[[#This Row],[Teoria typu]], "TAK", "NIE")</f>
        <v>TAK</v>
      </c>
      <c r="K280" s="3">
        <f>IF(pogoda__32[[#This Row],[Kategoria_chmur]] = "0", 1, 0)</f>
        <v>0</v>
      </c>
    </row>
    <row r="281" spans="1:11" x14ac:dyDescent="0.45">
      <c r="A281">
        <v>280</v>
      </c>
      <c r="B281">
        <v>10.5</v>
      </c>
      <c r="C281">
        <v>20</v>
      </c>
      <c r="D281" t="s">
        <v>6</v>
      </c>
      <c r="E281">
        <v>4</v>
      </c>
      <c r="F281" s="3" t="str">
        <f>IF(AND(F280 = 0, G281 = 1), IF(pogoda__32[[#This Row],[Temperatura]] &gt;= 10, "C", "S"), IF(pogoda__32[[#This Row],[Teoria rozmiaru]] = 0, 0, F280))</f>
        <v>C</v>
      </c>
      <c r="G281">
        <f t="shared" si="4"/>
        <v>4</v>
      </c>
      <c r="H281">
        <f>IF(pogoda__32[[#This Row],[Teoria rozmiaru]]=G280, H280+1, 1)</f>
        <v>3</v>
      </c>
      <c r="I281" t="str">
        <f>IF(pogoda__32[[#This Row],[Wielkosc_chmur]]=pogoda__32[[#This Row],[Teoria rozmiaru]], "TAK", "NIE")</f>
        <v>TAK</v>
      </c>
      <c r="J281" t="str">
        <f>IF(pogoda__32[[#This Row],[Kategoria_chmur]]=pogoda__32[[#This Row],[Teoria typu]], "TAK", "NIE")</f>
        <v>TAK</v>
      </c>
      <c r="K281" s="3">
        <f>IF(pogoda__32[[#This Row],[Kategoria_chmur]] = "0", 1, 0)</f>
        <v>0</v>
      </c>
    </row>
    <row r="282" spans="1:11" x14ac:dyDescent="0.45">
      <c r="A282">
        <v>281</v>
      </c>
      <c r="B282">
        <v>6.7</v>
      </c>
      <c r="C282">
        <v>17</v>
      </c>
      <c r="D282" t="s">
        <v>6</v>
      </c>
      <c r="E282">
        <v>5</v>
      </c>
      <c r="F282" s="3" t="str">
        <f>IF(AND(F281 = 0, G282 = 1), IF(pogoda__32[[#This Row],[Temperatura]] &gt;= 10, "C", "S"), IF(pogoda__32[[#This Row],[Teoria rozmiaru]] = 0, 0, F281))</f>
        <v>C</v>
      </c>
      <c r="G282">
        <f t="shared" si="4"/>
        <v>5</v>
      </c>
      <c r="H282">
        <f>IF(pogoda__32[[#This Row],[Teoria rozmiaru]]=G281, H281+1, 1)</f>
        <v>1</v>
      </c>
      <c r="I282" t="str">
        <f>IF(pogoda__32[[#This Row],[Wielkosc_chmur]]=pogoda__32[[#This Row],[Teoria rozmiaru]], "TAK", "NIE")</f>
        <v>TAK</v>
      </c>
      <c r="J282" t="str">
        <f>IF(pogoda__32[[#This Row],[Kategoria_chmur]]=pogoda__32[[#This Row],[Teoria typu]], "TAK", "NIE")</f>
        <v>TAK</v>
      </c>
      <c r="K282" s="3">
        <f>IF(pogoda__32[[#This Row],[Kategoria_chmur]] = "0", 1, 0)</f>
        <v>0</v>
      </c>
    </row>
    <row r="283" spans="1:11" x14ac:dyDescent="0.45">
      <c r="A283">
        <v>282</v>
      </c>
      <c r="B283">
        <v>3.5</v>
      </c>
      <c r="C283">
        <v>13</v>
      </c>
      <c r="D283" t="s">
        <v>6</v>
      </c>
      <c r="E283">
        <v>5</v>
      </c>
      <c r="F283" s="3" t="str">
        <f>IF(AND(F282 = 0, G283 = 1), IF(pogoda__32[[#This Row],[Temperatura]] &gt;= 10, "C", "S"), IF(pogoda__32[[#This Row],[Teoria rozmiaru]] = 0, 0, F282))</f>
        <v>C</v>
      </c>
      <c r="G283">
        <f t="shared" si="4"/>
        <v>5</v>
      </c>
      <c r="H283">
        <f>IF(pogoda__32[[#This Row],[Teoria rozmiaru]]=G282, H282+1, 1)</f>
        <v>2</v>
      </c>
      <c r="I283" t="str">
        <f>IF(pogoda__32[[#This Row],[Wielkosc_chmur]]=pogoda__32[[#This Row],[Teoria rozmiaru]], "TAK", "NIE")</f>
        <v>TAK</v>
      </c>
      <c r="J283" t="str">
        <f>IF(pogoda__32[[#This Row],[Kategoria_chmur]]=pogoda__32[[#This Row],[Teoria typu]], "TAK", "NIE")</f>
        <v>TAK</v>
      </c>
      <c r="K283" s="3">
        <f>IF(pogoda__32[[#This Row],[Kategoria_chmur]] = "0", 1, 0)</f>
        <v>0</v>
      </c>
    </row>
    <row r="284" spans="1:11" x14ac:dyDescent="0.45">
      <c r="A284">
        <v>283</v>
      </c>
      <c r="B284">
        <v>1.6</v>
      </c>
      <c r="C284">
        <v>18</v>
      </c>
      <c r="D284" t="s">
        <v>6</v>
      </c>
      <c r="E284">
        <v>5</v>
      </c>
      <c r="F284" s="3" t="str">
        <f>IF(AND(F283 = 0, G284 = 1), IF(pogoda__32[[#This Row],[Temperatura]] &gt;= 10, "C", "S"), IF(pogoda__32[[#This Row],[Teoria rozmiaru]] = 0, 0, F283))</f>
        <v>C</v>
      </c>
      <c r="G284">
        <f t="shared" si="4"/>
        <v>5</v>
      </c>
      <c r="H284">
        <f>IF(pogoda__32[[#This Row],[Teoria rozmiaru]]=G283, H283+1, 1)</f>
        <v>3</v>
      </c>
      <c r="I284" t="str">
        <f>IF(pogoda__32[[#This Row],[Wielkosc_chmur]]=pogoda__32[[#This Row],[Teoria rozmiaru]], "TAK", "NIE")</f>
        <v>TAK</v>
      </c>
      <c r="J284" t="str">
        <f>IF(pogoda__32[[#This Row],[Kategoria_chmur]]=pogoda__32[[#This Row],[Teoria typu]], "TAK", "NIE")</f>
        <v>TAK</v>
      </c>
      <c r="K284" s="3">
        <f>IF(pogoda__32[[#This Row],[Kategoria_chmur]] = "0", 1, 0)</f>
        <v>0</v>
      </c>
    </row>
    <row r="285" spans="1:11" x14ac:dyDescent="0.45">
      <c r="A285">
        <v>284</v>
      </c>
      <c r="B285">
        <v>1.4</v>
      </c>
      <c r="C285">
        <v>20</v>
      </c>
      <c r="D285" t="s">
        <v>6</v>
      </c>
      <c r="E285">
        <v>5</v>
      </c>
      <c r="F285" s="3" t="str">
        <f>IF(AND(F284 = 0, G285 = 1), IF(pogoda__32[[#This Row],[Temperatura]] &gt;= 10, "C", "S"), IF(pogoda__32[[#This Row],[Teoria rozmiaru]] = 0, 0, F284))</f>
        <v>C</v>
      </c>
      <c r="G285">
        <f t="shared" si="4"/>
        <v>5</v>
      </c>
      <c r="H285">
        <f>IF(pogoda__32[[#This Row],[Teoria rozmiaru]]=G284, H284+1, 1)</f>
        <v>4</v>
      </c>
      <c r="I285" t="str">
        <f>IF(pogoda__32[[#This Row],[Wielkosc_chmur]]=pogoda__32[[#This Row],[Teoria rozmiaru]], "TAK", "NIE")</f>
        <v>TAK</v>
      </c>
      <c r="J285" t="str">
        <f>IF(pogoda__32[[#This Row],[Kategoria_chmur]]=pogoda__32[[#This Row],[Teoria typu]], "TAK", "NIE")</f>
        <v>TAK</v>
      </c>
      <c r="K285" s="3">
        <f>IF(pogoda__32[[#This Row],[Kategoria_chmur]] = "0", 1, 0)</f>
        <v>0</v>
      </c>
    </row>
    <row r="286" spans="1:11" x14ac:dyDescent="0.45">
      <c r="A286">
        <v>285</v>
      </c>
      <c r="B286">
        <v>2.8</v>
      </c>
      <c r="C286">
        <v>0</v>
      </c>
      <c r="D286" t="s">
        <v>5</v>
      </c>
      <c r="E286">
        <v>0</v>
      </c>
      <c r="F286" s="3">
        <f>IF(AND(F285 = 0, G286 = 1), IF(pogoda__32[[#This Row],[Temperatura]] &gt;= 10, "C", "S"), IF(pogoda__32[[#This Row],[Teoria rozmiaru]] = 0, 0, F285))</f>
        <v>0</v>
      </c>
      <c r="G286">
        <f t="shared" si="4"/>
        <v>0</v>
      </c>
      <c r="H286">
        <f>IF(pogoda__32[[#This Row],[Teoria rozmiaru]]=G285, H285+1, 1)</f>
        <v>1</v>
      </c>
      <c r="I286" t="str">
        <f>IF(pogoda__32[[#This Row],[Wielkosc_chmur]]=pogoda__32[[#This Row],[Teoria rozmiaru]], "TAK", "NIE")</f>
        <v>TAK</v>
      </c>
      <c r="J286" t="str">
        <f>IF(pogoda__32[[#This Row],[Kategoria_chmur]]=pogoda__32[[#This Row],[Teoria typu]], "TAK", "NIE")</f>
        <v>NIE</v>
      </c>
      <c r="K286" s="3">
        <f>IF(pogoda__32[[#This Row],[Kategoria_chmur]] = "0", 1, 0)</f>
        <v>1</v>
      </c>
    </row>
    <row r="287" spans="1:11" x14ac:dyDescent="0.45">
      <c r="A287">
        <v>286</v>
      </c>
      <c r="B287">
        <v>5.2</v>
      </c>
      <c r="C287">
        <v>6</v>
      </c>
      <c r="D287" t="s">
        <v>7</v>
      </c>
      <c r="E287">
        <v>1</v>
      </c>
      <c r="F287" s="3" t="str">
        <f>IF(AND(F286 = 0, G287 = 1), IF(pogoda__32[[#This Row],[Temperatura]] &gt;= 10, "C", "S"), IF(pogoda__32[[#This Row],[Teoria rozmiaru]] = 0, 0, F286))</f>
        <v>S</v>
      </c>
      <c r="G287">
        <f t="shared" si="4"/>
        <v>1</v>
      </c>
      <c r="H287">
        <f>IF(pogoda__32[[#This Row],[Teoria rozmiaru]]=G286, H286+1, 1)</f>
        <v>1</v>
      </c>
      <c r="I287" t="str">
        <f>IF(pogoda__32[[#This Row],[Wielkosc_chmur]]=pogoda__32[[#This Row],[Teoria rozmiaru]], "TAK", "NIE")</f>
        <v>TAK</v>
      </c>
      <c r="J287" t="str">
        <f>IF(pogoda__32[[#This Row],[Kategoria_chmur]]=pogoda__32[[#This Row],[Teoria typu]], "TAK", "NIE")</f>
        <v>TAK</v>
      </c>
      <c r="K287" s="3">
        <f>IF(pogoda__32[[#This Row],[Kategoria_chmur]] = "0", 1, 0)</f>
        <v>0</v>
      </c>
    </row>
    <row r="288" spans="1:11" x14ac:dyDescent="0.45">
      <c r="A288">
        <v>287</v>
      </c>
      <c r="B288">
        <v>7.7</v>
      </c>
      <c r="C288">
        <v>5</v>
      </c>
      <c r="D288" t="s">
        <v>7</v>
      </c>
      <c r="E288">
        <v>1</v>
      </c>
      <c r="F288" s="3" t="str">
        <f>IF(AND(F287 = 0, G288 = 1), IF(pogoda__32[[#This Row],[Temperatura]] &gt;= 10, "C", "S"), IF(pogoda__32[[#This Row],[Teoria rozmiaru]] = 0, 0, F287))</f>
        <v>S</v>
      </c>
      <c r="G288">
        <f t="shared" si="4"/>
        <v>1</v>
      </c>
      <c r="H288">
        <f>IF(pogoda__32[[#This Row],[Teoria rozmiaru]]=G287, H287+1, 1)</f>
        <v>2</v>
      </c>
      <c r="I288" t="str">
        <f>IF(pogoda__32[[#This Row],[Wielkosc_chmur]]=pogoda__32[[#This Row],[Teoria rozmiaru]], "TAK", "NIE")</f>
        <v>TAK</v>
      </c>
      <c r="J288" t="str">
        <f>IF(pogoda__32[[#This Row],[Kategoria_chmur]]=pogoda__32[[#This Row],[Teoria typu]], "TAK", "NIE")</f>
        <v>TAK</v>
      </c>
      <c r="K288" s="3">
        <f>IF(pogoda__32[[#This Row],[Kategoria_chmur]] = "0", 1, 0)</f>
        <v>0</v>
      </c>
    </row>
    <row r="289" spans="1:11" x14ac:dyDescent="0.45">
      <c r="A289">
        <v>288</v>
      </c>
      <c r="B289">
        <v>9.6</v>
      </c>
      <c r="C289">
        <v>1</v>
      </c>
      <c r="D289" t="s">
        <v>7</v>
      </c>
      <c r="E289">
        <v>1</v>
      </c>
      <c r="F289" s="3" t="str">
        <f>IF(AND(F288 = 0, G289 = 1), IF(pogoda__32[[#This Row],[Temperatura]] &gt;= 10, "C", "S"), IF(pogoda__32[[#This Row],[Teoria rozmiaru]] = 0, 0, F288))</f>
        <v>S</v>
      </c>
      <c r="G289">
        <f t="shared" si="4"/>
        <v>1</v>
      </c>
      <c r="H289">
        <f>IF(pogoda__32[[#This Row],[Teoria rozmiaru]]=G288, H288+1, 1)</f>
        <v>3</v>
      </c>
      <c r="I289" t="str">
        <f>IF(pogoda__32[[#This Row],[Wielkosc_chmur]]=pogoda__32[[#This Row],[Teoria rozmiaru]], "TAK", "NIE")</f>
        <v>TAK</v>
      </c>
      <c r="J289" t="str">
        <f>IF(pogoda__32[[#This Row],[Kategoria_chmur]]=pogoda__32[[#This Row],[Teoria typu]], "TAK", "NIE")</f>
        <v>TAK</v>
      </c>
      <c r="K289" s="3">
        <f>IF(pogoda__32[[#This Row],[Kategoria_chmur]] = "0", 1, 0)</f>
        <v>0</v>
      </c>
    </row>
    <row r="290" spans="1:11" x14ac:dyDescent="0.45">
      <c r="A290">
        <v>289</v>
      </c>
      <c r="B290">
        <v>10.1</v>
      </c>
      <c r="C290">
        <v>8</v>
      </c>
      <c r="D290" t="s">
        <v>7</v>
      </c>
      <c r="E290">
        <v>2</v>
      </c>
      <c r="F290" s="3" t="str">
        <f>IF(AND(F289 = 0, G290 = 1), IF(pogoda__32[[#This Row],[Temperatura]] &gt;= 10, "C", "S"), IF(pogoda__32[[#This Row],[Teoria rozmiaru]] = 0, 0, F289))</f>
        <v>S</v>
      </c>
      <c r="G290">
        <f t="shared" si="4"/>
        <v>2</v>
      </c>
      <c r="H290">
        <f>IF(pogoda__32[[#This Row],[Teoria rozmiaru]]=G289, H289+1, 1)</f>
        <v>1</v>
      </c>
      <c r="I290" t="str">
        <f>IF(pogoda__32[[#This Row],[Wielkosc_chmur]]=pogoda__32[[#This Row],[Teoria rozmiaru]], "TAK", "NIE")</f>
        <v>TAK</v>
      </c>
      <c r="J290" t="str">
        <f>IF(pogoda__32[[#This Row],[Kategoria_chmur]]=pogoda__32[[#This Row],[Teoria typu]], "TAK", "NIE")</f>
        <v>TAK</v>
      </c>
      <c r="K290" s="3">
        <f>IF(pogoda__32[[#This Row],[Kategoria_chmur]] = "0", 1, 0)</f>
        <v>0</v>
      </c>
    </row>
    <row r="291" spans="1:11" x14ac:dyDescent="0.4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 s="3" t="str">
        <f>IF(AND(F290 = 0, G291 = 1), IF(pogoda__32[[#This Row],[Temperatura]] &gt;= 10, "C", "S"), IF(pogoda__32[[#This Row],[Teoria rozmiaru]] = 0, 0, F290))</f>
        <v>S</v>
      </c>
      <c r="G291">
        <f t="shared" si="4"/>
        <v>2</v>
      </c>
      <c r="H291">
        <f>IF(pogoda__32[[#This Row],[Teoria rozmiaru]]=G290, H290+1, 1)</f>
        <v>2</v>
      </c>
      <c r="I291" t="str">
        <f>IF(pogoda__32[[#This Row],[Wielkosc_chmur]]=pogoda__32[[#This Row],[Teoria rozmiaru]], "TAK", "NIE")</f>
        <v>TAK</v>
      </c>
      <c r="J291" t="str">
        <f>IF(pogoda__32[[#This Row],[Kategoria_chmur]]=pogoda__32[[#This Row],[Teoria typu]], "TAK", "NIE")</f>
        <v>TAK</v>
      </c>
      <c r="K291" s="3">
        <f>IF(pogoda__32[[#This Row],[Kategoria_chmur]] = "0", 1, 0)</f>
        <v>0</v>
      </c>
    </row>
    <row r="292" spans="1:11" x14ac:dyDescent="0.45">
      <c r="A292">
        <v>291</v>
      </c>
      <c r="B292">
        <v>7.4</v>
      </c>
      <c r="C292">
        <v>5</v>
      </c>
      <c r="D292" t="s">
        <v>7</v>
      </c>
      <c r="E292">
        <v>2</v>
      </c>
      <c r="F292" s="3" t="str">
        <f>IF(AND(F291 = 0, G292 = 1), IF(pogoda__32[[#This Row],[Temperatura]] &gt;= 10, "C", "S"), IF(pogoda__32[[#This Row],[Teoria rozmiaru]] = 0, 0, F291))</f>
        <v>S</v>
      </c>
      <c r="G292">
        <f t="shared" si="4"/>
        <v>2</v>
      </c>
      <c r="H292">
        <f>IF(pogoda__32[[#This Row],[Teoria rozmiaru]]=G291, H291+1, 1)</f>
        <v>3</v>
      </c>
      <c r="I292" t="str">
        <f>IF(pogoda__32[[#This Row],[Wielkosc_chmur]]=pogoda__32[[#This Row],[Teoria rozmiaru]], "TAK", "NIE")</f>
        <v>TAK</v>
      </c>
      <c r="J292" t="str">
        <f>IF(pogoda__32[[#This Row],[Kategoria_chmur]]=pogoda__32[[#This Row],[Teoria typu]], "TAK", "NIE")</f>
        <v>TAK</v>
      </c>
      <c r="K292" s="3">
        <f>IF(pogoda__32[[#This Row],[Kategoria_chmur]] = "0", 1, 0)</f>
        <v>0</v>
      </c>
    </row>
    <row r="293" spans="1:11" x14ac:dyDescent="0.4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 s="3" t="str">
        <f>IF(AND(F292 = 0, G293 = 1), IF(pogoda__32[[#This Row],[Temperatura]] &gt;= 10, "C", "S"), IF(pogoda__32[[#This Row],[Teoria rozmiaru]] = 0, 0, F292))</f>
        <v>S</v>
      </c>
      <c r="G293">
        <f t="shared" si="4"/>
        <v>3</v>
      </c>
      <c r="H293">
        <f>IF(pogoda__32[[#This Row],[Teoria rozmiaru]]=G292, H292+1, 1)</f>
        <v>1</v>
      </c>
      <c r="I293" t="str">
        <f>IF(pogoda__32[[#This Row],[Wielkosc_chmur]]=pogoda__32[[#This Row],[Teoria rozmiaru]], "TAK", "NIE")</f>
        <v>TAK</v>
      </c>
      <c r="J293" t="str">
        <f>IF(pogoda__32[[#This Row],[Kategoria_chmur]]=pogoda__32[[#This Row],[Teoria typu]], "TAK", "NIE")</f>
        <v>TAK</v>
      </c>
      <c r="K293" s="3">
        <f>IF(pogoda__32[[#This Row],[Kategoria_chmur]] = "0", 1, 0)</f>
        <v>0</v>
      </c>
    </row>
    <row r="294" spans="1:11" x14ac:dyDescent="0.45">
      <c r="A294">
        <v>293</v>
      </c>
      <c r="B294">
        <v>3.5</v>
      </c>
      <c r="C294">
        <v>9</v>
      </c>
      <c r="D294" t="s">
        <v>7</v>
      </c>
      <c r="E294">
        <v>3</v>
      </c>
      <c r="F294" s="3" t="str">
        <f>IF(AND(F293 = 0, G294 = 1), IF(pogoda__32[[#This Row],[Temperatura]] &gt;= 10, "C", "S"), IF(pogoda__32[[#This Row],[Teoria rozmiaru]] = 0, 0, F293))</f>
        <v>S</v>
      </c>
      <c r="G294">
        <f t="shared" si="4"/>
        <v>3</v>
      </c>
      <c r="H294">
        <f>IF(pogoda__32[[#This Row],[Teoria rozmiaru]]=G293, H293+1, 1)</f>
        <v>2</v>
      </c>
      <c r="I294" t="str">
        <f>IF(pogoda__32[[#This Row],[Wielkosc_chmur]]=pogoda__32[[#This Row],[Teoria rozmiaru]], "TAK", "NIE")</f>
        <v>TAK</v>
      </c>
      <c r="J294" t="str">
        <f>IF(pogoda__32[[#This Row],[Kategoria_chmur]]=pogoda__32[[#This Row],[Teoria typu]], "TAK", "NIE")</f>
        <v>TAK</v>
      </c>
      <c r="K294" s="3">
        <f>IF(pogoda__32[[#This Row],[Kategoria_chmur]] = "0", 1, 0)</f>
        <v>0</v>
      </c>
    </row>
    <row r="295" spans="1:11" x14ac:dyDescent="0.45">
      <c r="A295">
        <v>294</v>
      </c>
      <c r="B295">
        <v>3.2</v>
      </c>
      <c r="C295">
        <v>4</v>
      </c>
      <c r="D295" t="s">
        <v>7</v>
      </c>
      <c r="E295">
        <v>3</v>
      </c>
      <c r="F295" s="3" t="str">
        <f>IF(AND(F294 = 0, G295 = 1), IF(pogoda__32[[#This Row],[Temperatura]] &gt;= 10, "C", "S"), IF(pogoda__32[[#This Row],[Teoria rozmiaru]] = 0, 0, F294))</f>
        <v>S</v>
      </c>
      <c r="G295">
        <f t="shared" si="4"/>
        <v>3</v>
      </c>
      <c r="H295">
        <f>IF(pogoda__32[[#This Row],[Teoria rozmiaru]]=G294, H294+1, 1)</f>
        <v>3</v>
      </c>
      <c r="I295" t="str">
        <f>IF(pogoda__32[[#This Row],[Wielkosc_chmur]]=pogoda__32[[#This Row],[Teoria rozmiaru]], "TAK", "NIE")</f>
        <v>TAK</v>
      </c>
      <c r="J295" t="str">
        <f>IF(pogoda__32[[#This Row],[Kategoria_chmur]]=pogoda__32[[#This Row],[Teoria typu]], "TAK", "NIE")</f>
        <v>TAK</v>
      </c>
      <c r="K295" s="3">
        <f>IF(pogoda__32[[#This Row],[Kategoria_chmur]] = "0", 1, 0)</f>
        <v>0</v>
      </c>
    </row>
    <row r="296" spans="1:11" x14ac:dyDescent="0.4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 s="3" t="str">
        <f>IF(AND(F295 = 0, G296 = 1), IF(pogoda__32[[#This Row],[Temperatura]] &gt;= 10, "C", "S"), IF(pogoda__32[[#This Row],[Teoria rozmiaru]] = 0, 0, F295))</f>
        <v>S</v>
      </c>
      <c r="G296">
        <f t="shared" si="4"/>
        <v>4</v>
      </c>
      <c r="H296">
        <f>IF(pogoda__32[[#This Row],[Teoria rozmiaru]]=G295, H295+1, 1)</f>
        <v>1</v>
      </c>
      <c r="I296" t="str">
        <f>IF(pogoda__32[[#This Row],[Wielkosc_chmur]]=pogoda__32[[#This Row],[Teoria rozmiaru]], "TAK", "NIE")</f>
        <v>TAK</v>
      </c>
      <c r="J296" t="str">
        <f>IF(pogoda__32[[#This Row],[Kategoria_chmur]]=pogoda__32[[#This Row],[Teoria typu]], "TAK", "NIE")</f>
        <v>TAK</v>
      </c>
      <c r="K296" s="3">
        <f>IF(pogoda__32[[#This Row],[Kategoria_chmur]] = "0", 1, 0)</f>
        <v>0</v>
      </c>
    </row>
    <row r="297" spans="1:11" x14ac:dyDescent="0.45">
      <c r="A297">
        <v>296</v>
      </c>
      <c r="B297">
        <v>7.5</v>
      </c>
      <c r="C297">
        <v>21</v>
      </c>
      <c r="D297" t="s">
        <v>7</v>
      </c>
      <c r="E297">
        <v>4</v>
      </c>
      <c r="F297" s="3" t="str">
        <f>IF(AND(F296 = 0, G297 = 1), IF(pogoda__32[[#This Row],[Temperatura]] &gt;= 10, "C", "S"), IF(pogoda__32[[#This Row],[Teoria rozmiaru]] = 0, 0, F296))</f>
        <v>S</v>
      </c>
      <c r="G297">
        <f t="shared" si="4"/>
        <v>4</v>
      </c>
      <c r="H297">
        <f>IF(pogoda__32[[#This Row],[Teoria rozmiaru]]=G296, H296+1, 1)</f>
        <v>2</v>
      </c>
      <c r="I297" t="str">
        <f>IF(pogoda__32[[#This Row],[Wielkosc_chmur]]=pogoda__32[[#This Row],[Teoria rozmiaru]], "TAK", "NIE")</f>
        <v>TAK</v>
      </c>
      <c r="J297" t="str">
        <f>IF(pogoda__32[[#This Row],[Kategoria_chmur]]=pogoda__32[[#This Row],[Teoria typu]], "TAK", "NIE")</f>
        <v>TAK</v>
      </c>
      <c r="K297" s="3">
        <f>IF(pogoda__32[[#This Row],[Kategoria_chmur]] = "0", 1, 0)</f>
        <v>0</v>
      </c>
    </row>
    <row r="298" spans="1:11" x14ac:dyDescent="0.45">
      <c r="A298">
        <v>297</v>
      </c>
      <c r="B298">
        <v>11.3</v>
      </c>
      <c r="C298">
        <v>8</v>
      </c>
      <c r="D298" t="s">
        <v>7</v>
      </c>
      <c r="E298">
        <v>5</v>
      </c>
      <c r="F298" s="3" t="str">
        <f>IF(AND(F297 = 0, G298 = 1), IF(pogoda__32[[#This Row],[Temperatura]] &gt;= 10, "C", "S"), IF(pogoda__32[[#This Row],[Teoria rozmiaru]] = 0, 0, F297))</f>
        <v>S</v>
      </c>
      <c r="G298">
        <f t="shared" si="4"/>
        <v>4</v>
      </c>
      <c r="H298">
        <f>IF(pogoda__32[[#This Row],[Teoria rozmiaru]]=G297, H297+1, 1)</f>
        <v>3</v>
      </c>
      <c r="I298" t="str">
        <f>IF(pogoda__32[[#This Row],[Wielkosc_chmur]]=pogoda__32[[#This Row],[Teoria rozmiaru]], "TAK", "NIE")</f>
        <v>NIE</v>
      </c>
      <c r="J298" t="str">
        <f>IF(pogoda__32[[#This Row],[Kategoria_chmur]]=pogoda__32[[#This Row],[Teoria typu]], "TAK", "NIE")</f>
        <v>TAK</v>
      </c>
      <c r="K298" s="3">
        <f>IF(pogoda__32[[#This Row],[Kategoria_chmur]] = "0", 1, 0)</f>
        <v>0</v>
      </c>
    </row>
    <row r="299" spans="1:11" x14ac:dyDescent="0.45">
      <c r="A299">
        <v>298</v>
      </c>
      <c r="B299">
        <v>15.2</v>
      </c>
      <c r="C299">
        <v>23</v>
      </c>
      <c r="D299" t="s">
        <v>7</v>
      </c>
      <c r="E299">
        <v>5</v>
      </c>
      <c r="F299" s="3" t="str">
        <f>IF(AND(F298 = 0, G299 = 1), IF(pogoda__32[[#This Row],[Temperatura]] &gt;= 10, "C", "S"), IF(pogoda__32[[#This Row],[Teoria rozmiaru]] = 0, 0, F298))</f>
        <v>S</v>
      </c>
      <c r="G299">
        <f t="shared" si="4"/>
        <v>5</v>
      </c>
      <c r="H299">
        <f>IF(pogoda__32[[#This Row],[Teoria rozmiaru]]=G298, H298+1, 1)</f>
        <v>1</v>
      </c>
      <c r="I299" t="str">
        <f>IF(pogoda__32[[#This Row],[Wielkosc_chmur]]=pogoda__32[[#This Row],[Teoria rozmiaru]], "TAK", "NIE")</f>
        <v>TAK</v>
      </c>
      <c r="J299" t="str">
        <f>IF(pogoda__32[[#This Row],[Kategoria_chmur]]=pogoda__32[[#This Row],[Teoria typu]], "TAK", "NIE")</f>
        <v>TAK</v>
      </c>
      <c r="K299" s="3">
        <f>IF(pogoda__32[[#This Row],[Kategoria_chmur]] = "0", 1, 0)</f>
        <v>0</v>
      </c>
    </row>
    <row r="300" spans="1:11" x14ac:dyDescent="0.45">
      <c r="A300">
        <v>299</v>
      </c>
      <c r="B300">
        <v>18.3</v>
      </c>
      <c r="C300">
        <v>0</v>
      </c>
      <c r="D300" t="s">
        <v>5</v>
      </c>
      <c r="E300">
        <v>0</v>
      </c>
      <c r="F300" s="3">
        <f>IF(AND(F299 = 0, G300 = 1), IF(pogoda__32[[#This Row],[Temperatura]] &gt;= 10, "C", "S"), IF(pogoda__32[[#This Row],[Teoria rozmiaru]] = 0, 0, F299))</f>
        <v>0</v>
      </c>
      <c r="G300">
        <f t="shared" si="4"/>
        <v>0</v>
      </c>
      <c r="H300">
        <f>IF(pogoda__32[[#This Row],[Teoria rozmiaru]]=G299, H299+1, 1)</f>
        <v>1</v>
      </c>
      <c r="I300" t="str">
        <f>IF(pogoda__32[[#This Row],[Wielkosc_chmur]]=pogoda__32[[#This Row],[Teoria rozmiaru]], "TAK", "NIE")</f>
        <v>TAK</v>
      </c>
      <c r="J300" t="str">
        <f>IF(pogoda__32[[#This Row],[Kategoria_chmur]]=pogoda__32[[#This Row],[Teoria typu]], "TAK", "NIE")</f>
        <v>NIE</v>
      </c>
      <c r="K300" s="3">
        <f>IF(pogoda__32[[#This Row],[Kategoria_chmur]] = "0", 1, 0)</f>
        <v>1</v>
      </c>
    </row>
    <row r="301" spans="1:11" x14ac:dyDescent="0.4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 s="3" t="str">
        <f>IF(AND(F300 = 0, G301 = 1), IF(pogoda__32[[#This Row],[Temperatura]] &gt;= 10, "C", "S"), IF(pogoda__32[[#This Row],[Teoria rozmiaru]] = 0, 0, F300))</f>
        <v>C</v>
      </c>
      <c r="G301">
        <f t="shared" si="4"/>
        <v>1</v>
      </c>
      <c r="H301">
        <f>IF(pogoda__32[[#This Row],[Teoria rozmiaru]]=G300, H300+1, 1)</f>
        <v>1</v>
      </c>
      <c r="I301" t="str">
        <f>IF(pogoda__32[[#This Row],[Wielkosc_chmur]]=pogoda__32[[#This Row],[Teoria rozmiaru]], "TAK", "NIE")</f>
        <v>TAK</v>
      </c>
      <c r="J301" t="str">
        <f>IF(pogoda__32[[#This Row],[Kategoria_chmur]]=pogoda__32[[#This Row],[Teoria typu]], "TAK", "NIE")</f>
        <v>TAK</v>
      </c>
      <c r="K301" s="3">
        <f>IF(pogoda__32[[#This Row],[Kategoria_chmur]] = "0", 1, 0)</f>
        <v>0</v>
      </c>
    </row>
    <row r="302" spans="1:11" x14ac:dyDescent="0.45">
      <c r="A302">
        <v>301</v>
      </c>
      <c r="B302">
        <v>20</v>
      </c>
      <c r="C302">
        <v>4</v>
      </c>
      <c r="D302" t="s">
        <v>5</v>
      </c>
      <c r="E302">
        <v>0</v>
      </c>
      <c r="F302" s="3" t="str">
        <f>IF(AND(F301 = 0, G302 = 1), IF(pogoda__32[[#This Row],[Temperatura]] &gt;= 10, "C", "S"), IF(pogoda__32[[#This Row],[Teoria rozmiaru]] = 0, 0, F301))</f>
        <v>C</v>
      </c>
      <c r="G302">
        <f t="shared" si="4"/>
        <v>1</v>
      </c>
      <c r="H302">
        <f>IF(pogoda__32[[#This Row],[Teoria rozmiaru]]=G301, H301+1, 1)</f>
        <v>2</v>
      </c>
      <c r="I302" t="str">
        <f>IF(pogoda__32[[#This Row],[Wielkosc_chmur]]=pogoda__32[[#This Row],[Teoria rozmiaru]], "TAK", "NIE")</f>
        <v>NIE</v>
      </c>
      <c r="J302" t="str">
        <f>IF(pogoda__32[[#This Row],[Kategoria_chmur]]=pogoda__32[[#This Row],[Teoria typu]], "TAK", "NIE")</f>
        <v>NIE</v>
      </c>
      <c r="K302" s="3">
        <f>IF(pogoda__32[[#This Row],[Kategoria_chmur]] = "0", 1, 0)</f>
        <v>1</v>
      </c>
    </row>
    <row r="303" spans="1:11" x14ac:dyDescent="0.4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 s="3" t="str">
        <f>IF(AND(F302 = 0, G303 = 1), IF(pogoda__32[[#This Row],[Temperatura]] &gt;= 10, "C", "S"), IF(pogoda__32[[#This Row],[Teoria rozmiaru]] = 0, 0, F302))</f>
        <v>C</v>
      </c>
      <c r="G303">
        <f t="shared" si="4"/>
        <v>1</v>
      </c>
      <c r="H303">
        <f>IF(pogoda__32[[#This Row],[Teoria rozmiaru]]=G302, H302+1, 1)</f>
        <v>3</v>
      </c>
      <c r="I303" t="str">
        <f>IF(pogoda__32[[#This Row],[Wielkosc_chmur]]=pogoda__32[[#This Row],[Teoria rozmiaru]], "TAK", "NIE")</f>
        <v>NIE</v>
      </c>
      <c r="J303" t="str">
        <f>IF(pogoda__32[[#This Row],[Kategoria_chmur]]=pogoda__32[[#This Row],[Teoria typu]], "TAK", "NIE")</f>
        <v>NIE</v>
      </c>
      <c r="K303" s="3">
        <f>IF(pogoda__32[[#This Row],[Kategoria_chmur]] = "0", 1, 0)</f>
        <v>1</v>
      </c>
    </row>
    <row r="304" spans="1:11" x14ac:dyDescent="0.45">
      <c r="A304">
        <v>303</v>
      </c>
      <c r="B304">
        <v>17.3</v>
      </c>
      <c r="C304">
        <v>2</v>
      </c>
      <c r="D304" t="s">
        <v>5</v>
      </c>
      <c r="E304">
        <v>0</v>
      </c>
      <c r="F304" s="3" t="str">
        <f>IF(AND(F303 = 0, G304 = 1), IF(pogoda__32[[#This Row],[Temperatura]] &gt;= 10, "C", "S"), IF(pogoda__32[[#This Row],[Teoria rozmiaru]] = 0, 0, F303))</f>
        <v>C</v>
      </c>
      <c r="G304">
        <f t="shared" si="4"/>
        <v>2</v>
      </c>
      <c r="H304">
        <f>IF(pogoda__32[[#This Row],[Teoria rozmiaru]]=G303, H303+1, 1)</f>
        <v>1</v>
      </c>
      <c r="I304" t="str">
        <f>IF(pogoda__32[[#This Row],[Wielkosc_chmur]]=pogoda__32[[#This Row],[Teoria rozmiaru]], "TAK", "NIE")</f>
        <v>NIE</v>
      </c>
      <c r="J304" t="str">
        <f>IF(pogoda__32[[#This Row],[Kategoria_chmur]]=pogoda__32[[#This Row],[Teoria typu]], "TAK", "NIE")</f>
        <v>NIE</v>
      </c>
      <c r="K304" s="3">
        <f>IF(pogoda__32[[#This Row],[Kategoria_chmur]] = "0", 1, 0)</f>
        <v>1</v>
      </c>
    </row>
    <row r="305" spans="1:11" x14ac:dyDescent="0.45">
      <c r="A305">
        <v>304</v>
      </c>
      <c r="B305">
        <v>16</v>
      </c>
      <c r="C305">
        <v>7</v>
      </c>
      <c r="D305" t="s">
        <v>5</v>
      </c>
      <c r="E305">
        <v>0</v>
      </c>
      <c r="F305" s="3" t="str">
        <f>IF(AND(F304 = 0, G305 = 1), IF(pogoda__32[[#This Row],[Temperatura]] &gt;= 10, "C", "S"), IF(pogoda__32[[#This Row],[Teoria rozmiaru]] = 0, 0, F304))</f>
        <v>C</v>
      </c>
      <c r="G305">
        <f t="shared" si="4"/>
        <v>2</v>
      </c>
      <c r="H305">
        <f>IF(pogoda__32[[#This Row],[Teoria rozmiaru]]=G304, H304+1, 1)</f>
        <v>2</v>
      </c>
      <c r="I305" t="str">
        <f>IF(pogoda__32[[#This Row],[Wielkosc_chmur]]=pogoda__32[[#This Row],[Teoria rozmiaru]], "TAK", "NIE")</f>
        <v>NIE</v>
      </c>
      <c r="J305" t="str">
        <f>IF(pogoda__32[[#This Row],[Kategoria_chmur]]=pogoda__32[[#This Row],[Teoria typu]], "TAK", "NIE")</f>
        <v>NIE</v>
      </c>
      <c r="K305" s="3">
        <f>IF(pogoda__32[[#This Row],[Kategoria_chmur]] = "0", 1, 0)</f>
        <v>1</v>
      </c>
    </row>
    <row r="306" spans="1:11" x14ac:dyDescent="0.45">
      <c r="A306">
        <v>305</v>
      </c>
      <c r="B306">
        <v>15.9</v>
      </c>
      <c r="C306">
        <v>4</v>
      </c>
      <c r="D306" t="s">
        <v>5</v>
      </c>
      <c r="E306">
        <v>0</v>
      </c>
      <c r="F306" s="3" t="str">
        <f>IF(AND(F305 = 0, G306 = 1), IF(pogoda__32[[#This Row],[Temperatura]] &gt;= 10, "C", "S"), IF(pogoda__32[[#This Row],[Teoria rozmiaru]] = 0, 0, F305))</f>
        <v>C</v>
      </c>
      <c r="G306">
        <f t="shared" si="4"/>
        <v>2</v>
      </c>
      <c r="H306">
        <f>IF(pogoda__32[[#This Row],[Teoria rozmiaru]]=G305, H305+1, 1)</f>
        <v>3</v>
      </c>
      <c r="I306" t="str">
        <f>IF(pogoda__32[[#This Row],[Wielkosc_chmur]]=pogoda__32[[#This Row],[Teoria rozmiaru]], "TAK", "NIE")</f>
        <v>NIE</v>
      </c>
      <c r="J306" t="str">
        <f>IF(pogoda__32[[#This Row],[Kategoria_chmur]]=pogoda__32[[#This Row],[Teoria typu]], "TAK", "NIE")</f>
        <v>NIE</v>
      </c>
      <c r="K306" s="3">
        <f>IF(pogoda__32[[#This Row],[Kategoria_chmur]] = "0", 1, 0)</f>
        <v>1</v>
      </c>
    </row>
    <row r="307" spans="1:11" x14ac:dyDescent="0.45">
      <c r="A307">
        <v>306</v>
      </c>
      <c r="B307">
        <v>17.3</v>
      </c>
      <c r="C307">
        <v>17</v>
      </c>
      <c r="D307" t="s">
        <v>5</v>
      </c>
      <c r="E307">
        <v>0</v>
      </c>
      <c r="F307" s="3" t="str">
        <f>IF(AND(F306 = 0, G307 = 1), IF(pogoda__32[[#This Row],[Temperatura]] &gt;= 10, "C", "S"), IF(pogoda__32[[#This Row],[Teoria rozmiaru]] = 0, 0, F306))</f>
        <v>C</v>
      </c>
      <c r="G307">
        <f t="shared" si="4"/>
        <v>3</v>
      </c>
      <c r="H307">
        <f>IF(pogoda__32[[#This Row],[Teoria rozmiaru]]=G306, H306+1, 1)</f>
        <v>1</v>
      </c>
      <c r="I307" t="str">
        <f>IF(pogoda__32[[#This Row],[Wielkosc_chmur]]=pogoda__32[[#This Row],[Teoria rozmiaru]], "TAK", "NIE")</f>
        <v>NIE</v>
      </c>
      <c r="J307" t="str">
        <f>IF(pogoda__32[[#This Row],[Kategoria_chmur]]=pogoda__32[[#This Row],[Teoria typu]], "TAK", "NIE")</f>
        <v>NIE</v>
      </c>
      <c r="K307" s="3">
        <f>IF(pogoda__32[[#This Row],[Kategoria_chmur]] = "0", 1, 0)</f>
        <v>1</v>
      </c>
    </row>
    <row r="308" spans="1:11" x14ac:dyDescent="0.45">
      <c r="A308">
        <v>307</v>
      </c>
      <c r="B308">
        <v>20</v>
      </c>
      <c r="C308">
        <v>14</v>
      </c>
      <c r="D308" t="s">
        <v>5</v>
      </c>
      <c r="E308">
        <v>0</v>
      </c>
      <c r="F308" s="3" t="str">
        <f>IF(AND(F307 = 0, G308 = 1), IF(pogoda__32[[#This Row],[Temperatura]] &gt;= 10, "C", "S"), IF(pogoda__32[[#This Row],[Teoria rozmiaru]] = 0, 0, F307))</f>
        <v>C</v>
      </c>
      <c r="G308">
        <f t="shared" si="4"/>
        <v>3</v>
      </c>
      <c r="H308">
        <f>IF(pogoda__32[[#This Row],[Teoria rozmiaru]]=G307, H307+1, 1)</f>
        <v>2</v>
      </c>
      <c r="I308" t="str">
        <f>IF(pogoda__32[[#This Row],[Wielkosc_chmur]]=pogoda__32[[#This Row],[Teoria rozmiaru]], "TAK", "NIE")</f>
        <v>NIE</v>
      </c>
      <c r="J308" t="str">
        <f>IF(pogoda__32[[#This Row],[Kategoria_chmur]]=pogoda__32[[#This Row],[Teoria typu]], "TAK", "NIE")</f>
        <v>NIE</v>
      </c>
      <c r="K308" s="3">
        <f>IF(pogoda__32[[#This Row],[Kategoria_chmur]] = "0", 1, 0)</f>
        <v>1</v>
      </c>
    </row>
    <row r="309" spans="1:11" x14ac:dyDescent="0.45">
      <c r="A309">
        <v>308</v>
      </c>
      <c r="B309">
        <v>23.4</v>
      </c>
      <c r="C309">
        <v>9</v>
      </c>
      <c r="D309" t="s">
        <v>5</v>
      </c>
      <c r="E309">
        <v>0</v>
      </c>
      <c r="F309" s="3" t="str">
        <f>IF(AND(F308 = 0, G309 = 1), IF(pogoda__32[[#This Row],[Temperatura]] &gt;= 10, "C", "S"), IF(pogoda__32[[#This Row],[Teoria rozmiaru]] = 0, 0, F308))</f>
        <v>C</v>
      </c>
      <c r="G309">
        <f t="shared" si="4"/>
        <v>3</v>
      </c>
      <c r="H309">
        <f>IF(pogoda__32[[#This Row],[Teoria rozmiaru]]=G308, H308+1, 1)</f>
        <v>3</v>
      </c>
      <c r="I309" t="str">
        <f>IF(pogoda__32[[#This Row],[Wielkosc_chmur]]=pogoda__32[[#This Row],[Teoria rozmiaru]], "TAK", "NIE")</f>
        <v>NIE</v>
      </c>
      <c r="J309" t="str">
        <f>IF(pogoda__32[[#This Row],[Kategoria_chmur]]=pogoda__32[[#This Row],[Teoria typu]], "TAK", "NIE")</f>
        <v>NIE</v>
      </c>
      <c r="K309" s="3">
        <f>IF(pogoda__32[[#This Row],[Kategoria_chmur]] = "0", 1, 0)</f>
        <v>1</v>
      </c>
    </row>
    <row r="310" spans="1:11" x14ac:dyDescent="0.45">
      <c r="A310">
        <v>309</v>
      </c>
      <c r="B310">
        <v>26.8</v>
      </c>
      <c r="C310">
        <v>6</v>
      </c>
      <c r="D310" t="s">
        <v>5</v>
      </c>
      <c r="E310">
        <v>0</v>
      </c>
      <c r="F310" s="3" t="str">
        <f>IF(AND(F309 = 0, G310 = 1), IF(pogoda__32[[#This Row],[Temperatura]] &gt;= 10, "C", "S"), IF(pogoda__32[[#This Row],[Teoria rozmiaru]] = 0, 0, F309))</f>
        <v>C</v>
      </c>
      <c r="G310">
        <f t="shared" si="4"/>
        <v>4</v>
      </c>
      <c r="H310">
        <f>IF(pogoda__32[[#This Row],[Teoria rozmiaru]]=G309, H309+1, 1)</f>
        <v>1</v>
      </c>
      <c r="I310" t="str">
        <f>IF(pogoda__32[[#This Row],[Wielkosc_chmur]]=pogoda__32[[#This Row],[Teoria rozmiaru]], "TAK", "NIE")</f>
        <v>NIE</v>
      </c>
      <c r="J310" t="str">
        <f>IF(pogoda__32[[#This Row],[Kategoria_chmur]]=pogoda__32[[#This Row],[Teoria typu]], "TAK", "NIE")</f>
        <v>NIE</v>
      </c>
      <c r="K310" s="3">
        <f>IF(pogoda__32[[#This Row],[Kategoria_chmur]] = "0", 1, 0)</f>
        <v>1</v>
      </c>
    </row>
    <row r="311" spans="1:11" x14ac:dyDescent="0.45">
      <c r="A311">
        <v>310</v>
      </c>
      <c r="B311">
        <v>29.1</v>
      </c>
      <c r="C311">
        <v>16</v>
      </c>
      <c r="D311" t="s">
        <v>5</v>
      </c>
      <c r="E311">
        <v>0</v>
      </c>
      <c r="F311" s="3" t="str">
        <f>IF(AND(F310 = 0, G311 = 1), IF(pogoda__32[[#This Row],[Temperatura]] &gt;= 10, "C", "S"), IF(pogoda__32[[#This Row],[Teoria rozmiaru]] = 0, 0, F310))</f>
        <v>C</v>
      </c>
      <c r="G311">
        <f t="shared" si="4"/>
        <v>4</v>
      </c>
      <c r="H311">
        <f>IF(pogoda__32[[#This Row],[Teoria rozmiaru]]=G310, H310+1, 1)</f>
        <v>2</v>
      </c>
      <c r="I311" t="str">
        <f>IF(pogoda__32[[#This Row],[Wielkosc_chmur]]=pogoda__32[[#This Row],[Teoria rozmiaru]], "TAK", "NIE")</f>
        <v>NIE</v>
      </c>
      <c r="J311" t="str">
        <f>IF(pogoda__32[[#This Row],[Kategoria_chmur]]=pogoda__32[[#This Row],[Teoria typu]], "TAK", "NIE")</f>
        <v>NIE</v>
      </c>
      <c r="K311" s="3">
        <f>IF(pogoda__32[[#This Row],[Kategoria_chmur]] = "0", 1, 0)</f>
        <v>1</v>
      </c>
    </row>
    <row r="312" spans="1:11" x14ac:dyDescent="0.45">
      <c r="A312">
        <v>311</v>
      </c>
      <c r="B312">
        <v>29.8</v>
      </c>
      <c r="C312">
        <v>2</v>
      </c>
      <c r="D312" t="s">
        <v>5</v>
      </c>
      <c r="E312">
        <v>0</v>
      </c>
      <c r="F312" s="3" t="str">
        <f>IF(AND(F311 = 0, G312 = 1), IF(pogoda__32[[#This Row],[Temperatura]] &gt;= 10, "C", "S"), IF(pogoda__32[[#This Row],[Teoria rozmiaru]] = 0, 0, F311))</f>
        <v>C</v>
      </c>
      <c r="G312">
        <f t="shared" si="4"/>
        <v>4</v>
      </c>
      <c r="H312">
        <f>IF(pogoda__32[[#This Row],[Teoria rozmiaru]]=G311, H311+1, 1)</f>
        <v>3</v>
      </c>
      <c r="I312" t="str">
        <f>IF(pogoda__32[[#This Row],[Wielkosc_chmur]]=pogoda__32[[#This Row],[Teoria rozmiaru]], "TAK", "NIE")</f>
        <v>NIE</v>
      </c>
      <c r="J312" t="str">
        <f>IF(pogoda__32[[#This Row],[Kategoria_chmur]]=pogoda__32[[#This Row],[Teoria typu]], "TAK", "NIE")</f>
        <v>NIE</v>
      </c>
      <c r="K312" s="3">
        <f>IF(pogoda__32[[#This Row],[Kategoria_chmur]] = "0", 1, 0)</f>
        <v>1</v>
      </c>
    </row>
    <row r="313" spans="1:11" x14ac:dyDescent="0.45">
      <c r="A313">
        <v>312</v>
      </c>
      <c r="B313">
        <v>28.8</v>
      </c>
      <c r="C313">
        <v>25</v>
      </c>
      <c r="D313" t="s">
        <v>5</v>
      </c>
      <c r="E313">
        <v>0</v>
      </c>
      <c r="F313" s="3" t="str">
        <f>IF(AND(F312 = 0, G313 = 1), IF(pogoda__32[[#This Row],[Temperatura]] &gt;= 10, "C", "S"), IF(pogoda__32[[#This Row],[Teoria rozmiaru]] = 0, 0, F312))</f>
        <v>C</v>
      </c>
      <c r="G313">
        <f t="shared" si="4"/>
        <v>5</v>
      </c>
      <c r="H313">
        <f>IF(pogoda__32[[#This Row],[Teoria rozmiaru]]=G312, H312+1, 1)</f>
        <v>1</v>
      </c>
      <c r="I313" t="str">
        <f>IF(pogoda__32[[#This Row],[Wielkosc_chmur]]=pogoda__32[[#This Row],[Teoria rozmiaru]], "TAK", "NIE")</f>
        <v>NIE</v>
      </c>
      <c r="J313" t="str">
        <f>IF(pogoda__32[[#This Row],[Kategoria_chmur]]=pogoda__32[[#This Row],[Teoria typu]], "TAK", "NIE")</f>
        <v>NIE</v>
      </c>
      <c r="K313" s="3">
        <f>IF(pogoda__32[[#This Row],[Kategoria_chmur]] = "0", 1, 0)</f>
        <v>1</v>
      </c>
    </row>
    <row r="314" spans="1:11" x14ac:dyDescent="0.45">
      <c r="A314">
        <v>313</v>
      </c>
      <c r="B314">
        <v>26.4</v>
      </c>
      <c r="C314">
        <v>0</v>
      </c>
      <c r="D314" t="s">
        <v>5</v>
      </c>
      <c r="E314">
        <v>0</v>
      </c>
      <c r="F314" s="3">
        <f>IF(AND(F313 = 0, G314 = 1), IF(pogoda__32[[#This Row],[Temperatura]] &gt;= 10, "C", "S"), IF(pogoda__32[[#This Row],[Teoria rozmiaru]] = 0, 0, F313))</f>
        <v>0</v>
      </c>
      <c r="G314">
        <f t="shared" si="4"/>
        <v>0</v>
      </c>
      <c r="H314">
        <f>IF(pogoda__32[[#This Row],[Teoria rozmiaru]]=G313, H313+1, 1)</f>
        <v>1</v>
      </c>
      <c r="I314" t="str">
        <f>IF(pogoda__32[[#This Row],[Wielkosc_chmur]]=pogoda__32[[#This Row],[Teoria rozmiaru]], "TAK", "NIE")</f>
        <v>TAK</v>
      </c>
      <c r="J314" t="str">
        <f>IF(pogoda__32[[#This Row],[Kategoria_chmur]]=pogoda__32[[#This Row],[Teoria typu]], "TAK", "NIE")</f>
        <v>NIE</v>
      </c>
      <c r="K314" s="3">
        <f>IF(pogoda__32[[#This Row],[Kategoria_chmur]] = "0", 1, 0)</f>
        <v>1</v>
      </c>
    </row>
    <row r="315" spans="1:11" x14ac:dyDescent="0.45">
      <c r="A315">
        <v>314</v>
      </c>
      <c r="B315">
        <v>23.4</v>
      </c>
      <c r="C315">
        <v>3</v>
      </c>
      <c r="D315" t="s">
        <v>5</v>
      </c>
      <c r="E315">
        <v>0</v>
      </c>
      <c r="F315" s="3" t="str">
        <f>IF(AND(F314 = 0, G315 = 1), IF(pogoda__32[[#This Row],[Temperatura]] &gt;= 10, "C", "S"), IF(pogoda__32[[#This Row],[Teoria rozmiaru]] = 0, 0, F314))</f>
        <v>C</v>
      </c>
      <c r="G315">
        <f t="shared" si="4"/>
        <v>1</v>
      </c>
      <c r="H315">
        <f>IF(pogoda__32[[#This Row],[Teoria rozmiaru]]=G314, H314+1, 1)</f>
        <v>1</v>
      </c>
      <c r="I315" t="str">
        <f>IF(pogoda__32[[#This Row],[Wielkosc_chmur]]=pogoda__32[[#This Row],[Teoria rozmiaru]], "TAK", "NIE")</f>
        <v>NIE</v>
      </c>
      <c r="J315" t="str">
        <f>IF(pogoda__32[[#This Row],[Kategoria_chmur]]=pogoda__32[[#This Row],[Teoria typu]], "TAK", "NIE")</f>
        <v>NIE</v>
      </c>
      <c r="K315" s="3">
        <f>IF(pogoda__32[[#This Row],[Kategoria_chmur]] = "0", 1, 0)</f>
        <v>1</v>
      </c>
    </row>
    <row r="316" spans="1:11" x14ac:dyDescent="0.45">
      <c r="A316">
        <v>315</v>
      </c>
      <c r="B316">
        <v>20.7</v>
      </c>
      <c r="C316">
        <v>4</v>
      </c>
      <c r="D316" t="s">
        <v>5</v>
      </c>
      <c r="E316">
        <v>0</v>
      </c>
      <c r="F316" s="3" t="str">
        <f>IF(AND(F315 = 0, G316 = 1), IF(pogoda__32[[#This Row],[Temperatura]] &gt;= 10, "C", "S"), IF(pogoda__32[[#This Row],[Teoria rozmiaru]] = 0, 0, F315))</f>
        <v>C</v>
      </c>
      <c r="G316">
        <f t="shared" si="4"/>
        <v>1</v>
      </c>
      <c r="H316">
        <f>IF(pogoda__32[[#This Row],[Teoria rozmiaru]]=G315, H315+1, 1)</f>
        <v>2</v>
      </c>
      <c r="I316" t="str">
        <f>IF(pogoda__32[[#This Row],[Wielkosc_chmur]]=pogoda__32[[#This Row],[Teoria rozmiaru]], "TAK", "NIE")</f>
        <v>NIE</v>
      </c>
      <c r="J316" t="str">
        <f>IF(pogoda__32[[#This Row],[Kategoria_chmur]]=pogoda__32[[#This Row],[Teoria typu]], "TAK", "NIE")</f>
        <v>NIE</v>
      </c>
      <c r="K316" s="3">
        <f>IF(pogoda__32[[#This Row],[Kategoria_chmur]] = "0", 1, 0)</f>
        <v>1</v>
      </c>
    </row>
    <row r="317" spans="1:11" x14ac:dyDescent="0.4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 s="3" t="str">
        <f>IF(AND(F316 = 0, G317 = 1), IF(pogoda__32[[#This Row],[Temperatura]] &gt;= 10, "C", "S"), IF(pogoda__32[[#This Row],[Teoria rozmiaru]] = 0, 0, F316))</f>
        <v>C</v>
      </c>
      <c r="G317">
        <f t="shared" si="4"/>
        <v>1</v>
      </c>
      <c r="H317">
        <f>IF(pogoda__32[[#This Row],[Teoria rozmiaru]]=G316, H316+1, 1)</f>
        <v>3</v>
      </c>
      <c r="I317" t="str">
        <f>IF(pogoda__32[[#This Row],[Wielkosc_chmur]]=pogoda__32[[#This Row],[Teoria rozmiaru]], "TAK", "NIE")</f>
        <v>NIE</v>
      </c>
      <c r="J317" t="str">
        <f>IF(pogoda__32[[#This Row],[Kategoria_chmur]]=pogoda__32[[#This Row],[Teoria typu]], "TAK", "NIE")</f>
        <v>NIE</v>
      </c>
      <c r="K317" s="3">
        <f>IF(pogoda__32[[#This Row],[Kategoria_chmur]] = "0", 1, 0)</f>
        <v>1</v>
      </c>
    </row>
    <row r="318" spans="1:11" x14ac:dyDescent="0.4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 s="3" t="str">
        <f>IF(AND(F317 = 0, G318 = 1), IF(pogoda__32[[#This Row],[Temperatura]] &gt;= 10, "C", "S"), IF(pogoda__32[[#This Row],[Teoria rozmiaru]] = 0, 0, F317))</f>
        <v>C</v>
      </c>
      <c r="G318">
        <f t="shared" si="4"/>
        <v>2</v>
      </c>
      <c r="H318">
        <f>IF(pogoda__32[[#This Row],[Teoria rozmiaru]]=G317, H317+1, 1)</f>
        <v>1</v>
      </c>
      <c r="I318" t="str">
        <f>IF(pogoda__32[[#This Row],[Wielkosc_chmur]]=pogoda__32[[#This Row],[Teoria rozmiaru]], "TAK", "NIE")</f>
        <v>NIE</v>
      </c>
      <c r="J318" t="str">
        <f>IF(pogoda__32[[#This Row],[Kategoria_chmur]]=pogoda__32[[#This Row],[Teoria typu]], "TAK", "NIE")</f>
        <v>NIE</v>
      </c>
      <c r="K318" s="3">
        <f>IF(pogoda__32[[#This Row],[Kategoria_chmur]] = "0", 1, 0)</f>
        <v>1</v>
      </c>
    </row>
    <row r="319" spans="1:11" x14ac:dyDescent="0.45">
      <c r="A319">
        <v>318</v>
      </c>
      <c r="B319">
        <v>20</v>
      </c>
      <c r="C319">
        <v>5</v>
      </c>
      <c r="D319" t="s">
        <v>5</v>
      </c>
      <c r="E319">
        <v>0</v>
      </c>
      <c r="F319" s="3" t="str">
        <f>IF(AND(F318 = 0, G319 = 1), IF(pogoda__32[[#This Row],[Temperatura]] &gt;= 10, "C", "S"), IF(pogoda__32[[#This Row],[Teoria rozmiaru]] = 0, 0, F318))</f>
        <v>C</v>
      </c>
      <c r="G319">
        <f t="shared" si="4"/>
        <v>2</v>
      </c>
      <c r="H319">
        <f>IF(pogoda__32[[#This Row],[Teoria rozmiaru]]=G318, H318+1, 1)</f>
        <v>2</v>
      </c>
      <c r="I319" t="str">
        <f>IF(pogoda__32[[#This Row],[Wielkosc_chmur]]=pogoda__32[[#This Row],[Teoria rozmiaru]], "TAK", "NIE")</f>
        <v>NIE</v>
      </c>
      <c r="J319" t="str">
        <f>IF(pogoda__32[[#This Row],[Kategoria_chmur]]=pogoda__32[[#This Row],[Teoria typu]], "TAK", "NIE")</f>
        <v>NIE</v>
      </c>
      <c r="K319" s="3">
        <f>IF(pogoda__32[[#This Row],[Kategoria_chmur]] = "0", 1, 0)</f>
        <v>1</v>
      </c>
    </row>
    <row r="320" spans="1:11" x14ac:dyDescent="0.45">
      <c r="A320">
        <v>319</v>
      </c>
      <c r="B320">
        <v>21.8</v>
      </c>
      <c r="C320">
        <v>4</v>
      </c>
      <c r="D320" t="s">
        <v>5</v>
      </c>
      <c r="E320">
        <v>0</v>
      </c>
      <c r="F320" s="3" t="str">
        <f>IF(AND(F319 = 0, G320 = 1), IF(pogoda__32[[#This Row],[Temperatura]] &gt;= 10, "C", "S"), IF(pogoda__32[[#This Row],[Teoria rozmiaru]] = 0, 0, F319))</f>
        <v>C</v>
      </c>
      <c r="G320">
        <f t="shared" si="4"/>
        <v>2</v>
      </c>
      <c r="H320">
        <f>IF(pogoda__32[[#This Row],[Teoria rozmiaru]]=G319, H319+1, 1)</f>
        <v>3</v>
      </c>
      <c r="I320" t="str">
        <f>IF(pogoda__32[[#This Row],[Wielkosc_chmur]]=pogoda__32[[#This Row],[Teoria rozmiaru]], "TAK", "NIE")</f>
        <v>NIE</v>
      </c>
      <c r="J320" t="str">
        <f>IF(pogoda__32[[#This Row],[Kategoria_chmur]]=pogoda__32[[#This Row],[Teoria typu]], "TAK", "NIE")</f>
        <v>NIE</v>
      </c>
      <c r="K320" s="3">
        <f>IF(pogoda__32[[#This Row],[Kategoria_chmur]] = "0", 1, 0)</f>
        <v>1</v>
      </c>
    </row>
    <row r="321" spans="1:11" x14ac:dyDescent="0.45">
      <c r="A321">
        <v>320</v>
      </c>
      <c r="B321">
        <v>23.6</v>
      </c>
      <c r="C321">
        <v>7</v>
      </c>
      <c r="D321" t="s">
        <v>5</v>
      </c>
      <c r="E321">
        <v>0</v>
      </c>
      <c r="F321" s="3" t="str">
        <f>IF(AND(F320 = 0, G321 = 1), IF(pogoda__32[[#This Row],[Temperatura]] &gt;= 10, "C", "S"), IF(pogoda__32[[#This Row],[Teoria rozmiaru]] = 0, 0, F320))</f>
        <v>C</v>
      </c>
      <c r="G321">
        <f t="shared" si="4"/>
        <v>3</v>
      </c>
      <c r="H321">
        <f>IF(pogoda__32[[#This Row],[Teoria rozmiaru]]=G320, H320+1, 1)</f>
        <v>1</v>
      </c>
      <c r="I321" t="str">
        <f>IF(pogoda__32[[#This Row],[Wielkosc_chmur]]=pogoda__32[[#This Row],[Teoria rozmiaru]], "TAK", "NIE")</f>
        <v>NIE</v>
      </c>
      <c r="J321" t="str">
        <f>IF(pogoda__32[[#This Row],[Kategoria_chmur]]=pogoda__32[[#This Row],[Teoria typu]], "TAK", "NIE")</f>
        <v>NIE</v>
      </c>
      <c r="K321" s="3">
        <f>IF(pogoda__32[[#This Row],[Kategoria_chmur]] = "0", 1, 0)</f>
        <v>1</v>
      </c>
    </row>
    <row r="322" spans="1:11" x14ac:dyDescent="0.45">
      <c r="A322">
        <v>321</v>
      </c>
      <c r="B322">
        <v>24.4</v>
      </c>
      <c r="C322">
        <v>12</v>
      </c>
      <c r="D322" t="s">
        <v>5</v>
      </c>
      <c r="E322">
        <v>0</v>
      </c>
      <c r="F322" s="3" t="str">
        <f>IF(AND(F321 = 0, G322 = 1), IF(pogoda__32[[#This Row],[Temperatura]] &gt;= 10, "C", "S"), IF(pogoda__32[[#This Row],[Teoria rozmiaru]] = 0, 0, F321))</f>
        <v>C</v>
      </c>
      <c r="G322">
        <f t="shared" si="4"/>
        <v>3</v>
      </c>
      <c r="H322">
        <f>IF(pogoda__32[[#This Row],[Teoria rozmiaru]]=G321, H321+1, 1)</f>
        <v>2</v>
      </c>
      <c r="I322" t="str">
        <f>IF(pogoda__32[[#This Row],[Wielkosc_chmur]]=pogoda__32[[#This Row],[Teoria rozmiaru]], "TAK", "NIE")</f>
        <v>NIE</v>
      </c>
      <c r="J322" t="str">
        <f>IF(pogoda__32[[#This Row],[Kategoria_chmur]]=pogoda__32[[#This Row],[Teoria typu]], "TAK", "NIE")</f>
        <v>NIE</v>
      </c>
      <c r="K322" s="3">
        <f>IF(pogoda__32[[#This Row],[Kategoria_chmur]] = "0", 1, 0)</f>
        <v>1</v>
      </c>
    </row>
    <row r="323" spans="1:11" x14ac:dyDescent="0.45">
      <c r="A323">
        <v>322</v>
      </c>
      <c r="B323">
        <v>23.6</v>
      </c>
      <c r="C323">
        <v>5</v>
      </c>
      <c r="D323" t="s">
        <v>5</v>
      </c>
      <c r="E323">
        <v>0</v>
      </c>
      <c r="F323" s="3" t="str">
        <f>IF(AND(F322 = 0, G323 = 1), IF(pogoda__32[[#This Row],[Temperatura]] &gt;= 10, "C", "S"), IF(pogoda__32[[#This Row],[Teoria rozmiaru]] = 0, 0, F322))</f>
        <v>C</v>
      </c>
      <c r="G323">
        <f t="shared" si="4"/>
        <v>3</v>
      </c>
      <c r="H323">
        <f>IF(pogoda__32[[#This Row],[Teoria rozmiaru]]=G322, H322+1, 1)</f>
        <v>3</v>
      </c>
      <c r="I323" t="str">
        <f>IF(pogoda__32[[#This Row],[Wielkosc_chmur]]=pogoda__32[[#This Row],[Teoria rozmiaru]], "TAK", "NIE")</f>
        <v>NIE</v>
      </c>
      <c r="J323" t="str">
        <f>IF(pogoda__32[[#This Row],[Kategoria_chmur]]=pogoda__32[[#This Row],[Teoria typu]], "TAK", "NIE")</f>
        <v>NIE</v>
      </c>
      <c r="K323" s="3">
        <f>IF(pogoda__32[[#This Row],[Kategoria_chmur]] = "0", 1, 0)</f>
        <v>1</v>
      </c>
    </row>
    <row r="324" spans="1:11" x14ac:dyDescent="0.45">
      <c r="A324">
        <v>323</v>
      </c>
      <c r="B324">
        <v>21.3</v>
      </c>
      <c r="C324">
        <v>3</v>
      </c>
      <c r="D324" t="s">
        <v>5</v>
      </c>
      <c r="E324">
        <v>0</v>
      </c>
      <c r="F324" s="3" t="str">
        <f>IF(AND(F323 = 0, G324 = 1), IF(pogoda__32[[#This Row],[Temperatura]] &gt;= 10, "C", "S"), IF(pogoda__32[[#This Row],[Teoria rozmiaru]] = 0, 0, F323))</f>
        <v>C</v>
      </c>
      <c r="G324">
        <f t="shared" ref="G324:G387" si="5">IF(G323 = 0, 1, IF(G323 = 5, IF(C323 &gt;= 20, 0, 5), IF(H323 = 3, G323+1, G323)))</f>
        <v>4</v>
      </c>
      <c r="H324">
        <f>IF(pogoda__32[[#This Row],[Teoria rozmiaru]]=G323, H323+1, 1)</f>
        <v>1</v>
      </c>
      <c r="I324" t="str">
        <f>IF(pogoda__32[[#This Row],[Wielkosc_chmur]]=pogoda__32[[#This Row],[Teoria rozmiaru]], "TAK", "NIE")</f>
        <v>NIE</v>
      </c>
      <c r="J324" t="str">
        <f>IF(pogoda__32[[#This Row],[Kategoria_chmur]]=pogoda__32[[#This Row],[Teoria typu]], "TAK", "NIE")</f>
        <v>NIE</v>
      </c>
      <c r="K324" s="3">
        <f>IF(pogoda__32[[#This Row],[Kategoria_chmur]] = "0", 1, 0)</f>
        <v>1</v>
      </c>
    </row>
    <row r="325" spans="1:11" x14ac:dyDescent="0.45">
      <c r="A325">
        <v>324</v>
      </c>
      <c r="B325">
        <v>17.7</v>
      </c>
      <c r="C325">
        <v>21</v>
      </c>
      <c r="D325" t="s">
        <v>5</v>
      </c>
      <c r="E325">
        <v>0</v>
      </c>
      <c r="F325" s="3" t="str">
        <f>IF(AND(F324 = 0, G325 = 1), IF(pogoda__32[[#This Row],[Temperatura]] &gt;= 10, "C", "S"), IF(pogoda__32[[#This Row],[Teoria rozmiaru]] = 0, 0, F324))</f>
        <v>C</v>
      </c>
      <c r="G325">
        <f t="shared" si="5"/>
        <v>4</v>
      </c>
      <c r="H325">
        <f>IF(pogoda__32[[#This Row],[Teoria rozmiaru]]=G324, H324+1, 1)</f>
        <v>2</v>
      </c>
      <c r="I325" t="str">
        <f>IF(pogoda__32[[#This Row],[Wielkosc_chmur]]=pogoda__32[[#This Row],[Teoria rozmiaru]], "TAK", "NIE")</f>
        <v>NIE</v>
      </c>
      <c r="J325" t="str">
        <f>IF(pogoda__32[[#This Row],[Kategoria_chmur]]=pogoda__32[[#This Row],[Teoria typu]], "TAK", "NIE")</f>
        <v>NIE</v>
      </c>
      <c r="K325" s="3">
        <f>IF(pogoda__32[[#This Row],[Kategoria_chmur]] = "0", 1, 0)</f>
        <v>1</v>
      </c>
    </row>
    <row r="326" spans="1:11" x14ac:dyDescent="0.45">
      <c r="A326">
        <v>325</v>
      </c>
      <c r="B326">
        <v>13.6</v>
      </c>
      <c r="C326">
        <v>18</v>
      </c>
      <c r="D326" t="s">
        <v>5</v>
      </c>
      <c r="E326">
        <v>0</v>
      </c>
      <c r="F326" s="3" t="str">
        <f>IF(AND(F325 = 0, G326 = 1), IF(pogoda__32[[#This Row],[Temperatura]] &gt;= 10, "C", "S"), IF(pogoda__32[[#This Row],[Teoria rozmiaru]] = 0, 0, F325))</f>
        <v>C</v>
      </c>
      <c r="G326">
        <f t="shared" si="5"/>
        <v>4</v>
      </c>
      <c r="H326">
        <f>IF(pogoda__32[[#This Row],[Teoria rozmiaru]]=G325, H325+1, 1)</f>
        <v>3</v>
      </c>
      <c r="I326" t="str">
        <f>IF(pogoda__32[[#This Row],[Wielkosc_chmur]]=pogoda__32[[#This Row],[Teoria rozmiaru]], "TAK", "NIE")</f>
        <v>NIE</v>
      </c>
      <c r="J326" t="str">
        <f>IF(pogoda__32[[#This Row],[Kategoria_chmur]]=pogoda__32[[#This Row],[Teoria typu]], "TAK", "NIE")</f>
        <v>NIE</v>
      </c>
      <c r="K326" s="3">
        <f>IF(pogoda__32[[#This Row],[Kategoria_chmur]] = "0", 1, 0)</f>
        <v>1</v>
      </c>
    </row>
    <row r="327" spans="1:11" x14ac:dyDescent="0.45">
      <c r="A327">
        <v>326</v>
      </c>
      <c r="B327">
        <v>10</v>
      </c>
      <c r="C327">
        <v>13</v>
      </c>
      <c r="D327" t="s">
        <v>5</v>
      </c>
      <c r="E327">
        <v>0</v>
      </c>
      <c r="F327" s="3" t="str">
        <f>IF(AND(F326 = 0, G327 = 1), IF(pogoda__32[[#This Row],[Temperatura]] &gt;= 10, "C", "S"), IF(pogoda__32[[#This Row],[Teoria rozmiaru]] = 0, 0, F326))</f>
        <v>C</v>
      </c>
      <c r="G327">
        <f t="shared" si="5"/>
        <v>5</v>
      </c>
      <c r="H327">
        <f>IF(pogoda__32[[#This Row],[Teoria rozmiaru]]=G326, H326+1, 1)</f>
        <v>1</v>
      </c>
      <c r="I327" t="str">
        <f>IF(pogoda__32[[#This Row],[Wielkosc_chmur]]=pogoda__32[[#This Row],[Teoria rozmiaru]], "TAK", "NIE")</f>
        <v>NIE</v>
      </c>
      <c r="J327" t="str">
        <f>IF(pogoda__32[[#This Row],[Kategoria_chmur]]=pogoda__32[[#This Row],[Teoria typu]], "TAK", "NIE")</f>
        <v>NIE</v>
      </c>
      <c r="K327" s="3">
        <f>IF(pogoda__32[[#This Row],[Kategoria_chmur]] = "0", 1, 0)</f>
        <v>1</v>
      </c>
    </row>
    <row r="328" spans="1:11" x14ac:dyDescent="0.45">
      <c r="A328">
        <v>327</v>
      </c>
      <c r="B328">
        <v>7.6</v>
      </c>
      <c r="C328">
        <v>28</v>
      </c>
      <c r="D328" t="s">
        <v>5</v>
      </c>
      <c r="E328">
        <v>0</v>
      </c>
      <c r="F328" s="3" t="str">
        <f>IF(AND(F327 = 0, G328 = 1), IF(pogoda__32[[#This Row],[Temperatura]] &gt;= 10, "C", "S"), IF(pogoda__32[[#This Row],[Teoria rozmiaru]] = 0, 0, F327))</f>
        <v>C</v>
      </c>
      <c r="G328">
        <f t="shared" si="5"/>
        <v>5</v>
      </c>
      <c r="H328">
        <f>IF(pogoda__32[[#This Row],[Teoria rozmiaru]]=G327, H327+1, 1)</f>
        <v>2</v>
      </c>
      <c r="I328" t="str">
        <f>IF(pogoda__32[[#This Row],[Wielkosc_chmur]]=pogoda__32[[#This Row],[Teoria rozmiaru]], "TAK", "NIE")</f>
        <v>NIE</v>
      </c>
      <c r="J328" t="str">
        <f>IF(pogoda__32[[#This Row],[Kategoria_chmur]]=pogoda__32[[#This Row],[Teoria typu]], "TAK", "NIE")</f>
        <v>NIE</v>
      </c>
      <c r="K328" s="3">
        <f>IF(pogoda__32[[#This Row],[Kategoria_chmur]] = "0", 1, 0)</f>
        <v>1</v>
      </c>
    </row>
    <row r="329" spans="1:11" x14ac:dyDescent="0.45">
      <c r="A329">
        <v>328</v>
      </c>
      <c r="B329">
        <v>6.8</v>
      </c>
      <c r="C329">
        <v>0</v>
      </c>
      <c r="D329" t="s">
        <v>5</v>
      </c>
      <c r="E329">
        <v>0</v>
      </c>
      <c r="F329" s="3">
        <f>IF(AND(F328 = 0, G329 = 1), IF(pogoda__32[[#This Row],[Temperatura]] &gt;= 10, "C", "S"), IF(pogoda__32[[#This Row],[Teoria rozmiaru]] = 0, 0, F328))</f>
        <v>0</v>
      </c>
      <c r="G329">
        <f t="shared" si="5"/>
        <v>0</v>
      </c>
      <c r="H329">
        <f>IF(pogoda__32[[#This Row],[Teoria rozmiaru]]=G328, H328+1, 1)</f>
        <v>1</v>
      </c>
      <c r="I329" t="str">
        <f>IF(pogoda__32[[#This Row],[Wielkosc_chmur]]=pogoda__32[[#This Row],[Teoria rozmiaru]], "TAK", "NIE")</f>
        <v>TAK</v>
      </c>
      <c r="J329" t="str">
        <f>IF(pogoda__32[[#This Row],[Kategoria_chmur]]=pogoda__32[[#This Row],[Teoria typu]], "TAK", "NIE")</f>
        <v>NIE</v>
      </c>
      <c r="K329" s="3">
        <f>IF(pogoda__32[[#This Row],[Kategoria_chmur]] = "0", 1, 0)</f>
        <v>1</v>
      </c>
    </row>
    <row r="330" spans="1:11" x14ac:dyDescent="0.45">
      <c r="A330">
        <v>329</v>
      </c>
      <c r="B330">
        <v>7.5</v>
      </c>
      <c r="C330">
        <v>2</v>
      </c>
      <c r="D330" t="s">
        <v>5</v>
      </c>
      <c r="E330">
        <v>0</v>
      </c>
      <c r="F330" s="3" t="str">
        <f>IF(AND(F329 = 0, G330 = 1), IF(pogoda__32[[#This Row],[Temperatura]] &gt;= 10, "C", "S"), IF(pogoda__32[[#This Row],[Teoria rozmiaru]] = 0, 0, F329))</f>
        <v>S</v>
      </c>
      <c r="G330">
        <f t="shared" si="5"/>
        <v>1</v>
      </c>
      <c r="H330">
        <f>IF(pogoda__32[[#This Row],[Teoria rozmiaru]]=G329, H329+1, 1)</f>
        <v>1</v>
      </c>
      <c r="I330" t="str">
        <f>IF(pogoda__32[[#This Row],[Wielkosc_chmur]]=pogoda__32[[#This Row],[Teoria rozmiaru]], "TAK", "NIE")</f>
        <v>NIE</v>
      </c>
      <c r="J330" t="str">
        <f>IF(pogoda__32[[#This Row],[Kategoria_chmur]]=pogoda__32[[#This Row],[Teoria typu]], "TAK", "NIE")</f>
        <v>NIE</v>
      </c>
      <c r="K330" s="3">
        <f>IF(pogoda__32[[#This Row],[Kategoria_chmur]] = "0", 1, 0)</f>
        <v>1</v>
      </c>
    </row>
    <row r="331" spans="1:11" x14ac:dyDescent="0.45">
      <c r="A331">
        <v>330</v>
      </c>
      <c r="B331">
        <v>9.1</v>
      </c>
      <c r="C331">
        <v>2</v>
      </c>
      <c r="D331" t="s">
        <v>5</v>
      </c>
      <c r="E331">
        <v>0</v>
      </c>
      <c r="F331" s="3" t="str">
        <f>IF(AND(F330 = 0, G331 = 1), IF(pogoda__32[[#This Row],[Temperatura]] &gt;= 10, "C", "S"), IF(pogoda__32[[#This Row],[Teoria rozmiaru]] = 0, 0, F330))</f>
        <v>S</v>
      </c>
      <c r="G331">
        <f t="shared" si="5"/>
        <v>1</v>
      </c>
      <c r="H331">
        <f>IF(pogoda__32[[#This Row],[Teoria rozmiaru]]=G330, H330+1, 1)</f>
        <v>2</v>
      </c>
      <c r="I331" t="str">
        <f>IF(pogoda__32[[#This Row],[Wielkosc_chmur]]=pogoda__32[[#This Row],[Teoria rozmiaru]], "TAK", "NIE")</f>
        <v>NIE</v>
      </c>
      <c r="J331" t="str">
        <f>IF(pogoda__32[[#This Row],[Kategoria_chmur]]=pogoda__32[[#This Row],[Teoria typu]], "TAK", "NIE")</f>
        <v>NIE</v>
      </c>
      <c r="K331" s="3">
        <f>IF(pogoda__32[[#This Row],[Kategoria_chmur]] = "0", 1, 0)</f>
        <v>1</v>
      </c>
    </row>
    <row r="332" spans="1:11" x14ac:dyDescent="0.45">
      <c r="A332">
        <v>331</v>
      </c>
      <c r="B332">
        <v>10.9</v>
      </c>
      <c r="C332">
        <v>6</v>
      </c>
      <c r="D332" t="s">
        <v>5</v>
      </c>
      <c r="E332">
        <v>0</v>
      </c>
      <c r="F332" s="3" t="str">
        <f>IF(AND(F331 = 0, G332 = 1), IF(pogoda__32[[#This Row],[Temperatura]] &gt;= 10, "C", "S"), IF(pogoda__32[[#This Row],[Teoria rozmiaru]] = 0, 0, F331))</f>
        <v>S</v>
      </c>
      <c r="G332">
        <f t="shared" si="5"/>
        <v>1</v>
      </c>
      <c r="H332">
        <f>IF(pogoda__32[[#This Row],[Teoria rozmiaru]]=G331, H331+1, 1)</f>
        <v>3</v>
      </c>
      <c r="I332" t="str">
        <f>IF(pogoda__32[[#This Row],[Wielkosc_chmur]]=pogoda__32[[#This Row],[Teoria rozmiaru]], "TAK", "NIE")</f>
        <v>NIE</v>
      </c>
      <c r="J332" t="str">
        <f>IF(pogoda__32[[#This Row],[Kategoria_chmur]]=pogoda__32[[#This Row],[Teoria typu]], "TAK", "NIE")</f>
        <v>NIE</v>
      </c>
      <c r="K332" s="3">
        <f>IF(pogoda__32[[#This Row],[Kategoria_chmur]] = "0", 1, 0)</f>
        <v>1</v>
      </c>
    </row>
    <row r="333" spans="1:11" x14ac:dyDescent="0.45">
      <c r="A333">
        <v>332</v>
      </c>
      <c r="B333">
        <v>11.8</v>
      </c>
      <c r="C333">
        <v>11</v>
      </c>
      <c r="D333" t="s">
        <v>5</v>
      </c>
      <c r="E333">
        <v>0</v>
      </c>
      <c r="F333" s="3" t="str">
        <f>IF(AND(F332 = 0, G333 = 1), IF(pogoda__32[[#This Row],[Temperatura]] &gt;= 10, "C", "S"), IF(pogoda__32[[#This Row],[Teoria rozmiaru]] = 0, 0, F332))</f>
        <v>S</v>
      </c>
      <c r="G333">
        <f t="shared" si="5"/>
        <v>2</v>
      </c>
      <c r="H333">
        <f>IF(pogoda__32[[#This Row],[Teoria rozmiaru]]=G332, H332+1, 1)</f>
        <v>1</v>
      </c>
      <c r="I333" t="str">
        <f>IF(pogoda__32[[#This Row],[Wielkosc_chmur]]=pogoda__32[[#This Row],[Teoria rozmiaru]], "TAK", "NIE")</f>
        <v>NIE</v>
      </c>
      <c r="J333" t="str">
        <f>IF(pogoda__32[[#This Row],[Kategoria_chmur]]=pogoda__32[[#This Row],[Teoria typu]], "TAK", "NIE")</f>
        <v>NIE</v>
      </c>
      <c r="K333" s="3">
        <f>IF(pogoda__32[[#This Row],[Kategoria_chmur]] = "0", 1, 0)</f>
        <v>1</v>
      </c>
    </row>
    <row r="334" spans="1:11" x14ac:dyDescent="0.45">
      <c r="A334">
        <v>333</v>
      </c>
      <c r="B334">
        <v>11.5</v>
      </c>
      <c r="C334">
        <v>9</v>
      </c>
      <c r="D334" t="s">
        <v>5</v>
      </c>
      <c r="E334">
        <v>0</v>
      </c>
      <c r="F334" s="3" t="str">
        <f>IF(AND(F333 = 0, G334 = 1), IF(pogoda__32[[#This Row],[Temperatura]] &gt;= 10, "C", "S"), IF(pogoda__32[[#This Row],[Teoria rozmiaru]] = 0, 0, F333))</f>
        <v>S</v>
      </c>
      <c r="G334">
        <f t="shared" si="5"/>
        <v>2</v>
      </c>
      <c r="H334">
        <f>IF(pogoda__32[[#This Row],[Teoria rozmiaru]]=G333, H333+1, 1)</f>
        <v>2</v>
      </c>
      <c r="I334" t="str">
        <f>IF(pogoda__32[[#This Row],[Wielkosc_chmur]]=pogoda__32[[#This Row],[Teoria rozmiaru]], "TAK", "NIE")</f>
        <v>NIE</v>
      </c>
      <c r="J334" t="str">
        <f>IF(pogoda__32[[#This Row],[Kategoria_chmur]]=pogoda__32[[#This Row],[Teoria typu]], "TAK", "NIE")</f>
        <v>NIE</v>
      </c>
      <c r="K334" s="3">
        <f>IF(pogoda__32[[#This Row],[Kategoria_chmur]] = "0", 1, 0)</f>
        <v>1</v>
      </c>
    </row>
    <row r="335" spans="1:11" x14ac:dyDescent="0.4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 s="3" t="str">
        <f>IF(AND(F334 = 0, G335 = 1), IF(pogoda__32[[#This Row],[Temperatura]] &gt;= 10, "C", "S"), IF(pogoda__32[[#This Row],[Teoria rozmiaru]] = 0, 0, F334))</f>
        <v>S</v>
      </c>
      <c r="G335">
        <f t="shared" si="5"/>
        <v>2</v>
      </c>
      <c r="H335">
        <f>IF(pogoda__32[[#This Row],[Teoria rozmiaru]]=G334, H334+1, 1)</f>
        <v>3</v>
      </c>
      <c r="I335" t="str">
        <f>IF(pogoda__32[[#This Row],[Wielkosc_chmur]]=pogoda__32[[#This Row],[Teoria rozmiaru]], "TAK", "NIE")</f>
        <v>NIE</v>
      </c>
      <c r="J335" t="str">
        <f>IF(pogoda__32[[#This Row],[Kategoria_chmur]]=pogoda__32[[#This Row],[Teoria typu]], "TAK", "NIE")</f>
        <v>NIE</v>
      </c>
      <c r="K335" s="3">
        <f>IF(pogoda__32[[#This Row],[Kategoria_chmur]] = "0", 1, 0)</f>
        <v>1</v>
      </c>
    </row>
    <row r="336" spans="1:11" x14ac:dyDescent="0.45">
      <c r="A336">
        <v>335</v>
      </c>
      <c r="B336">
        <v>6.9</v>
      </c>
      <c r="C336">
        <v>17</v>
      </c>
      <c r="D336" t="s">
        <v>5</v>
      </c>
      <c r="E336">
        <v>0</v>
      </c>
      <c r="F336" s="3" t="str">
        <f>IF(AND(F335 = 0, G336 = 1), IF(pogoda__32[[#This Row],[Temperatura]] &gt;= 10, "C", "S"), IF(pogoda__32[[#This Row],[Teoria rozmiaru]] = 0, 0, F335))</f>
        <v>S</v>
      </c>
      <c r="G336">
        <f t="shared" si="5"/>
        <v>3</v>
      </c>
      <c r="H336">
        <f>IF(pogoda__32[[#This Row],[Teoria rozmiaru]]=G335, H335+1, 1)</f>
        <v>1</v>
      </c>
      <c r="I336" t="str">
        <f>IF(pogoda__32[[#This Row],[Wielkosc_chmur]]=pogoda__32[[#This Row],[Teoria rozmiaru]], "TAK", "NIE")</f>
        <v>NIE</v>
      </c>
      <c r="J336" t="str">
        <f>IF(pogoda__32[[#This Row],[Kategoria_chmur]]=pogoda__32[[#This Row],[Teoria typu]], "TAK", "NIE")</f>
        <v>NIE</v>
      </c>
      <c r="K336" s="3">
        <f>IF(pogoda__32[[#This Row],[Kategoria_chmur]] = "0", 1, 0)</f>
        <v>1</v>
      </c>
    </row>
    <row r="337" spans="1:11" x14ac:dyDescent="0.45">
      <c r="A337">
        <v>336</v>
      </c>
      <c r="B337">
        <v>3.8</v>
      </c>
      <c r="C337">
        <v>1</v>
      </c>
      <c r="D337" t="s">
        <v>5</v>
      </c>
      <c r="E337">
        <v>0</v>
      </c>
      <c r="F337" s="3" t="str">
        <f>IF(AND(F336 = 0, G337 = 1), IF(pogoda__32[[#This Row],[Temperatura]] &gt;= 10, "C", "S"), IF(pogoda__32[[#This Row],[Teoria rozmiaru]] = 0, 0, F336))</f>
        <v>S</v>
      </c>
      <c r="G337">
        <f t="shared" si="5"/>
        <v>3</v>
      </c>
      <c r="H337">
        <f>IF(pogoda__32[[#This Row],[Teoria rozmiaru]]=G336, H336+1, 1)</f>
        <v>2</v>
      </c>
      <c r="I337" t="str">
        <f>IF(pogoda__32[[#This Row],[Wielkosc_chmur]]=pogoda__32[[#This Row],[Teoria rozmiaru]], "TAK", "NIE")</f>
        <v>NIE</v>
      </c>
      <c r="J337" t="str">
        <f>IF(pogoda__32[[#This Row],[Kategoria_chmur]]=pogoda__32[[#This Row],[Teoria typu]], "TAK", "NIE")</f>
        <v>NIE</v>
      </c>
      <c r="K337" s="3">
        <f>IF(pogoda__32[[#This Row],[Kategoria_chmur]] = "0", 1, 0)</f>
        <v>1</v>
      </c>
    </row>
    <row r="338" spans="1:11" x14ac:dyDescent="0.45">
      <c r="A338">
        <v>337</v>
      </c>
      <c r="B338">
        <v>1.2</v>
      </c>
      <c r="C338">
        <v>2</v>
      </c>
      <c r="D338" t="s">
        <v>5</v>
      </c>
      <c r="E338">
        <v>0</v>
      </c>
      <c r="F338" s="3" t="str">
        <f>IF(AND(F337 = 0, G338 = 1), IF(pogoda__32[[#This Row],[Temperatura]] &gt;= 10, "C", "S"), IF(pogoda__32[[#This Row],[Teoria rozmiaru]] = 0, 0, F337))</f>
        <v>S</v>
      </c>
      <c r="G338">
        <f t="shared" si="5"/>
        <v>3</v>
      </c>
      <c r="H338">
        <f>IF(pogoda__32[[#This Row],[Teoria rozmiaru]]=G337, H337+1, 1)</f>
        <v>3</v>
      </c>
      <c r="I338" t="str">
        <f>IF(pogoda__32[[#This Row],[Wielkosc_chmur]]=pogoda__32[[#This Row],[Teoria rozmiaru]], "TAK", "NIE")</f>
        <v>NIE</v>
      </c>
      <c r="J338" t="str">
        <f>IF(pogoda__32[[#This Row],[Kategoria_chmur]]=pogoda__32[[#This Row],[Teoria typu]], "TAK", "NIE")</f>
        <v>NIE</v>
      </c>
      <c r="K338" s="3">
        <f>IF(pogoda__32[[#This Row],[Kategoria_chmur]] = "0", 1, 0)</f>
        <v>1</v>
      </c>
    </row>
    <row r="339" spans="1:11" x14ac:dyDescent="0.45">
      <c r="A339">
        <v>338</v>
      </c>
      <c r="B339">
        <v>0.1</v>
      </c>
      <c r="C339">
        <v>15</v>
      </c>
      <c r="D339" t="s">
        <v>5</v>
      </c>
      <c r="E339">
        <v>0</v>
      </c>
      <c r="F339" s="3" t="str">
        <f>IF(AND(F338 = 0, G339 = 1), IF(pogoda__32[[#This Row],[Temperatura]] &gt;= 10, "C", "S"), IF(pogoda__32[[#This Row],[Teoria rozmiaru]] = 0, 0, F338))</f>
        <v>S</v>
      </c>
      <c r="G339">
        <f t="shared" si="5"/>
        <v>4</v>
      </c>
      <c r="H339">
        <f>IF(pogoda__32[[#This Row],[Teoria rozmiaru]]=G338, H338+1, 1)</f>
        <v>1</v>
      </c>
      <c r="I339" t="str">
        <f>IF(pogoda__32[[#This Row],[Wielkosc_chmur]]=pogoda__32[[#This Row],[Teoria rozmiaru]], "TAK", "NIE")</f>
        <v>NIE</v>
      </c>
      <c r="J339" t="str">
        <f>IF(pogoda__32[[#This Row],[Kategoria_chmur]]=pogoda__32[[#This Row],[Teoria typu]], "TAK", "NIE")</f>
        <v>NIE</v>
      </c>
      <c r="K339" s="3">
        <f>IF(pogoda__32[[#This Row],[Kategoria_chmur]] = "0", 1, 0)</f>
        <v>1</v>
      </c>
    </row>
    <row r="340" spans="1:11" x14ac:dyDescent="0.45">
      <c r="A340">
        <v>339</v>
      </c>
      <c r="B340">
        <v>0.6</v>
      </c>
      <c r="C340">
        <v>21</v>
      </c>
      <c r="D340" t="s">
        <v>5</v>
      </c>
      <c r="E340">
        <v>0</v>
      </c>
      <c r="F340" s="3" t="str">
        <f>IF(AND(F339 = 0, G340 = 1), IF(pogoda__32[[#This Row],[Temperatura]] &gt;= 10, "C", "S"), IF(pogoda__32[[#This Row],[Teoria rozmiaru]] = 0, 0, F339))</f>
        <v>S</v>
      </c>
      <c r="G340">
        <f t="shared" si="5"/>
        <v>4</v>
      </c>
      <c r="H340">
        <f>IF(pogoda__32[[#This Row],[Teoria rozmiaru]]=G339, H339+1, 1)</f>
        <v>2</v>
      </c>
      <c r="I340" t="str">
        <f>IF(pogoda__32[[#This Row],[Wielkosc_chmur]]=pogoda__32[[#This Row],[Teoria rozmiaru]], "TAK", "NIE")</f>
        <v>NIE</v>
      </c>
      <c r="J340" t="str">
        <f>IF(pogoda__32[[#This Row],[Kategoria_chmur]]=pogoda__32[[#This Row],[Teoria typu]], "TAK", "NIE")</f>
        <v>NIE</v>
      </c>
      <c r="K340" s="3">
        <f>IF(pogoda__32[[#This Row],[Kategoria_chmur]] = "0", 1, 0)</f>
        <v>1</v>
      </c>
    </row>
    <row r="341" spans="1:11" x14ac:dyDescent="0.45">
      <c r="A341">
        <v>340</v>
      </c>
      <c r="B341">
        <v>2.8</v>
      </c>
      <c r="C341">
        <v>8</v>
      </c>
      <c r="D341" t="s">
        <v>5</v>
      </c>
      <c r="E341">
        <v>0</v>
      </c>
      <c r="F341" s="3" t="str">
        <f>IF(AND(F340 = 0, G341 = 1), IF(pogoda__32[[#This Row],[Temperatura]] &gt;= 10, "C", "S"), IF(pogoda__32[[#This Row],[Teoria rozmiaru]] = 0, 0, F340))</f>
        <v>S</v>
      </c>
      <c r="G341">
        <f t="shared" si="5"/>
        <v>4</v>
      </c>
      <c r="H341">
        <f>IF(pogoda__32[[#This Row],[Teoria rozmiaru]]=G340, H340+1, 1)</f>
        <v>3</v>
      </c>
      <c r="I341" t="str">
        <f>IF(pogoda__32[[#This Row],[Wielkosc_chmur]]=pogoda__32[[#This Row],[Teoria rozmiaru]], "TAK", "NIE")</f>
        <v>NIE</v>
      </c>
      <c r="J341" t="str">
        <f>IF(pogoda__32[[#This Row],[Kategoria_chmur]]=pogoda__32[[#This Row],[Teoria typu]], "TAK", "NIE")</f>
        <v>NIE</v>
      </c>
      <c r="K341" s="3">
        <f>IF(pogoda__32[[#This Row],[Kategoria_chmur]] = "0", 1, 0)</f>
        <v>1</v>
      </c>
    </row>
    <row r="342" spans="1:11" x14ac:dyDescent="0.45">
      <c r="A342">
        <v>341</v>
      </c>
      <c r="B342">
        <v>6</v>
      </c>
      <c r="C342">
        <v>27</v>
      </c>
      <c r="D342" t="s">
        <v>5</v>
      </c>
      <c r="E342">
        <v>0</v>
      </c>
      <c r="F342" s="3" t="str">
        <f>IF(AND(F341 = 0, G342 = 1), IF(pogoda__32[[#This Row],[Temperatura]] &gt;= 10, "C", "S"), IF(pogoda__32[[#This Row],[Teoria rozmiaru]] = 0, 0, F341))</f>
        <v>S</v>
      </c>
      <c r="G342">
        <f t="shared" si="5"/>
        <v>5</v>
      </c>
      <c r="H342">
        <f>IF(pogoda__32[[#This Row],[Teoria rozmiaru]]=G341, H341+1, 1)</f>
        <v>1</v>
      </c>
      <c r="I342" t="str">
        <f>IF(pogoda__32[[#This Row],[Wielkosc_chmur]]=pogoda__32[[#This Row],[Teoria rozmiaru]], "TAK", "NIE")</f>
        <v>NIE</v>
      </c>
      <c r="J342" t="str">
        <f>IF(pogoda__32[[#This Row],[Kategoria_chmur]]=pogoda__32[[#This Row],[Teoria typu]], "TAK", "NIE")</f>
        <v>NIE</v>
      </c>
      <c r="K342" s="3">
        <f>IF(pogoda__32[[#This Row],[Kategoria_chmur]] = "0", 1, 0)</f>
        <v>1</v>
      </c>
    </row>
    <row r="343" spans="1:11" x14ac:dyDescent="0.4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 s="3">
        <f>IF(AND(F342 = 0, G343 = 1), IF(pogoda__32[[#This Row],[Temperatura]] &gt;= 10, "C", "S"), IF(pogoda__32[[#This Row],[Teoria rozmiaru]] = 0, 0, F342))</f>
        <v>0</v>
      </c>
      <c r="G343">
        <f t="shared" si="5"/>
        <v>0</v>
      </c>
      <c r="H343">
        <f>IF(pogoda__32[[#This Row],[Teoria rozmiaru]]=G342, H342+1, 1)</f>
        <v>1</v>
      </c>
      <c r="I343" t="str">
        <f>IF(pogoda__32[[#This Row],[Wielkosc_chmur]]=pogoda__32[[#This Row],[Teoria rozmiaru]], "TAK", "NIE")</f>
        <v>TAK</v>
      </c>
      <c r="J343" t="str">
        <f>IF(pogoda__32[[#This Row],[Kategoria_chmur]]=pogoda__32[[#This Row],[Teoria typu]], "TAK", "NIE")</f>
        <v>NIE</v>
      </c>
      <c r="K343" s="3">
        <f>IF(pogoda__32[[#This Row],[Kategoria_chmur]] = "0", 1, 0)</f>
        <v>1</v>
      </c>
    </row>
    <row r="344" spans="1:11" x14ac:dyDescent="0.45">
      <c r="A344">
        <v>343</v>
      </c>
      <c r="B344">
        <v>11.8</v>
      </c>
      <c r="C344">
        <v>1</v>
      </c>
      <c r="D344" t="s">
        <v>5</v>
      </c>
      <c r="E344">
        <v>0</v>
      </c>
      <c r="F344" s="3" t="str">
        <f>IF(AND(F343 = 0, G344 = 1), IF(pogoda__32[[#This Row],[Temperatura]] &gt;= 10, "C", "S"), IF(pogoda__32[[#This Row],[Teoria rozmiaru]] = 0, 0, F343))</f>
        <v>C</v>
      </c>
      <c r="G344">
        <f t="shared" si="5"/>
        <v>1</v>
      </c>
      <c r="H344">
        <f>IF(pogoda__32[[#This Row],[Teoria rozmiaru]]=G343, H343+1, 1)</f>
        <v>1</v>
      </c>
      <c r="I344" t="str">
        <f>IF(pogoda__32[[#This Row],[Wielkosc_chmur]]=pogoda__32[[#This Row],[Teoria rozmiaru]], "TAK", "NIE")</f>
        <v>NIE</v>
      </c>
      <c r="J344" t="str">
        <f>IF(pogoda__32[[#This Row],[Kategoria_chmur]]=pogoda__32[[#This Row],[Teoria typu]], "TAK", "NIE")</f>
        <v>NIE</v>
      </c>
      <c r="K344" s="3">
        <f>IF(pogoda__32[[#This Row],[Kategoria_chmur]] = "0", 1, 0)</f>
        <v>1</v>
      </c>
    </row>
    <row r="345" spans="1:11" x14ac:dyDescent="0.45">
      <c r="A345">
        <v>344</v>
      </c>
      <c r="B345">
        <v>13.1</v>
      </c>
      <c r="C345">
        <v>4</v>
      </c>
      <c r="D345" t="s">
        <v>5</v>
      </c>
      <c r="E345">
        <v>0</v>
      </c>
      <c r="F345" s="3" t="str">
        <f>IF(AND(F344 = 0, G345 = 1), IF(pogoda__32[[#This Row],[Temperatura]] &gt;= 10, "C", "S"), IF(pogoda__32[[#This Row],[Teoria rozmiaru]] = 0, 0, F344))</f>
        <v>C</v>
      </c>
      <c r="G345">
        <f t="shared" si="5"/>
        <v>1</v>
      </c>
      <c r="H345">
        <f>IF(pogoda__32[[#This Row],[Teoria rozmiaru]]=G344, H344+1, 1)</f>
        <v>2</v>
      </c>
      <c r="I345" t="str">
        <f>IF(pogoda__32[[#This Row],[Wielkosc_chmur]]=pogoda__32[[#This Row],[Teoria rozmiaru]], "TAK", "NIE")</f>
        <v>NIE</v>
      </c>
      <c r="J345" t="str">
        <f>IF(pogoda__32[[#This Row],[Kategoria_chmur]]=pogoda__32[[#This Row],[Teoria typu]], "TAK", "NIE")</f>
        <v>NIE</v>
      </c>
      <c r="K345" s="3">
        <f>IF(pogoda__32[[#This Row],[Kategoria_chmur]] = "0", 1, 0)</f>
        <v>1</v>
      </c>
    </row>
    <row r="346" spans="1:11" x14ac:dyDescent="0.45">
      <c r="A346">
        <v>345</v>
      </c>
      <c r="B346">
        <v>12.9</v>
      </c>
      <c r="C346">
        <v>1</v>
      </c>
      <c r="D346" t="s">
        <v>5</v>
      </c>
      <c r="E346">
        <v>0</v>
      </c>
      <c r="F346" s="3" t="str">
        <f>IF(AND(F345 = 0, G346 = 1), IF(pogoda__32[[#This Row],[Temperatura]] &gt;= 10, "C", "S"), IF(pogoda__32[[#This Row],[Teoria rozmiaru]] = 0, 0, F345))</f>
        <v>C</v>
      </c>
      <c r="G346">
        <f t="shared" si="5"/>
        <v>1</v>
      </c>
      <c r="H346">
        <f>IF(pogoda__32[[#This Row],[Teoria rozmiaru]]=G345, H345+1, 1)</f>
        <v>3</v>
      </c>
      <c r="I346" t="str">
        <f>IF(pogoda__32[[#This Row],[Wielkosc_chmur]]=pogoda__32[[#This Row],[Teoria rozmiaru]], "TAK", "NIE")</f>
        <v>NIE</v>
      </c>
      <c r="J346" t="str">
        <f>IF(pogoda__32[[#This Row],[Kategoria_chmur]]=pogoda__32[[#This Row],[Teoria typu]], "TAK", "NIE")</f>
        <v>NIE</v>
      </c>
      <c r="K346" s="3">
        <f>IF(pogoda__32[[#This Row],[Kategoria_chmur]] = "0", 1, 0)</f>
        <v>1</v>
      </c>
    </row>
    <row r="347" spans="1:11" x14ac:dyDescent="0.45">
      <c r="A347">
        <v>346</v>
      </c>
      <c r="B347">
        <v>11.6</v>
      </c>
      <c r="C347">
        <v>2</v>
      </c>
      <c r="D347" t="s">
        <v>5</v>
      </c>
      <c r="E347">
        <v>0</v>
      </c>
      <c r="F347" s="3" t="str">
        <f>IF(AND(F346 = 0, G347 = 1), IF(pogoda__32[[#This Row],[Temperatura]] &gt;= 10, "C", "S"), IF(pogoda__32[[#This Row],[Teoria rozmiaru]] = 0, 0, F346))</f>
        <v>C</v>
      </c>
      <c r="G347">
        <f t="shared" si="5"/>
        <v>2</v>
      </c>
      <c r="H347">
        <f>IF(pogoda__32[[#This Row],[Teoria rozmiaru]]=G346, H346+1, 1)</f>
        <v>1</v>
      </c>
      <c r="I347" t="str">
        <f>IF(pogoda__32[[#This Row],[Wielkosc_chmur]]=pogoda__32[[#This Row],[Teoria rozmiaru]], "TAK", "NIE")</f>
        <v>NIE</v>
      </c>
      <c r="J347" t="str">
        <f>IF(pogoda__32[[#This Row],[Kategoria_chmur]]=pogoda__32[[#This Row],[Teoria typu]], "TAK", "NIE")</f>
        <v>NIE</v>
      </c>
      <c r="K347" s="3">
        <f>IF(pogoda__32[[#This Row],[Kategoria_chmur]] = "0", 1, 0)</f>
        <v>1</v>
      </c>
    </row>
    <row r="348" spans="1:11" x14ac:dyDescent="0.45">
      <c r="A348">
        <v>347</v>
      </c>
      <c r="B348">
        <v>9.9</v>
      </c>
      <c r="C348">
        <v>3</v>
      </c>
      <c r="D348" t="s">
        <v>5</v>
      </c>
      <c r="E348">
        <v>0</v>
      </c>
      <c r="F348" s="3" t="str">
        <f>IF(AND(F347 = 0, G348 = 1), IF(pogoda__32[[#This Row],[Temperatura]] &gt;= 10, "C", "S"), IF(pogoda__32[[#This Row],[Teoria rozmiaru]] = 0, 0, F347))</f>
        <v>C</v>
      </c>
      <c r="G348">
        <f t="shared" si="5"/>
        <v>2</v>
      </c>
      <c r="H348">
        <f>IF(pogoda__32[[#This Row],[Teoria rozmiaru]]=G347, H347+1, 1)</f>
        <v>2</v>
      </c>
      <c r="I348" t="str">
        <f>IF(pogoda__32[[#This Row],[Wielkosc_chmur]]=pogoda__32[[#This Row],[Teoria rozmiaru]], "TAK", "NIE")</f>
        <v>NIE</v>
      </c>
      <c r="J348" t="str">
        <f>IF(pogoda__32[[#This Row],[Kategoria_chmur]]=pogoda__32[[#This Row],[Teoria typu]], "TAK", "NIE")</f>
        <v>NIE</v>
      </c>
      <c r="K348" s="3">
        <f>IF(pogoda__32[[#This Row],[Kategoria_chmur]] = "0", 1, 0)</f>
        <v>1</v>
      </c>
    </row>
    <row r="349" spans="1:11" x14ac:dyDescent="0.4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 s="3" t="str">
        <f>IF(AND(F348 = 0, G349 = 1), IF(pogoda__32[[#This Row],[Temperatura]] &gt;= 10, "C", "S"), IF(pogoda__32[[#This Row],[Teoria rozmiaru]] = 0, 0, F348))</f>
        <v>C</v>
      </c>
      <c r="G349">
        <f t="shared" si="5"/>
        <v>2</v>
      </c>
      <c r="H349">
        <f>IF(pogoda__32[[#This Row],[Teoria rozmiaru]]=G348, H348+1, 1)</f>
        <v>3</v>
      </c>
      <c r="I349" t="str">
        <f>IF(pogoda__32[[#This Row],[Wielkosc_chmur]]=pogoda__32[[#This Row],[Teoria rozmiaru]], "TAK", "NIE")</f>
        <v>NIE</v>
      </c>
      <c r="J349" t="str">
        <f>IF(pogoda__32[[#This Row],[Kategoria_chmur]]=pogoda__32[[#This Row],[Teoria typu]], "TAK", "NIE")</f>
        <v>NIE</v>
      </c>
      <c r="K349" s="3">
        <f>IF(pogoda__32[[#This Row],[Kategoria_chmur]] = "0", 1, 0)</f>
        <v>1</v>
      </c>
    </row>
    <row r="350" spans="1:11" x14ac:dyDescent="0.4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 s="3" t="str">
        <f>IF(AND(F349 = 0, G350 = 1), IF(pogoda__32[[#This Row],[Temperatura]] &gt;= 10, "C", "S"), IF(pogoda__32[[#This Row],[Teoria rozmiaru]] = 0, 0, F349))</f>
        <v>C</v>
      </c>
      <c r="G350">
        <f t="shared" si="5"/>
        <v>3</v>
      </c>
      <c r="H350">
        <f>IF(pogoda__32[[#This Row],[Teoria rozmiaru]]=G349, H349+1, 1)</f>
        <v>1</v>
      </c>
      <c r="I350" t="str">
        <f>IF(pogoda__32[[#This Row],[Wielkosc_chmur]]=pogoda__32[[#This Row],[Teoria rozmiaru]], "TAK", "NIE")</f>
        <v>NIE</v>
      </c>
      <c r="J350" t="str">
        <f>IF(pogoda__32[[#This Row],[Kategoria_chmur]]=pogoda__32[[#This Row],[Teoria typu]], "TAK", "NIE")</f>
        <v>NIE</v>
      </c>
      <c r="K350" s="3">
        <f>IF(pogoda__32[[#This Row],[Kategoria_chmur]] = "0", 1, 0)</f>
        <v>1</v>
      </c>
    </row>
    <row r="351" spans="1:11" x14ac:dyDescent="0.45">
      <c r="A351">
        <v>350</v>
      </c>
      <c r="B351">
        <v>10.5</v>
      </c>
      <c r="C351">
        <v>15</v>
      </c>
      <c r="D351" t="s">
        <v>5</v>
      </c>
      <c r="E351">
        <v>0</v>
      </c>
      <c r="F351" s="3" t="str">
        <f>IF(AND(F350 = 0, G351 = 1), IF(pogoda__32[[#This Row],[Temperatura]] &gt;= 10, "C", "S"), IF(pogoda__32[[#This Row],[Teoria rozmiaru]] = 0, 0, F350))</f>
        <v>C</v>
      </c>
      <c r="G351">
        <f t="shared" si="5"/>
        <v>3</v>
      </c>
      <c r="H351">
        <f>IF(pogoda__32[[#This Row],[Teoria rozmiaru]]=G350, H350+1, 1)</f>
        <v>2</v>
      </c>
      <c r="I351" t="str">
        <f>IF(pogoda__32[[#This Row],[Wielkosc_chmur]]=pogoda__32[[#This Row],[Teoria rozmiaru]], "TAK", "NIE")</f>
        <v>NIE</v>
      </c>
      <c r="J351" t="str">
        <f>IF(pogoda__32[[#This Row],[Kategoria_chmur]]=pogoda__32[[#This Row],[Teoria typu]], "TAK", "NIE")</f>
        <v>NIE</v>
      </c>
      <c r="K351" s="3">
        <f>IF(pogoda__32[[#This Row],[Kategoria_chmur]] = "0", 1, 0)</f>
        <v>1</v>
      </c>
    </row>
    <row r="352" spans="1:11" x14ac:dyDescent="0.45">
      <c r="A352">
        <v>351</v>
      </c>
      <c r="B352">
        <v>13.5</v>
      </c>
      <c r="C352">
        <v>1</v>
      </c>
      <c r="D352" t="s">
        <v>5</v>
      </c>
      <c r="E352">
        <v>0</v>
      </c>
      <c r="F352" s="3" t="str">
        <f>IF(AND(F351 = 0, G352 = 1), IF(pogoda__32[[#This Row],[Temperatura]] &gt;= 10, "C", "S"), IF(pogoda__32[[#This Row],[Teoria rozmiaru]] = 0, 0, F351))</f>
        <v>C</v>
      </c>
      <c r="G352">
        <f t="shared" si="5"/>
        <v>3</v>
      </c>
      <c r="H352">
        <f>IF(pogoda__32[[#This Row],[Teoria rozmiaru]]=G351, H351+1, 1)</f>
        <v>3</v>
      </c>
      <c r="I352" t="str">
        <f>IF(pogoda__32[[#This Row],[Wielkosc_chmur]]=pogoda__32[[#This Row],[Teoria rozmiaru]], "TAK", "NIE")</f>
        <v>NIE</v>
      </c>
      <c r="J352" t="str">
        <f>IF(pogoda__32[[#This Row],[Kategoria_chmur]]=pogoda__32[[#This Row],[Teoria typu]], "TAK", "NIE")</f>
        <v>NIE</v>
      </c>
      <c r="K352" s="3">
        <f>IF(pogoda__32[[#This Row],[Kategoria_chmur]] = "0", 1, 0)</f>
        <v>1</v>
      </c>
    </row>
    <row r="353" spans="1:11" x14ac:dyDescent="0.45">
      <c r="A353">
        <v>352</v>
      </c>
      <c r="B353">
        <v>17.5</v>
      </c>
      <c r="C353">
        <v>22</v>
      </c>
      <c r="D353" t="s">
        <v>5</v>
      </c>
      <c r="E353">
        <v>0</v>
      </c>
      <c r="F353" s="3" t="str">
        <f>IF(AND(F352 = 0, G353 = 1), IF(pogoda__32[[#This Row],[Temperatura]] &gt;= 10, "C", "S"), IF(pogoda__32[[#This Row],[Teoria rozmiaru]] = 0, 0, F352))</f>
        <v>C</v>
      </c>
      <c r="G353">
        <f t="shared" si="5"/>
        <v>4</v>
      </c>
      <c r="H353">
        <f>IF(pogoda__32[[#This Row],[Teoria rozmiaru]]=G352, H352+1, 1)</f>
        <v>1</v>
      </c>
      <c r="I353" t="str">
        <f>IF(pogoda__32[[#This Row],[Wielkosc_chmur]]=pogoda__32[[#This Row],[Teoria rozmiaru]], "TAK", "NIE")</f>
        <v>NIE</v>
      </c>
      <c r="J353" t="str">
        <f>IF(pogoda__32[[#This Row],[Kategoria_chmur]]=pogoda__32[[#This Row],[Teoria typu]], "TAK", "NIE")</f>
        <v>NIE</v>
      </c>
      <c r="K353" s="3">
        <f>IF(pogoda__32[[#This Row],[Kategoria_chmur]] = "0", 1, 0)</f>
        <v>1</v>
      </c>
    </row>
    <row r="354" spans="1:11" x14ac:dyDescent="0.45">
      <c r="A354">
        <v>353</v>
      </c>
      <c r="B354">
        <v>21.4</v>
      </c>
      <c r="C354">
        <v>4</v>
      </c>
      <c r="D354" t="s">
        <v>5</v>
      </c>
      <c r="E354">
        <v>0</v>
      </c>
      <c r="F354" s="3" t="str">
        <f>IF(AND(F353 = 0, G354 = 1), IF(pogoda__32[[#This Row],[Temperatura]] &gt;= 10, "C", "S"), IF(pogoda__32[[#This Row],[Teoria rozmiaru]] = 0, 0, F353))</f>
        <v>C</v>
      </c>
      <c r="G354">
        <f t="shared" si="5"/>
        <v>4</v>
      </c>
      <c r="H354">
        <f>IF(pogoda__32[[#This Row],[Teoria rozmiaru]]=G353, H353+1, 1)</f>
        <v>2</v>
      </c>
      <c r="I354" t="str">
        <f>IF(pogoda__32[[#This Row],[Wielkosc_chmur]]=pogoda__32[[#This Row],[Teoria rozmiaru]], "TAK", "NIE")</f>
        <v>NIE</v>
      </c>
      <c r="J354" t="str">
        <f>IF(pogoda__32[[#This Row],[Kategoria_chmur]]=pogoda__32[[#This Row],[Teoria typu]], "TAK", "NIE")</f>
        <v>NIE</v>
      </c>
      <c r="K354" s="3">
        <f>IF(pogoda__32[[#This Row],[Kategoria_chmur]] = "0", 1, 0)</f>
        <v>1</v>
      </c>
    </row>
    <row r="355" spans="1:11" x14ac:dyDescent="0.45">
      <c r="A355">
        <v>354</v>
      </c>
      <c r="B355">
        <v>24.4</v>
      </c>
      <c r="C355">
        <v>4</v>
      </c>
      <c r="D355" t="s">
        <v>5</v>
      </c>
      <c r="E355">
        <v>0</v>
      </c>
      <c r="F355" s="3" t="str">
        <f>IF(AND(F354 = 0, G355 = 1), IF(pogoda__32[[#This Row],[Temperatura]] &gt;= 10, "C", "S"), IF(pogoda__32[[#This Row],[Teoria rozmiaru]] = 0, 0, F354))</f>
        <v>C</v>
      </c>
      <c r="G355">
        <f t="shared" si="5"/>
        <v>4</v>
      </c>
      <c r="H355">
        <f>IF(pogoda__32[[#This Row],[Teoria rozmiaru]]=G354, H354+1, 1)</f>
        <v>3</v>
      </c>
      <c r="I355" t="str">
        <f>IF(pogoda__32[[#This Row],[Wielkosc_chmur]]=pogoda__32[[#This Row],[Teoria rozmiaru]], "TAK", "NIE")</f>
        <v>NIE</v>
      </c>
      <c r="J355" t="str">
        <f>IF(pogoda__32[[#This Row],[Kategoria_chmur]]=pogoda__32[[#This Row],[Teoria typu]], "TAK", "NIE")</f>
        <v>NIE</v>
      </c>
      <c r="K355" s="3">
        <f>IF(pogoda__32[[#This Row],[Kategoria_chmur]] = "0", 1, 0)</f>
        <v>1</v>
      </c>
    </row>
    <row r="356" spans="1:11" x14ac:dyDescent="0.45">
      <c r="A356">
        <v>355</v>
      </c>
      <c r="B356">
        <v>25.8</v>
      </c>
      <c r="C356">
        <v>11</v>
      </c>
      <c r="D356" t="s">
        <v>5</v>
      </c>
      <c r="E356">
        <v>0</v>
      </c>
      <c r="F356" s="3" t="str">
        <f>IF(AND(F355 = 0, G356 = 1), IF(pogoda__32[[#This Row],[Temperatura]] &gt;= 10, "C", "S"), IF(pogoda__32[[#This Row],[Teoria rozmiaru]] = 0, 0, F355))</f>
        <v>C</v>
      </c>
      <c r="G356">
        <f t="shared" si="5"/>
        <v>5</v>
      </c>
      <c r="H356">
        <f>IF(pogoda__32[[#This Row],[Teoria rozmiaru]]=G355, H355+1, 1)</f>
        <v>1</v>
      </c>
      <c r="I356" t="str">
        <f>IF(pogoda__32[[#This Row],[Wielkosc_chmur]]=pogoda__32[[#This Row],[Teoria rozmiaru]], "TAK", "NIE")</f>
        <v>NIE</v>
      </c>
      <c r="J356" t="str">
        <f>IF(pogoda__32[[#This Row],[Kategoria_chmur]]=pogoda__32[[#This Row],[Teoria typu]], "TAK", "NIE")</f>
        <v>NIE</v>
      </c>
      <c r="K356" s="3">
        <f>IF(pogoda__32[[#This Row],[Kategoria_chmur]] = "0", 1, 0)</f>
        <v>1</v>
      </c>
    </row>
    <row r="357" spans="1:11" x14ac:dyDescent="0.45">
      <c r="A357">
        <v>356</v>
      </c>
      <c r="B357">
        <v>25.6</v>
      </c>
      <c r="C357">
        <v>25</v>
      </c>
      <c r="D357" t="s">
        <v>5</v>
      </c>
      <c r="E357">
        <v>0</v>
      </c>
      <c r="F357" s="3" t="str">
        <f>IF(AND(F356 = 0, G357 = 1), IF(pogoda__32[[#This Row],[Temperatura]] &gt;= 10, "C", "S"), IF(pogoda__32[[#This Row],[Teoria rozmiaru]] = 0, 0, F356))</f>
        <v>C</v>
      </c>
      <c r="G357">
        <f t="shared" si="5"/>
        <v>5</v>
      </c>
      <c r="H357">
        <f>IF(pogoda__32[[#This Row],[Teoria rozmiaru]]=G356, H356+1, 1)</f>
        <v>2</v>
      </c>
      <c r="I357" t="str">
        <f>IF(pogoda__32[[#This Row],[Wielkosc_chmur]]=pogoda__32[[#This Row],[Teoria rozmiaru]], "TAK", "NIE")</f>
        <v>NIE</v>
      </c>
      <c r="J357" t="str">
        <f>IF(pogoda__32[[#This Row],[Kategoria_chmur]]=pogoda__32[[#This Row],[Teoria typu]], "TAK", "NIE")</f>
        <v>NIE</v>
      </c>
      <c r="K357" s="3">
        <f>IF(pogoda__32[[#This Row],[Kategoria_chmur]] = "0", 1, 0)</f>
        <v>1</v>
      </c>
    </row>
    <row r="358" spans="1:11" x14ac:dyDescent="0.45">
      <c r="A358">
        <v>357</v>
      </c>
      <c r="B358">
        <v>24.1</v>
      </c>
      <c r="C358">
        <v>0</v>
      </c>
      <c r="D358" t="s">
        <v>5</v>
      </c>
      <c r="E358">
        <v>0</v>
      </c>
      <c r="F358" s="3">
        <f>IF(AND(F357 = 0, G358 = 1), IF(pogoda__32[[#This Row],[Temperatura]] &gt;= 10, "C", "S"), IF(pogoda__32[[#This Row],[Teoria rozmiaru]] = 0, 0, F357))</f>
        <v>0</v>
      </c>
      <c r="G358">
        <f t="shared" si="5"/>
        <v>0</v>
      </c>
      <c r="H358">
        <f>IF(pogoda__32[[#This Row],[Teoria rozmiaru]]=G357, H357+1, 1)</f>
        <v>1</v>
      </c>
      <c r="I358" t="str">
        <f>IF(pogoda__32[[#This Row],[Wielkosc_chmur]]=pogoda__32[[#This Row],[Teoria rozmiaru]], "TAK", "NIE")</f>
        <v>TAK</v>
      </c>
      <c r="J358" t="str">
        <f>IF(pogoda__32[[#This Row],[Kategoria_chmur]]=pogoda__32[[#This Row],[Teoria typu]], "TAK", "NIE")</f>
        <v>NIE</v>
      </c>
      <c r="K358" s="3">
        <f>IF(pogoda__32[[#This Row],[Kategoria_chmur]] = "0", 1, 0)</f>
        <v>1</v>
      </c>
    </row>
    <row r="359" spans="1:11" x14ac:dyDescent="0.45">
      <c r="A359">
        <v>358</v>
      </c>
      <c r="B359">
        <v>22</v>
      </c>
      <c r="C359">
        <v>4</v>
      </c>
      <c r="D359" t="s">
        <v>5</v>
      </c>
      <c r="E359">
        <v>0</v>
      </c>
      <c r="F359" s="3" t="str">
        <f>IF(AND(F358 = 0, G359 = 1), IF(pogoda__32[[#This Row],[Temperatura]] &gt;= 10, "C", "S"), IF(pogoda__32[[#This Row],[Teoria rozmiaru]] = 0, 0, F358))</f>
        <v>C</v>
      </c>
      <c r="G359">
        <f t="shared" si="5"/>
        <v>1</v>
      </c>
      <c r="H359">
        <f>IF(pogoda__32[[#This Row],[Teoria rozmiaru]]=G358, H358+1, 1)</f>
        <v>1</v>
      </c>
      <c r="I359" t="str">
        <f>IF(pogoda__32[[#This Row],[Wielkosc_chmur]]=pogoda__32[[#This Row],[Teoria rozmiaru]], "TAK", "NIE")</f>
        <v>NIE</v>
      </c>
      <c r="J359" t="str">
        <f>IF(pogoda__32[[#This Row],[Kategoria_chmur]]=pogoda__32[[#This Row],[Teoria typu]], "TAK", "NIE")</f>
        <v>NIE</v>
      </c>
      <c r="K359" s="3">
        <f>IF(pogoda__32[[#This Row],[Kategoria_chmur]] = "0", 1, 0)</f>
        <v>1</v>
      </c>
    </row>
    <row r="360" spans="1:11" x14ac:dyDescent="0.45">
      <c r="A360">
        <v>359</v>
      </c>
      <c r="B360">
        <v>20.3</v>
      </c>
      <c r="C360">
        <v>4</v>
      </c>
      <c r="D360" t="s">
        <v>5</v>
      </c>
      <c r="E360">
        <v>0</v>
      </c>
      <c r="F360" s="3" t="str">
        <f>IF(AND(F359 = 0, G360 = 1), IF(pogoda__32[[#This Row],[Temperatura]] &gt;= 10, "C", "S"), IF(pogoda__32[[#This Row],[Teoria rozmiaru]] = 0, 0, F359))</f>
        <v>C</v>
      </c>
      <c r="G360">
        <f t="shared" si="5"/>
        <v>1</v>
      </c>
      <c r="H360">
        <f>IF(pogoda__32[[#This Row],[Teoria rozmiaru]]=G359, H359+1, 1)</f>
        <v>2</v>
      </c>
      <c r="I360" t="str">
        <f>IF(pogoda__32[[#This Row],[Wielkosc_chmur]]=pogoda__32[[#This Row],[Teoria rozmiaru]], "TAK", "NIE")</f>
        <v>NIE</v>
      </c>
      <c r="J360" t="str">
        <f>IF(pogoda__32[[#This Row],[Kategoria_chmur]]=pogoda__32[[#This Row],[Teoria typu]], "TAK", "NIE")</f>
        <v>NIE</v>
      </c>
      <c r="K360" s="3">
        <f>IF(pogoda__32[[#This Row],[Kategoria_chmur]] = "0", 1, 0)</f>
        <v>1</v>
      </c>
    </row>
    <row r="361" spans="1:11" x14ac:dyDescent="0.4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 s="3" t="str">
        <f>IF(AND(F360 = 0, G361 = 1), IF(pogoda__32[[#This Row],[Temperatura]] &gt;= 10, "C", "S"), IF(pogoda__32[[#This Row],[Teoria rozmiaru]] = 0, 0, F360))</f>
        <v>C</v>
      </c>
      <c r="G361">
        <f t="shared" si="5"/>
        <v>1</v>
      </c>
      <c r="H361">
        <f>IF(pogoda__32[[#This Row],[Teoria rozmiaru]]=G360, H360+1, 1)</f>
        <v>3</v>
      </c>
      <c r="I361" t="str">
        <f>IF(pogoda__32[[#This Row],[Wielkosc_chmur]]=pogoda__32[[#This Row],[Teoria rozmiaru]], "TAK", "NIE")</f>
        <v>NIE</v>
      </c>
      <c r="J361" t="str">
        <f>IF(pogoda__32[[#This Row],[Kategoria_chmur]]=pogoda__32[[#This Row],[Teoria typu]], "TAK", "NIE")</f>
        <v>NIE</v>
      </c>
      <c r="K361" s="3">
        <f>IF(pogoda__32[[#This Row],[Kategoria_chmur]] = "0", 1, 0)</f>
        <v>1</v>
      </c>
    </row>
    <row r="362" spans="1:11" x14ac:dyDescent="0.45">
      <c r="A362">
        <v>361</v>
      </c>
      <c r="B362">
        <v>20.3</v>
      </c>
      <c r="C362">
        <v>11</v>
      </c>
      <c r="D362" t="s">
        <v>5</v>
      </c>
      <c r="E362">
        <v>0</v>
      </c>
      <c r="F362" s="3" t="str">
        <f>IF(AND(F361 = 0, G362 = 1), IF(pogoda__32[[#This Row],[Temperatura]] &gt;= 10, "C", "S"), IF(pogoda__32[[#This Row],[Teoria rozmiaru]] = 0, 0, F361))</f>
        <v>C</v>
      </c>
      <c r="G362">
        <f t="shared" si="5"/>
        <v>2</v>
      </c>
      <c r="H362">
        <f>IF(pogoda__32[[#This Row],[Teoria rozmiaru]]=G361, H361+1, 1)</f>
        <v>1</v>
      </c>
      <c r="I362" t="str">
        <f>IF(pogoda__32[[#This Row],[Wielkosc_chmur]]=pogoda__32[[#This Row],[Teoria rozmiaru]], "TAK", "NIE")</f>
        <v>NIE</v>
      </c>
      <c r="J362" t="str">
        <f>IF(pogoda__32[[#This Row],[Kategoria_chmur]]=pogoda__32[[#This Row],[Teoria typu]], "TAK", "NIE")</f>
        <v>NIE</v>
      </c>
      <c r="K362" s="3">
        <f>IF(pogoda__32[[#This Row],[Kategoria_chmur]] = "0", 1, 0)</f>
        <v>1</v>
      </c>
    </row>
    <row r="363" spans="1:11" x14ac:dyDescent="0.45">
      <c r="A363">
        <v>362</v>
      </c>
      <c r="B363">
        <v>22.3</v>
      </c>
      <c r="C363">
        <v>12</v>
      </c>
      <c r="D363" t="s">
        <v>5</v>
      </c>
      <c r="E363">
        <v>0</v>
      </c>
      <c r="F363" s="3" t="str">
        <f>IF(AND(F362 = 0, G363 = 1), IF(pogoda__32[[#This Row],[Temperatura]] &gt;= 10, "C", "S"), IF(pogoda__32[[#This Row],[Teoria rozmiaru]] = 0, 0, F362))</f>
        <v>C</v>
      </c>
      <c r="G363">
        <f t="shared" si="5"/>
        <v>2</v>
      </c>
      <c r="H363">
        <f>IF(pogoda__32[[#This Row],[Teoria rozmiaru]]=G362, H362+1, 1)</f>
        <v>2</v>
      </c>
      <c r="I363" t="str">
        <f>IF(pogoda__32[[#This Row],[Wielkosc_chmur]]=pogoda__32[[#This Row],[Teoria rozmiaru]], "TAK", "NIE")</f>
        <v>NIE</v>
      </c>
      <c r="J363" t="str">
        <f>IF(pogoda__32[[#This Row],[Kategoria_chmur]]=pogoda__32[[#This Row],[Teoria typu]], "TAK", "NIE")</f>
        <v>NIE</v>
      </c>
      <c r="K363" s="3">
        <f>IF(pogoda__32[[#This Row],[Kategoria_chmur]] = "0", 1, 0)</f>
        <v>1</v>
      </c>
    </row>
    <row r="364" spans="1:11" x14ac:dyDescent="0.45">
      <c r="A364">
        <v>363</v>
      </c>
      <c r="B364">
        <v>25</v>
      </c>
      <c r="C364">
        <v>2</v>
      </c>
      <c r="D364" t="s">
        <v>5</v>
      </c>
      <c r="E364">
        <v>0</v>
      </c>
      <c r="F364" s="3" t="str">
        <f>IF(AND(F363 = 0, G364 = 1), IF(pogoda__32[[#This Row],[Temperatura]] &gt;= 10, "C", "S"), IF(pogoda__32[[#This Row],[Teoria rozmiaru]] = 0, 0, F363))</f>
        <v>C</v>
      </c>
      <c r="G364">
        <f t="shared" si="5"/>
        <v>2</v>
      </c>
      <c r="H364">
        <f>IF(pogoda__32[[#This Row],[Teoria rozmiaru]]=G363, H363+1, 1)</f>
        <v>3</v>
      </c>
      <c r="I364" t="str">
        <f>IF(pogoda__32[[#This Row],[Wielkosc_chmur]]=pogoda__32[[#This Row],[Teoria rozmiaru]], "TAK", "NIE")</f>
        <v>NIE</v>
      </c>
      <c r="J364" t="str">
        <f>IF(pogoda__32[[#This Row],[Kategoria_chmur]]=pogoda__32[[#This Row],[Teoria typu]], "TAK", "NIE")</f>
        <v>NIE</v>
      </c>
      <c r="K364" s="3">
        <f>IF(pogoda__32[[#This Row],[Kategoria_chmur]] = "0", 1, 0)</f>
        <v>1</v>
      </c>
    </row>
    <row r="365" spans="1:11" x14ac:dyDescent="0.45">
      <c r="A365">
        <v>364</v>
      </c>
      <c r="B365">
        <v>27.5</v>
      </c>
      <c r="C365">
        <v>4</v>
      </c>
      <c r="D365" t="s">
        <v>5</v>
      </c>
      <c r="E365">
        <v>0</v>
      </c>
      <c r="F365" s="3" t="str">
        <f>IF(AND(F364 = 0, G365 = 1), IF(pogoda__32[[#This Row],[Temperatura]] &gt;= 10, "C", "S"), IF(pogoda__32[[#This Row],[Teoria rozmiaru]] = 0, 0, F364))</f>
        <v>C</v>
      </c>
      <c r="G365">
        <f t="shared" si="5"/>
        <v>3</v>
      </c>
      <c r="H365">
        <f>IF(pogoda__32[[#This Row],[Teoria rozmiaru]]=G364, H364+1, 1)</f>
        <v>1</v>
      </c>
      <c r="I365" t="str">
        <f>IF(pogoda__32[[#This Row],[Wielkosc_chmur]]=pogoda__32[[#This Row],[Teoria rozmiaru]], "TAK", "NIE")</f>
        <v>NIE</v>
      </c>
      <c r="J365" t="str">
        <f>IF(pogoda__32[[#This Row],[Kategoria_chmur]]=pogoda__32[[#This Row],[Teoria typu]], "TAK", "NIE")</f>
        <v>NIE</v>
      </c>
      <c r="K365" s="3">
        <f>IF(pogoda__32[[#This Row],[Kategoria_chmur]] = "0", 1, 0)</f>
        <v>1</v>
      </c>
    </row>
    <row r="366" spans="1:11" x14ac:dyDescent="0.45">
      <c r="A366">
        <v>365</v>
      </c>
      <c r="B366">
        <v>29.1</v>
      </c>
      <c r="C366">
        <v>18</v>
      </c>
      <c r="D366" t="s">
        <v>5</v>
      </c>
      <c r="E366">
        <v>0</v>
      </c>
      <c r="F366" s="3" t="str">
        <f>IF(AND(F365 = 0, G366 = 1), IF(pogoda__32[[#This Row],[Temperatura]] &gt;= 10, "C", "S"), IF(pogoda__32[[#This Row],[Teoria rozmiaru]] = 0, 0, F365))</f>
        <v>C</v>
      </c>
      <c r="G366">
        <f t="shared" si="5"/>
        <v>3</v>
      </c>
      <c r="H366">
        <f>IF(pogoda__32[[#This Row],[Teoria rozmiaru]]=G365, H365+1, 1)</f>
        <v>2</v>
      </c>
      <c r="I366" t="str">
        <f>IF(pogoda__32[[#This Row],[Wielkosc_chmur]]=pogoda__32[[#This Row],[Teoria rozmiaru]], "TAK", "NIE")</f>
        <v>NIE</v>
      </c>
      <c r="J366" t="str">
        <f>IF(pogoda__32[[#This Row],[Kategoria_chmur]]=pogoda__32[[#This Row],[Teoria typu]], "TAK", "NIE")</f>
        <v>NIE</v>
      </c>
      <c r="K366" s="3">
        <f>IF(pogoda__32[[#This Row],[Kategoria_chmur]] = "0", 1, 0)</f>
        <v>1</v>
      </c>
    </row>
    <row r="367" spans="1:11" x14ac:dyDescent="0.45">
      <c r="A367">
        <v>366</v>
      </c>
      <c r="B367">
        <v>29</v>
      </c>
      <c r="C367">
        <v>2</v>
      </c>
      <c r="D367" t="s">
        <v>5</v>
      </c>
      <c r="E367">
        <v>0</v>
      </c>
      <c r="F367" s="3" t="str">
        <f>IF(AND(F366 = 0, G367 = 1), IF(pogoda__32[[#This Row],[Temperatura]] &gt;= 10, "C", "S"), IF(pogoda__32[[#This Row],[Teoria rozmiaru]] = 0, 0, F366))</f>
        <v>C</v>
      </c>
      <c r="G367">
        <f t="shared" si="5"/>
        <v>3</v>
      </c>
      <c r="H367">
        <f>IF(pogoda__32[[#This Row],[Teoria rozmiaru]]=G366, H366+1, 1)</f>
        <v>3</v>
      </c>
      <c r="I367" t="str">
        <f>IF(pogoda__32[[#This Row],[Wielkosc_chmur]]=pogoda__32[[#This Row],[Teoria rozmiaru]], "TAK", "NIE")</f>
        <v>NIE</v>
      </c>
      <c r="J367" t="str">
        <f>IF(pogoda__32[[#This Row],[Kategoria_chmur]]=pogoda__32[[#This Row],[Teoria typu]], "TAK", "NIE")</f>
        <v>NIE</v>
      </c>
      <c r="K367" s="3">
        <f>IF(pogoda__32[[#This Row],[Kategoria_chmur]] = "0", 1, 0)</f>
        <v>1</v>
      </c>
    </row>
    <row r="368" spans="1:11" x14ac:dyDescent="0.45">
      <c r="A368">
        <v>367</v>
      </c>
      <c r="B368">
        <v>27.2</v>
      </c>
      <c r="C368">
        <v>19</v>
      </c>
      <c r="D368" t="s">
        <v>5</v>
      </c>
      <c r="E368">
        <v>0</v>
      </c>
      <c r="F368" s="3" t="str">
        <f>IF(AND(F367 = 0, G368 = 1), IF(pogoda__32[[#This Row],[Temperatura]] &gt;= 10, "C", "S"), IF(pogoda__32[[#This Row],[Teoria rozmiaru]] = 0, 0, F367))</f>
        <v>C</v>
      </c>
      <c r="G368">
        <f t="shared" si="5"/>
        <v>4</v>
      </c>
      <c r="H368">
        <f>IF(pogoda__32[[#This Row],[Teoria rozmiaru]]=G367, H367+1, 1)</f>
        <v>1</v>
      </c>
      <c r="I368" t="str">
        <f>IF(pogoda__32[[#This Row],[Wielkosc_chmur]]=pogoda__32[[#This Row],[Teoria rozmiaru]], "TAK", "NIE")</f>
        <v>NIE</v>
      </c>
      <c r="J368" t="str">
        <f>IF(pogoda__32[[#This Row],[Kategoria_chmur]]=pogoda__32[[#This Row],[Teoria typu]], "TAK", "NIE")</f>
        <v>NIE</v>
      </c>
      <c r="K368" s="3">
        <f>IF(pogoda__32[[#This Row],[Kategoria_chmur]] = "0", 1, 0)</f>
        <v>1</v>
      </c>
    </row>
    <row r="369" spans="1:11" x14ac:dyDescent="0.45">
      <c r="A369">
        <v>368</v>
      </c>
      <c r="B369">
        <v>24.1</v>
      </c>
      <c r="C369">
        <v>16</v>
      </c>
      <c r="D369" t="s">
        <v>5</v>
      </c>
      <c r="E369">
        <v>0</v>
      </c>
      <c r="F369" s="3" t="str">
        <f>IF(AND(F368 = 0, G369 = 1), IF(pogoda__32[[#This Row],[Temperatura]] &gt;= 10, "C", "S"), IF(pogoda__32[[#This Row],[Teoria rozmiaru]] = 0, 0, F368))</f>
        <v>C</v>
      </c>
      <c r="G369">
        <f t="shared" si="5"/>
        <v>4</v>
      </c>
      <c r="H369">
        <f>IF(pogoda__32[[#This Row],[Teoria rozmiaru]]=G368, H368+1, 1)</f>
        <v>2</v>
      </c>
      <c r="I369" t="str">
        <f>IF(pogoda__32[[#This Row],[Wielkosc_chmur]]=pogoda__32[[#This Row],[Teoria rozmiaru]], "TAK", "NIE")</f>
        <v>NIE</v>
      </c>
      <c r="J369" t="str">
        <f>IF(pogoda__32[[#This Row],[Kategoria_chmur]]=pogoda__32[[#This Row],[Teoria typu]], "TAK", "NIE")</f>
        <v>NIE</v>
      </c>
      <c r="K369" s="3">
        <f>IF(pogoda__32[[#This Row],[Kategoria_chmur]] = "0", 1, 0)</f>
        <v>1</v>
      </c>
    </row>
    <row r="370" spans="1:11" x14ac:dyDescent="0.4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 s="3" t="str">
        <f>IF(AND(F369 = 0, G370 = 1), IF(pogoda__32[[#This Row],[Temperatura]] &gt;= 10, "C", "S"), IF(pogoda__32[[#This Row],[Teoria rozmiaru]] = 0, 0, F369))</f>
        <v>C</v>
      </c>
      <c r="G370">
        <f t="shared" si="5"/>
        <v>4</v>
      </c>
      <c r="H370">
        <f>IF(pogoda__32[[#This Row],[Teoria rozmiaru]]=G369, H369+1, 1)</f>
        <v>3</v>
      </c>
      <c r="I370" t="str">
        <f>IF(pogoda__32[[#This Row],[Wielkosc_chmur]]=pogoda__32[[#This Row],[Teoria rozmiaru]], "TAK", "NIE")</f>
        <v>NIE</v>
      </c>
      <c r="J370" t="str">
        <f>IF(pogoda__32[[#This Row],[Kategoria_chmur]]=pogoda__32[[#This Row],[Teoria typu]], "TAK", "NIE")</f>
        <v>NIE</v>
      </c>
      <c r="K370" s="3">
        <f>IF(pogoda__32[[#This Row],[Kategoria_chmur]] = "0", 1, 0)</f>
        <v>1</v>
      </c>
    </row>
    <row r="371" spans="1:11" x14ac:dyDescent="0.4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 s="3" t="str">
        <f>IF(AND(F370 = 0, G371 = 1), IF(pogoda__32[[#This Row],[Temperatura]] &gt;= 10, "C", "S"), IF(pogoda__32[[#This Row],[Teoria rozmiaru]] = 0, 0, F370))</f>
        <v>C</v>
      </c>
      <c r="G371">
        <f t="shared" si="5"/>
        <v>5</v>
      </c>
      <c r="H371">
        <f>IF(pogoda__32[[#This Row],[Teoria rozmiaru]]=G370, H370+1, 1)</f>
        <v>1</v>
      </c>
      <c r="I371" t="str">
        <f>IF(pogoda__32[[#This Row],[Wielkosc_chmur]]=pogoda__32[[#This Row],[Teoria rozmiaru]], "TAK", "NIE")</f>
        <v>NIE</v>
      </c>
      <c r="J371" t="str">
        <f>IF(pogoda__32[[#This Row],[Kategoria_chmur]]=pogoda__32[[#This Row],[Teoria typu]], "TAK", "NIE")</f>
        <v>NIE</v>
      </c>
      <c r="K371" s="3">
        <f>IF(pogoda__32[[#This Row],[Kategoria_chmur]] = "0", 1, 0)</f>
        <v>1</v>
      </c>
    </row>
    <row r="372" spans="1:11" x14ac:dyDescent="0.45">
      <c r="A372">
        <v>371</v>
      </c>
      <c r="B372">
        <v>14.9</v>
      </c>
      <c r="C372">
        <v>0</v>
      </c>
      <c r="D372" t="s">
        <v>5</v>
      </c>
      <c r="E372">
        <v>0</v>
      </c>
      <c r="F372" s="3">
        <f>IF(AND(F371 = 0, G372 = 1), IF(pogoda__32[[#This Row],[Temperatura]] &gt;= 10, "C", "S"), IF(pogoda__32[[#This Row],[Teoria rozmiaru]] = 0, 0, F371))</f>
        <v>0</v>
      </c>
      <c r="G372">
        <f t="shared" si="5"/>
        <v>0</v>
      </c>
      <c r="H372">
        <f>IF(pogoda__32[[#This Row],[Teoria rozmiaru]]=G371, H371+1, 1)</f>
        <v>1</v>
      </c>
      <c r="I372" t="str">
        <f>IF(pogoda__32[[#This Row],[Wielkosc_chmur]]=pogoda__32[[#This Row],[Teoria rozmiaru]], "TAK", "NIE")</f>
        <v>TAK</v>
      </c>
      <c r="J372" t="str">
        <f>IF(pogoda__32[[#This Row],[Kategoria_chmur]]=pogoda__32[[#This Row],[Teoria typu]], "TAK", "NIE")</f>
        <v>NIE</v>
      </c>
      <c r="K372" s="3">
        <f>IF(pogoda__32[[#This Row],[Kategoria_chmur]] = "0", 1, 0)</f>
        <v>1</v>
      </c>
    </row>
    <row r="373" spans="1:11" x14ac:dyDescent="0.45">
      <c r="A373">
        <v>372</v>
      </c>
      <c r="B373">
        <v>14.1</v>
      </c>
      <c r="C373">
        <v>3</v>
      </c>
      <c r="D373" t="s">
        <v>5</v>
      </c>
      <c r="E373">
        <v>0</v>
      </c>
      <c r="F373" s="3" t="str">
        <f>IF(AND(F372 = 0, G373 = 1), IF(pogoda__32[[#This Row],[Temperatura]] &gt;= 10, "C", "S"), IF(pogoda__32[[#This Row],[Teoria rozmiaru]] = 0, 0, F372))</f>
        <v>C</v>
      </c>
      <c r="G373">
        <f t="shared" si="5"/>
        <v>1</v>
      </c>
      <c r="H373">
        <f>IF(pogoda__32[[#This Row],[Teoria rozmiaru]]=G372, H372+1, 1)</f>
        <v>1</v>
      </c>
      <c r="I373" t="str">
        <f>IF(pogoda__32[[#This Row],[Wielkosc_chmur]]=pogoda__32[[#This Row],[Teoria rozmiaru]], "TAK", "NIE")</f>
        <v>NIE</v>
      </c>
      <c r="J373" t="str">
        <f>IF(pogoda__32[[#This Row],[Kategoria_chmur]]=pogoda__32[[#This Row],[Teoria typu]], "TAK", "NIE")</f>
        <v>NIE</v>
      </c>
      <c r="K373" s="3">
        <f>IF(pogoda__32[[#This Row],[Kategoria_chmur]] = "0", 1, 0)</f>
        <v>1</v>
      </c>
    </row>
    <row r="374" spans="1:11" x14ac:dyDescent="0.45">
      <c r="A374">
        <v>373</v>
      </c>
      <c r="B374">
        <v>14.8</v>
      </c>
      <c r="C374">
        <v>6</v>
      </c>
      <c r="D374" t="s">
        <v>5</v>
      </c>
      <c r="E374">
        <v>0</v>
      </c>
      <c r="F374" s="3" t="str">
        <f>IF(AND(F373 = 0, G374 = 1), IF(pogoda__32[[#This Row],[Temperatura]] &gt;= 10, "C", "S"), IF(pogoda__32[[#This Row],[Teoria rozmiaru]] = 0, 0, F373))</f>
        <v>C</v>
      </c>
      <c r="G374">
        <f t="shared" si="5"/>
        <v>1</v>
      </c>
      <c r="H374">
        <f>IF(pogoda__32[[#This Row],[Teoria rozmiaru]]=G373, H373+1, 1)</f>
        <v>2</v>
      </c>
      <c r="I374" t="str">
        <f>IF(pogoda__32[[#This Row],[Wielkosc_chmur]]=pogoda__32[[#This Row],[Teoria rozmiaru]], "TAK", "NIE")</f>
        <v>NIE</v>
      </c>
      <c r="J374" t="str">
        <f>IF(pogoda__32[[#This Row],[Kategoria_chmur]]=pogoda__32[[#This Row],[Teoria typu]], "TAK", "NIE")</f>
        <v>NIE</v>
      </c>
      <c r="K374" s="3">
        <f>IF(pogoda__32[[#This Row],[Kategoria_chmur]] = "0", 1, 0)</f>
        <v>1</v>
      </c>
    </row>
    <row r="375" spans="1:11" x14ac:dyDescent="0.45">
      <c r="A375">
        <v>374</v>
      </c>
      <c r="B375">
        <v>16.3</v>
      </c>
      <c r="C375">
        <v>6</v>
      </c>
      <c r="D375" t="s">
        <v>5</v>
      </c>
      <c r="E375">
        <v>0</v>
      </c>
      <c r="F375" s="3" t="str">
        <f>IF(AND(F374 = 0, G375 = 1), IF(pogoda__32[[#This Row],[Temperatura]] &gt;= 10, "C", "S"), IF(pogoda__32[[#This Row],[Teoria rozmiaru]] = 0, 0, F374))</f>
        <v>C</v>
      </c>
      <c r="G375">
        <f t="shared" si="5"/>
        <v>1</v>
      </c>
      <c r="H375">
        <f>IF(pogoda__32[[#This Row],[Teoria rozmiaru]]=G374, H374+1, 1)</f>
        <v>3</v>
      </c>
      <c r="I375" t="str">
        <f>IF(pogoda__32[[#This Row],[Wielkosc_chmur]]=pogoda__32[[#This Row],[Teoria rozmiaru]], "TAK", "NIE")</f>
        <v>NIE</v>
      </c>
      <c r="J375" t="str">
        <f>IF(pogoda__32[[#This Row],[Kategoria_chmur]]=pogoda__32[[#This Row],[Teoria typu]], "TAK", "NIE")</f>
        <v>NIE</v>
      </c>
      <c r="K375" s="3">
        <f>IF(pogoda__32[[#This Row],[Kategoria_chmur]] = "0", 1, 0)</f>
        <v>1</v>
      </c>
    </row>
    <row r="376" spans="1:11" x14ac:dyDescent="0.45">
      <c r="A376">
        <v>375</v>
      </c>
      <c r="B376">
        <v>17.7</v>
      </c>
      <c r="C376">
        <v>8</v>
      </c>
      <c r="D376" t="s">
        <v>5</v>
      </c>
      <c r="E376">
        <v>0</v>
      </c>
      <c r="F376" s="3" t="str">
        <f>IF(AND(F375 = 0, G376 = 1), IF(pogoda__32[[#This Row],[Temperatura]] &gt;= 10, "C", "S"), IF(pogoda__32[[#This Row],[Teoria rozmiaru]] = 0, 0, F375))</f>
        <v>C</v>
      </c>
      <c r="G376">
        <f t="shared" si="5"/>
        <v>2</v>
      </c>
      <c r="H376">
        <f>IF(pogoda__32[[#This Row],[Teoria rozmiaru]]=G375, H375+1, 1)</f>
        <v>1</v>
      </c>
      <c r="I376" t="str">
        <f>IF(pogoda__32[[#This Row],[Wielkosc_chmur]]=pogoda__32[[#This Row],[Teoria rozmiaru]], "TAK", "NIE")</f>
        <v>NIE</v>
      </c>
      <c r="J376" t="str">
        <f>IF(pogoda__32[[#This Row],[Kategoria_chmur]]=pogoda__32[[#This Row],[Teoria typu]], "TAK", "NIE")</f>
        <v>NIE</v>
      </c>
      <c r="K376" s="3">
        <f>IF(pogoda__32[[#This Row],[Kategoria_chmur]] = "0", 1, 0)</f>
        <v>1</v>
      </c>
    </row>
    <row r="377" spans="1:11" x14ac:dyDescent="0.45">
      <c r="A377">
        <v>376</v>
      </c>
      <c r="B377">
        <v>18.3</v>
      </c>
      <c r="C377">
        <v>3</v>
      </c>
      <c r="D377" t="s">
        <v>5</v>
      </c>
      <c r="E377">
        <v>0</v>
      </c>
      <c r="F377" s="3" t="str">
        <f>IF(AND(F376 = 0, G377 = 1), IF(pogoda__32[[#This Row],[Temperatura]] &gt;= 10, "C", "S"), IF(pogoda__32[[#This Row],[Teoria rozmiaru]] = 0, 0, F376))</f>
        <v>C</v>
      </c>
      <c r="G377">
        <f t="shared" si="5"/>
        <v>2</v>
      </c>
      <c r="H377">
        <f>IF(pogoda__32[[#This Row],[Teoria rozmiaru]]=G376, H376+1, 1)</f>
        <v>2</v>
      </c>
      <c r="I377" t="str">
        <f>IF(pogoda__32[[#This Row],[Wielkosc_chmur]]=pogoda__32[[#This Row],[Teoria rozmiaru]], "TAK", "NIE")</f>
        <v>NIE</v>
      </c>
      <c r="J377" t="str">
        <f>IF(pogoda__32[[#This Row],[Kategoria_chmur]]=pogoda__32[[#This Row],[Teoria typu]], "TAK", "NIE")</f>
        <v>NIE</v>
      </c>
      <c r="K377" s="3">
        <f>IF(pogoda__32[[#This Row],[Kategoria_chmur]] = "0", 1, 0)</f>
        <v>1</v>
      </c>
    </row>
    <row r="378" spans="1:11" x14ac:dyDescent="0.45">
      <c r="A378">
        <v>377</v>
      </c>
      <c r="B378">
        <v>17.5</v>
      </c>
      <c r="C378">
        <v>6</v>
      </c>
      <c r="D378" t="s">
        <v>5</v>
      </c>
      <c r="E378">
        <v>0</v>
      </c>
      <c r="F378" s="3" t="str">
        <f>IF(AND(F377 = 0, G378 = 1), IF(pogoda__32[[#This Row],[Temperatura]] &gt;= 10, "C", "S"), IF(pogoda__32[[#This Row],[Teoria rozmiaru]] = 0, 0, F377))</f>
        <v>C</v>
      </c>
      <c r="G378">
        <f t="shared" si="5"/>
        <v>2</v>
      </c>
      <c r="H378">
        <f>IF(pogoda__32[[#This Row],[Teoria rozmiaru]]=G377, H377+1, 1)</f>
        <v>3</v>
      </c>
      <c r="I378" t="str">
        <f>IF(pogoda__32[[#This Row],[Wielkosc_chmur]]=pogoda__32[[#This Row],[Teoria rozmiaru]], "TAK", "NIE")</f>
        <v>NIE</v>
      </c>
      <c r="J378" t="str">
        <f>IF(pogoda__32[[#This Row],[Kategoria_chmur]]=pogoda__32[[#This Row],[Teoria typu]], "TAK", "NIE")</f>
        <v>NIE</v>
      </c>
      <c r="K378" s="3">
        <f>IF(pogoda__32[[#This Row],[Kategoria_chmur]] = "0", 1, 0)</f>
        <v>1</v>
      </c>
    </row>
    <row r="379" spans="1:11" x14ac:dyDescent="0.45">
      <c r="A379">
        <v>378</v>
      </c>
      <c r="B379">
        <v>15.1</v>
      </c>
      <c r="C379">
        <v>7</v>
      </c>
      <c r="D379" t="s">
        <v>5</v>
      </c>
      <c r="E379">
        <v>0</v>
      </c>
      <c r="F379" s="3" t="str">
        <f>IF(AND(F378 = 0, G379 = 1), IF(pogoda__32[[#This Row],[Temperatura]] &gt;= 10, "C", "S"), IF(pogoda__32[[#This Row],[Teoria rozmiaru]] = 0, 0, F378))</f>
        <v>C</v>
      </c>
      <c r="G379">
        <f t="shared" si="5"/>
        <v>3</v>
      </c>
      <c r="H379">
        <f>IF(pogoda__32[[#This Row],[Teoria rozmiaru]]=G378, H378+1, 1)</f>
        <v>1</v>
      </c>
      <c r="I379" t="str">
        <f>IF(pogoda__32[[#This Row],[Wielkosc_chmur]]=pogoda__32[[#This Row],[Teoria rozmiaru]], "TAK", "NIE")</f>
        <v>NIE</v>
      </c>
      <c r="J379" t="str">
        <f>IF(pogoda__32[[#This Row],[Kategoria_chmur]]=pogoda__32[[#This Row],[Teoria typu]], "TAK", "NIE")</f>
        <v>NIE</v>
      </c>
      <c r="K379" s="3">
        <f>IF(pogoda__32[[#This Row],[Kategoria_chmur]] = "0", 1, 0)</f>
        <v>1</v>
      </c>
    </row>
    <row r="380" spans="1:11" x14ac:dyDescent="0.45">
      <c r="A380">
        <v>379</v>
      </c>
      <c r="B380">
        <v>11.6</v>
      </c>
      <c r="C380">
        <v>11</v>
      </c>
      <c r="D380" t="s">
        <v>5</v>
      </c>
      <c r="E380">
        <v>0</v>
      </c>
      <c r="F380" s="3" t="str">
        <f>IF(AND(F379 = 0, G380 = 1), IF(pogoda__32[[#This Row],[Temperatura]] &gt;= 10, "C", "S"), IF(pogoda__32[[#This Row],[Teoria rozmiaru]] = 0, 0, F379))</f>
        <v>C</v>
      </c>
      <c r="G380">
        <f t="shared" si="5"/>
        <v>3</v>
      </c>
      <c r="H380">
        <f>IF(pogoda__32[[#This Row],[Teoria rozmiaru]]=G379, H379+1, 1)</f>
        <v>2</v>
      </c>
      <c r="I380" t="str">
        <f>IF(pogoda__32[[#This Row],[Wielkosc_chmur]]=pogoda__32[[#This Row],[Teoria rozmiaru]], "TAK", "NIE")</f>
        <v>NIE</v>
      </c>
      <c r="J380" t="str">
        <f>IF(pogoda__32[[#This Row],[Kategoria_chmur]]=pogoda__32[[#This Row],[Teoria typu]], "TAK", "NIE")</f>
        <v>NIE</v>
      </c>
      <c r="K380" s="3">
        <f>IF(pogoda__32[[#This Row],[Kategoria_chmur]] = "0", 1, 0)</f>
        <v>1</v>
      </c>
    </row>
    <row r="381" spans="1:11" x14ac:dyDescent="0.45">
      <c r="A381">
        <v>380</v>
      </c>
      <c r="B381">
        <v>7.7</v>
      </c>
      <c r="C381">
        <v>10</v>
      </c>
      <c r="D381" t="s">
        <v>5</v>
      </c>
      <c r="E381">
        <v>0</v>
      </c>
      <c r="F381" s="3" t="str">
        <f>IF(AND(F380 = 0, G381 = 1), IF(pogoda__32[[#This Row],[Temperatura]] &gt;= 10, "C", "S"), IF(pogoda__32[[#This Row],[Teoria rozmiaru]] = 0, 0, F380))</f>
        <v>C</v>
      </c>
      <c r="G381">
        <f t="shared" si="5"/>
        <v>3</v>
      </c>
      <c r="H381">
        <f>IF(pogoda__32[[#This Row],[Teoria rozmiaru]]=G380, H380+1, 1)</f>
        <v>3</v>
      </c>
      <c r="I381" t="str">
        <f>IF(pogoda__32[[#This Row],[Wielkosc_chmur]]=pogoda__32[[#This Row],[Teoria rozmiaru]], "TAK", "NIE")</f>
        <v>NIE</v>
      </c>
      <c r="J381" t="str">
        <f>IF(pogoda__32[[#This Row],[Kategoria_chmur]]=pogoda__32[[#This Row],[Teoria typu]], "TAK", "NIE")</f>
        <v>NIE</v>
      </c>
      <c r="K381" s="3">
        <f>IF(pogoda__32[[#This Row],[Kategoria_chmur]] = "0", 1, 0)</f>
        <v>1</v>
      </c>
    </row>
    <row r="382" spans="1:11" x14ac:dyDescent="0.4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 s="3" t="str">
        <f>IF(AND(F381 = 0, G382 = 1), IF(pogoda__32[[#This Row],[Temperatura]] &gt;= 10, "C", "S"), IF(pogoda__32[[#This Row],[Teoria rozmiaru]] = 0, 0, F381))</f>
        <v>C</v>
      </c>
      <c r="G382">
        <f t="shared" si="5"/>
        <v>4</v>
      </c>
      <c r="H382">
        <f>IF(pogoda__32[[#This Row],[Teoria rozmiaru]]=G381, H381+1, 1)</f>
        <v>1</v>
      </c>
      <c r="I382" t="str">
        <f>IF(pogoda__32[[#This Row],[Wielkosc_chmur]]=pogoda__32[[#This Row],[Teoria rozmiaru]], "TAK", "NIE")</f>
        <v>NIE</v>
      </c>
      <c r="J382" t="str">
        <f>IF(pogoda__32[[#This Row],[Kategoria_chmur]]=pogoda__32[[#This Row],[Teoria typu]], "TAK", "NIE")</f>
        <v>NIE</v>
      </c>
      <c r="K382" s="3">
        <f>IF(pogoda__32[[#This Row],[Kategoria_chmur]] = "0", 1, 0)</f>
        <v>1</v>
      </c>
    </row>
    <row r="383" spans="1:11" x14ac:dyDescent="0.4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 s="3" t="str">
        <f>IF(AND(F382 = 0, G383 = 1), IF(pogoda__32[[#This Row],[Temperatura]] &gt;= 10, "C", "S"), IF(pogoda__32[[#This Row],[Teoria rozmiaru]] = 0, 0, F382))</f>
        <v>C</v>
      </c>
      <c r="G383">
        <f t="shared" si="5"/>
        <v>4</v>
      </c>
      <c r="H383">
        <f>IF(pogoda__32[[#This Row],[Teoria rozmiaru]]=G382, H382+1, 1)</f>
        <v>2</v>
      </c>
      <c r="I383" t="str">
        <f>IF(pogoda__32[[#This Row],[Wielkosc_chmur]]=pogoda__32[[#This Row],[Teoria rozmiaru]], "TAK", "NIE")</f>
        <v>NIE</v>
      </c>
      <c r="J383" t="str">
        <f>IF(pogoda__32[[#This Row],[Kategoria_chmur]]=pogoda__32[[#This Row],[Teoria typu]], "TAK", "NIE")</f>
        <v>NIE</v>
      </c>
      <c r="K383" s="3">
        <f>IF(pogoda__32[[#This Row],[Kategoria_chmur]] = "0", 1, 0)</f>
        <v>1</v>
      </c>
    </row>
    <row r="384" spans="1:11" x14ac:dyDescent="0.45">
      <c r="A384">
        <v>383</v>
      </c>
      <c r="B384">
        <v>2</v>
      </c>
      <c r="C384">
        <v>22</v>
      </c>
      <c r="D384" t="s">
        <v>5</v>
      </c>
      <c r="E384">
        <v>0</v>
      </c>
      <c r="F384" s="3" t="str">
        <f>IF(AND(F383 = 0, G384 = 1), IF(pogoda__32[[#This Row],[Temperatura]] &gt;= 10, "C", "S"), IF(pogoda__32[[#This Row],[Teoria rozmiaru]] = 0, 0, F383))</f>
        <v>C</v>
      </c>
      <c r="G384">
        <f t="shared" si="5"/>
        <v>4</v>
      </c>
      <c r="H384">
        <f>IF(pogoda__32[[#This Row],[Teoria rozmiaru]]=G383, H383+1, 1)</f>
        <v>3</v>
      </c>
      <c r="I384" t="str">
        <f>IF(pogoda__32[[#This Row],[Wielkosc_chmur]]=pogoda__32[[#This Row],[Teoria rozmiaru]], "TAK", "NIE")</f>
        <v>NIE</v>
      </c>
      <c r="J384" t="str">
        <f>IF(pogoda__32[[#This Row],[Kategoria_chmur]]=pogoda__32[[#This Row],[Teoria typu]], "TAK", "NIE")</f>
        <v>NIE</v>
      </c>
      <c r="K384" s="3">
        <f>IF(pogoda__32[[#This Row],[Kategoria_chmur]] = "0", 1, 0)</f>
        <v>1</v>
      </c>
    </row>
    <row r="385" spans="1:11" x14ac:dyDescent="0.45">
      <c r="A385">
        <v>384</v>
      </c>
      <c r="B385">
        <v>3.2</v>
      </c>
      <c r="C385">
        <v>29</v>
      </c>
      <c r="D385" t="s">
        <v>5</v>
      </c>
      <c r="E385">
        <v>0</v>
      </c>
      <c r="F385" s="3" t="str">
        <f>IF(AND(F384 = 0, G385 = 1), IF(pogoda__32[[#This Row],[Temperatura]] &gt;= 10, "C", "S"), IF(pogoda__32[[#This Row],[Teoria rozmiaru]] = 0, 0, F384))</f>
        <v>C</v>
      </c>
      <c r="G385">
        <f t="shared" si="5"/>
        <v>5</v>
      </c>
      <c r="H385">
        <f>IF(pogoda__32[[#This Row],[Teoria rozmiaru]]=G384, H384+1, 1)</f>
        <v>1</v>
      </c>
      <c r="I385" t="str">
        <f>IF(pogoda__32[[#This Row],[Wielkosc_chmur]]=pogoda__32[[#This Row],[Teoria rozmiaru]], "TAK", "NIE")</f>
        <v>NIE</v>
      </c>
      <c r="J385" t="str">
        <f>IF(pogoda__32[[#This Row],[Kategoria_chmur]]=pogoda__32[[#This Row],[Teoria typu]], "TAK", "NIE")</f>
        <v>NIE</v>
      </c>
      <c r="K385" s="3">
        <f>IF(pogoda__32[[#This Row],[Kategoria_chmur]] = "0", 1, 0)</f>
        <v>1</v>
      </c>
    </row>
    <row r="386" spans="1:11" x14ac:dyDescent="0.45">
      <c r="A386">
        <v>385</v>
      </c>
      <c r="B386">
        <v>5.5</v>
      </c>
      <c r="C386">
        <v>0</v>
      </c>
      <c r="D386" t="s">
        <v>5</v>
      </c>
      <c r="E386">
        <v>0</v>
      </c>
      <c r="F386" s="3">
        <f>IF(AND(F385 = 0, G386 = 1), IF(pogoda__32[[#This Row],[Temperatura]] &gt;= 10, "C", "S"), IF(pogoda__32[[#This Row],[Teoria rozmiaru]] = 0, 0, F385))</f>
        <v>0</v>
      </c>
      <c r="G386">
        <f t="shared" si="5"/>
        <v>0</v>
      </c>
      <c r="H386">
        <f>IF(pogoda__32[[#This Row],[Teoria rozmiaru]]=G385, H385+1, 1)</f>
        <v>1</v>
      </c>
      <c r="I386" t="str">
        <f>IF(pogoda__32[[#This Row],[Wielkosc_chmur]]=pogoda__32[[#This Row],[Teoria rozmiaru]], "TAK", "NIE")</f>
        <v>TAK</v>
      </c>
      <c r="J386" t="str">
        <f>IF(pogoda__32[[#This Row],[Kategoria_chmur]]=pogoda__32[[#This Row],[Teoria typu]], "TAK", "NIE")</f>
        <v>NIE</v>
      </c>
      <c r="K386" s="3">
        <f>IF(pogoda__32[[#This Row],[Kategoria_chmur]] = "0", 1, 0)</f>
        <v>1</v>
      </c>
    </row>
    <row r="387" spans="1:11" x14ac:dyDescent="0.45">
      <c r="A387">
        <v>386</v>
      </c>
      <c r="B387">
        <v>7.9</v>
      </c>
      <c r="C387">
        <v>1</v>
      </c>
      <c r="D387" t="s">
        <v>5</v>
      </c>
      <c r="E387">
        <v>0</v>
      </c>
      <c r="F387" s="3" t="str">
        <f>IF(AND(F386 = 0, G387 = 1), IF(pogoda__32[[#This Row],[Temperatura]] &gt;= 10, "C", "S"), IF(pogoda__32[[#This Row],[Teoria rozmiaru]] = 0, 0, F386))</f>
        <v>S</v>
      </c>
      <c r="G387">
        <f t="shared" si="5"/>
        <v>1</v>
      </c>
      <c r="H387">
        <f>IF(pogoda__32[[#This Row],[Teoria rozmiaru]]=G386, H386+1, 1)</f>
        <v>1</v>
      </c>
      <c r="I387" t="str">
        <f>IF(pogoda__32[[#This Row],[Wielkosc_chmur]]=pogoda__32[[#This Row],[Teoria rozmiaru]], "TAK", "NIE")</f>
        <v>NIE</v>
      </c>
      <c r="J387" t="str">
        <f>IF(pogoda__32[[#This Row],[Kategoria_chmur]]=pogoda__32[[#This Row],[Teoria typu]], "TAK", "NIE")</f>
        <v>NIE</v>
      </c>
      <c r="K387" s="3">
        <f>IF(pogoda__32[[#This Row],[Kategoria_chmur]] = "0", 1, 0)</f>
        <v>1</v>
      </c>
    </row>
    <row r="388" spans="1:11" x14ac:dyDescent="0.45">
      <c r="A388">
        <v>387</v>
      </c>
      <c r="B388">
        <v>9.6</v>
      </c>
      <c r="C388">
        <v>2</v>
      </c>
      <c r="D388" t="s">
        <v>5</v>
      </c>
      <c r="E388">
        <v>0</v>
      </c>
      <c r="F388" s="3" t="str">
        <f>IF(AND(F387 = 0, G388 = 1), IF(pogoda__32[[#This Row],[Temperatura]] &gt;= 10, "C", "S"), IF(pogoda__32[[#This Row],[Teoria rozmiaru]] = 0, 0, F387))</f>
        <v>S</v>
      </c>
      <c r="G388">
        <f t="shared" ref="G388:G451" si="6">IF(G387 = 0, 1, IF(G387 = 5, IF(C387 &gt;= 20, 0, 5), IF(H387 = 3, G387+1, G387)))</f>
        <v>1</v>
      </c>
      <c r="H388">
        <f>IF(pogoda__32[[#This Row],[Teoria rozmiaru]]=G387, H387+1, 1)</f>
        <v>2</v>
      </c>
      <c r="I388" t="str">
        <f>IF(pogoda__32[[#This Row],[Wielkosc_chmur]]=pogoda__32[[#This Row],[Teoria rozmiaru]], "TAK", "NIE")</f>
        <v>NIE</v>
      </c>
      <c r="J388" t="str">
        <f>IF(pogoda__32[[#This Row],[Kategoria_chmur]]=pogoda__32[[#This Row],[Teoria typu]], "TAK", "NIE")</f>
        <v>NIE</v>
      </c>
      <c r="K388" s="3">
        <f>IF(pogoda__32[[#This Row],[Kategoria_chmur]] = "0", 1, 0)</f>
        <v>1</v>
      </c>
    </row>
    <row r="389" spans="1:11" x14ac:dyDescent="0.45">
      <c r="A389">
        <v>388</v>
      </c>
      <c r="B389">
        <v>10</v>
      </c>
      <c r="C389">
        <v>3</v>
      </c>
      <c r="D389" t="s">
        <v>5</v>
      </c>
      <c r="E389">
        <v>0</v>
      </c>
      <c r="F389" s="3" t="str">
        <f>IF(AND(F388 = 0, G389 = 1), IF(pogoda__32[[#This Row],[Temperatura]] &gt;= 10, "C", "S"), IF(pogoda__32[[#This Row],[Teoria rozmiaru]] = 0, 0, F388))</f>
        <v>S</v>
      </c>
      <c r="G389">
        <f t="shared" si="6"/>
        <v>1</v>
      </c>
      <c r="H389">
        <f>IF(pogoda__32[[#This Row],[Teoria rozmiaru]]=G388, H388+1, 1)</f>
        <v>3</v>
      </c>
      <c r="I389" t="str">
        <f>IF(pogoda__32[[#This Row],[Wielkosc_chmur]]=pogoda__32[[#This Row],[Teoria rozmiaru]], "TAK", "NIE")</f>
        <v>NIE</v>
      </c>
      <c r="J389" t="str">
        <f>IF(pogoda__32[[#This Row],[Kategoria_chmur]]=pogoda__32[[#This Row],[Teoria typu]], "TAK", "NIE")</f>
        <v>NIE</v>
      </c>
      <c r="K389" s="3">
        <f>IF(pogoda__32[[#This Row],[Kategoria_chmur]] = "0", 1, 0)</f>
        <v>1</v>
      </c>
    </row>
    <row r="390" spans="1:11" x14ac:dyDescent="0.45">
      <c r="A390">
        <v>389</v>
      </c>
      <c r="B390">
        <v>9</v>
      </c>
      <c r="C390">
        <v>2</v>
      </c>
      <c r="D390" t="s">
        <v>5</v>
      </c>
      <c r="E390">
        <v>0</v>
      </c>
      <c r="F390" s="3" t="str">
        <f>IF(AND(F389 = 0, G390 = 1), IF(pogoda__32[[#This Row],[Temperatura]] &gt;= 10, "C", "S"), IF(pogoda__32[[#This Row],[Teoria rozmiaru]] = 0, 0, F389))</f>
        <v>S</v>
      </c>
      <c r="G390">
        <f t="shared" si="6"/>
        <v>2</v>
      </c>
      <c r="H390">
        <f>IF(pogoda__32[[#This Row],[Teoria rozmiaru]]=G389, H389+1, 1)</f>
        <v>1</v>
      </c>
      <c r="I390" t="str">
        <f>IF(pogoda__32[[#This Row],[Wielkosc_chmur]]=pogoda__32[[#This Row],[Teoria rozmiaru]], "TAK", "NIE")</f>
        <v>NIE</v>
      </c>
      <c r="J390" t="str">
        <f>IF(pogoda__32[[#This Row],[Kategoria_chmur]]=pogoda__32[[#This Row],[Teoria typu]], "TAK", "NIE")</f>
        <v>NIE</v>
      </c>
      <c r="K390" s="3">
        <f>IF(pogoda__32[[#This Row],[Kategoria_chmur]] = "0", 1, 0)</f>
        <v>1</v>
      </c>
    </row>
    <row r="391" spans="1:11" x14ac:dyDescent="0.45">
      <c r="A391">
        <v>390</v>
      </c>
      <c r="B391">
        <v>6.9</v>
      </c>
      <c r="C391">
        <v>10</v>
      </c>
      <c r="D391" t="s">
        <v>5</v>
      </c>
      <c r="E391">
        <v>0</v>
      </c>
      <c r="F391" s="3" t="str">
        <f>IF(AND(F390 = 0, G391 = 1), IF(pogoda__32[[#This Row],[Temperatura]] &gt;= 10, "C", "S"), IF(pogoda__32[[#This Row],[Teoria rozmiaru]] = 0, 0, F390))</f>
        <v>S</v>
      </c>
      <c r="G391">
        <f t="shared" si="6"/>
        <v>2</v>
      </c>
      <c r="H391">
        <f>IF(pogoda__32[[#This Row],[Teoria rozmiaru]]=G390, H390+1, 1)</f>
        <v>2</v>
      </c>
      <c r="I391" t="str">
        <f>IF(pogoda__32[[#This Row],[Wielkosc_chmur]]=pogoda__32[[#This Row],[Teoria rozmiaru]], "TAK", "NIE")</f>
        <v>NIE</v>
      </c>
      <c r="J391" t="str">
        <f>IF(pogoda__32[[#This Row],[Kategoria_chmur]]=pogoda__32[[#This Row],[Teoria typu]], "TAK", "NIE")</f>
        <v>NIE</v>
      </c>
      <c r="K391" s="3">
        <f>IF(pogoda__32[[#This Row],[Kategoria_chmur]] = "0", 1, 0)</f>
        <v>1</v>
      </c>
    </row>
    <row r="392" spans="1:11" x14ac:dyDescent="0.45">
      <c r="A392">
        <v>391</v>
      </c>
      <c r="B392">
        <v>4.5</v>
      </c>
      <c r="C392">
        <v>3</v>
      </c>
      <c r="D392" t="s">
        <v>5</v>
      </c>
      <c r="E392">
        <v>0</v>
      </c>
      <c r="F392" s="3" t="str">
        <f>IF(AND(F391 = 0, G392 = 1), IF(pogoda__32[[#This Row],[Temperatura]] &gt;= 10, "C", "S"), IF(pogoda__32[[#This Row],[Teoria rozmiaru]] = 0, 0, F391))</f>
        <v>S</v>
      </c>
      <c r="G392">
        <f t="shared" si="6"/>
        <v>2</v>
      </c>
      <c r="H392">
        <f>IF(pogoda__32[[#This Row],[Teoria rozmiaru]]=G391, H391+1, 1)</f>
        <v>3</v>
      </c>
      <c r="I392" t="str">
        <f>IF(pogoda__32[[#This Row],[Wielkosc_chmur]]=pogoda__32[[#This Row],[Teoria rozmiaru]], "TAK", "NIE")</f>
        <v>NIE</v>
      </c>
      <c r="J392" t="str">
        <f>IF(pogoda__32[[#This Row],[Kategoria_chmur]]=pogoda__32[[#This Row],[Teoria typu]], "TAK", "NIE")</f>
        <v>NIE</v>
      </c>
      <c r="K392" s="3">
        <f>IF(pogoda__32[[#This Row],[Kategoria_chmur]] = "0", 1, 0)</f>
        <v>1</v>
      </c>
    </row>
    <row r="393" spans="1:11" x14ac:dyDescent="0.45">
      <c r="A393">
        <v>392</v>
      </c>
      <c r="B393">
        <v>2.8</v>
      </c>
      <c r="C393">
        <v>11</v>
      </c>
      <c r="D393" t="s">
        <v>5</v>
      </c>
      <c r="E393">
        <v>0</v>
      </c>
      <c r="F393" s="3" t="str">
        <f>IF(AND(F392 = 0, G393 = 1), IF(pogoda__32[[#This Row],[Temperatura]] &gt;= 10, "C", "S"), IF(pogoda__32[[#This Row],[Teoria rozmiaru]] = 0, 0, F392))</f>
        <v>S</v>
      </c>
      <c r="G393">
        <f t="shared" si="6"/>
        <v>3</v>
      </c>
      <c r="H393">
        <f>IF(pogoda__32[[#This Row],[Teoria rozmiaru]]=G392, H392+1, 1)</f>
        <v>1</v>
      </c>
      <c r="I393" t="str">
        <f>IF(pogoda__32[[#This Row],[Wielkosc_chmur]]=pogoda__32[[#This Row],[Teoria rozmiaru]], "TAK", "NIE")</f>
        <v>NIE</v>
      </c>
      <c r="J393" t="str">
        <f>IF(pogoda__32[[#This Row],[Kategoria_chmur]]=pogoda__32[[#This Row],[Teoria typu]], "TAK", "NIE")</f>
        <v>NIE</v>
      </c>
      <c r="K393" s="3">
        <f>IF(pogoda__32[[#This Row],[Kategoria_chmur]] = "0", 1, 0)</f>
        <v>1</v>
      </c>
    </row>
    <row r="394" spans="1:11" x14ac:dyDescent="0.4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 s="3" t="str">
        <f>IF(AND(F393 = 0, G394 = 1), IF(pogoda__32[[#This Row],[Temperatura]] &gt;= 10, "C", "S"), IF(pogoda__32[[#This Row],[Teoria rozmiaru]] = 0, 0, F393))</f>
        <v>S</v>
      </c>
      <c r="G394">
        <f t="shared" si="6"/>
        <v>3</v>
      </c>
      <c r="H394">
        <f>IF(pogoda__32[[#This Row],[Teoria rozmiaru]]=G393, H393+1, 1)</f>
        <v>2</v>
      </c>
      <c r="I394" t="str">
        <f>IF(pogoda__32[[#This Row],[Wielkosc_chmur]]=pogoda__32[[#This Row],[Teoria rozmiaru]], "TAK", "NIE")</f>
        <v>NIE</v>
      </c>
      <c r="J394" t="str">
        <f>IF(pogoda__32[[#This Row],[Kategoria_chmur]]=pogoda__32[[#This Row],[Teoria typu]], "TAK", "NIE")</f>
        <v>NIE</v>
      </c>
      <c r="K394" s="3">
        <f>IF(pogoda__32[[#This Row],[Kategoria_chmur]] = "0", 1, 0)</f>
        <v>1</v>
      </c>
    </row>
    <row r="395" spans="1:11" x14ac:dyDescent="0.45">
      <c r="A395">
        <v>394</v>
      </c>
      <c r="B395">
        <v>3.6</v>
      </c>
      <c r="C395">
        <v>1</v>
      </c>
      <c r="D395" t="s">
        <v>5</v>
      </c>
      <c r="E395">
        <v>0</v>
      </c>
      <c r="F395" s="3" t="str">
        <f>IF(AND(F394 = 0, G395 = 1), IF(pogoda__32[[#This Row],[Temperatura]] &gt;= 10, "C", "S"), IF(pogoda__32[[#This Row],[Teoria rozmiaru]] = 0, 0, F394))</f>
        <v>S</v>
      </c>
      <c r="G395">
        <f t="shared" si="6"/>
        <v>3</v>
      </c>
      <c r="H395">
        <f>IF(pogoda__32[[#This Row],[Teoria rozmiaru]]=G394, H394+1, 1)</f>
        <v>3</v>
      </c>
      <c r="I395" t="str">
        <f>IF(pogoda__32[[#This Row],[Wielkosc_chmur]]=pogoda__32[[#This Row],[Teoria rozmiaru]], "TAK", "NIE")</f>
        <v>NIE</v>
      </c>
      <c r="J395" t="str">
        <f>IF(pogoda__32[[#This Row],[Kategoria_chmur]]=pogoda__32[[#This Row],[Teoria typu]], "TAK", "NIE")</f>
        <v>NIE</v>
      </c>
      <c r="K395" s="3">
        <f>IF(pogoda__32[[#This Row],[Kategoria_chmur]] = "0", 1, 0)</f>
        <v>1</v>
      </c>
    </row>
    <row r="396" spans="1:11" x14ac:dyDescent="0.45">
      <c r="A396">
        <v>395</v>
      </c>
      <c r="B396">
        <v>6.4</v>
      </c>
      <c r="C396">
        <v>8</v>
      </c>
      <c r="D396" t="s">
        <v>5</v>
      </c>
      <c r="E396">
        <v>0</v>
      </c>
      <c r="F396" s="3" t="str">
        <f>IF(AND(F395 = 0, G396 = 1), IF(pogoda__32[[#This Row],[Temperatura]] &gt;= 10, "C", "S"), IF(pogoda__32[[#This Row],[Teoria rozmiaru]] = 0, 0, F395))</f>
        <v>S</v>
      </c>
      <c r="G396">
        <f t="shared" si="6"/>
        <v>4</v>
      </c>
      <c r="H396">
        <f>IF(pogoda__32[[#This Row],[Teoria rozmiaru]]=G395, H395+1, 1)</f>
        <v>1</v>
      </c>
      <c r="I396" t="str">
        <f>IF(pogoda__32[[#This Row],[Wielkosc_chmur]]=pogoda__32[[#This Row],[Teoria rozmiaru]], "TAK", "NIE")</f>
        <v>NIE</v>
      </c>
      <c r="J396" t="str">
        <f>IF(pogoda__32[[#This Row],[Kategoria_chmur]]=pogoda__32[[#This Row],[Teoria typu]], "TAK", "NIE")</f>
        <v>NIE</v>
      </c>
      <c r="K396" s="3">
        <f>IF(pogoda__32[[#This Row],[Kategoria_chmur]] = "0", 1, 0)</f>
        <v>1</v>
      </c>
    </row>
    <row r="397" spans="1:11" x14ac:dyDescent="0.4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 s="3" t="str">
        <f>IF(AND(F396 = 0, G397 = 1), IF(pogoda__32[[#This Row],[Temperatura]] &gt;= 10, "C", "S"), IF(pogoda__32[[#This Row],[Teoria rozmiaru]] = 0, 0, F396))</f>
        <v>S</v>
      </c>
      <c r="G397">
        <f t="shared" si="6"/>
        <v>4</v>
      </c>
      <c r="H397">
        <f>IF(pogoda__32[[#This Row],[Teoria rozmiaru]]=G396, H396+1, 1)</f>
        <v>2</v>
      </c>
      <c r="I397" t="str">
        <f>IF(pogoda__32[[#This Row],[Wielkosc_chmur]]=pogoda__32[[#This Row],[Teoria rozmiaru]], "TAK", "NIE")</f>
        <v>NIE</v>
      </c>
      <c r="J397" t="str">
        <f>IF(pogoda__32[[#This Row],[Kategoria_chmur]]=pogoda__32[[#This Row],[Teoria typu]], "TAK", "NIE")</f>
        <v>NIE</v>
      </c>
      <c r="K397" s="3">
        <f>IF(pogoda__32[[#This Row],[Kategoria_chmur]] = "0", 1, 0)</f>
        <v>1</v>
      </c>
    </row>
    <row r="398" spans="1:11" x14ac:dyDescent="0.45">
      <c r="A398">
        <v>397</v>
      </c>
      <c r="B398">
        <v>14</v>
      </c>
      <c r="C398">
        <v>23</v>
      </c>
      <c r="D398" t="s">
        <v>5</v>
      </c>
      <c r="E398">
        <v>0</v>
      </c>
      <c r="F398" s="3" t="str">
        <f>IF(AND(F397 = 0, G398 = 1), IF(pogoda__32[[#This Row],[Temperatura]] &gt;= 10, "C", "S"), IF(pogoda__32[[#This Row],[Teoria rozmiaru]] = 0, 0, F397))</f>
        <v>S</v>
      </c>
      <c r="G398">
        <f t="shared" si="6"/>
        <v>4</v>
      </c>
      <c r="H398">
        <f>IF(pogoda__32[[#This Row],[Teoria rozmiaru]]=G397, H397+1, 1)</f>
        <v>3</v>
      </c>
      <c r="I398" t="str">
        <f>IF(pogoda__32[[#This Row],[Wielkosc_chmur]]=pogoda__32[[#This Row],[Teoria rozmiaru]], "TAK", "NIE")</f>
        <v>NIE</v>
      </c>
      <c r="J398" t="str">
        <f>IF(pogoda__32[[#This Row],[Kategoria_chmur]]=pogoda__32[[#This Row],[Teoria typu]], "TAK", "NIE")</f>
        <v>NIE</v>
      </c>
      <c r="K398" s="3">
        <f>IF(pogoda__32[[#This Row],[Kategoria_chmur]] = "0", 1, 0)</f>
        <v>1</v>
      </c>
    </row>
    <row r="399" spans="1:11" x14ac:dyDescent="0.4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 s="3" t="str">
        <f>IF(AND(F398 = 0, G399 = 1), IF(pogoda__32[[#This Row],[Temperatura]] &gt;= 10, "C", "S"), IF(pogoda__32[[#This Row],[Teoria rozmiaru]] = 0, 0, F398))</f>
        <v>S</v>
      </c>
      <c r="G399">
        <f t="shared" si="6"/>
        <v>5</v>
      </c>
      <c r="H399">
        <f>IF(pogoda__32[[#This Row],[Teoria rozmiaru]]=G398, H398+1, 1)</f>
        <v>1</v>
      </c>
      <c r="I399" t="str">
        <f>IF(pogoda__32[[#This Row],[Wielkosc_chmur]]=pogoda__32[[#This Row],[Teoria rozmiaru]], "TAK", "NIE")</f>
        <v>NIE</v>
      </c>
      <c r="J399" t="str">
        <f>IF(pogoda__32[[#This Row],[Kategoria_chmur]]=pogoda__32[[#This Row],[Teoria typu]], "TAK", "NIE")</f>
        <v>NIE</v>
      </c>
      <c r="K399" s="3">
        <f>IF(pogoda__32[[#This Row],[Kategoria_chmur]] = "0", 1, 0)</f>
        <v>1</v>
      </c>
    </row>
    <row r="400" spans="1:11" x14ac:dyDescent="0.45">
      <c r="A400">
        <v>399</v>
      </c>
      <c r="B400">
        <v>18.7</v>
      </c>
      <c r="C400">
        <v>0</v>
      </c>
      <c r="D400" t="s">
        <v>5</v>
      </c>
      <c r="E400">
        <v>0</v>
      </c>
      <c r="F400" s="3">
        <f>IF(AND(F399 = 0, G400 = 1), IF(pogoda__32[[#This Row],[Temperatura]] &gt;= 10, "C", "S"), IF(pogoda__32[[#This Row],[Teoria rozmiaru]] = 0, 0, F399))</f>
        <v>0</v>
      </c>
      <c r="G400">
        <f t="shared" si="6"/>
        <v>0</v>
      </c>
      <c r="H400">
        <f>IF(pogoda__32[[#This Row],[Teoria rozmiaru]]=G399, H399+1, 1)</f>
        <v>1</v>
      </c>
      <c r="I400" t="str">
        <f>IF(pogoda__32[[#This Row],[Wielkosc_chmur]]=pogoda__32[[#This Row],[Teoria rozmiaru]], "TAK", "NIE")</f>
        <v>TAK</v>
      </c>
      <c r="J400" t="str">
        <f>IF(pogoda__32[[#This Row],[Kategoria_chmur]]=pogoda__32[[#This Row],[Teoria typu]], "TAK", "NIE")</f>
        <v>NIE</v>
      </c>
      <c r="K400" s="3">
        <f>IF(pogoda__32[[#This Row],[Kategoria_chmur]] = "0", 1, 0)</f>
        <v>1</v>
      </c>
    </row>
    <row r="401" spans="1:11" x14ac:dyDescent="0.45">
      <c r="A401">
        <v>400</v>
      </c>
      <c r="B401">
        <v>18.8</v>
      </c>
      <c r="C401">
        <v>5</v>
      </c>
      <c r="D401" t="s">
        <v>5</v>
      </c>
      <c r="E401">
        <v>0</v>
      </c>
      <c r="F401" s="3" t="str">
        <f>IF(AND(F400 = 0, G401 = 1), IF(pogoda__32[[#This Row],[Temperatura]] &gt;= 10, "C", "S"), IF(pogoda__32[[#This Row],[Teoria rozmiaru]] = 0, 0, F400))</f>
        <v>C</v>
      </c>
      <c r="G401">
        <f t="shared" si="6"/>
        <v>1</v>
      </c>
      <c r="H401">
        <f>IF(pogoda__32[[#This Row],[Teoria rozmiaru]]=G400, H400+1, 1)</f>
        <v>1</v>
      </c>
      <c r="I401" t="str">
        <f>IF(pogoda__32[[#This Row],[Wielkosc_chmur]]=pogoda__32[[#This Row],[Teoria rozmiaru]], "TAK", "NIE")</f>
        <v>NIE</v>
      </c>
      <c r="J401" t="str">
        <f>IF(pogoda__32[[#This Row],[Kategoria_chmur]]=pogoda__32[[#This Row],[Teoria typu]], "TAK", "NIE")</f>
        <v>NIE</v>
      </c>
      <c r="K401" s="3">
        <f>IF(pogoda__32[[#This Row],[Kategoria_chmur]] = "0", 1, 0)</f>
        <v>1</v>
      </c>
    </row>
    <row r="402" spans="1:11" x14ac:dyDescent="0.45">
      <c r="A402">
        <v>401</v>
      </c>
      <c r="B402">
        <v>17.7</v>
      </c>
      <c r="C402">
        <v>2</v>
      </c>
      <c r="D402" t="s">
        <v>5</v>
      </c>
      <c r="E402">
        <v>0</v>
      </c>
      <c r="F402" s="3" t="str">
        <f>IF(AND(F401 = 0, G402 = 1), IF(pogoda__32[[#This Row],[Temperatura]] &gt;= 10, "C", "S"), IF(pogoda__32[[#This Row],[Teoria rozmiaru]] = 0, 0, F401))</f>
        <v>C</v>
      </c>
      <c r="G402">
        <f t="shared" si="6"/>
        <v>1</v>
      </c>
      <c r="H402">
        <f>IF(pogoda__32[[#This Row],[Teoria rozmiaru]]=G401, H401+1, 1)</f>
        <v>2</v>
      </c>
      <c r="I402" t="str">
        <f>IF(pogoda__32[[#This Row],[Wielkosc_chmur]]=pogoda__32[[#This Row],[Teoria rozmiaru]], "TAK", "NIE")</f>
        <v>NIE</v>
      </c>
      <c r="J402" t="str">
        <f>IF(pogoda__32[[#This Row],[Kategoria_chmur]]=pogoda__32[[#This Row],[Teoria typu]], "TAK", "NIE")</f>
        <v>NIE</v>
      </c>
      <c r="K402" s="3">
        <f>IF(pogoda__32[[#This Row],[Kategoria_chmur]] = "0", 1, 0)</f>
        <v>1</v>
      </c>
    </row>
    <row r="403" spans="1:11" x14ac:dyDescent="0.4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 s="3" t="str">
        <f>IF(AND(F402 = 0, G403 = 1), IF(pogoda__32[[#This Row],[Temperatura]] &gt;= 10, "C", "S"), IF(pogoda__32[[#This Row],[Teoria rozmiaru]] = 0, 0, F402))</f>
        <v>C</v>
      </c>
      <c r="G403">
        <f t="shared" si="6"/>
        <v>1</v>
      </c>
      <c r="H403">
        <f>IF(pogoda__32[[#This Row],[Teoria rozmiaru]]=G402, H402+1, 1)</f>
        <v>3</v>
      </c>
      <c r="I403" t="str">
        <f>IF(pogoda__32[[#This Row],[Wielkosc_chmur]]=pogoda__32[[#This Row],[Teoria rozmiaru]], "TAK", "NIE")</f>
        <v>NIE</v>
      </c>
      <c r="J403" t="str">
        <f>IF(pogoda__32[[#This Row],[Kategoria_chmur]]=pogoda__32[[#This Row],[Teoria typu]], "TAK", "NIE")</f>
        <v>NIE</v>
      </c>
      <c r="K403" s="3">
        <f>IF(pogoda__32[[#This Row],[Kategoria_chmur]] = "0", 1, 0)</f>
        <v>1</v>
      </c>
    </row>
    <row r="404" spans="1:11" x14ac:dyDescent="0.45">
      <c r="A404">
        <v>403</v>
      </c>
      <c r="B404">
        <v>14.9</v>
      </c>
      <c r="C404">
        <v>7</v>
      </c>
      <c r="D404" t="s">
        <v>5</v>
      </c>
      <c r="E404">
        <v>0</v>
      </c>
      <c r="F404" s="3" t="str">
        <f>IF(AND(F403 = 0, G404 = 1), IF(pogoda__32[[#This Row],[Temperatura]] &gt;= 10, "C", "S"), IF(pogoda__32[[#This Row],[Teoria rozmiaru]] = 0, 0, F403))</f>
        <v>C</v>
      </c>
      <c r="G404">
        <f t="shared" si="6"/>
        <v>2</v>
      </c>
      <c r="H404">
        <f>IF(pogoda__32[[#This Row],[Teoria rozmiaru]]=G403, H403+1, 1)</f>
        <v>1</v>
      </c>
      <c r="I404" t="str">
        <f>IF(pogoda__32[[#This Row],[Wielkosc_chmur]]=pogoda__32[[#This Row],[Teoria rozmiaru]], "TAK", "NIE")</f>
        <v>NIE</v>
      </c>
      <c r="J404" t="str">
        <f>IF(pogoda__32[[#This Row],[Kategoria_chmur]]=pogoda__32[[#This Row],[Teoria typu]], "TAK", "NIE")</f>
        <v>NIE</v>
      </c>
      <c r="K404" s="3">
        <f>IF(pogoda__32[[#This Row],[Kategoria_chmur]] = "0", 1, 0)</f>
        <v>1</v>
      </c>
    </row>
    <row r="405" spans="1:11" x14ac:dyDescent="0.45">
      <c r="A405">
        <v>404</v>
      </c>
      <c r="B405">
        <v>14.9</v>
      </c>
      <c r="C405">
        <v>2</v>
      </c>
      <c r="D405" t="s">
        <v>5</v>
      </c>
      <c r="E405">
        <v>0</v>
      </c>
      <c r="F405" s="3" t="str">
        <f>IF(AND(F404 = 0, G405 = 1), IF(pogoda__32[[#This Row],[Temperatura]] &gt;= 10, "C", "S"), IF(pogoda__32[[#This Row],[Teoria rozmiaru]] = 0, 0, F404))</f>
        <v>C</v>
      </c>
      <c r="G405">
        <f t="shared" si="6"/>
        <v>2</v>
      </c>
      <c r="H405">
        <f>IF(pogoda__32[[#This Row],[Teoria rozmiaru]]=G404, H404+1, 1)</f>
        <v>2</v>
      </c>
      <c r="I405" t="str">
        <f>IF(pogoda__32[[#This Row],[Wielkosc_chmur]]=pogoda__32[[#This Row],[Teoria rozmiaru]], "TAK", "NIE")</f>
        <v>NIE</v>
      </c>
      <c r="J405" t="str">
        <f>IF(pogoda__32[[#This Row],[Kategoria_chmur]]=pogoda__32[[#This Row],[Teoria typu]], "TAK", "NIE")</f>
        <v>NIE</v>
      </c>
      <c r="K405" s="3">
        <f>IF(pogoda__32[[#This Row],[Kategoria_chmur]] = "0", 1, 0)</f>
        <v>1</v>
      </c>
    </row>
    <row r="406" spans="1:11" x14ac:dyDescent="0.45">
      <c r="A406">
        <v>405</v>
      </c>
      <c r="B406">
        <v>16.3</v>
      </c>
      <c r="C406">
        <v>3</v>
      </c>
      <c r="D406" t="s">
        <v>5</v>
      </c>
      <c r="E406">
        <v>0</v>
      </c>
      <c r="F406" s="3" t="str">
        <f>IF(AND(F405 = 0, G406 = 1), IF(pogoda__32[[#This Row],[Temperatura]] &gt;= 10, "C", "S"), IF(pogoda__32[[#This Row],[Teoria rozmiaru]] = 0, 0, F405))</f>
        <v>C</v>
      </c>
      <c r="G406">
        <f t="shared" si="6"/>
        <v>2</v>
      </c>
      <c r="H406">
        <f>IF(pogoda__32[[#This Row],[Teoria rozmiaru]]=G405, H405+1, 1)</f>
        <v>3</v>
      </c>
      <c r="I406" t="str">
        <f>IF(pogoda__32[[#This Row],[Wielkosc_chmur]]=pogoda__32[[#This Row],[Teoria rozmiaru]], "TAK", "NIE")</f>
        <v>NIE</v>
      </c>
      <c r="J406" t="str">
        <f>IF(pogoda__32[[#This Row],[Kategoria_chmur]]=pogoda__32[[#This Row],[Teoria typu]], "TAK", "NIE")</f>
        <v>NIE</v>
      </c>
      <c r="K406" s="3">
        <f>IF(pogoda__32[[#This Row],[Kategoria_chmur]] = "0", 1, 0)</f>
        <v>1</v>
      </c>
    </row>
    <row r="407" spans="1:11" x14ac:dyDescent="0.4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 s="3" t="str">
        <f>IF(AND(F406 = 0, G407 = 1), IF(pogoda__32[[#This Row],[Temperatura]] &gt;= 10, "C", "S"), IF(pogoda__32[[#This Row],[Teoria rozmiaru]] = 0, 0, F406))</f>
        <v>C</v>
      </c>
      <c r="G407">
        <f t="shared" si="6"/>
        <v>3</v>
      </c>
      <c r="H407">
        <f>IF(pogoda__32[[#This Row],[Teoria rozmiaru]]=G406, H406+1, 1)</f>
        <v>1</v>
      </c>
      <c r="I407" t="str">
        <f>IF(pogoda__32[[#This Row],[Wielkosc_chmur]]=pogoda__32[[#This Row],[Teoria rozmiaru]], "TAK", "NIE")</f>
        <v>NIE</v>
      </c>
      <c r="J407" t="str">
        <f>IF(pogoda__32[[#This Row],[Kategoria_chmur]]=pogoda__32[[#This Row],[Teoria typu]], "TAK", "NIE")</f>
        <v>NIE</v>
      </c>
      <c r="K407" s="3">
        <f>IF(pogoda__32[[#This Row],[Kategoria_chmur]] = "0", 1, 0)</f>
        <v>1</v>
      </c>
    </row>
    <row r="408" spans="1:11" x14ac:dyDescent="0.45">
      <c r="A408">
        <v>407</v>
      </c>
      <c r="B408">
        <v>22.7</v>
      </c>
      <c r="C408">
        <v>12</v>
      </c>
      <c r="D408" t="s">
        <v>5</v>
      </c>
      <c r="E408">
        <v>0</v>
      </c>
      <c r="F408" s="3" t="str">
        <f>IF(AND(F407 = 0, G408 = 1), IF(pogoda__32[[#This Row],[Temperatura]] &gt;= 10, "C", "S"), IF(pogoda__32[[#This Row],[Teoria rozmiaru]] = 0, 0, F407))</f>
        <v>C</v>
      </c>
      <c r="G408">
        <f t="shared" si="6"/>
        <v>3</v>
      </c>
      <c r="H408">
        <f>IF(pogoda__32[[#This Row],[Teoria rozmiaru]]=G407, H407+1, 1)</f>
        <v>2</v>
      </c>
      <c r="I408" t="str">
        <f>IF(pogoda__32[[#This Row],[Wielkosc_chmur]]=pogoda__32[[#This Row],[Teoria rozmiaru]], "TAK", "NIE")</f>
        <v>NIE</v>
      </c>
      <c r="J408" t="str">
        <f>IF(pogoda__32[[#This Row],[Kategoria_chmur]]=pogoda__32[[#This Row],[Teoria typu]], "TAK", "NIE")</f>
        <v>NIE</v>
      </c>
      <c r="K408" s="3">
        <f>IF(pogoda__32[[#This Row],[Kategoria_chmur]] = "0", 1, 0)</f>
        <v>1</v>
      </c>
    </row>
    <row r="409" spans="1:11" x14ac:dyDescent="0.45">
      <c r="A409">
        <v>408</v>
      </c>
      <c r="B409">
        <v>26.1</v>
      </c>
      <c r="C409">
        <v>9</v>
      </c>
      <c r="D409" t="s">
        <v>5</v>
      </c>
      <c r="E409">
        <v>0</v>
      </c>
      <c r="F409" s="3" t="str">
        <f>IF(AND(F408 = 0, G409 = 1), IF(pogoda__32[[#This Row],[Temperatura]] &gt;= 10, "C", "S"), IF(pogoda__32[[#This Row],[Teoria rozmiaru]] = 0, 0, F408))</f>
        <v>C</v>
      </c>
      <c r="G409">
        <f t="shared" si="6"/>
        <v>3</v>
      </c>
      <c r="H409">
        <f>IF(pogoda__32[[#This Row],[Teoria rozmiaru]]=G408, H408+1, 1)</f>
        <v>3</v>
      </c>
      <c r="I409" t="str">
        <f>IF(pogoda__32[[#This Row],[Wielkosc_chmur]]=pogoda__32[[#This Row],[Teoria rozmiaru]], "TAK", "NIE")</f>
        <v>NIE</v>
      </c>
      <c r="J409" t="str">
        <f>IF(pogoda__32[[#This Row],[Kategoria_chmur]]=pogoda__32[[#This Row],[Teoria typu]], "TAK", "NIE")</f>
        <v>NIE</v>
      </c>
      <c r="K409" s="3">
        <f>IF(pogoda__32[[#This Row],[Kategoria_chmur]] = "0", 1, 0)</f>
        <v>1</v>
      </c>
    </row>
    <row r="410" spans="1:11" x14ac:dyDescent="0.45">
      <c r="A410">
        <v>409</v>
      </c>
      <c r="B410">
        <v>28.6</v>
      </c>
      <c r="C410">
        <v>14</v>
      </c>
      <c r="D410" t="s">
        <v>5</v>
      </c>
      <c r="E410">
        <v>0</v>
      </c>
      <c r="F410" s="3" t="str">
        <f>IF(AND(F409 = 0, G410 = 1), IF(pogoda__32[[#This Row],[Temperatura]] &gt;= 10, "C", "S"), IF(pogoda__32[[#This Row],[Teoria rozmiaru]] = 0, 0, F409))</f>
        <v>C</v>
      </c>
      <c r="G410">
        <f t="shared" si="6"/>
        <v>4</v>
      </c>
      <c r="H410">
        <f>IF(pogoda__32[[#This Row],[Teoria rozmiaru]]=G409, H409+1, 1)</f>
        <v>1</v>
      </c>
      <c r="I410" t="str">
        <f>IF(pogoda__32[[#This Row],[Wielkosc_chmur]]=pogoda__32[[#This Row],[Teoria rozmiaru]], "TAK", "NIE")</f>
        <v>NIE</v>
      </c>
      <c r="J410" t="str">
        <f>IF(pogoda__32[[#This Row],[Kategoria_chmur]]=pogoda__32[[#This Row],[Teoria typu]], "TAK", "NIE")</f>
        <v>NIE</v>
      </c>
      <c r="K410" s="3">
        <f>IF(pogoda__32[[#This Row],[Kategoria_chmur]] = "0", 1, 0)</f>
        <v>1</v>
      </c>
    </row>
    <row r="411" spans="1:11" x14ac:dyDescent="0.45">
      <c r="A411">
        <v>410</v>
      </c>
      <c r="B411">
        <v>29.5</v>
      </c>
      <c r="C411">
        <v>17</v>
      </c>
      <c r="D411" t="s">
        <v>5</v>
      </c>
      <c r="E411">
        <v>0</v>
      </c>
      <c r="F411" s="3" t="str">
        <f>IF(AND(F410 = 0, G411 = 1), IF(pogoda__32[[#This Row],[Temperatura]] &gt;= 10, "C", "S"), IF(pogoda__32[[#This Row],[Teoria rozmiaru]] = 0, 0, F410))</f>
        <v>C</v>
      </c>
      <c r="G411">
        <f t="shared" si="6"/>
        <v>4</v>
      </c>
      <c r="H411">
        <f>IF(pogoda__32[[#This Row],[Teoria rozmiaru]]=G410, H410+1, 1)</f>
        <v>2</v>
      </c>
      <c r="I411" t="str">
        <f>IF(pogoda__32[[#This Row],[Wielkosc_chmur]]=pogoda__32[[#This Row],[Teoria rozmiaru]], "TAK", "NIE")</f>
        <v>NIE</v>
      </c>
      <c r="J411" t="str">
        <f>IF(pogoda__32[[#This Row],[Kategoria_chmur]]=pogoda__32[[#This Row],[Teoria typu]], "TAK", "NIE")</f>
        <v>NIE</v>
      </c>
      <c r="K411" s="3">
        <f>IF(pogoda__32[[#This Row],[Kategoria_chmur]] = "0", 1, 0)</f>
        <v>1</v>
      </c>
    </row>
    <row r="412" spans="1:11" x14ac:dyDescent="0.45">
      <c r="A412">
        <v>411</v>
      </c>
      <c r="B412">
        <v>28.6</v>
      </c>
      <c r="C412">
        <v>9</v>
      </c>
      <c r="D412" t="s">
        <v>5</v>
      </c>
      <c r="E412">
        <v>0</v>
      </c>
      <c r="F412" s="3" t="str">
        <f>IF(AND(F411 = 0, G412 = 1), IF(pogoda__32[[#This Row],[Temperatura]] &gt;= 10, "C", "S"), IF(pogoda__32[[#This Row],[Teoria rozmiaru]] = 0, 0, F411))</f>
        <v>C</v>
      </c>
      <c r="G412">
        <f t="shared" si="6"/>
        <v>4</v>
      </c>
      <c r="H412">
        <f>IF(pogoda__32[[#This Row],[Teoria rozmiaru]]=G411, H411+1, 1)</f>
        <v>3</v>
      </c>
      <c r="I412" t="str">
        <f>IF(pogoda__32[[#This Row],[Wielkosc_chmur]]=pogoda__32[[#This Row],[Teoria rozmiaru]], "TAK", "NIE")</f>
        <v>NIE</v>
      </c>
      <c r="J412" t="str">
        <f>IF(pogoda__32[[#This Row],[Kategoria_chmur]]=pogoda__32[[#This Row],[Teoria typu]], "TAK", "NIE")</f>
        <v>NIE</v>
      </c>
      <c r="K412" s="3">
        <f>IF(pogoda__32[[#This Row],[Kategoria_chmur]] = "0", 1, 0)</f>
        <v>1</v>
      </c>
    </row>
    <row r="413" spans="1:11" x14ac:dyDescent="0.45">
      <c r="A413">
        <v>412</v>
      </c>
      <c r="B413">
        <v>26.4</v>
      </c>
      <c r="C413">
        <v>28</v>
      </c>
      <c r="D413" t="s">
        <v>5</v>
      </c>
      <c r="E413">
        <v>0</v>
      </c>
      <c r="F413" s="3" t="str">
        <f>IF(AND(F412 = 0, G413 = 1), IF(pogoda__32[[#This Row],[Temperatura]] &gt;= 10, "C", "S"), IF(pogoda__32[[#This Row],[Teoria rozmiaru]] = 0, 0, F412))</f>
        <v>C</v>
      </c>
      <c r="G413">
        <f t="shared" si="6"/>
        <v>5</v>
      </c>
      <c r="H413">
        <f>IF(pogoda__32[[#This Row],[Teoria rozmiaru]]=G412, H412+1, 1)</f>
        <v>1</v>
      </c>
      <c r="I413" t="str">
        <f>IF(pogoda__32[[#This Row],[Wielkosc_chmur]]=pogoda__32[[#This Row],[Teoria rozmiaru]], "TAK", "NIE")</f>
        <v>NIE</v>
      </c>
      <c r="J413" t="str">
        <f>IF(pogoda__32[[#This Row],[Kategoria_chmur]]=pogoda__32[[#This Row],[Teoria typu]], "TAK", "NIE")</f>
        <v>NIE</v>
      </c>
      <c r="K413" s="3">
        <f>IF(pogoda__32[[#This Row],[Kategoria_chmur]] = "0", 1, 0)</f>
        <v>1</v>
      </c>
    </row>
    <row r="414" spans="1:11" x14ac:dyDescent="0.45">
      <c r="A414">
        <v>413</v>
      </c>
      <c r="B414">
        <v>23.6</v>
      </c>
      <c r="C414">
        <v>0</v>
      </c>
      <c r="D414" t="s">
        <v>5</v>
      </c>
      <c r="E414">
        <v>0</v>
      </c>
      <c r="F414" s="3">
        <f>IF(AND(F413 = 0, G414 = 1), IF(pogoda__32[[#This Row],[Temperatura]] &gt;= 10, "C", "S"), IF(pogoda__32[[#This Row],[Teoria rozmiaru]] = 0, 0, F413))</f>
        <v>0</v>
      </c>
      <c r="G414">
        <f t="shared" si="6"/>
        <v>0</v>
      </c>
      <c r="H414">
        <f>IF(pogoda__32[[#This Row],[Teoria rozmiaru]]=G413, H413+1, 1)</f>
        <v>1</v>
      </c>
      <c r="I414" t="str">
        <f>IF(pogoda__32[[#This Row],[Wielkosc_chmur]]=pogoda__32[[#This Row],[Teoria rozmiaru]], "TAK", "NIE")</f>
        <v>TAK</v>
      </c>
      <c r="J414" t="str">
        <f>IF(pogoda__32[[#This Row],[Kategoria_chmur]]=pogoda__32[[#This Row],[Teoria typu]], "TAK", "NIE")</f>
        <v>NIE</v>
      </c>
      <c r="K414" s="3">
        <f>IF(pogoda__32[[#This Row],[Kategoria_chmur]] = "0", 1, 0)</f>
        <v>1</v>
      </c>
    </row>
    <row r="415" spans="1:11" x14ac:dyDescent="0.45">
      <c r="A415">
        <v>414</v>
      </c>
      <c r="B415">
        <v>21</v>
      </c>
      <c r="C415">
        <v>1</v>
      </c>
      <c r="D415" t="s">
        <v>5</v>
      </c>
      <c r="E415">
        <v>0</v>
      </c>
      <c r="F415" s="3" t="str">
        <f>IF(AND(F414 = 0, G415 = 1), IF(pogoda__32[[#This Row],[Temperatura]] &gt;= 10, "C", "S"), IF(pogoda__32[[#This Row],[Teoria rozmiaru]] = 0, 0, F414))</f>
        <v>C</v>
      </c>
      <c r="G415">
        <f t="shared" si="6"/>
        <v>1</v>
      </c>
      <c r="H415">
        <f>IF(pogoda__32[[#This Row],[Teoria rozmiaru]]=G414, H414+1, 1)</f>
        <v>1</v>
      </c>
      <c r="I415" t="str">
        <f>IF(pogoda__32[[#This Row],[Wielkosc_chmur]]=pogoda__32[[#This Row],[Teoria rozmiaru]], "TAK", "NIE")</f>
        <v>NIE</v>
      </c>
      <c r="J415" t="str">
        <f>IF(pogoda__32[[#This Row],[Kategoria_chmur]]=pogoda__32[[#This Row],[Teoria typu]], "TAK", "NIE")</f>
        <v>NIE</v>
      </c>
      <c r="K415" s="3">
        <f>IF(pogoda__32[[#This Row],[Kategoria_chmur]] = "0", 1, 0)</f>
        <v>1</v>
      </c>
    </row>
    <row r="416" spans="1:11" x14ac:dyDescent="0.4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 s="3" t="str">
        <f>IF(AND(F415 = 0, G416 = 1), IF(pogoda__32[[#This Row],[Temperatura]] &gt;= 10, "C", "S"), IF(pogoda__32[[#This Row],[Teoria rozmiaru]] = 0, 0, F415))</f>
        <v>C</v>
      </c>
      <c r="G416">
        <f t="shared" si="6"/>
        <v>1</v>
      </c>
      <c r="H416">
        <f>IF(pogoda__32[[#This Row],[Teoria rozmiaru]]=G415, H415+1, 1)</f>
        <v>2</v>
      </c>
      <c r="I416" t="str">
        <f>IF(pogoda__32[[#This Row],[Wielkosc_chmur]]=pogoda__32[[#This Row],[Teoria rozmiaru]], "TAK", "NIE")</f>
        <v>NIE</v>
      </c>
      <c r="J416" t="str">
        <f>IF(pogoda__32[[#This Row],[Kategoria_chmur]]=pogoda__32[[#This Row],[Teoria typu]], "TAK", "NIE")</f>
        <v>NIE</v>
      </c>
      <c r="K416" s="3">
        <f>IF(pogoda__32[[#This Row],[Kategoria_chmur]] = "0", 1, 0)</f>
        <v>1</v>
      </c>
    </row>
    <row r="417" spans="1:11" x14ac:dyDescent="0.45">
      <c r="A417">
        <v>416</v>
      </c>
      <c r="B417">
        <v>19.5</v>
      </c>
      <c r="C417">
        <v>4</v>
      </c>
      <c r="D417" t="s">
        <v>5</v>
      </c>
      <c r="E417">
        <v>0</v>
      </c>
      <c r="F417" s="3" t="str">
        <f>IF(AND(F416 = 0, G417 = 1), IF(pogoda__32[[#This Row],[Temperatura]] &gt;= 10, "C", "S"), IF(pogoda__32[[#This Row],[Teoria rozmiaru]] = 0, 0, F416))</f>
        <v>C</v>
      </c>
      <c r="G417">
        <f t="shared" si="6"/>
        <v>1</v>
      </c>
      <c r="H417">
        <f>IF(pogoda__32[[#This Row],[Teoria rozmiaru]]=G416, H416+1, 1)</f>
        <v>3</v>
      </c>
      <c r="I417" t="str">
        <f>IF(pogoda__32[[#This Row],[Wielkosc_chmur]]=pogoda__32[[#This Row],[Teoria rozmiaru]], "TAK", "NIE")</f>
        <v>NIE</v>
      </c>
      <c r="J417" t="str">
        <f>IF(pogoda__32[[#This Row],[Kategoria_chmur]]=pogoda__32[[#This Row],[Teoria typu]], "TAK", "NIE")</f>
        <v>NIE</v>
      </c>
      <c r="K417" s="3">
        <f>IF(pogoda__32[[#This Row],[Kategoria_chmur]] = "0", 1, 0)</f>
        <v>1</v>
      </c>
    </row>
    <row r="418" spans="1:11" x14ac:dyDescent="0.45">
      <c r="A418">
        <v>417</v>
      </c>
      <c r="B418">
        <v>20.7</v>
      </c>
      <c r="C418">
        <v>10</v>
      </c>
      <c r="D418" t="s">
        <v>5</v>
      </c>
      <c r="E418">
        <v>0</v>
      </c>
      <c r="F418" s="3" t="str">
        <f>IF(AND(F417 = 0, G418 = 1), IF(pogoda__32[[#This Row],[Temperatura]] &gt;= 10, "C", "S"), IF(pogoda__32[[#This Row],[Teoria rozmiaru]] = 0, 0, F417))</f>
        <v>C</v>
      </c>
      <c r="G418">
        <f t="shared" si="6"/>
        <v>2</v>
      </c>
      <c r="H418">
        <f>IF(pogoda__32[[#This Row],[Teoria rozmiaru]]=G417, H417+1, 1)</f>
        <v>1</v>
      </c>
      <c r="I418" t="str">
        <f>IF(pogoda__32[[#This Row],[Wielkosc_chmur]]=pogoda__32[[#This Row],[Teoria rozmiaru]], "TAK", "NIE")</f>
        <v>NIE</v>
      </c>
      <c r="J418" t="str">
        <f>IF(pogoda__32[[#This Row],[Kategoria_chmur]]=pogoda__32[[#This Row],[Teoria typu]], "TAK", "NIE")</f>
        <v>NIE</v>
      </c>
      <c r="K418" s="3">
        <f>IF(pogoda__32[[#This Row],[Kategoria_chmur]] = "0", 1, 0)</f>
        <v>1</v>
      </c>
    </row>
    <row r="419" spans="1:11" x14ac:dyDescent="0.45">
      <c r="A419">
        <v>418</v>
      </c>
      <c r="B419">
        <v>22.7</v>
      </c>
      <c r="C419">
        <v>4</v>
      </c>
      <c r="D419" t="s">
        <v>5</v>
      </c>
      <c r="E419">
        <v>0</v>
      </c>
      <c r="F419" s="3" t="str">
        <f>IF(AND(F418 = 0, G419 = 1), IF(pogoda__32[[#This Row],[Temperatura]] &gt;= 10, "C", "S"), IF(pogoda__32[[#This Row],[Teoria rozmiaru]] = 0, 0, F418))</f>
        <v>C</v>
      </c>
      <c r="G419">
        <f t="shared" si="6"/>
        <v>2</v>
      </c>
      <c r="H419">
        <f>IF(pogoda__32[[#This Row],[Teoria rozmiaru]]=G418, H418+1, 1)</f>
        <v>2</v>
      </c>
      <c r="I419" t="str">
        <f>IF(pogoda__32[[#This Row],[Wielkosc_chmur]]=pogoda__32[[#This Row],[Teoria rozmiaru]], "TAK", "NIE")</f>
        <v>NIE</v>
      </c>
      <c r="J419" t="str">
        <f>IF(pogoda__32[[#This Row],[Kategoria_chmur]]=pogoda__32[[#This Row],[Teoria typu]], "TAK", "NIE")</f>
        <v>NIE</v>
      </c>
      <c r="K419" s="3">
        <f>IF(pogoda__32[[#This Row],[Kategoria_chmur]] = "0", 1, 0)</f>
        <v>1</v>
      </c>
    </row>
    <row r="420" spans="1:11" x14ac:dyDescent="0.45">
      <c r="A420">
        <v>419</v>
      </c>
      <c r="B420">
        <v>24.5</v>
      </c>
      <c r="C420">
        <v>5</v>
      </c>
      <c r="D420" t="s">
        <v>5</v>
      </c>
      <c r="E420">
        <v>0</v>
      </c>
      <c r="F420" s="3" t="str">
        <f>IF(AND(F419 = 0, G420 = 1), IF(pogoda__32[[#This Row],[Temperatura]] &gt;= 10, "C", "S"), IF(pogoda__32[[#This Row],[Teoria rozmiaru]] = 0, 0, F419))</f>
        <v>C</v>
      </c>
      <c r="G420">
        <f t="shared" si="6"/>
        <v>2</v>
      </c>
      <c r="H420">
        <f>IF(pogoda__32[[#This Row],[Teoria rozmiaru]]=G419, H419+1, 1)</f>
        <v>3</v>
      </c>
      <c r="I420" t="str">
        <f>IF(pogoda__32[[#This Row],[Wielkosc_chmur]]=pogoda__32[[#This Row],[Teoria rozmiaru]], "TAK", "NIE")</f>
        <v>NIE</v>
      </c>
      <c r="J420" t="str">
        <f>IF(pogoda__32[[#This Row],[Kategoria_chmur]]=pogoda__32[[#This Row],[Teoria typu]], "TAK", "NIE")</f>
        <v>NIE</v>
      </c>
      <c r="K420" s="3">
        <f>IF(pogoda__32[[#This Row],[Kategoria_chmur]] = "0", 1, 0)</f>
        <v>1</v>
      </c>
    </row>
    <row r="421" spans="1:11" x14ac:dyDescent="0.45">
      <c r="A421">
        <v>420</v>
      </c>
      <c r="B421">
        <v>25.4</v>
      </c>
      <c r="C421">
        <v>8</v>
      </c>
      <c r="D421" t="s">
        <v>5</v>
      </c>
      <c r="E421">
        <v>0</v>
      </c>
      <c r="F421" s="3" t="str">
        <f>IF(AND(F420 = 0, G421 = 1), IF(pogoda__32[[#This Row],[Temperatura]] &gt;= 10, "C", "S"), IF(pogoda__32[[#This Row],[Teoria rozmiaru]] = 0, 0, F420))</f>
        <v>C</v>
      </c>
      <c r="G421">
        <f t="shared" si="6"/>
        <v>3</v>
      </c>
      <c r="H421">
        <f>IF(pogoda__32[[#This Row],[Teoria rozmiaru]]=G420, H420+1, 1)</f>
        <v>1</v>
      </c>
      <c r="I421" t="str">
        <f>IF(pogoda__32[[#This Row],[Wielkosc_chmur]]=pogoda__32[[#This Row],[Teoria rozmiaru]], "TAK", "NIE")</f>
        <v>NIE</v>
      </c>
      <c r="J421" t="str">
        <f>IF(pogoda__32[[#This Row],[Kategoria_chmur]]=pogoda__32[[#This Row],[Teoria typu]], "TAK", "NIE")</f>
        <v>NIE</v>
      </c>
      <c r="K421" s="3">
        <f>IF(pogoda__32[[#This Row],[Kategoria_chmur]] = "0", 1, 0)</f>
        <v>1</v>
      </c>
    </row>
    <row r="422" spans="1:11" x14ac:dyDescent="0.45">
      <c r="A422">
        <v>421</v>
      </c>
      <c r="B422">
        <v>24.8</v>
      </c>
      <c r="C422">
        <v>12</v>
      </c>
      <c r="D422" t="s">
        <v>5</v>
      </c>
      <c r="E422">
        <v>0</v>
      </c>
      <c r="F422" s="3" t="str">
        <f>IF(AND(F421 = 0, G422 = 1), IF(pogoda__32[[#This Row],[Temperatura]] &gt;= 10, "C", "S"), IF(pogoda__32[[#This Row],[Teoria rozmiaru]] = 0, 0, F421))</f>
        <v>C</v>
      </c>
      <c r="G422">
        <f t="shared" si="6"/>
        <v>3</v>
      </c>
      <c r="H422">
        <f>IF(pogoda__32[[#This Row],[Teoria rozmiaru]]=G421, H421+1, 1)</f>
        <v>2</v>
      </c>
      <c r="I422" t="str">
        <f>IF(pogoda__32[[#This Row],[Wielkosc_chmur]]=pogoda__32[[#This Row],[Teoria rozmiaru]], "TAK", "NIE")</f>
        <v>NIE</v>
      </c>
      <c r="J422" t="str">
        <f>IF(pogoda__32[[#This Row],[Kategoria_chmur]]=pogoda__32[[#This Row],[Teoria typu]], "TAK", "NIE")</f>
        <v>NIE</v>
      </c>
      <c r="K422" s="3">
        <f>IF(pogoda__32[[#This Row],[Kategoria_chmur]] = "0", 1, 0)</f>
        <v>1</v>
      </c>
    </row>
    <row r="423" spans="1:11" x14ac:dyDescent="0.45">
      <c r="A423">
        <v>422</v>
      </c>
      <c r="B423">
        <v>22.5</v>
      </c>
      <c r="C423">
        <v>8</v>
      </c>
      <c r="D423" t="s">
        <v>5</v>
      </c>
      <c r="E423">
        <v>0</v>
      </c>
      <c r="F423" s="3" t="str">
        <f>IF(AND(F422 = 0, G423 = 1), IF(pogoda__32[[#This Row],[Temperatura]] &gt;= 10, "C", "S"), IF(pogoda__32[[#This Row],[Teoria rozmiaru]] = 0, 0, F422))</f>
        <v>C</v>
      </c>
      <c r="G423">
        <f t="shared" si="6"/>
        <v>3</v>
      </c>
      <c r="H423">
        <f>IF(pogoda__32[[#This Row],[Teoria rozmiaru]]=G422, H422+1, 1)</f>
        <v>3</v>
      </c>
      <c r="I423" t="str">
        <f>IF(pogoda__32[[#This Row],[Wielkosc_chmur]]=pogoda__32[[#This Row],[Teoria rozmiaru]], "TAK", "NIE")</f>
        <v>NIE</v>
      </c>
      <c r="J423" t="str">
        <f>IF(pogoda__32[[#This Row],[Kategoria_chmur]]=pogoda__32[[#This Row],[Teoria typu]], "TAK", "NIE")</f>
        <v>NIE</v>
      </c>
      <c r="K423" s="3">
        <f>IF(pogoda__32[[#This Row],[Kategoria_chmur]] = "0", 1, 0)</f>
        <v>1</v>
      </c>
    </row>
    <row r="424" spans="1:11" x14ac:dyDescent="0.4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 s="3" t="str">
        <f>IF(AND(F423 = 0, G424 = 1), IF(pogoda__32[[#This Row],[Temperatura]] &gt;= 10, "C", "S"), IF(pogoda__32[[#This Row],[Teoria rozmiaru]] = 0, 0, F423))</f>
        <v>C</v>
      </c>
      <c r="G424">
        <f t="shared" si="6"/>
        <v>4</v>
      </c>
      <c r="H424">
        <f>IF(pogoda__32[[#This Row],[Teoria rozmiaru]]=G423, H423+1, 1)</f>
        <v>1</v>
      </c>
      <c r="I424" t="str">
        <f>IF(pogoda__32[[#This Row],[Wielkosc_chmur]]=pogoda__32[[#This Row],[Teoria rozmiaru]], "TAK", "NIE")</f>
        <v>NIE</v>
      </c>
      <c r="J424" t="str">
        <f>IF(pogoda__32[[#This Row],[Kategoria_chmur]]=pogoda__32[[#This Row],[Teoria typu]], "TAK", "NIE")</f>
        <v>NIE</v>
      </c>
      <c r="K424" s="3">
        <f>IF(pogoda__32[[#This Row],[Kategoria_chmur]] = "0", 1, 0)</f>
        <v>1</v>
      </c>
    </row>
    <row r="425" spans="1:11" x14ac:dyDescent="0.45">
      <c r="A425">
        <v>424</v>
      </c>
      <c r="B425">
        <v>14.8</v>
      </c>
      <c r="C425">
        <v>8</v>
      </c>
      <c r="D425" t="s">
        <v>5</v>
      </c>
      <c r="E425">
        <v>0</v>
      </c>
      <c r="F425" s="3" t="str">
        <f>IF(AND(F424 = 0, G425 = 1), IF(pogoda__32[[#This Row],[Temperatura]] &gt;= 10, "C", "S"), IF(pogoda__32[[#This Row],[Teoria rozmiaru]] = 0, 0, F424))</f>
        <v>C</v>
      </c>
      <c r="G425">
        <f t="shared" si="6"/>
        <v>4</v>
      </c>
      <c r="H425">
        <f>IF(pogoda__32[[#This Row],[Teoria rozmiaru]]=G424, H424+1, 1)</f>
        <v>2</v>
      </c>
      <c r="I425" t="str">
        <f>IF(pogoda__32[[#This Row],[Wielkosc_chmur]]=pogoda__32[[#This Row],[Teoria rozmiaru]], "TAK", "NIE")</f>
        <v>NIE</v>
      </c>
      <c r="J425" t="str">
        <f>IF(pogoda__32[[#This Row],[Kategoria_chmur]]=pogoda__32[[#This Row],[Teoria typu]], "TAK", "NIE")</f>
        <v>NIE</v>
      </c>
      <c r="K425" s="3">
        <f>IF(pogoda__32[[#This Row],[Kategoria_chmur]] = "0", 1, 0)</f>
        <v>1</v>
      </c>
    </row>
    <row r="426" spans="1:11" x14ac:dyDescent="0.45">
      <c r="A426">
        <v>425</v>
      </c>
      <c r="B426">
        <v>11.2</v>
      </c>
      <c r="C426">
        <v>7</v>
      </c>
      <c r="D426" t="s">
        <v>5</v>
      </c>
      <c r="E426">
        <v>0</v>
      </c>
      <c r="F426" s="3" t="str">
        <f>IF(AND(F425 = 0, G426 = 1), IF(pogoda__32[[#This Row],[Temperatura]] &gt;= 10, "C", "S"), IF(pogoda__32[[#This Row],[Teoria rozmiaru]] = 0, 0, F425))</f>
        <v>C</v>
      </c>
      <c r="G426">
        <f t="shared" si="6"/>
        <v>4</v>
      </c>
      <c r="H426">
        <f>IF(pogoda__32[[#This Row],[Teoria rozmiaru]]=G425, H425+1, 1)</f>
        <v>3</v>
      </c>
      <c r="I426" t="str">
        <f>IF(pogoda__32[[#This Row],[Wielkosc_chmur]]=pogoda__32[[#This Row],[Teoria rozmiaru]], "TAK", "NIE")</f>
        <v>NIE</v>
      </c>
      <c r="J426" t="str">
        <f>IF(pogoda__32[[#This Row],[Kategoria_chmur]]=pogoda__32[[#This Row],[Teoria typu]], "TAK", "NIE")</f>
        <v>NIE</v>
      </c>
      <c r="K426" s="3">
        <f>IF(pogoda__32[[#This Row],[Kategoria_chmur]] = "0", 1, 0)</f>
        <v>1</v>
      </c>
    </row>
    <row r="427" spans="1:11" x14ac:dyDescent="0.4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 s="3" t="str">
        <f>IF(AND(F426 = 0, G427 = 1), IF(pogoda__32[[#This Row],[Temperatura]] &gt;= 10, "C", "S"), IF(pogoda__32[[#This Row],[Teoria rozmiaru]] = 0, 0, F426))</f>
        <v>C</v>
      </c>
      <c r="G427">
        <f t="shared" si="6"/>
        <v>5</v>
      </c>
      <c r="H427">
        <f>IF(pogoda__32[[#This Row],[Teoria rozmiaru]]=G426, H426+1, 1)</f>
        <v>1</v>
      </c>
      <c r="I427" t="str">
        <f>IF(pogoda__32[[#This Row],[Wielkosc_chmur]]=pogoda__32[[#This Row],[Teoria rozmiaru]], "TAK", "NIE")</f>
        <v>NIE</v>
      </c>
      <c r="J427" t="str">
        <f>IF(pogoda__32[[#This Row],[Kategoria_chmur]]=pogoda__32[[#This Row],[Teoria typu]], "TAK", "NIE")</f>
        <v>NIE</v>
      </c>
      <c r="K427" s="3">
        <f>IF(pogoda__32[[#This Row],[Kategoria_chmur]] = "0", 1, 0)</f>
        <v>1</v>
      </c>
    </row>
    <row r="428" spans="1:11" x14ac:dyDescent="0.45">
      <c r="A428">
        <v>427</v>
      </c>
      <c r="B428">
        <v>8</v>
      </c>
      <c r="C428">
        <v>0</v>
      </c>
      <c r="D428" t="s">
        <v>5</v>
      </c>
      <c r="E428">
        <v>0</v>
      </c>
      <c r="F428" s="3">
        <f>IF(AND(F427 = 0, G428 = 1), IF(pogoda__32[[#This Row],[Temperatura]] &gt;= 10, "C", "S"), IF(pogoda__32[[#This Row],[Teoria rozmiaru]] = 0, 0, F427))</f>
        <v>0</v>
      </c>
      <c r="G428">
        <f t="shared" si="6"/>
        <v>0</v>
      </c>
      <c r="H428">
        <f>IF(pogoda__32[[#This Row],[Teoria rozmiaru]]=G427, H427+1, 1)</f>
        <v>1</v>
      </c>
      <c r="I428" t="str">
        <f>IF(pogoda__32[[#This Row],[Wielkosc_chmur]]=pogoda__32[[#This Row],[Teoria rozmiaru]], "TAK", "NIE")</f>
        <v>TAK</v>
      </c>
      <c r="J428" t="str">
        <f>IF(pogoda__32[[#This Row],[Kategoria_chmur]]=pogoda__32[[#This Row],[Teoria typu]], "TAK", "NIE")</f>
        <v>NIE</v>
      </c>
      <c r="K428" s="3">
        <f>IF(pogoda__32[[#This Row],[Kategoria_chmur]] = "0", 1, 0)</f>
        <v>1</v>
      </c>
    </row>
    <row r="429" spans="1:11" x14ac:dyDescent="0.45">
      <c r="A429">
        <v>428</v>
      </c>
      <c r="B429">
        <v>8.6</v>
      </c>
      <c r="C429">
        <v>2</v>
      </c>
      <c r="D429" t="s">
        <v>5</v>
      </c>
      <c r="E429">
        <v>0</v>
      </c>
      <c r="F429" s="3" t="str">
        <f>IF(AND(F428 = 0, G429 = 1), IF(pogoda__32[[#This Row],[Temperatura]] &gt;= 10, "C", "S"), IF(pogoda__32[[#This Row],[Teoria rozmiaru]] = 0, 0, F428))</f>
        <v>S</v>
      </c>
      <c r="G429">
        <f t="shared" si="6"/>
        <v>1</v>
      </c>
      <c r="H429">
        <f>IF(pogoda__32[[#This Row],[Teoria rozmiaru]]=G428, H428+1, 1)</f>
        <v>1</v>
      </c>
      <c r="I429" t="str">
        <f>IF(pogoda__32[[#This Row],[Wielkosc_chmur]]=pogoda__32[[#This Row],[Teoria rozmiaru]], "TAK", "NIE")</f>
        <v>NIE</v>
      </c>
      <c r="J429" t="str">
        <f>IF(pogoda__32[[#This Row],[Kategoria_chmur]]=pogoda__32[[#This Row],[Teoria typu]], "TAK", "NIE")</f>
        <v>NIE</v>
      </c>
      <c r="K429" s="3">
        <f>IF(pogoda__32[[#This Row],[Kategoria_chmur]] = "0", 1, 0)</f>
        <v>1</v>
      </c>
    </row>
    <row r="430" spans="1:11" x14ac:dyDescent="0.4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 s="3" t="str">
        <f>IF(AND(F429 = 0, G430 = 1), IF(pogoda__32[[#This Row],[Temperatura]] &gt;= 10, "C", "S"), IF(pogoda__32[[#This Row],[Teoria rozmiaru]] = 0, 0, F429))</f>
        <v>S</v>
      </c>
      <c r="G430">
        <f t="shared" si="6"/>
        <v>1</v>
      </c>
      <c r="H430">
        <f>IF(pogoda__32[[#This Row],[Teoria rozmiaru]]=G429, H429+1, 1)</f>
        <v>2</v>
      </c>
      <c r="I430" t="str">
        <f>IF(pogoda__32[[#This Row],[Wielkosc_chmur]]=pogoda__32[[#This Row],[Teoria rozmiaru]], "TAK", "NIE")</f>
        <v>NIE</v>
      </c>
      <c r="J430" t="str">
        <f>IF(pogoda__32[[#This Row],[Kategoria_chmur]]=pogoda__32[[#This Row],[Teoria typu]], "TAK", "NIE")</f>
        <v>NIE</v>
      </c>
      <c r="K430" s="3">
        <f>IF(pogoda__32[[#This Row],[Kategoria_chmur]] = "0", 1, 0)</f>
        <v>1</v>
      </c>
    </row>
    <row r="431" spans="1:11" x14ac:dyDescent="0.45">
      <c r="A431">
        <v>430</v>
      </c>
      <c r="B431">
        <v>11.8</v>
      </c>
      <c r="C431">
        <v>5</v>
      </c>
      <c r="D431" t="s">
        <v>5</v>
      </c>
      <c r="E431">
        <v>0</v>
      </c>
      <c r="F431" s="3" t="str">
        <f>IF(AND(F430 = 0, G431 = 1), IF(pogoda__32[[#This Row],[Temperatura]] &gt;= 10, "C", "S"), IF(pogoda__32[[#This Row],[Teoria rozmiaru]] = 0, 0, F430))</f>
        <v>S</v>
      </c>
      <c r="G431">
        <f t="shared" si="6"/>
        <v>1</v>
      </c>
      <c r="H431">
        <f>IF(pogoda__32[[#This Row],[Teoria rozmiaru]]=G430, H430+1, 1)</f>
        <v>3</v>
      </c>
      <c r="I431" t="str">
        <f>IF(pogoda__32[[#This Row],[Wielkosc_chmur]]=pogoda__32[[#This Row],[Teoria rozmiaru]], "TAK", "NIE")</f>
        <v>NIE</v>
      </c>
      <c r="J431" t="str">
        <f>IF(pogoda__32[[#This Row],[Kategoria_chmur]]=pogoda__32[[#This Row],[Teoria typu]], "TAK", "NIE")</f>
        <v>NIE</v>
      </c>
      <c r="K431" s="3">
        <f>IF(pogoda__32[[#This Row],[Kategoria_chmur]] = "0", 1, 0)</f>
        <v>1</v>
      </c>
    </row>
    <row r="432" spans="1:11" x14ac:dyDescent="0.45">
      <c r="A432">
        <v>431</v>
      </c>
      <c r="B432">
        <v>12.7</v>
      </c>
      <c r="C432">
        <v>8</v>
      </c>
      <c r="D432" t="s">
        <v>5</v>
      </c>
      <c r="E432">
        <v>0</v>
      </c>
      <c r="F432" s="3" t="str">
        <f>IF(AND(F431 = 0, G432 = 1), IF(pogoda__32[[#This Row],[Temperatura]] &gt;= 10, "C", "S"), IF(pogoda__32[[#This Row],[Teoria rozmiaru]] = 0, 0, F431))</f>
        <v>S</v>
      </c>
      <c r="G432">
        <f t="shared" si="6"/>
        <v>2</v>
      </c>
      <c r="H432">
        <f>IF(pogoda__32[[#This Row],[Teoria rozmiaru]]=G431, H431+1, 1)</f>
        <v>1</v>
      </c>
      <c r="I432" t="str">
        <f>IF(pogoda__32[[#This Row],[Wielkosc_chmur]]=pogoda__32[[#This Row],[Teoria rozmiaru]], "TAK", "NIE")</f>
        <v>NIE</v>
      </c>
      <c r="J432" t="str">
        <f>IF(pogoda__32[[#This Row],[Kategoria_chmur]]=pogoda__32[[#This Row],[Teoria typu]], "TAK", "NIE")</f>
        <v>NIE</v>
      </c>
      <c r="K432" s="3">
        <f>IF(pogoda__32[[#This Row],[Kategoria_chmur]] = "0", 1, 0)</f>
        <v>1</v>
      </c>
    </row>
    <row r="433" spans="1:11" x14ac:dyDescent="0.45">
      <c r="A433">
        <v>432</v>
      </c>
      <c r="B433">
        <v>12.2</v>
      </c>
      <c r="C433">
        <v>6</v>
      </c>
      <c r="D433" t="s">
        <v>5</v>
      </c>
      <c r="E433">
        <v>0</v>
      </c>
      <c r="F433" s="3" t="str">
        <f>IF(AND(F432 = 0, G433 = 1), IF(pogoda__32[[#This Row],[Temperatura]] &gt;= 10, "C", "S"), IF(pogoda__32[[#This Row],[Teoria rozmiaru]] = 0, 0, F432))</f>
        <v>S</v>
      </c>
      <c r="G433">
        <f t="shared" si="6"/>
        <v>2</v>
      </c>
      <c r="H433">
        <f>IF(pogoda__32[[#This Row],[Teoria rozmiaru]]=G432, H432+1, 1)</f>
        <v>2</v>
      </c>
      <c r="I433" t="str">
        <f>IF(pogoda__32[[#This Row],[Wielkosc_chmur]]=pogoda__32[[#This Row],[Teoria rozmiaru]], "TAK", "NIE")</f>
        <v>NIE</v>
      </c>
      <c r="J433" t="str">
        <f>IF(pogoda__32[[#This Row],[Kategoria_chmur]]=pogoda__32[[#This Row],[Teoria typu]], "TAK", "NIE")</f>
        <v>NIE</v>
      </c>
      <c r="K433" s="3">
        <f>IF(pogoda__32[[#This Row],[Kategoria_chmur]] = "0", 1, 0)</f>
        <v>1</v>
      </c>
    </row>
    <row r="434" spans="1:11" x14ac:dyDescent="0.45">
      <c r="A434">
        <v>433</v>
      </c>
      <c r="B434">
        <v>10.3</v>
      </c>
      <c r="C434">
        <v>9</v>
      </c>
      <c r="D434" t="s">
        <v>5</v>
      </c>
      <c r="E434">
        <v>0</v>
      </c>
      <c r="F434" s="3" t="str">
        <f>IF(AND(F433 = 0, G434 = 1), IF(pogoda__32[[#This Row],[Temperatura]] &gt;= 10, "C", "S"), IF(pogoda__32[[#This Row],[Teoria rozmiaru]] = 0, 0, F433))</f>
        <v>S</v>
      </c>
      <c r="G434">
        <f t="shared" si="6"/>
        <v>2</v>
      </c>
      <c r="H434">
        <f>IF(pogoda__32[[#This Row],[Teoria rozmiaru]]=G433, H433+1, 1)</f>
        <v>3</v>
      </c>
      <c r="I434" t="str">
        <f>IF(pogoda__32[[#This Row],[Wielkosc_chmur]]=pogoda__32[[#This Row],[Teoria rozmiaru]], "TAK", "NIE")</f>
        <v>NIE</v>
      </c>
      <c r="J434" t="str">
        <f>IF(pogoda__32[[#This Row],[Kategoria_chmur]]=pogoda__32[[#This Row],[Teoria typu]], "TAK", "NIE")</f>
        <v>NIE</v>
      </c>
      <c r="K434" s="3">
        <f>IF(pogoda__32[[#This Row],[Kategoria_chmur]] = "0", 1, 0)</f>
        <v>1</v>
      </c>
    </row>
    <row r="435" spans="1:11" x14ac:dyDescent="0.45">
      <c r="A435">
        <v>434</v>
      </c>
      <c r="B435">
        <v>7.4</v>
      </c>
      <c r="C435">
        <v>17</v>
      </c>
      <c r="D435" t="s">
        <v>5</v>
      </c>
      <c r="E435">
        <v>0</v>
      </c>
      <c r="F435" s="3" t="str">
        <f>IF(AND(F434 = 0, G435 = 1), IF(pogoda__32[[#This Row],[Temperatura]] &gt;= 10, "C", "S"), IF(pogoda__32[[#This Row],[Teoria rozmiaru]] = 0, 0, F434))</f>
        <v>S</v>
      </c>
      <c r="G435">
        <f t="shared" si="6"/>
        <v>3</v>
      </c>
      <c r="H435">
        <f>IF(pogoda__32[[#This Row],[Teoria rozmiaru]]=G434, H434+1, 1)</f>
        <v>1</v>
      </c>
      <c r="I435" t="str">
        <f>IF(pogoda__32[[#This Row],[Wielkosc_chmur]]=pogoda__32[[#This Row],[Teoria rozmiaru]], "TAK", "NIE")</f>
        <v>NIE</v>
      </c>
      <c r="J435" t="str">
        <f>IF(pogoda__32[[#This Row],[Kategoria_chmur]]=pogoda__32[[#This Row],[Teoria typu]], "TAK", "NIE")</f>
        <v>NIE</v>
      </c>
      <c r="K435" s="3">
        <f>IF(pogoda__32[[#This Row],[Kategoria_chmur]] = "0", 1, 0)</f>
        <v>1</v>
      </c>
    </row>
    <row r="436" spans="1:11" x14ac:dyDescent="0.4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 s="3" t="str">
        <f>IF(AND(F435 = 0, G436 = 1), IF(pogoda__32[[#This Row],[Temperatura]] &gt;= 10, "C", "S"), IF(pogoda__32[[#This Row],[Teoria rozmiaru]] = 0, 0, F435))</f>
        <v>S</v>
      </c>
      <c r="G436">
        <f t="shared" si="6"/>
        <v>3</v>
      </c>
      <c r="H436">
        <f>IF(pogoda__32[[#This Row],[Teoria rozmiaru]]=G435, H435+1, 1)</f>
        <v>2</v>
      </c>
      <c r="I436" t="str">
        <f>IF(pogoda__32[[#This Row],[Wielkosc_chmur]]=pogoda__32[[#This Row],[Teoria rozmiaru]], "TAK", "NIE")</f>
        <v>NIE</v>
      </c>
      <c r="J436" t="str">
        <f>IF(pogoda__32[[#This Row],[Kategoria_chmur]]=pogoda__32[[#This Row],[Teoria typu]], "TAK", "NIE")</f>
        <v>NIE</v>
      </c>
      <c r="K436" s="3">
        <f>IF(pogoda__32[[#This Row],[Kategoria_chmur]] = "0", 1, 0)</f>
        <v>1</v>
      </c>
    </row>
    <row r="437" spans="1:11" x14ac:dyDescent="0.45">
      <c r="A437">
        <v>436</v>
      </c>
      <c r="B437">
        <v>1.4</v>
      </c>
      <c r="C437">
        <v>7</v>
      </c>
      <c r="D437" t="s">
        <v>5</v>
      </c>
      <c r="E437">
        <v>0</v>
      </c>
      <c r="F437" s="3" t="str">
        <f>IF(AND(F436 = 0, G437 = 1), IF(pogoda__32[[#This Row],[Temperatura]] &gt;= 10, "C", "S"), IF(pogoda__32[[#This Row],[Teoria rozmiaru]] = 0, 0, F436))</f>
        <v>S</v>
      </c>
      <c r="G437">
        <f t="shared" si="6"/>
        <v>3</v>
      </c>
      <c r="H437">
        <f>IF(pogoda__32[[#This Row],[Teoria rozmiaru]]=G436, H436+1, 1)</f>
        <v>3</v>
      </c>
      <c r="I437" t="str">
        <f>IF(pogoda__32[[#This Row],[Wielkosc_chmur]]=pogoda__32[[#This Row],[Teoria rozmiaru]], "TAK", "NIE")</f>
        <v>NIE</v>
      </c>
      <c r="J437" t="str">
        <f>IF(pogoda__32[[#This Row],[Kategoria_chmur]]=pogoda__32[[#This Row],[Teoria typu]], "TAK", "NIE")</f>
        <v>NIE</v>
      </c>
      <c r="K437" s="3">
        <f>IF(pogoda__32[[#This Row],[Kategoria_chmur]] = "0", 1, 0)</f>
        <v>1</v>
      </c>
    </row>
    <row r="438" spans="1:11" x14ac:dyDescent="0.45">
      <c r="A438">
        <v>437</v>
      </c>
      <c r="B438">
        <v>0.1</v>
      </c>
      <c r="C438">
        <v>24</v>
      </c>
      <c r="D438" t="s">
        <v>5</v>
      </c>
      <c r="E438">
        <v>0</v>
      </c>
      <c r="F438" s="3" t="str">
        <f>IF(AND(F437 = 0, G438 = 1), IF(pogoda__32[[#This Row],[Temperatura]] &gt;= 10, "C", "S"), IF(pogoda__32[[#This Row],[Teoria rozmiaru]] = 0, 0, F437))</f>
        <v>S</v>
      </c>
      <c r="G438">
        <f t="shared" si="6"/>
        <v>4</v>
      </c>
      <c r="H438">
        <f>IF(pogoda__32[[#This Row],[Teoria rozmiaru]]=G437, H437+1, 1)</f>
        <v>1</v>
      </c>
      <c r="I438" t="str">
        <f>IF(pogoda__32[[#This Row],[Wielkosc_chmur]]=pogoda__32[[#This Row],[Teoria rozmiaru]], "TAK", "NIE")</f>
        <v>NIE</v>
      </c>
      <c r="J438" t="str">
        <f>IF(pogoda__32[[#This Row],[Kategoria_chmur]]=pogoda__32[[#This Row],[Teoria typu]], "TAK", "NIE")</f>
        <v>NIE</v>
      </c>
      <c r="K438" s="3">
        <f>IF(pogoda__32[[#This Row],[Kategoria_chmur]] = "0", 1, 0)</f>
        <v>1</v>
      </c>
    </row>
    <row r="439" spans="1:11" x14ac:dyDescent="0.45">
      <c r="A439">
        <v>438</v>
      </c>
      <c r="B439">
        <v>0.5</v>
      </c>
      <c r="C439">
        <v>16</v>
      </c>
      <c r="D439" t="s">
        <v>5</v>
      </c>
      <c r="E439">
        <v>0</v>
      </c>
      <c r="F439" s="3" t="str">
        <f>IF(AND(F438 = 0, G439 = 1), IF(pogoda__32[[#This Row],[Temperatura]] &gt;= 10, "C", "S"), IF(pogoda__32[[#This Row],[Teoria rozmiaru]] = 0, 0, F438))</f>
        <v>S</v>
      </c>
      <c r="G439">
        <f t="shared" si="6"/>
        <v>4</v>
      </c>
      <c r="H439">
        <f>IF(pogoda__32[[#This Row],[Teoria rozmiaru]]=G438, H438+1, 1)</f>
        <v>2</v>
      </c>
      <c r="I439" t="str">
        <f>IF(pogoda__32[[#This Row],[Wielkosc_chmur]]=pogoda__32[[#This Row],[Teoria rozmiaru]], "TAK", "NIE")</f>
        <v>NIE</v>
      </c>
      <c r="J439" t="str">
        <f>IF(pogoda__32[[#This Row],[Kategoria_chmur]]=pogoda__32[[#This Row],[Teoria typu]], "TAK", "NIE")</f>
        <v>NIE</v>
      </c>
      <c r="K439" s="3">
        <f>IF(pogoda__32[[#This Row],[Kategoria_chmur]] = "0", 1, 0)</f>
        <v>1</v>
      </c>
    </row>
    <row r="440" spans="1:11" x14ac:dyDescent="0.45">
      <c r="A440">
        <v>439</v>
      </c>
      <c r="B440">
        <v>2.5</v>
      </c>
      <c r="C440">
        <v>2</v>
      </c>
      <c r="D440" t="s">
        <v>5</v>
      </c>
      <c r="E440">
        <v>0</v>
      </c>
      <c r="F440" s="3" t="str">
        <f>IF(AND(F439 = 0, G440 = 1), IF(pogoda__32[[#This Row],[Temperatura]] &gt;= 10, "C", "S"), IF(pogoda__32[[#This Row],[Teoria rozmiaru]] = 0, 0, F439))</f>
        <v>S</v>
      </c>
      <c r="G440">
        <f t="shared" si="6"/>
        <v>4</v>
      </c>
      <c r="H440">
        <f>IF(pogoda__32[[#This Row],[Teoria rozmiaru]]=G439, H439+1, 1)</f>
        <v>3</v>
      </c>
      <c r="I440" t="str">
        <f>IF(pogoda__32[[#This Row],[Wielkosc_chmur]]=pogoda__32[[#This Row],[Teoria rozmiaru]], "TAK", "NIE")</f>
        <v>NIE</v>
      </c>
      <c r="J440" t="str">
        <f>IF(pogoda__32[[#This Row],[Kategoria_chmur]]=pogoda__32[[#This Row],[Teoria typu]], "TAK", "NIE")</f>
        <v>NIE</v>
      </c>
      <c r="K440" s="3">
        <f>IF(pogoda__32[[#This Row],[Kategoria_chmur]] = "0", 1, 0)</f>
        <v>1</v>
      </c>
    </row>
    <row r="441" spans="1:11" x14ac:dyDescent="0.45">
      <c r="A441">
        <v>440</v>
      </c>
      <c r="B441">
        <v>5.5</v>
      </c>
      <c r="C441">
        <v>17</v>
      </c>
      <c r="D441" t="s">
        <v>5</v>
      </c>
      <c r="E441">
        <v>0</v>
      </c>
      <c r="F441" s="3" t="str">
        <f>IF(AND(F440 = 0, G441 = 1), IF(pogoda__32[[#This Row],[Temperatura]] &gt;= 10, "C", "S"), IF(pogoda__32[[#This Row],[Teoria rozmiaru]] = 0, 0, F440))</f>
        <v>S</v>
      </c>
      <c r="G441">
        <f t="shared" si="6"/>
        <v>5</v>
      </c>
      <c r="H441">
        <f>IF(pogoda__32[[#This Row],[Teoria rozmiaru]]=G440, H440+1, 1)</f>
        <v>1</v>
      </c>
      <c r="I441" t="str">
        <f>IF(pogoda__32[[#This Row],[Wielkosc_chmur]]=pogoda__32[[#This Row],[Teoria rozmiaru]], "TAK", "NIE")</f>
        <v>NIE</v>
      </c>
      <c r="J441" t="str">
        <f>IF(pogoda__32[[#This Row],[Kategoria_chmur]]=pogoda__32[[#This Row],[Teoria typu]], "TAK", "NIE")</f>
        <v>NIE</v>
      </c>
      <c r="K441" s="3">
        <f>IF(pogoda__32[[#This Row],[Kategoria_chmur]] = "0", 1, 0)</f>
        <v>1</v>
      </c>
    </row>
    <row r="442" spans="1:11" x14ac:dyDescent="0.4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 s="3" t="str">
        <f>IF(AND(F441 = 0, G442 = 1), IF(pogoda__32[[#This Row],[Temperatura]] &gt;= 10, "C", "S"), IF(pogoda__32[[#This Row],[Teoria rozmiaru]] = 0, 0, F441))</f>
        <v>S</v>
      </c>
      <c r="G442">
        <f t="shared" si="6"/>
        <v>5</v>
      </c>
      <c r="H442">
        <f>IF(pogoda__32[[#This Row],[Teoria rozmiaru]]=G441, H441+1, 1)</f>
        <v>2</v>
      </c>
      <c r="I442" t="str">
        <f>IF(pogoda__32[[#This Row],[Wielkosc_chmur]]=pogoda__32[[#This Row],[Teoria rozmiaru]], "TAK", "NIE")</f>
        <v>NIE</v>
      </c>
      <c r="J442" t="str">
        <f>IF(pogoda__32[[#This Row],[Kategoria_chmur]]=pogoda__32[[#This Row],[Teoria typu]], "TAK", "NIE")</f>
        <v>NIE</v>
      </c>
      <c r="K442" s="3">
        <f>IF(pogoda__32[[#This Row],[Kategoria_chmur]] = "0", 1, 0)</f>
        <v>1</v>
      </c>
    </row>
    <row r="443" spans="1:11" x14ac:dyDescent="0.45">
      <c r="A443">
        <v>442</v>
      </c>
      <c r="B443">
        <v>11.1</v>
      </c>
      <c r="C443">
        <v>0</v>
      </c>
      <c r="D443" t="s">
        <v>5</v>
      </c>
      <c r="E443">
        <v>0</v>
      </c>
      <c r="F443" s="3">
        <f>IF(AND(F442 = 0, G443 = 1), IF(pogoda__32[[#This Row],[Temperatura]] &gt;= 10, "C", "S"), IF(pogoda__32[[#This Row],[Teoria rozmiaru]] = 0, 0, F442))</f>
        <v>0</v>
      </c>
      <c r="G443">
        <f t="shared" si="6"/>
        <v>0</v>
      </c>
      <c r="H443">
        <f>IF(pogoda__32[[#This Row],[Teoria rozmiaru]]=G442, H442+1, 1)</f>
        <v>1</v>
      </c>
      <c r="I443" t="str">
        <f>IF(pogoda__32[[#This Row],[Wielkosc_chmur]]=pogoda__32[[#This Row],[Teoria rozmiaru]], "TAK", "NIE")</f>
        <v>TAK</v>
      </c>
      <c r="J443" t="str">
        <f>IF(pogoda__32[[#This Row],[Kategoria_chmur]]=pogoda__32[[#This Row],[Teoria typu]], "TAK", "NIE")</f>
        <v>NIE</v>
      </c>
      <c r="K443" s="3">
        <f>IF(pogoda__32[[#This Row],[Kategoria_chmur]] = "0", 1, 0)</f>
        <v>1</v>
      </c>
    </row>
    <row r="444" spans="1:11" x14ac:dyDescent="0.45">
      <c r="A444">
        <v>443</v>
      </c>
      <c r="B444">
        <v>12.2</v>
      </c>
      <c r="C444">
        <v>4</v>
      </c>
      <c r="D444" t="s">
        <v>5</v>
      </c>
      <c r="E444">
        <v>0</v>
      </c>
      <c r="F444" s="3" t="str">
        <f>IF(AND(F443 = 0, G444 = 1), IF(pogoda__32[[#This Row],[Temperatura]] &gt;= 10, "C", "S"), IF(pogoda__32[[#This Row],[Teoria rozmiaru]] = 0, 0, F443))</f>
        <v>C</v>
      </c>
      <c r="G444">
        <f t="shared" si="6"/>
        <v>1</v>
      </c>
      <c r="H444">
        <f>IF(pogoda__32[[#This Row],[Teoria rozmiaru]]=G443, H443+1, 1)</f>
        <v>1</v>
      </c>
      <c r="I444" t="str">
        <f>IF(pogoda__32[[#This Row],[Wielkosc_chmur]]=pogoda__32[[#This Row],[Teoria rozmiaru]], "TAK", "NIE")</f>
        <v>NIE</v>
      </c>
      <c r="J444" t="str">
        <f>IF(pogoda__32[[#This Row],[Kategoria_chmur]]=pogoda__32[[#This Row],[Teoria typu]], "TAK", "NIE")</f>
        <v>NIE</v>
      </c>
      <c r="K444" s="3">
        <f>IF(pogoda__32[[#This Row],[Kategoria_chmur]] = "0", 1, 0)</f>
        <v>1</v>
      </c>
    </row>
    <row r="445" spans="1:11" x14ac:dyDescent="0.45">
      <c r="A445">
        <v>444</v>
      </c>
      <c r="B445">
        <v>11.9</v>
      </c>
      <c r="C445">
        <v>1</v>
      </c>
      <c r="D445" t="s">
        <v>5</v>
      </c>
      <c r="E445">
        <v>0</v>
      </c>
      <c r="F445" s="3" t="str">
        <f>IF(AND(F444 = 0, G445 = 1), IF(pogoda__32[[#This Row],[Temperatura]] &gt;= 10, "C", "S"), IF(pogoda__32[[#This Row],[Teoria rozmiaru]] = 0, 0, F444))</f>
        <v>C</v>
      </c>
      <c r="G445">
        <f t="shared" si="6"/>
        <v>1</v>
      </c>
      <c r="H445">
        <f>IF(pogoda__32[[#This Row],[Teoria rozmiaru]]=G444, H444+1, 1)</f>
        <v>2</v>
      </c>
      <c r="I445" t="str">
        <f>IF(pogoda__32[[#This Row],[Wielkosc_chmur]]=pogoda__32[[#This Row],[Teoria rozmiaru]], "TAK", "NIE")</f>
        <v>NIE</v>
      </c>
      <c r="J445" t="str">
        <f>IF(pogoda__32[[#This Row],[Kategoria_chmur]]=pogoda__32[[#This Row],[Teoria typu]], "TAK", "NIE")</f>
        <v>NIE</v>
      </c>
      <c r="K445" s="3">
        <f>IF(pogoda__32[[#This Row],[Kategoria_chmur]] = "0", 1, 0)</f>
        <v>1</v>
      </c>
    </row>
    <row r="446" spans="1:11" x14ac:dyDescent="0.45">
      <c r="A446">
        <v>445</v>
      </c>
      <c r="B446">
        <v>10.5</v>
      </c>
      <c r="C446">
        <v>1</v>
      </c>
      <c r="D446" t="s">
        <v>5</v>
      </c>
      <c r="E446">
        <v>0</v>
      </c>
      <c r="F446" s="3" t="str">
        <f>IF(AND(F445 = 0, G446 = 1), IF(pogoda__32[[#This Row],[Temperatura]] &gt;= 10, "C", "S"), IF(pogoda__32[[#This Row],[Teoria rozmiaru]] = 0, 0, F445))</f>
        <v>C</v>
      </c>
      <c r="G446">
        <f t="shared" si="6"/>
        <v>1</v>
      </c>
      <c r="H446">
        <f>IF(pogoda__32[[#This Row],[Teoria rozmiaru]]=G445, H445+1, 1)</f>
        <v>3</v>
      </c>
      <c r="I446" t="str">
        <f>IF(pogoda__32[[#This Row],[Wielkosc_chmur]]=pogoda__32[[#This Row],[Teoria rozmiaru]], "TAK", "NIE")</f>
        <v>NIE</v>
      </c>
      <c r="J446" t="str">
        <f>IF(pogoda__32[[#This Row],[Kategoria_chmur]]=pogoda__32[[#This Row],[Teoria typu]], "TAK", "NIE")</f>
        <v>NIE</v>
      </c>
      <c r="K446" s="3">
        <f>IF(pogoda__32[[#This Row],[Kategoria_chmur]] = "0", 1, 0)</f>
        <v>1</v>
      </c>
    </row>
    <row r="447" spans="1:11" x14ac:dyDescent="0.4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 s="3" t="str">
        <f>IF(AND(F446 = 0, G447 = 1), IF(pogoda__32[[#This Row],[Temperatura]] &gt;= 10, "C", "S"), IF(pogoda__32[[#This Row],[Teoria rozmiaru]] = 0, 0, F446))</f>
        <v>C</v>
      </c>
      <c r="G447">
        <f t="shared" si="6"/>
        <v>2</v>
      </c>
      <c r="H447">
        <f>IF(pogoda__32[[#This Row],[Teoria rozmiaru]]=G446, H446+1, 1)</f>
        <v>1</v>
      </c>
      <c r="I447" t="str">
        <f>IF(pogoda__32[[#This Row],[Wielkosc_chmur]]=pogoda__32[[#This Row],[Teoria rozmiaru]], "TAK", "NIE")</f>
        <v>NIE</v>
      </c>
      <c r="J447" t="str">
        <f>IF(pogoda__32[[#This Row],[Kategoria_chmur]]=pogoda__32[[#This Row],[Teoria typu]], "TAK", "NIE")</f>
        <v>NIE</v>
      </c>
      <c r="K447" s="3">
        <f>IF(pogoda__32[[#This Row],[Kategoria_chmur]] = "0", 1, 0)</f>
        <v>1</v>
      </c>
    </row>
    <row r="448" spans="1:11" x14ac:dyDescent="0.45">
      <c r="A448">
        <v>447</v>
      </c>
      <c r="B448">
        <v>7.5</v>
      </c>
      <c r="C448">
        <v>10</v>
      </c>
      <c r="D448" t="s">
        <v>5</v>
      </c>
      <c r="E448">
        <v>0</v>
      </c>
      <c r="F448" s="3" t="str">
        <f>IF(AND(F447 = 0, G448 = 1), IF(pogoda__32[[#This Row],[Temperatura]] &gt;= 10, "C", "S"), IF(pogoda__32[[#This Row],[Teoria rozmiaru]] = 0, 0, F447))</f>
        <v>C</v>
      </c>
      <c r="G448">
        <f t="shared" si="6"/>
        <v>2</v>
      </c>
      <c r="H448">
        <f>IF(pogoda__32[[#This Row],[Teoria rozmiaru]]=G447, H447+1, 1)</f>
        <v>2</v>
      </c>
      <c r="I448" t="str">
        <f>IF(pogoda__32[[#This Row],[Wielkosc_chmur]]=pogoda__32[[#This Row],[Teoria rozmiaru]], "TAK", "NIE")</f>
        <v>NIE</v>
      </c>
      <c r="J448" t="str">
        <f>IF(pogoda__32[[#This Row],[Kategoria_chmur]]=pogoda__32[[#This Row],[Teoria typu]], "TAK", "NIE")</f>
        <v>NIE</v>
      </c>
      <c r="K448" s="3">
        <f>IF(pogoda__32[[#This Row],[Kategoria_chmur]] = "0", 1, 0)</f>
        <v>1</v>
      </c>
    </row>
    <row r="449" spans="1:11" x14ac:dyDescent="0.45">
      <c r="A449">
        <v>448</v>
      </c>
      <c r="B449">
        <v>7.6</v>
      </c>
      <c r="C449">
        <v>10</v>
      </c>
      <c r="D449" t="s">
        <v>5</v>
      </c>
      <c r="E449">
        <v>0</v>
      </c>
      <c r="F449" s="3" t="str">
        <f>IF(AND(F448 = 0, G449 = 1), IF(pogoda__32[[#This Row],[Temperatura]] &gt;= 10, "C", "S"), IF(pogoda__32[[#This Row],[Teoria rozmiaru]] = 0, 0, F448))</f>
        <v>C</v>
      </c>
      <c r="G449">
        <f t="shared" si="6"/>
        <v>2</v>
      </c>
      <c r="H449">
        <f>IF(pogoda__32[[#This Row],[Teoria rozmiaru]]=G448, H448+1, 1)</f>
        <v>3</v>
      </c>
      <c r="I449" t="str">
        <f>IF(pogoda__32[[#This Row],[Wielkosc_chmur]]=pogoda__32[[#This Row],[Teoria rozmiaru]], "TAK", "NIE")</f>
        <v>NIE</v>
      </c>
      <c r="J449" t="str">
        <f>IF(pogoda__32[[#This Row],[Kategoria_chmur]]=pogoda__32[[#This Row],[Teoria typu]], "TAK", "NIE")</f>
        <v>NIE</v>
      </c>
      <c r="K449" s="3">
        <f>IF(pogoda__32[[#This Row],[Kategoria_chmur]] = "0", 1, 0)</f>
        <v>1</v>
      </c>
    </row>
    <row r="450" spans="1:11" x14ac:dyDescent="0.45">
      <c r="A450">
        <v>449</v>
      </c>
      <c r="B450">
        <v>9.1999999999999993</v>
      </c>
      <c r="C450">
        <v>2</v>
      </c>
      <c r="D450" t="s">
        <v>5</v>
      </c>
      <c r="E450">
        <v>0</v>
      </c>
      <c r="F450" s="3" t="str">
        <f>IF(AND(F449 = 0, G450 = 1), IF(pogoda__32[[#This Row],[Temperatura]] &gt;= 10, "C", "S"), IF(pogoda__32[[#This Row],[Teoria rozmiaru]] = 0, 0, F449))</f>
        <v>C</v>
      </c>
      <c r="G450">
        <f t="shared" si="6"/>
        <v>3</v>
      </c>
      <c r="H450">
        <f>IF(pogoda__32[[#This Row],[Teoria rozmiaru]]=G449, H449+1, 1)</f>
        <v>1</v>
      </c>
      <c r="I450" t="str">
        <f>IF(pogoda__32[[#This Row],[Wielkosc_chmur]]=pogoda__32[[#This Row],[Teoria rozmiaru]], "TAK", "NIE")</f>
        <v>NIE</v>
      </c>
      <c r="J450" t="str">
        <f>IF(pogoda__32[[#This Row],[Kategoria_chmur]]=pogoda__32[[#This Row],[Teoria typu]], "TAK", "NIE")</f>
        <v>NIE</v>
      </c>
      <c r="K450" s="3">
        <f>IF(pogoda__32[[#This Row],[Kategoria_chmur]] = "0", 1, 0)</f>
        <v>1</v>
      </c>
    </row>
    <row r="451" spans="1:11" x14ac:dyDescent="0.45">
      <c r="A451">
        <v>450</v>
      </c>
      <c r="B451">
        <v>12.3</v>
      </c>
      <c r="C451">
        <v>7</v>
      </c>
      <c r="D451" t="s">
        <v>5</v>
      </c>
      <c r="E451">
        <v>0</v>
      </c>
      <c r="F451" s="3" t="str">
        <f>IF(AND(F450 = 0, G451 = 1), IF(pogoda__32[[#This Row],[Temperatura]] &gt;= 10, "C", "S"), IF(pogoda__32[[#This Row],[Teoria rozmiaru]] = 0, 0, F450))</f>
        <v>C</v>
      </c>
      <c r="G451">
        <f t="shared" si="6"/>
        <v>3</v>
      </c>
      <c r="H451">
        <f>IF(pogoda__32[[#This Row],[Teoria rozmiaru]]=G450, H450+1, 1)</f>
        <v>2</v>
      </c>
      <c r="I451" t="str">
        <f>IF(pogoda__32[[#This Row],[Wielkosc_chmur]]=pogoda__32[[#This Row],[Teoria rozmiaru]], "TAK", "NIE")</f>
        <v>NIE</v>
      </c>
      <c r="J451" t="str">
        <f>IF(pogoda__32[[#This Row],[Kategoria_chmur]]=pogoda__32[[#This Row],[Teoria typu]], "TAK", "NIE")</f>
        <v>NIE</v>
      </c>
      <c r="K451" s="3">
        <f>IF(pogoda__32[[#This Row],[Kategoria_chmur]] = "0", 1, 0)</f>
        <v>1</v>
      </c>
    </row>
    <row r="452" spans="1:11" x14ac:dyDescent="0.45">
      <c r="A452">
        <v>451</v>
      </c>
      <c r="B452">
        <v>16.3</v>
      </c>
      <c r="C452">
        <v>18</v>
      </c>
      <c r="D452" t="s">
        <v>5</v>
      </c>
      <c r="E452">
        <v>0</v>
      </c>
      <c r="F452" s="3" t="str">
        <f>IF(AND(F451 = 0, G452 = 1), IF(pogoda__32[[#This Row],[Temperatura]] &gt;= 10, "C", "S"), IF(pogoda__32[[#This Row],[Teoria rozmiaru]] = 0, 0, F451))</f>
        <v>C</v>
      </c>
      <c r="G452">
        <f t="shared" ref="G452:G501" si="7">IF(G451 = 0, 1, IF(G451 = 5, IF(C451 &gt;= 20, 0, 5), IF(H451 = 3, G451+1, G451)))</f>
        <v>3</v>
      </c>
      <c r="H452">
        <f>IF(pogoda__32[[#This Row],[Teoria rozmiaru]]=G451, H451+1, 1)</f>
        <v>3</v>
      </c>
      <c r="I452" t="str">
        <f>IF(pogoda__32[[#This Row],[Wielkosc_chmur]]=pogoda__32[[#This Row],[Teoria rozmiaru]], "TAK", "NIE")</f>
        <v>NIE</v>
      </c>
      <c r="J452" t="str">
        <f>IF(pogoda__32[[#This Row],[Kategoria_chmur]]=pogoda__32[[#This Row],[Teoria typu]], "TAK", "NIE")</f>
        <v>NIE</v>
      </c>
      <c r="K452" s="3">
        <f>IF(pogoda__32[[#This Row],[Kategoria_chmur]] = "0", 1, 0)</f>
        <v>1</v>
      </c>
    </row>
    <row r="453" spans="1:11" x14ac:dyDescent="0.45">
      <c r="A453">
        <v>452</v>
      </c>
      <c r="B453">
        <v>20.2</v>
      </c>
      <c r="C453">
        <v>23</v>
      </c>
      <c r="D453" t="s">
        <v>5</v>
      </c>
      <c r="E453">
        <v>0</v>
      </c>
      <c r="F453" s="3" t="str">
        <f>IF(AND(F452 = 0, G453 = 1), IF(pogoda__32[[#This Row],[Temperatura]] &gt;= 10, "C", "S"), IF(pogoda__32[[#This Row],[Teoria rozmiaru]] = 0, 0, F452))</f>
        <v>C</v>
      </c>
      <c r="G453">
        <f t="shared" si="7"/>
        <v>4</v>
      </c>
      <c r="H453">
        <f>IF(pogoda__32[[#This Row],[Teoria rozmiaru]]=G452, H452+1, 1)</f>
        <v>1</v>
      </c>
      <c r="I453" t="str">
        <f>IF(pogoda__32[[#This Row],[Wielkosc_chmur]]=pogoda__32[[#This Row],[Teoria rozmiaru]], "TAK", "NIE")</f>
        <v>NIE</v>
      </c>
      <c r="J453" t="str">
        <f>IF(pogoda__32[[#This Row],[Kategoria_chmur]]=pogoda__32[[#This Row],[Teoria typu]], "TAK", "NIE")</f>
        <v>NIE</v>
      </c>
      <c r="K453" s="3">
        <f>IF(pogoda__32[[#This Row],[Kategoria_chmur]] = "0", 1, 0)</f>
        <v>1</v>
      </c>
    </row>
    <row r="454" spans="1:11" x14ac:dyDescent="0.45">
      <c r="A454">
        <v>453</v>
      </c>
      <c r="B454">
        <v>23.2</v>
      </c>
      <c r="C454">
        <v>7</v>
      </c>
      <c r="D454" t="s">
        <v>5</v>
      </c>
      <c r="E454">
        <v>0</v>
      </c>
      <c r="F454" s="3" t="str">
        <f>IF(AND(F453 = 0, G454 = 1), IF(pogoda__32[[#This Row],[Temperatura]] &gt;= 10, "C", "S"), IF(pogoda__32[[#This Row],[Teoria rozmiaru]] = 0, 0, F453))</f>
        <v>C</v>
      </c>
      <c r="G454">
        <f t="shared" si="7"/>
        <v>4</v>
      </c>
      <c r="H454">
        <f>IF(pogoda__32[[#This Row],[Teoria rozmiaru]]=G453, H453+1, 1)</f>
        <v>2</v>
      </c>
      <c r="I454" t="str">
        <f>IF(pogoda__32[[#This Row],[Wielkosc_chmur]]=pogoda__32[[#This Row],[Teoria rozmiaru]], "TAK", "NIE")</f>
        <v>NIE</v>
      </c>
      <c r="J454" t="str">
        <f>IF(pogoda__32[[#This Row],[Kategoria_chmur]]=pogoda__32[[#This Row],[Teoria typu]], "TAK", "NIE")</f>
        <v>NIE</v>
      </c>
      <c r="K454" s="3">
        <f>IF(pogoda__32[[#This Row],[Kategoria_chmur]] = "0", 1, 0)</f>
        <v>1</v>
      </c>
    </row>
    <row r="455" spans="1:11" x14ac:dyDescent="0.45">
      <c r="A455">
        <v>454</v>
      </c>
      <c r="B455">
        <v>24.8</v>
      </c>
      <c r="C455">
        <v>20</v>
      </c>
      <c r="D455" t="s">
        <v>5</v>
      </c>
      <c r="E455">
        <v>0</v>
      </c>
      <c r="F455" s="3" t="str">
        <f>IF(AND(F454 = 0, G455 = 1), IF(pogoda__32[[#This Row],[Temperatura]] &gt;= 10, "C", "S"), IF(pogoda__32[[#This Row],[Teoria rozmiaru]] = 0, 0, F454))</f>
        <v>C</v>
      </c>
      <c r="G455">
        <f t="shared" si="7"/>
        <v>4</v>
      </c>
      <c r="H455">
        <f>IF(pogoda__32[[#This Row],[Teoria rozmiaru]]=G454, H454+1, 1)</f>
        <v>3</v>
      </c>
      <c r="I455" t="str">
        <f>IF(pogoda__32[[#This Row],[Wielkosc_chmur]]=pogoda__32[[#This Row],[Teoria rozmiaru]], "TAK", "NIE")</f>
        <v>NIE</v>
      </c>
      <c r="J455" t="str">
        <f>IF(pogoda__32[[#This Row],[Kategoria_chmur]]=pogoda__32[[#This Row],[Teoria typu]], "TAK", "NIE")</f>
        <v>NIE</v>
      </c>
      <c r="K455" s="3">
        <f>IF(pogoda__32[[#This Row],[Kategoria_chmur]] = "0", 1, 0)</f>
        <v>1</v>
      </c>
    </row>
    <row r="456" spans="1:11" x14ac:dyDescent="0.45">
      <c r="A456">
        <v>455</v>
      </c>
      <c r="B456">
        <v>24.9</v>
      </c>
      <c r="C456">
        <v>14</v>
      </c>
      <c r="D456" t="s">
        <v>5</v>
      </c>
      <c r="E456">
        <v>0</v>
      </c>
      <c r="F456" s="3" t="str">
        <f>IF(AND(F455 = 0, G456 = 1), IF(pogoda__32[[#This Row],[Temperatura]] &gt;= 10, "C", "S"), IF(pogoda__32[[#This Row],[Teoria rozmiaru]] = 0, 0, F455))</f>
        <v>C</v>
      </c>
      <c r="G456">
        <f t="shared" si="7"/>
        <v>5</v>
      </c>
      <c r="H456">
        <f>IF(pogoda__32[[#This Row],[Teoria rozmiaru]]=G455, H455+1, 1)</f>
        <v>1</v>
      </c>
      <c r="I456" t="str">
        <f>IF(pogoda__32[[#This Row],[Wielkosc_chmur]]=pogoda__32[[#This Row],[Teoria rozmiaru]], "TAK", "NIE")</f>
        <v>NIE</v>
      </c>
      <c r="J456" t="str">
        <f>IF(pogoda__32[[#This Row],[Kategoria_chmur]]=pogoda__32[[#This Row],[Teoria typu]], "TAK", "NIE")</f>
        <v>NIE</v>
      </c>
      <c r="K456" s="3">
        <f>IF(pogoda__32[[#This Row],[Kategoria_chmur]] = "0", 1, 0)</f>
        <v>1</v>
      </c>
    </row>
    <row r="457" spans="1:11" x14ac:dyDescent="0.45">
      <c r="A457">
        <v>456</v>
      </c>
      <c r="B457">
        <v>23.3</v>
      </c>
      <c r="C457">
        <v>11</v>
      </c>
      <c r="D457" t="s">
        <v>5</v>
      </c>
      <c r="E457">
        <v>0</v>
      </c>
      <c r="F457" s="3" t="str">
        <f>IF(AND(F456 = 0, G457 = 1), IF(pogoda__32[[#This Row],[Temperatura]] &gt;= 10, "C", "S"), IF(pogoda__32[[#This Row],[Teoria rozmiaru]] = 0, 0, F456))</f>
        <v>C</v>
      </c>
      <c r="G457">
        <f t="shared" si="7"/>
        <v>5</v>
      </c>
      <c r="H457">
        <f>IF(pogoda__32[[#This Row],[Teoria rozmiaru]]=G456, H456+1, 1)</f>
        <v>2</v>
      </c>
      <c r="I457" t="str">
        <f>IF(pogoda__32[[#This Row],[Wielkosc_chmur]]=pogoda__32[[#This Row],[Teoria rozmiaru]], "TAK", "NIE")</f>
        <v>NIE</v>
      </c>
      <c r="J457" t="str">
        <f>IF(pogoda__32[[#This Row],[Kategoria_chmur]]=pogoda__32[[#This Row],[Teoria typu]], "TAK", "NIE")</f>
        <v>NIE</v>
      </c>
      <c r="K457" s="3">
        <f>IF(pogoda__32[[#This Row],[Kategoria_chmur]] = "0", 1, 0)</f>
        <v>1</v>
      </c>
    </row>
    <row r="458" spans="1:11" x14ac:dyDescent="0.45">
      <c r="A458">
        <v>457</v>
      </c>
      <c r="B458">
        <v>21.3</v>
      </c>
      <c r="C458">
        <v>10</v>
      </c>
      <c r="D458" t="s">
        <v>5</v>
      </c>
      <c r="E458">
        <v>0</v>
      </c>
      <c r="F458" s="3" t="str">
        <f>IF(AND(F457 = 0, G458 = 1), IF(pogoda__32[[#This Row],[Temperatura]] &gt;= 10, "C", "S"), IF(pogoda__32[[#This Row],[Teoria rozmiaru]] = 0, 0, F457))</f>
        <v>C</v>
      </c>
      <c r="G458">
        <f t="shared" si="7"/>
        <v>5</v>
      </c>
      <c r="H458">
        <f>IF(pogoda__32[[#This Row],[Teoria rozmiaru]]=G457, H457+1, 1)</f>
        <v>3</v>
      </c>
      <c r="I458" t="str">
        <f>IF(pogoda__32[[#This Row],[Wielkosc_chmur]]=pogoda__32[[#This Row],[Teoria rozmiaru]], "TAK", "NIE")</f>
        <v>NIE</v>
      </c>
      <c r="J458" t="str">
        <f>IF(pogoda__32[[#This Row],[Kategoria_chmur]]=pogoda__32[[#This Row],[Teoria typu]], "TAK", "NIE")</f>
        <v>NIE</v>
      </c>
      <c r="K458" s="3">
        <f>IF(pogoda__32[[#This Row],[Kategoria_chmur]] = "0", 1, 0)</f>
        <v>1</v>
      </c>
    </row>
    <row r="459" spans="1:11" x14ac:dyDescent="0.45">
      <c r="A459">
        <v>458</v>
      </c>
      <c r="B459">
        <v>19.7</v>
      </c>
      <c r="C459">
        <v>13</v>
      </c>
      <c r="D459" t="s">
        <v>5</v>
      </c>
      <c r="E459">
        <v>0</v>
      </c>
      <c r="F459" s="3" t="str">
        <f>IF(AND(F458 = 0, G459 = 1), IF(pogoda__32[[#This Row],[Temperatura]] &gt;= 10, "C", "S"), IF(pogoda__32[[#This Row],[Teoria rozmiaru]] = 0, 0, F458))</f>
        <v>C</v>
      </c>
      <c r="G459">
        <f t="shared" si="7"/>
        <v>5</v>
      </c>
      <c r="H459">
        <f>IF(pogoda__32[[#This Row],[Teoria rozmiaru]]=G458, H458+1, 1)</f>
        <v>4</v>
      </c>
      <c r="I459" t="str">
        <f>IF(pogoda__32[[#This Row],[Wielkosc_chmur]]=pogoda__32[[#This Row],[Teoria rozmiaru]], "TAK", "NIE")</f>
        <v>NIE</v>
      </c>
      <c r="J459" t="str">
        <f>IF(pogoda__32[[#This Row],[Kategoria_chmur]]=pogoda__32[[#This Row],[Teoria typu]], "TAK", "NIE")</f>
        <v>NIE</v>
      </c>
      <c r="K459" s="3">
        <f>IF(pogoda__32[[#This Row],[Kategoria_chmur]] = "0", 1, 0)</f>
        <v>1</v>
      </c>
    </row>
    <row r="460" spans="1:11" x14ac:dyDescent="0.4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 s="3" t="str">
        <f>IF(AND(F459 = 0, G460 = 1), IF(pogoda__32[[#This Row],[Temperatura]] &gt;= 10, "C", "S"), IF(pogoda__32[[#This Row],[Teoria rozmiaru]] = 0, 0, F459))</f>
        <v>C</v>
      </c>
      <c r="G460">
        <f t="shared" si="7"/>
        <v>5</v>
      </c>
      <c r="H460">
        <f>IF(pogoda__32[[#This Row],[Teoria rozmiaru]]=G459, H459+1, 1)</f>
        <v>5</v>
      </c>
      <c r="I460" t="str">
        <f>IF(pogoda__32[[#This Row],[Wielkosc_chmur]]=pogoda__32[[#This Row],[Teoria rozmiaru]], "TAK", "NIE")</f>
        <v>NIE</v>
      </c>
      <c r="J460" t="str">
        <f>IF(pogoda__32[[#This Row],[Kategoria_chmur]]=pogoda__32[[#This Row],[Teoria typu]], "TAK", "NIE")</f>
        <v>NIE</v>
      </c>
      <c r="K460" s="3">
        <f>IF(pogoda__32[[#This Row],[Kategoria_chmur]] = "0", 1, 0)</f>
        <v>1</v>
      </c>
    </row>
    <row r="461" spans="1:11" x14ac:dyDescent="0.45">
      <c r="A461">
        <v>460</v>
      </c>
      <c r="B461">
        <v>20</v>
      </c>
      <c r="C461">
        <v>0</v>
      </c>
      <c r="D461" t="s">
        <v>5</v>
      </c>
      <c r="E461">
        <v>0</v>
      </c>
      <c r="F461" s="3">
        <f>IF(AND(F460 = 0, G461 = 1), IF(pogoda__32[[#This Row],[Temperatura]] &gt;= 10, "C", "S"), IF(pogoda__32[[#This Row],[Teoria rozmiaru]] = 0, 0, F460))</f>
        <v>0</v>
      </c>
      <c r="G461">
        <f t="shared" si="7"/>
        <v>0</v>
      </c>
      <c r="H461">
        <f>IF(pogoda__32[[#This Row],[Teoria rozmiaru]]=G460, H460+1, 1)</f>
        <v>1</v>
      </c>
      <c r="I461" t="str">
        <f>IF(pogoda__32[[#This Row],[Wielkosc_chmur]]=pogoda__32[[#This Row],[Teoria rozmiaru]], "TAK", "NIE")</f>
        <v>TAK</v>
      </c>
      <c r="J461" t="str">
        <f>IF(pogoda__32[[#This Row],[Kategoria_chmur]]=pogoda__32[[#This Row],[Teoria typu]], "TAK", "NIE")</f>
        <v>NIE</v>
      </c>
      <c r="K461" s="3">
        <f>IF(pogoda__32[[#This Row],[Kategoria_chmur]] = "0", 1, 0)</f>
        <v>1</v>
      </c>
    </row>
    <row r="462" spans="1:11" x14ac:dyDescent="0.45">
      <c r="A462">
        <v>461</v>
      </c>
      <c r="B462">
        <v>22.1</v>
      </c>
      <c r="C462">
        <v>1</v>
      </c>
      <c r="D462" t="s">
        <v>5</v>
      </c>
      <c r="E462">
        <v>0</v>
      </c>
      <c r="F462" s="3" t="str">
        <f>IF(AND(F461 = 0, G462 = 1), IF(pogoda__32[[#This Row],[Temperatura]] &gt;= 10, "C", "S"), IF(pogoda__32[[#This Row],[Teoria rozmiaru]] = 0, 0, F461))</f>
        <v>C</v>
      </c>
      <c r="G462">
        <f t="shared" si="7"/>
        <v>1</v>
      </c>
      <c r="H462">
        <f>IF(pogoda__32[[#This Row],[Teoria rozmiaru]]=G461, H461+1, 1)</f>
        <v>1</v>
      </c>
      <c r="I462" t="str">
        <f>IF(pogoda__32[[#This Row],[Wielkosc_chmur]]=pogoda__32[[#This Row],[Teoria rozmiaru]], "TAK", "NIE")</f>
        <v>NIE</v>
      </c>
      <c r="J462" t="str">
        <f>IF(pogoda__32[[#This Row],[Kategoria_chmur]]=pogoda__32[[#This Row],[Teoria typu]], "TAK", "NIE")</f>
        <v>NIE</v>
      </c>
      <c r="K462" s="3">
        <f>IF(pogoda__32[[#This Row],[Kategoria_chmur]] = "0", 1, 0)</f>
        <v>1</v>
      </c>
    </row>
    <row r="463" spans="1:11" x14ac:dyDescent="0.45">
      <c r="A463">
        <v>462</v>
      </c>
      <c r="B463">
        <v>25</v>
      </c>
      <c r="C463">
        <v>4</v>
      </c>
      <c r="D463" t="s">
        <v>5</v>
      </c>
      <c r="E463">
        <v>0</v>
      </c>
      <c r="F463" s="3" t="str">
        <f>IF(AND(F462 = 0, G463 = 1), IF(pogoda__32[[#This Row],[Temperatura]] &gt;= 10, "C", "S"), IF(pogoda__32[[#This Row],[Teoria rozmiaru]] = 0, 0, F462))</f>
        <v>C</v>
      </c>
      <c r="G463">
        <f t="shared" si="7"/>
        <v>1</v>
      </c>
      <c r="H463">
        <f>IF(pogoda__32[[#This Row],[Teoria rozmiaru]]=G462, H462+1, 1)</f>
        <v>2</v>
      </c>
      <c r="I463" t="str">
        <f>IF(pogoda__32[[#This Row],[Wielkosc_chmur]]=pogoda__32[[#This Row],[Teoria rozmiaru]], "TAK", "NIE")</f>
        <v>NIE</v>
      </c>
      <c r="J463" t="str">
        <f>IF(pogoda__32[[#This Row],[Kategoria_chmur]]=pogoda__32[[#This Row],[Teoria typu]], "TAK", "NIE")</f>
        <v>NIE</v>
      </c>
      <c r="K463" s="3">
        <f>IF(pogoda__32[[#This Row],[Kategoria_chmur]] = "0", 1, 0)</f>
        <v>1</v>
      </c>
    </row>
    <row r="464" spans="1:11" x14ac:dyDescent="0.45">
      <c r="A464">
        <v>463</v>
      </c>
      <c r="B464">
        <v>27.7</v>
      </c>
      <c r="C464">
        <v>1</v>
      </c>
      <c r="D464" t="s">
        <v>5</v>
      </c>
      <c r="E464">
        <v>0</v>
      </c>
      <c r="F464" s="3" t="str">
        <f>IF(AND(F463 = 0, G464 = 1), IF(pogoda__32[[#This Row],[Temperatura]] &gt;= 10, "C", "S"), IF(pogoda__32[[#This Row],[Teoria rozmiaru]] = 0, 0, F463))</f>
        <v>C</v>
      </c>
      <c r="G464">
        <f t="shared" si="7"/>
        <v>1</v>
      </c>
      <c r="H464">
        <f>IF(pogoda__32[[#This Row],[Teoria rozmiaru]]=G463, H463+1, 1)</f>
        <v>3</v>
      </c>
      <c r="I464" t="str">
        <f>IF(pogoda__32[[#This Row],[Wielkosc_chmur]]=pogoda__32[[#This Row],[Teoria rozmiaru]], "TAK", "NIE")</f>
        <v>NIE</v>
      </c>
      <c r="J464" t="str">
        <f>IF(pogoda__32[[#This Row],[Kategoria_chmur]]=pogoda__32[[#This Row],[Teoria typu]], "TAK", "NIE")</f>
        <v>NIE</v>
      </c>
      <c r="K464" s="3">
        <f>IF(pogoda__32[[#This Row],[Kategoria_chmur]] = "0", 1, 0)</f>
        <v>1</v>
      </c>
    </row>
    <row r="465" spans="1:11" x14ac:dyDescent="0.45">
      <c r="A465">
        <v>464</v>
      </c>
      <c r="B465">
        <v>29.4</v>
      </c>
      <c r="C465">
        <v>12</v>
      </c>
      <c r="D465" t="s">
        <v>5</v>
      </c>
      <c r="E465">
        <v>0</v>
      </c>
      <c r="F465" s="3" t="str">
        <f>IF(AND(F464 = 0, G465 = 1), IF(pogoda__32[[#This Row],[Temperatura]] &gt;= 10, "C", "S"), IF(pogoda__32[[#This Row],[Teoria rozmiaru]] = 0, 0, F464))</f>
        <v>C</v>
      </c>
      <c r="G465">
        <f t="shared" si="7"/>
        <v>2</v>
      </c>
      <c r="H465">
        <f>IF(pogoda__32[[#This Row],[Teoria rozmiaru]]=G464, H464+1, 1)</f>
        <v>1</v>
      </c>
      <c r="I465" t="str">
        <f>IF(pogoda__32[[#This Row],[Wielkosc_chmur]]=pogoda__32[[#This Row],[Teoria rozmiaru]], "TAK", "NIE")</f>
        <v>NIE</v>
      </c>
      <c r="J465" t="str">
        <f>IF(pogoda__32[[#This Row],[Kategoria_chmur]]=pogoda__32[[#This Row],[Teoria typu]], "TAK", "NIE")</f>
        <v>NIE</v>
      </c>
      <c r="K465" s="3">
        <f>IF(pogoda__32[[#This Row],[Kategoria_chmur]] = "0", 1, 0)</f>
        <v>1</v>
      </c>
    </row>
    <row r="466" spans="1:11" x14ac:dyDescent="0.45">
      <c r="A466">
        <v>465</v>
      </c>
      <c r="B466">
        <v>29.5</v>
      </c>
      <c r="C466">
        <v>12</v>
      </c>
      <c r="D466" t="s">
        <v>5</v>
      </c>
      <c r="E466">
        <v>0</v>
      </c>
      <c r="F466" s="3" t="str">
        <f>IF(AND(F465 = 0, G466 = 1), IF(pogoda__32[[#This Row],[Temperatura]] &gt;= 10, "C", "S"), IF(pogoda__32[[#This Row],[Teoria rozmiaru]] = 0, 0, F465))</f>
        <v>C</v>
      </c>
      <c r="G466">
        <f t="shared" si="7"/>
        <v>2</v>
      </c>
      <c r="H466">
        <f>IF(pogoda__32[[#This Row],[Teoria rozmiaru]]=G465, H465+1, 1)</f>
        <v>2</v>
      </c>
      <c r="I466" t="str">
        <f>IF(pogoda__32[[#This Row],[Wielkosc_chmur]]=pogoda__32[[#This Row],[Teoria rozmiaru]], "TAK", "NIE")</f>
        <v>NIE</v>
      </c>
      <c r="J466" t="str">
        <f>IF(pogoda__32[[#This Row],[Kategoria_chmur]]=pogoda__32[[#This Row],[Teoria typu]], "TAK", "NIE")</f>
        <v>NIE</v>
      </c>
      <c r="K466" s="3">
        <f>IF(pogoda__32[[#This Row],[Kategoria_chmur]] = "0", 1, 0)</f>
        <v>1</v>
      </c>
    </row>
    <row r="467" spans="1:11" x14ac:dyDescent="0.45">
      <c r="A467">
        <v>466</v>
      </c>
      <c r="B467">
        <v>27.8</v>
      </c>
      <c r="C467">
        <v>8</v>
      </c>
      <c r="D467" t="s">
        <v>5</v>
      </c>
      <c r="E467">
        <v>0</v>
      </c>
      <c r="F467" s="3" t="str">
        <f>IF(AND(F466 = 0, G467 = 1), IF(pogoda__32[[#This Row],[Temperatura]] &gt;= 10, "C", "S"), IF(pogoda__32[[#This Row],[Teoria rozmiaru]] = 0, 0, F466))</f>
        <v>C</v>
      </c>
      <c r="G467">
        <f t="shared" si="7"/>
        <v>2</v>
      </c>
      <c r="H467">
        <f>IF(pogoda__32[[#This Row],[Teoria rozmiaru]]=G466, H466+1, 1)</f>
        <v>3</v>
      </c>
      <c r="I467" t="str">
        <f>IF(pogoda__32[[#This Row],[Wielkosc_chmur]]=pogoda__32[[#This Row],[Teoria rozmiaru]], "TAK", "NIE")</f>
        <v>NIE</v>
      </c>
      <c r="J467" t="str">
        <f>IF(pogoda__32[[#This Row],[Kategoria_chmur]]=pogoda__32[[#This Row],[Teoria typu]], "TAK", "NIE")</f>
        <v>NIE</v>
      </c>
      <c r="K467" s="3">
        <f>IF(pogoda__32[[#This Row],[Kategoria_chmur]] = "0", 1, 0)</f>
        <v>1</v>
      </c>
    </row>
    <row r="468" spans="1:11" x14ac:dyDescent="0.45">
      <c r="A468">
        <v>467</v>
      </c>
      <c r="B468">
        <v>24.9</v>
      </c>
      <c r="C468">
        <v>13</v>
      </c>
      <c r="D468" t="s">
        <v>5</v>
      </c>
      <c r="E468">
        <v>0</v>
      </c>
      <c r="F468" s="3" t="str">
        <f>IF(AND(F467 = 0, G468 = 1), IF(pogoda__32[[#This Row],[Temperatura]] &gt;= 10, "C", "S"), IF(pogoda__32[[#This Row],[Teoria rozmiaru]] = 0, 0, F467))</f>
        <v>C</v>
      </c>
      <c r="G468">
        <f t="shared" si="7"/>
        <v>3</v>
      </c>
      <c r="H468">
        <f>IF(pogoda__32[[#This Row],[Teoria rozmiaru]]=G467, H467+1, 1)</f>
        <v>1</v>
      </c>
      <c r="I468" t="str">
        <f>IF(pogoda__32[[#This Row],[Wielkosc_chmur]]=pogoda__32[[#This Row],[Teoria rozmiaru]], "TAK", "NIE")</f>
        <v>NIE</v>
      </c>
      <c r="J468" t="str">
        <f>IF(pogoda__32[[#This Row],[Kategoria_chmur]]=pogoda__32[[#This Row],[Teoria typu]], "TAK", "NIE")</f>
        <v>NIE</v>
      </c>
      <c r="K468" s="3">
        <f>IF(pogoda__32[[#This Row],[Kategoria_chmur]] = "0", 1, 0)</f>
        <v>1</v>
      </c>
    </row>
    <row r="469" spans="1:11" x14ac:dyDescent="0.45">
      <c r="A469">
        <v>468</v>
      </c>
      <c r="B469">
        <v>21.3</v>
      </c>
      <c r="C469">
        <v>18</v>
      </c>
      <c r="D469" t="s">
        <v>5</v>
      </c>
      <c r="E469">
        <v>0</v>
      </c>
      <c r="F469" s="3" t="str">
        <f>IF(AND(F468 = 0, G469 = 1), IF(pogoda__32[[#This Row],[Temperatura]] &gt;= 10, "C", "S"), IF(pogoda__32[[#This Row],[Teoria rozmiaru]] = 0, 0, F468))</f>
        <v>C</v>
      </c>
      <c r="G469">
        <f t="shared" si="7"/>
        <v>3</v>
      </c>
      <c r="H469">
        <f>IF(pogoda__32[[#This Row],[Teoria rozmiaru]]=G468, H468+1, 1)</f>
        <v>2</v>
      </c>
      <c r="I469" t="str">
        <f>IF(pogoda__32[[#This Row],[Wielkosc_chmur]]=pogoda__32[[#This Row],[Teoria rozmiaru]], "TAK", "NIE")</f>
        <v>NIE</v>
      </c>
      <c r="J469" t="str">
        <f>IF(pogoda__32[[#This Row],[Kategoria_chmur]]=pogoda__32[[#This Row],[Teoria typu]], "TAK", "NIE")</f>
        <v>NIE</v>
      </c>
      <c r="K469" s="3">
        <f>IF(pogoda__32[[#This Row],[Kategoria_chmur]] = "0", 1, 0)</f>
        <v>1</v>
      </c>
    </row>
    <row r="470" spans="1:11" x14ac:dyDescent="0.4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 s="3" t="str">
        <f>IF(AND(F469 = 0, G470 = 1), IF(pogoda__32[[#This Row],[Temperatura]] &gt;= 10, "C", "S"), IF(pogoda__32[[#This Row],[Teoria rozmiaru]] = 0, 0, F469))</f>
        <v>C</v>
      </c>
      <c r="G470">
        <f t="shared" si="7"/>
        <v>3</v>
      </c>
      <c r="H470">
        <f>IF(pogoda__32[[#This Row],[Teoria rozmiaru]]=G469, H469+1, 1)</f>
        <v>3</v>
      </c>
      <c r="I470" t="str">
        <f>IF(pogoda__32[[#This Row],[Wielkosc_chmur]]=pogoda__32[[#This Row],[Teoria rozmiaru]], "TAK", "NIE")</f>
        <v>NIE</v>
      </c>
      <c r="J470" t="str">
        <f>IF(pogoda__32[[#This Row],[Kategoria_chmur]]=pogoda__32[[#This Row],[Teoria typu]], "TAK", "NIE")</f>
        <v>NIE</v>
      </c>
      <c r="K470" s="3">
        <f>IF(pogoda__32[[#This Row],[Kategoria_chmur]] = "0", 1, 0)</f>
        <v>1</v>
      </c>
    </row>
    <row r="471" spans="1:11" x14ac:dyDescent="0.45">
      <c r="A471">
        <v>470</v>
      </c>
      <c r="B471">
        <v>15.9</v>
      </c>
      <c r="C471">
        <v>10</v>
      </c>
      <c r="D471" t="s">
        <v>5</v>
      </c>
      <c r="E471">
        <v>0</v>
      </c>
      <c r="F471" s="3" t="str">
        <f>IF(AND(F470 = 0, G471 = 1), IF(pogoda__32[[#This Row],[Temperatura]] &gt;= 10, "C", "S"), IF(pogoda__32[[#This Row],[Teoria rozmiaru]] = 0, 0, F470))</f>
        <v>C</v>
      </c>
      <c r="G471">
        <f t="shared" si="7"/>
        <v>4</v>
      </c>
      <c r="H471">
        <f>IF(pogoda__32[[#This Row],[Teoria rozmiaru]]=G470, H470+1, 1)</f>
        <v>1</v>
      </c>
      <c r="I471" t="str">
        <f>IF(pogoda__32[[#This Row],[Wielkosc_chmur]]=pogoda__32[[#This Row],[Teoria rozmiaru]], "TAK", "NIE")</f>
        <v>NIE</v>
      </c>
      <c r="J471" t="str">
        <f>IF(pogoda__32[[#This Row],[Kategoria_chmur]]=pogoda__32[[#This Row],[Teoria typu]], "TAK", "NIE")</f>
        <v>NIE</v>
      </c>
      <c r="K471" s="3">
        <f>IF(pogoda__32[[#This Row],[Kategoria_chmur]] = "0", 1, 0)</f>
        <v>1</v>
      </c>
    </row>
    <row r="472" spans="1:11" x14ac:dyDescent="0.45">
      <c r="A472">
        <v>471</v>
      </c>
      <c r="B472">
        <v>15.3</v>
      </c>
      <c r="C472">
        <v>7</v>
      </c>
      <c r="D472" t="s">
        <v>5</v>
      </c>
      <c r="E472">
        <v>0</v>
      </c>
      <c r="F472" s="3" t="str">
        <f>IF(AND(F471 = 0, G472 = 1), IF(pogoda__32[[#This Row],[Temperatura]] &gt;= 10, "C", "S"), IF(pogoda__32[[#This Row],[Teoria rozmiaru]] = 0, 0, F471))</f>
        <v>C</v>
      </c>
      <c r="G472">
        <f t="shared" si="7"/>
        <v>4</v>
      </c>
      <c r="H472">
        <f>IF(pogoda__32[[#This Row],[Teoria rozmiaru]]=G471, H471+1, 1)</f>
        <v>2</v>
      </c>
      <c r="I472" t="str">
        <f>IF(pogoda__32[[#This Row],[Wielkosc_chmur]]=pogoda__32[[#This Row],[Teoria rozmiaru]], "TAK", "NIE")</f>
        <v>NIE</v>
      </c>
      <c r="J472" t="str">
        <f>IF(pogoda__32[[#This Row],[Kategoria_chmur]]=pogoda__32[[#This Row],[Teoria typu]], "TAK", "NIE")</f>
        <v>NIE</v>
      </c>
      <c r="K472" s="3">
        <f>IF(pogoda__32[[#This Row],[Kategoria_chmur]] = "0", 1, 0)</f>
        <v>1</v>
      </c>
    </row>
    <row r="473" spans="1:11" x14ac:dyDescent="0.45">
      <c r="A473">
        <v>472</v>
      </c>
      <c r="B473">
        <v>16</v>
      </c>
      <c r="C473">
        <v>5</v>
      </c>
      <c r="D473" t="s">
        <v>5</v>
      </c>
      <c r="E473">
        <v>0</v>
      </c>
      <c r="F473" s="3" t="str">
        <f>IF(AND(F472 = 0, G473 = 1), IF(pogoda__32[[#This Row],[Temperatura]] &gt;= 10, "C", "S"), IF(pogoda__32[[#This Row],[Teoria rozmiaru]] = 0, 0, F472))</f>
        <v>C</v>
      </c>
      <c r="G473">
        <f t="shared" si="7"/>
        <v>4</v>
      </c>
      <c r="H473">
        <f>IF(pogoda__32[[#This Row],[Teoria rozmiaru]]=G472, H472+1, 1)</f>
        <v>3</v>
      </c>
      <c r="I473" t="str">
        <f>IF(pogoda__32[[#This Row],[Wielkosc_chmur]]=pogoda__32[[#This Row],[Teoria rozmiaru]], "TAK", "NIE")</f>
        <v>NIE</v>
      </c>
      <c r="J473" t="str">
        <f>IF(pogoda__32[[#This Row],[Kategoria_chmur]]=pogoda__32[[#This Row],[Teoria typu]], "TAK", "NIE")</f>
        <v>NIE</v>
      </c>
      <c r="K473" s="3">
        <f>IF(pogoda__32[[#This Row],[Kategoria_chmur]] = "0", 1, 0)</f>
        <v>1</v>
      </c>
    </row>
    <row r="474" spans="1:11" x14ac:dyDescent="0.45">
      <c r="A474">
        <v>473</v>
      </c>
      <c r="B474">
        <v>17.5</v>
      </c>
      <c r="C474">
        <v>26</v>
      </c>
      <c r="D474" t="s">
        <v>5</v>
      </c>
      <c r="E474">
        <v>0</v>
      </c>
      <c r="F474" s="3" t="str">
        <f>IF(AND(F473 = 0, G474 = 1), IF(pogoda__32[[#This Row],[Temperatura]] &gt;= 10, "C", "S"), IF(pogoda__32[[#This Row],[Teoria rozmiaru]] = 0, 0, F473))</f>
        <v>C</v>
      </c>
      <c r="G474">
        <f t="shared" si="7"/>
        <v>5</v>
      </c>
      <c r="H474">
        <f>IF(pogoda__32[[#This Row],[Teoria rozmiaru]]=G473, H473+1, 1)</f>
        <v>1</v>
      </c>
      <c r="I474" t="str">
        <f>IF(pogoda__32[[#This Row],[Wielkosc_chmur]]=pogoda__32[[#This Row],[Teoria rozmiaru]], "TAK", "NIE")</f>
        <v>NIE</v>
      </c>
      <c r="J474" t="str">
        <f>IF(pogoda__32[[#This Row],[Kategoria_chmur]]=pogoda__32[[#This Row],[Teoria typu]], "TAK", "NIE")</f>
        <v>NIE</v>
      </c>
      <c r="K474" s="3">
        <f>IF(pogoda__32[[#This Row],[Kategoria_chmur]] = "0", 1, 0)</f>
        <v>1</v>
      </c>
    </row>
    <row r="475" spans="1:11" x14ac:dyDescent="0.45">
      <c r="A475">
        <v>474</v>
      </c>
      <c r="B475">
        <v>19</v>
      </c>
      <c r="C475">
        <v>0</v>
      </c>
      <c r="D475" t="s">
        <v>5</v>
      </c>
      <c r="E475">
        <v>0</v>
      </c>
      <c r="F475" s="3">
        <f>IF(AND(F474 = 0, G475 = 1), IF(pogoda__32[[#This Row],[Temperatura]] &gt;= 10, "C", "S"), IF(pogoda__32[[#This Row],[Teoria rozmiaru]] = 0, 0, F474))</f>
        <v>0</v>
      </c>
      <c r="G475">
        <f t="shared" si="7"/>
        <v>0</v>
      </c>
      <c r="H475">
        <f>IF(pogoda__32[[#This Row],[Teoria rozmiaru]]=G474, H474+1, 1)</f>
        <v>1</v>
      </c>
      <c r="I475" t="str">
        <f>IF(pogoda__32[[#This Row],[Wielkosc_chmur]]=pogoda__32[[#This Row],[Teoria rozmiaru]], "TAK", "NIE")</f>
        <v>TAK</v>
      </c>
      <c r="J475" t="str">
        <f>IF(pogoda__32[[#This Row],[Kategoria_chmur]]=pogoda__32[[#This Row],[Teoria typu]], "TAK", "NIE")</f>
        <v>NIE</v>
      </c>
      <c r="K475" s="3">
        <f>IF(pogoda__32[[#This Row],[Kategoria_chmur]] = "0", 1, 0)</f>
        <v>1</v>
      </c>
    </row>
    <row r="476" spans="1:11" x14ac:dyDescent="0.45">
      <c r="A476">
        <v>475</v>
      </c>
      <c r="B476">
        <v>19.5</v>
      </c>
      <c r="C476">
        <v>2</v>
      </c>
      <c r="D476" t="s">
        <v>5</v>
      </c>
      <c r="E476">
        <v>0</v>
      </c>
      <c r="F476" s="3" t="str">
        <f>IF(AND(F475 = 0, G476 = 1), IF(pogoda__32[[#This Row],[Temperatura]] &gt;= 10, "C", "S"), IF(pogoda__32[[#This Row],[Teoria rozmiaru]] = 0, 0, F475))</f>
        <v>C</v>
      </c>
      <c r="G476">
        <f t="shared" si="7"/>
        <v>1</v>
      </c>
      <c r="H476">
        <f>IF(pogoda__32[[#This Row],[Teoria rozmiaru]]=G475, H475+1, 1)</f>
        <v>1</v>
      </c>
      <c r="I476" t="str">
        <f>IF(pogoda__32[[#This Row],[Wielkosc_chmur]]=pogoda__32[[#This Row],[Teoria rozmiaru]], "TAK", "NIE")</f>
        <v>NIE</v>
      </c>
      <c r="J476" t="str">
        <f>IF(pogoda__32[[#This Row],[Kategoria_chmur]]=pogoda__32[[#This Row],[Teoria typu]], "TAK", "NIE")</f>
        <v>NIE</v>
      </c>
      <c r="K476" s="3">
        <f>IF(pogoda__32[[#This Row],[Kategoria_chmur]] = "0", 1, 0)</f>
        <v>1</v>
      </c>
    </row>
    <row r="477" spans="1:11" x14ac:dyDescent="0.45">
      <c r="A477">
        <v>476</v>
      </c>
      <c r="B477">
        <v>18.7</v>
      </c>
      <c r="C477">
        <v>6</v>
      </c>
      <c r="D477" t="s">
        <v>5</v>
      </c>
      <c r="E477">
        <v>0</v>
      </c>
      <c r="F477" s="3" t="str">
        <f>IF(AND(F476 = 0, G477 = 1), IF(pogoda__32[[#This Row],[Temperatura]] &gt;= 10, "C", "S"), IF(pogoda__32[[#This Row],[Teoria rozmiaru]] = 0, 0, F476))</f>
        <v>C</v>
      </c>
      <c r="G477">
        <f t="shared" si="7"/>
        <v>1</v>
      </c>
      <c r="H477">
        <f>IF(pogoda__32[[#This Row],[Teoria rozmiaru]]=G476, H476+1, 1)</f>
        <v>2</v>
      </c>
      <c r="I477" t="str">
        <f>IF(pogoda__32[[#This Row],[Wielkosc_chmur]]=pogoda__32[[#This Row],[Teoria rozmiaru]], "TAK", "NIE")</f>
        <v>NIE</v>
      </c>
      <c r="J477" t="str">
        <f>IF(pogoda__32[[#This Row],[Kategoria_chmur]]=pogoda__32[[#This Row],[Teoria typu]], "TAK", "NIE")</f>
        <v>NIE</v>
      </c>
      <c r="K477" s="3">
        <f>IF(pogoda__32[[#This Row],[Kategoria_chmur]] = "0", 1, 0)</f>
        <v>1</v>
      </c>
    </row>
    <row r="478" spans="1:11" x14ac:dyDescent="0.45">
      <c r="A478">
        <v>477</v>
      </c>
      <c r="B478">
        <v>16.3</v>
      </c>
      <c r="C478">
        <v>5</v>
      </c>
      <c r="D478" t="s">
        <v>5</v>
      </c>
      <c r="E478">
        <v>0</v>
      </c>
      <c r="F478" s="3" t="str">
        <f>IF(AND(F477 = 0, G478 = 1), IF(pogoda__32[[#This Row],[Temperatura]] &gt;= 10, "C", "S"), IF(pogoda__32[[#This Row],[Teoria rozmiaru]] = 0, 0, F477))</f>
        <v>C</v>
      </c>
      <c r="G478">
        <f t="shared" si="7"/>
        <v>1</v>
      </c>
      <c r="H478">
        <f>IF(pogoda__32[[#This Row],[Teoria rozmiaru]]=G477, H477+1, 1)</f>
        <v>3</v>
      </c>
      <c r="I478" t="str">
        <f>IF(pogoda__32[[#This Row],[Wielkosc_chmur]]=pogoda__32[[#This Row],[Teoria rozmiaru]], "TAK", "NIE")</f>
        <v>NIE</v>
      </c>
      <c r="J478" t="str">
        <f>IF(pogoda__32[[#This Row],[Kategoria_chmur]]=pogoda__32[[#This Row],[Teoria typu]], "TAK", "NIE")</f>
        <v>NIE</v>
      </c>
      <c r="K478" s="3">
        <f>IF(pogoda__32[[#This Row],[Kategoria_chmur]] = "0", 1, 0)</f>
        <v>1</v>
      </c>
    </row>
    <row r="479" spans="1:11" x14ac:dyDescent="0.45">
      <c r="A479">
        <v>478</v>
      </c>
      <c r="B479">
        <v>12.7</v>
      </c>
      <c r="C479">
        <v>6</v>
      </c>
      <c r="D479" t="s">
        <v>5</v>
      </c>
      <c r="E479">
        <v>0</v>
      </c>
      <c r="F479" s="3" t="str">
        <f>IF(AND(F478 = 0, G479 = 1), IF(pogoda__32[[#This Row],[Temperatura]] &gt;= 10, "C", "S"), IF(pogoda__32[[#This Row],[Teoria rozmiaru]] = 0, 0, F478))</f>
        <v>C</v>
      </c>
      <c r="G479">
        <f t="shared" si="7"/>
        <v>2</v>
      </c>
      <c r="H479">
        <f>IF(pogoda__32[[#This Row],[Teoria rozmiaru]]=G478, H478+1, 1)</f>
        <v>1</v>
      </c>
      <c r="I479" t="str">
        <f>IF(pogoda__32[[#This Row],[Wielkosc_chmur]]=pogoda__32[[#This Row],[Teoria rozmiaru]], "TAK", "NIE")</f>
        <v>NIE</v>
      </c>
      <c r="J479" t="str">
        <f>IF(pogoda__32[[#This Row],[Kategoria_chmur]]=pogoda__32[[#This Row],[Teoria typu]], "TAK", "NIE")</f>
        <v>NIE</v>
      </c>
      <c r="K479" s="3">
        <f>IF(pogoda__32[[#This Row],[Kategoria_chmur]] = "0", 1, 0)</f>
        <v>1</v>
      </c>
    </row>
    <row r="480" spans="1:11" x14ac:dyDescent="0.4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 s="3" t="str">
        <f>IF(AND(F479 = 0, G480 = 1), IF(pogoda__32[[#This Row],[Temperatura]] &gt;= 10, "C", "S"), IF(pogoda__32[[#This Row],[Teoria rozmiaru]] = 0, 0, F479))</f>
        <v>C</v>
      </c>
      <c r="G480">
        <f t="shared" si="7"/>
        <v>2</v>
      </c>
      <c r="H480">
        <f>IF(pogoda__32[[#This Row],[Teoria rozmiaru]]=G479, H479+1, 1)</f>
        <v>2</v>
      </c>
      <c r="I480" t="str">
        <f>IF(pogoda__32[[#This Row],[Wielkosc_chmur]]=pogoda__32[[#This Row],[Teoria rozmiaru]], "TAK", "NIE")</f>
        <v>NIE</v>
      </c>
      <c r="J480" t="str">
        <f>IF(pogoda__32[[#This Row],[Kategoria_chmur]]=pogoda__32[[#This Row],[Teoria typu]], "TAK", "NIE")</f>
        <v>NIE</v>
      </c>
      <c r="K480" s="3">
        <f>IF(pogoda__32[[#This Row],[Kategoria_chmur]] = "0", 1, 0)</f>
        <v>1</v>
      </c>
    </row>
    <row r="481" spans="1:11" x14ac:dyDescent="0.45">
      <c r="A481">
        <v>480</v>
      </c>
      <c r="B481">
        <v>5.3</v>
      </c>
      <c r="C481">
        <v>2</v>
      </c>
      <c r="D481" t="s">
        <v>5</v>
      </c>
      <c r="E481">
        <v>0</v>
      </c>
      <c r="F481" s="3" t="str">
        <f>IF(AND(F480 = 0, G481 = 1), IF(pogoda__32[[#This Row],[Temperatura]] &gt;= 10, "C", "S"), IF(pogoda__32[[#This Row],[Teoria rozmiaru]] = 0, 0, F480))</f>
        <v>C</v>
      </c>
      <c r="G481">
        <f t="shared" si="7"/>
        <v>2</v>
      </c>
      <c r="H481">
        <f>IF(pogoda__32[[#This Row],[Teoria rozmiaru]]=G480, H480+1, 1)</f>
        <v>3</v>
      </c>
      <c r="I481" t="str">
        <f>IF(pogoda__32[[#This Row],[Wielkosc_chmur]]=pogoda__32[[#This Row],[Teoria rozmiaru]], "TAK", "NIE")</f>
        <v>NIE</v>
      </c>
      <c r="J481" t="str">
        <f>IF(pogoda__32[[#This Row],[Kategoria_chmur]]=pogoda__32[[#This Row],[Teoria typu]], "TAK", "NIE")</f>
        <v>NIE</v>
      </c>
      <c r="K481" s="3">
        <f>IF(pogoda__32[[#This Row],[Kategoria_chmur]] = "0", 1, 0)</f>
        <v>1</v>
      </c>
    </row>
    <row r="482" spans="1:11" x14ac:dyDescent="0.45">
      <c r="A482">
        <v>481</v>
      </c>
      <c r="B482">
        <v>3.2</v>
      </c>
      <c r="C482">
        <v>7</v>
      </c>
      <c r="D482" t="s">
        <v>5</v>
      </c>
      <c r="E482">
        <v>0</v>
      </c>
      <c r="F482" s="3" t="str">
        <f>IF(AND(F481 = 0, G482 = 1), IF(pogoda__32[[#This Row],[Temperatura]] &gt;= 10, "C", "S"), IF(pogoda__32[[#This Row],[Teoria rozmiaru]] = 0, 0, F481))</f>
        <v>C</v>
      </c>
      <c r="G482">
        <f t="shared" si="7"/>
        <v>3</v>
      </c>
      <c r="H482">
        <f>IF(pogoda__32[[#This Row],[Teoria rozmiaru]]=G481, H481+1, 1)</f>
        <v>1</v>
      </c>
      <c r="I482" t="str">
        <f>IF(pogoda__32[[#This Row],[Wielkosc_chmur]]=pogoda__32[[#This Row],[Teoria rozmiaru]], "TAK", "NIE")</f>
        <v>NIE</v>
      </c>
      <c r="J482" t="str">
        <f>IF(pogoda__32[[#This Row],[Kategoria_chmur]]=pogoda__32[[#This Row],[Teoria typu]], "TAK", "NIE")</f>
        <v>NIE</v>
      </c>
      <c r="K482" s="3">
        <f>IF(pogoda__32[[#This Row],[Kategoria_chmur]] = "0", 1, 0)</f>
        <v>1</v>
      </c>
    </row>
    <row r="483" spans="1:11" x14ac:dyDescent="0.45">
      <c r="A483">
        <v>482</v>
      </c>
      <c r="B483">
        <v>2.7</v>
      </c>
      <c r="C483">
        <v>7</v>
      </c>
      <c r="D483" t="s">
        <v>5</v>
      </c>
      <c r="E483">
        <v>0</v>
      </c>
      <c r="F483" s="3" t="str">
        <f>IF(AND(F482 = 0, G483 = 1), IF(pogoda__32[[#This Row],[Temperatura]] &gt;= 10, "C", "S"), IF(pogoda__32[[#This Row],[Teoria rozmiaru]] = 0, 0, F482))</f>
        <v>C</v>
      </c>
      <c r="G483">
        <f t="shared" si="7"/>
        <v>3</v>
      </c>
      <c r="H483">
        <f>IF(pogoda__32[[#This Row],[Teoria rozmiaru]]=G482, H482+1, 1)</f>
        <v>2</v>
      </c>
      <c r="I483" t="str">
        <f>IF(pogoda__32[[#This Row],[Wielkosc_chmur]]=pogoda__32[[#This Row],[Teoria rozmiaru]], "TAK", "NIE")</f>
        <v>NIE</v>
      </c>
      <c r="J483" t="str">
        <f>IF(pogoda__32[[#This Row],[Kategoria_chmur]]=pogoda__32[[#This Row],[Teoria typu]], "TAK", "NIE")</f>
        <v>NIE</v>
      </c>
      <c r="K483" s="3">
        <f>IF(pogoda__32[[#This Row],[Kategoria_chmur]] = "0", 1, 0)</f>
        <v>1</v>
      </c>
    </row>
    <row r="484" spans="1:11" x14ac:dyDescent="0.45">
      <c r="A484">
        <v>483</v>
      </c>
      <c r="B484">
        <v>3.9</v>
      </c>
      <c r="C484">
        <v>8</v>
      </c>
      <c r="D484" t="s">
        <v>5</v>
      </c>
      <c r="E484">
        <v>0</v>
      </c>
      <c r="F484" s="3" t="str">
        <f>IF(AND(F483 = 0, G484 = 1), IF(pogoda__32[[#This Row],[Temperatura]] &gt;= 10, "C", "S"), IF(pogoda__32[[#This Row],[Teoria rozmiaru]] = 0, 0, F483))</f>
        <v>C</v>
      </c>
      <c r="G484">
        <f t="shared" si="7"/>
        <v>3</v>
      </c>
      <c r="H484">
        <f>IF(pogoda__32[[#This Row],[Teoria rozmiaru]]=G483, H483+1, 1)</f>
        <v>3</v>
      </c>
      <c r="I484" t="str">
        <f>IF(pogoda__32[[#This Row],[Wielkosc_chmur]]=pogoda__32[[#This Row],[Teoria rozmiaru]], "TAK", "NIE")</f>
        <v>NIE</v>
      </c>
      <c r="J484" t="str">
        <f>IF(pogoda__32[[#This Row],[Kategoria_chmur]]=pogoda__32[[#This Row],[Teoria typu]], "TAK", "NIE")</f>
        <v>NIE</v>
      </c>
      <c r="K484" s="3">
        <f>IF(pogoda__32[[#This Row],[Kategoria_chmur]] = "0", 1, 0)</f>
        <v>1</v>
      </c>
    </row>
    <row r="485" spans="1:11" x14ac:dyDescent="0.45">
      <c r="A485">
        <v>484</v>
      </c>
      <c r="B485">
        <v>6</v>
      </c>
      <c r="C485">
        <v>18</v>
      </c>
      <c r="D485" t="s">
        <v>5</v>
      </c>
      <c r="E485">
        <v>0</v>
      </c>
      <c r="F485" s="3" t="str">
        <f>IF(AND(F484 = 0, G485 = 1), IF(pogoda__32[[#This Row],[Temperatura]] &gt;= 10, "C", "S"), IF(pogoda__32[[#This Row],[Teoria rozmiaru]] = 0, 0, F484))</f>
        <v>C</v>
      </c>
      <c r="G485">
        <f t="shared" si="7"/>
        <v>4</v>
      </c>
      <c r="H485">
        <f>IF(pogoda__32[[#This Row],[Teoria rozmiaru]]=G484, H484+1, 1)</f>
        <v>1</v>
      </c>
      <c r="I485" t="str">
        <f>IF(pogoda__32[[#This Row],[Wielkosc_chmur]]=pogoda__32[[#This Row],[Teoria rozmiaru]], "TAK", "NIE")</f>
        <v>NIE</v>
      </c>
      <c r="J485" t="str">
        <f>IF(pogoda__32[[#This Row],[Kategoria_chmur]]=pogoda__32[[#This Row],[Teoria typu]], "TAK", "NIE")</f>
        <v>NIE</v>
      </c>
      <c r="K485" s="3">
        <f>IF(pogoda__32[[#This Row],[Kategoria_chmur]] = "0", 1, 0)</f>
        <v>1</v>
      </c>
    </row>
    <row r="486" spans="1:11" x14ac:dyDescent="0.4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 s="3" t="str">
        <f>IF(AND(F485 = 0, G486 = 1), IF(pogoda__32[[#This Row],[Temperatura]] &gt;= 10, "C", "S"), IF(pogoda__32[[#This Row],[Teoria rozmiaru]] = 0, 0, F485))</f>
        <v>C</v>
      </c>
      <c r="G486">
        <f t="shared" si="7"/>
        <v>4</v>
      </c>
      <c r="H486">
        <f>IF(pogoda__32[[#This Row],[Teoria rozmiaru]]=G485, H485+1, 1)</f>
        <v>2</v>
      </c>
      <c r="I486" t="str">
        <f>IF(pogoda__32[[#This Row],[Wielkosc_chmur]]=pogoda__32[[#This Row],[Teoria rozmiaru]], "TAK", "NIE")</f>
        <v>NIE</v>
      </c>
      <c r="J486" t="str">
        <f>IF(pogoda__32[[#This Row],[Kategoria_chmur]]=pogoda__32[[#This Row],[Teoria typu]], "TAK", "NIE")</f>
        <v>NIE</v>
      </c>
      <c r="K486" s="3">
        <f>IF(pogoda__32[[#This Row],[Kategoria_chmur]] = "0", 1, 0)</f>
        <v>1</v>
      </c>
    </row>
    <row r="487" spans="1:11" x14ac:dyDescent="0.4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 s="3" t="str">
        <f>IF(AND(F486 = 0, G487 = 1), IF(pogoda__32[[#This Row],[Temperatura]] &gt;= 10, "C", "S"), IF(pogoda__32[[#This Row],[Teoria rozmiaru]] = 0, 0, F486))</f>
        <v>C</v>
      </c>
      <c r="G487">
        <f t="shared" si="7"/>
        <v>4</v>
      </c>
      <c r="H487">
        <f>IF(pogoda__32[[#This Row],[Teoria rozmiaru]]=G486, H486+1, 1)</f>
        <v>3</v>
      </c>
      <c r="I487" t="str">
        <f>IF(pogoda__32[[#This Row],[Wielkosc_chmur]]=pogoda__32[[#This Row],[Teoria rozmiaru]], "TAK", "NIE")</f>
        <v>NIE</v>
      </c>
      <c r="J487" t="str">
        <f>IF(pogoda__32[[#This Row],[Kategoria_chmur]]=pogoda__32[[#This Row],[Teoria typu]], "TAK", "NIE")</f>
        <v>NIE</v>
      </c>
      <c r="K487" s="3">
        <f>IF(pogoda__32[[#This Row],[Kategoria_chmur]] = "0", 1, 0)</f>
        <v>1</v>
      </c>
    </row>
    <row r="488" spans="1:11" x14ac:dyDescent="0.45">
      <c r="A488">
        <v>487</v>
      </c>
      <c r="B488">
        <v>10</v>
      </c>
      <c r="C488">
        <v>11</v>
      </c>
      <c r="D488" t="s">
        <v>5</v>
      </c>
      <c r="E488">
        <v>0</v>
      </c>
      <c r="F488" s="3" t="str">
        <f>IF(AND(F487 = 0, G488 = 1), IF(pogoda__32[[#This Row],[Temperatura]] &gt;= 10, "C", "S"), IF(pogoda__32[[#This Row],[Teoria rozmiaru]] = 0, 0, F487))</f>
        <v>C</v>
      </c>
      <c r="G488">
        <f t="shared" si="7"/>
        <v>5</v>
      </c>
      <c r="H488">
        <f>IF(pogoda__32[[#This Row],[Teoria rozmiaru]]=G487, H487+1, 1)</f>
        <v>1</v>
      </c>
      <c r="I488" t="str">
        <f>IF(pogoda__32[[#This Row],[Wielkosc_chmur]]=pogoda__32[[#This Row],[Teoria rozmiaru]], "TAK", "NIE")</f>
        <v>NIE</v>
      </c>
      <c r="J488" t="str">
        <f>IF(pogoda__32[[#This Row],[Kategoria_chmur]]=pogoda__32[[#This Row],[Teoria typu]], "TAK", "NIE")</f>
        <v>NIE</v>
      </c>
      <c r="K488" s="3">
        <f>IF(pogoda__32[[#This Row],[Kategoria_chmur]] = "0", 1, 0)</f>
        <v>1</v>
      </c>
    </row>
    <row r="489" spans="1:11" x14ac:dyDescent="0.4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 s="3" t="str">
        <f>IF(AND(F488 = 0, G489 = 1), IF(pogoda__32[[#This Row],[Temperatura]] &gt;= 10, "C", "S"), IF(pogoda__32[[#This Row],[Teoria rozmiaru]] = 0, 0, F488))</f>
        <v>C</v>
      </c>
      <c r="G489">
        <f t="shared" si="7"/>
        <v>5</v>
      </c>
      <c r="H489">
        <f>IF(pogoda__32[[#This Row],[Teoria rozmiaru]]=G488, H488+1, 1)</f>
        <v>2</v>
      </c>
      <c r="I489" t="str">
        <f>IF(pogoda__32[[#This Row],[Wielkosc_chmur]]=pogoda__32[[#This Row],[Teoria rozmiaru]], "TAK", "NIE")</f>
        <v>NIE</v>
      </c>
      <c r="J489" t="str">
        <f>IF(pogoda__32[[#This Row],[Kategoria_chmur]]=pogoda__32[[#This Row],[Teoria typu]], "TAK", "NIE")</f>
        <v>NIE</v>
      </c>
      <c r="K489" s="3">
        <f>IF(pogoda__32[[#This Row],[Kategoria_chmur]] = "0", 1, 0)</f>
        <v>1</v>
      </c>
    </row>
    <row r="490" spans="1:11" x14ac:dyDescent="0.45">
      <c r="A490">
        <v>489</v>
      </c>
      <c r="B490">
        <v>6.6</v>
      </c>
      <c r="C490">
        <v>22</v>
      </c>
      <c r="D490" t="s">
        <v>5</v>
      </c>
      <c r="E490">
        <v>0</v>
      </c>
      <c r="F490" s="3" t="str">
        <f>IF(AND(F489 = 0, G490 = 1), IF(pogoda__32[[#This Row],[Temperatura]] &gt;= 10, "C", "S"), IF(pogoda__32[[#This Row],[Teoria rozmiaru]] = 0, 0, F489))</f>
        <v>C</v>
      </c>
      <c r="G490">
        <f t="shared" si="7"/>
        <v>5</v>
      </c>
      <c r="H490">
        <f>IF(pogoda__32[[#This Row],[Teoria rozmiaru]]=G489, H489+1, 1)</f>
        <v>3</v>
      </c>
      <c r="I490" t="str">
        <f>IF(pogoda__32[[#This Row],[Wielkosc_chmur]]=pogoda__32[[#This Row],[Teoria rozmiaru]], "TAK", "NIE")</f>
        <v>NIE</v>
      </c>
      <c r="J490" t="str">
        <f>IF(pogoda__32[[#This Row],[Kategoria_chmur]]=pogoda__32[[#This Row],[Teoria typu]], "TAK", "NIE")</f>
        <v>NIE</v>
      </c>
      <c r="K490" s="3">
        <f>IF(pogoda__32[[#This Row],[Kategoria_chmur]] = "0", 1, 0)</f>
        <v>1</v>
      </c>
    </row>
    <row r="491" spans="1:11" x14ac:dyDescent="0.4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 s="3">
        <f>IF(AND(F490 = 0, G491 = 1), IF(pogoda__32[[#This Row],[Temperatura]] &gt;= 10, "C", "S"), IF(pogoda__32[[#This Row],[Teoria rozmiaru]] = 0, 0, F490))</f>
        <v>0</v>
      </c>
      <c r="G491">
        <f t="shared" si="7"/>
        <v>0</v>
      </c>
      <c r="H491">
        <f>IF(pogoda__32[[#This Row],[Teoria rozmiaru]]=G490, H490+1, 1)</f>
        <v>1</v>
      </c>
      <c r="I491" t="str">
        <f>IF(pogoda__32[[#This Row],[Wielkosc_chmur]]=pogoda__32[[#This Row],[Teoria rozmiaru]], "TAK", "NIE")</f>
        <v>TAK</v>
      </c>
      <c r="J491" t="str">
        <f>IF(pogoda__32[[#This Row],[Kategoria_chmur]]=pogoda__32[[#This Row],[Teoria typu]], "TAK", "NIE")</f>
        <v>NIE</v>
      </c>
      <c r="K491" s="3">
        <f>IF(pogoda__32[[#This Row],[Kategoria_chmur]] = "0", 1, 0)</f>
        <v>1</v>
      </c>
    </row>
    <row r="492" spans="1:11" x14ac:dyDescent="0.4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 s="3" t="str">
        <f>IF(AND(F491 = 0, G492 = 1), IF(pogoda__32[[#This Row],[Temperatura]] &gt;= 10, "C", "S"), IF(pogoda__32[[#This Row],[Teoria rozmiaru]] = 0, 0, F491))</f>
        <v>S</v>
      </c>
      <c r="G492">
        <f t="shared" si="7"/>
        <v>1</v>
      </c>
      <c r="H492">
        <f>IF(pogoda__32[[#This Row],[Teoria rozmiaru]]=G491, H491+1, 1)</f>
        <v>1</v>
      </c>
      <c r="I492" t="str">
        <f>IF(pogoda__32[[#This Row],[Wielkosc_chmur]]=pogoda__32[[#This Row],[Teoria rozmiaru]], "TAK", "NIE")</f>
        <v>NIE</v>
      </c>
      <c r="J492" t="str">
        <f>IF(pogoda__32[[#This Row],[Kategoria_chmur]]=pogoda__32[[#This Row],[Teoria typu]], "TAK", "NIE")</f>
        <v>NIE</v>
      </c>
      <c r="K492" s="3">
        <f>IF(pogoda__32[[#This Row],[Kategoria_chmur]] = "0", 1, 0)</f>
        <v>1</v>
      </c>
    </row>
    <row r="493" spans="1:11" x14ac:dyDescent="0.45">
      <c r="A493">
        <v>492</v>
      </c>
      <c r="B493">
        <v>1.6</v>
      </c>
      <c r="C493">
        <v>4</v>
      </c>
      <c r="D493" t="s">
        <v>5</v>
      </c>
      <c r="E493">
        <v>0</v>
      </c>
      <c r="F493" s="3" t="str">
        <f>IF(AND(F492 = 0, G493 = 1), IF(pogoda__32[[#This Row],[Temperatura]] &gt;= 10, "C", "S"), IF(pogoda__32[[#This Row],[Teoria rozmiaru]] = 0, 0, F492))</f>
        <v>S</v>
      </c>
      <c r="G493">
        <f t="shared" si="7"/>
        <v>1</v>
      </c>
      <c r="H493">
        <f>IF(pogoda__32[[#This Row],[Teoria rozmiaru]]=G492, H492+1, 1)</f>
        <v>2</v>
      </c>
      <c r="I493" t="str">
        <f>IF(pogoda__32[[#This Row],[Wielkosc_chmur]]=pogoda__32[[#This Row],[Teoria rozmiaru]], "TAK", "NIE")</f>
        <v>NIE</v>
      </c>
      <c r="J493" t="str">
        <f>IF(pogoda__32[[#This Row],[Kategoria_chmur]]=pogoda__32[[#This Row],[Teoria typu]], "TAK", "NIE")</f>
        <v>NIE</v>
      </c>
      <c r="K493" s="3">
        <f>IF(pogoda__32[[#This Row],[Kategoria_chmur]] = "0", 1, 0)</f>
        <v>1</v>
      </c>
    </row>
    <row r="494" spans="1:11" x14ac:dyDescent="0.45">
      <c r="A494">
        <v>493</v>
      </c>
      <c r="B494">
        <v>2.7</v>
      </c>
      <c r="C494">
        <v>1</v>
      </c>
      <c r="D494" t="s">
        <v>5</v>
      </c>
      <c r="E494">
        <v>0</v>
      </c>
      <c r="F494" s="3" t="str">
        <f>IF(AND(F493 = 0, G494 = 1), IF(pogoda__32[[#This Row],[Temperatura]] &gt;= 10, "C", "S"), IF(pogoda__32[[#This Row],[Teoria rozmiaru]] = 0, 0, F493))</f>
        <v>S</v>
      </c>
      <c r="G494">
        <f t="shared" si="7"/>
        <v>1</v>
      </c>
      <c r="H494">
        <f>IF(pogoda__32[[#This Row],[Teoria rozmiaru]]=G493, H493+1, 1)</f>
        <v>3</v>
      </c>
      <c r="I494" t="str">
        <f>IF(pogoda__32[[#This Row],[Wielkosc_chmur]]=pogoda__32[[#This Row],[Teoria rozmiaru]], "TAK", "NIE")</f>
        <v>NIE</v>
      </c>
      <c r="J494" t="str">
        <f>IF(pogoda__32[[#This Row],[Kategoria_chmur]]=pogoda__32[[#This Row],[Teoria typu]], "TAK", "NIE")</f>
        <v>NIE</v>
      </c>
      <c r="K494" s="3">
        <f>IF(pogoda__32[[#This Row],[Kategoria_chmur]] = "0", 1, 0)</f>
        <v>1</v>
      </c>
    </row>
    <row r="495" spans="1:11" x14ac:dyDescent="0.45">
      <c r="A495">
        <v>494</v>
      </c>
      <c r="B495">
        <v>5.4</v>
      </c>
      <c r="C495">
        <v>9</v>
      </c>
      <c r="D495" t="s">
        <v>5</v>
      </c>
      <c r="E495">
        <v>0</v>
      </c>
      <c r="F495" s="3" t="str">
        <f>IF(AND(F494 = 0, G495 = 1), IF(pogoda__32[[#This Row],[Temperatura]] &gt;= 10, "C", "S"), IF(pogoda__32[[#This Row],[Teoria rozmiaru]] = 0, 0, F494))</f>
        <v>S</v>
      </c>
      <c r="G495">
        <f t="shared" si="7"/>
        <v>2</v>
      </c>
      <c r="H495">
        <f>IF(pogoda__32[[#This Row],[Teoria rozmiaru]]=G494, H494+1, 1)</f>
        <v>1</v>
      </c>
      <c r="I495" t="str">
        <f>IF(pogoda__32[[#This Row],[Wielkosc_chmur]]=pogoda__32[[#This Row],[Teoria rozmiaru]], "TAK", "NIE")</f>
        <v>NIE</v>
      </c>
      <c r="J495" t="str">
        <f>IF(pogoda__32[[#This Row],[Kategoria_chmur]]=pogoda__32[[#This Row],[Teoria typu]], "TAK", "NIE")</f>
        <v>NIE</v>
      </c>
      <c r="K495" s="3">
        <f>IF(pogoda__32[[#This Row],[Kategoria_chmur]] = "0", 1, 0)</f>
        <v>1</v>
      </c>
    </row>
    <row r="496" spans="1:11" x14ac:dyDescent="0.45">
      <c r="A496">
        <v>495</v>
      </c>
      <c r="B496">
        <v>9.1</v>
      </c>
      <c r="C496">
        <v>11</v>
      </c>
      <c r="D496" t="s">
        <v>5</v>
      </c>
      <c r="E496">
        <v>0</v>
      </c>
      <c r="F496" s="3" t="str">
        <f>IF(AND(F495 = 0, G496 = 1), IF(pogoda__32[[#This Row],[Temperatura]] &gt;= 10, "C", "S"), IF(pogoda__32[[#This Row],[Teoria rozmiaru]] = 0, 0, F495))</f>
        <v>S</v>
      </c>
      <c r="G496">
        <f t="shared" si="7"/>
        <v>2</v>
      </c>
      <c r="H496">
        <f>IF(pogoda__32[[#This Row],[Teoria rozmiaru]]=G495, H495+1, 1)</f>
        <v>2</v>
      </c>
      <c r="I496" t="str">
        <f>IF(pogoda__32[[#This Row],[Wielkosc_chmur]]=pogoda__32[[#This Row],[Teoria rozmiaru]], "TAK", "NIE")</f>
        <v>NIE</v>
      </c>
      <c r="J496" t="str">
        <f>IF(pogoda__32[[#This Row],[Kategoria_chmur]]=pogoda__32[[#This Row],[Teoria typu]], "TAK", "NIE")</f>
        <v>NIE</v>
      </c>
      <c r="K496" s="3">
        <f>IF(pogoda__32[[#This Row],[Kategoria_chmur]] = "0", 1, 0)</f>
        <v>1</v>
      </c>
    </row>
    <row r="497" spans="1:11" x14ac:dyDescent="0.45">
      <c r="A497">
        <v>496</v>
      </c>
      <c r="B497">
        <v>12.9</v>
      </c>
      <c r="C497">
        <v>8</v>
      </c>
      <c r="D497" t="s">
        <v>5</v>
      </c>
      <c r="E497">
        <v>0</v>
      </c>
      <c r="F497" s="3" t="str">
        <f>IF(AND(F496 = 0, G497 = 1), IF(pogoda__32[[#This Row],[Temperatura]] &gt;= 10, "C", "S"), IF(pogoda__32[[#This Row],[Teoria rozmiaru]] = 0, 0, F496))</f>
        <v>S</v>
      </c>
      <c r="G497">
        <f t="shared" si="7"/>
        <v>2</v>
      </c>
      <c r="H497">
        <f>IF(pogoda__32[[#This Row],[Teoria rozmiaru]]=G496, H496+1, 1)</f>
        <v>3</v>
      </c>
      <c r="I497" t="str">
        <f>IF(pogoda__32[[#This Row],[Wielkosc_chmur]]=pogoda__32[[#This Row],[Teoria rozmiaru]], "TAK", "NIE")</f>
        <v>NIE</v>
      </c>
      <c r="J497" t="str">
        <f>IF(pogoda__32[[#This Row],[Kategoria_chmur]]=pogoda__32[[#This Row],[Teoria typu]], "TAK", "NIE")</f>
        <v>NIE</v>
      </c>
      <c r="K497" s="3">
        <f>IF(pogoda__32[[#This Row],[Kategoria_chmur]] = "0", 1, 0)</f>
        <v>1</v>
      </c>
    </row>
    <row r="498" spans="1:11" x14ac:dyDescent="0.45">
      <c r="A498">
        <v>497</v>
      </c>
      <c r="B498">
        <v>15.9</v>
      </c>
      <c r="C498">
        <v>16</v>
      </c>
      <c r="D498" t="s">
        <v>5</v>
      </c>
      <c r="E498">
        <v>0</v>
      </c>
      <c r="F498" s="3" t="str">
        <f>IF(AND(F497 = 0, G498 = 1), IF(pogoda__32[[#This Row],[Temperatura]] &gt;= 10, "C", "S"), IF(pogoda__32[[#This Row],[Teoria rozmiaru]] = 0, 0, F497))</f>
        <v>S</v>
      </c>
      <c r="G498">
        <f t="shared" si="7"/>
        <v>3</v>
      </c>
      <c r="H498">
        <f>IF(pogoda__32[[#This Row],[Teoria rozmiaru]]=G497, H497+1, 1)</f>
        <v>1</v>
      </c>
      <c r="I498" t="str">
        <f>IF(pogoda__32[[#This Row],[Wielkosc_chmur]]=pogoda__32[[#This Row],[Teoria rozmiaru]], "TAK", "NIE")</f>
        <v>NIE</v>
      </c>
      <c r="J498" t="str">
        <f>IF(pogoda__32[[#This Row],[Kategoria_chmur]]=pogoda__32[[#This Row],[Teoria typu]], "TAK", "NIE")</f>
        <v>NIE</v>
      </c>
      <c r="K498" s="3">
        <f>IF(pogoda__32[[#This Row],[Kategoria_chmur]] = "0", 1, 0)</f>
        <v>1</v>
      </c>
    </row>
    <row r="499" spans="1:11" x14ac:dyDescent="0.45">
      <c r="A499">
        <v>498</v>
      </c>
      <c r="B499">
        <v>17.5</v>
      </c>
      <c r="C499">
        <v>15</v>
      </c>
      <c r="D499" t="s">
        <v>5</v>
      </c>
      <c r="E499">
        <v>0</v>
      </c>
      <c r="F499" s="3" t="str">
        <f>IF(AND(F498 = 0, G499 = 1), IF(pogoda__32[[#This Row],[Temperatura]] &gt;= 10, "C", "S"), IF(pogoda__32[[#This Row],[Teoria rozmiaru]] = 0, 0, F498))</f>
        <v>S</v>
      </c>
      <c r="G499">
        <f t="shared" si="7"/>
        <v>3</v>
      </c>
      <c r="H499">
        <f>IF(pogoda__32[[#This Row],[Teoria rozmiaru]]=G498, H498+1, 1)</f>
        <v>2</v>
      </c>
      <c r="I499" t="str">
        <f>IF(pogoda__32[[#This Row],[Wielkosc_chmur]]=pogoda__32[[#This Row],[Teoria rozmiaru]], "TAK", "NIE")</f>
        <v>NIE</v>
      </c>
      <c r="J499" t="str">
        <f>IF(pogoda__32[[#This Row],[Kategoria_chmur]]=pogoda__32[[#This Row],[Teoria typu]], "TAK", "NIE")</f>
        <v>NIE</v>
      </c>
      <c r="K499" s="3">
        <f>IF(pogoda__32[[#This Row],[Kategoria_chmur]] = "0", 1, 0)</f>
        <v>1</v>
      </c>
    </row>
    <row r="500" spans="1:11" x14ac:dyDescent="0.45">
      <c r="A500">
        <v>499</v>
      </c>
      <c r="B500">
        <v>17.5</v>
      </c>
      <c r="C500">
        <v>8</v>
      </c>
      <c r="D500" t="s">
        <v>5</v>
      </c>
      <c r="E500">
        <v>0</v>
      </c>
      <c r="F500" s="3" t="str">
        <f>IF(AND(F499 = 0, G500 = 1), IF(pogoda__32[[#This Row],[Temperatura]] &gt;= 10, "C", "S"), IF(pogoda__32[[#This Row],[Teoria rozmiaru]] = 0, 0, F499))</f>
        <v>S</v>
      </c>
      <c r="G500">
        <f t="shared" si="7"/>
        <v>3</v>
      </c>
      <c r="H500">
        <f>IF(pogoda__32[[#This Row],[Teoria rozmiaru]]=G499, H499+1, 1)</f>
        <v>3</v>
      </c>
      <c r="I500" t="str">
        <f>IF(pogoda__32[[#This Row],[Wielkosc_chmur]]=pogoda__32[[#This Row],[Teoria rozmiaru]], "TAK", "NIE")</f>
        <v>NIE</v>
      </c>
      <c r="J500" t="str">
        <f>IF(pogoda__32[[#This Row],[Kategoria_chmur]]=pogoda__32[[#This Row],[Teoria typu]], "TAK", "NIE")</f>
        <v>NIE</v>
      </c>
      <c r="K500" s="3">
        <f>IF(pogoda__32[[#This Row],[Kategoria_chmur]] = "0", 1, 0)</f>
        <v>1</v>
      </c>
    </row>
    <row r="501" spans="1:11" x14ac:dyDescent="0.4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 s="3" t="str">
        <f>IF(AND(F500 = 0, G501 = 1), IF(pogoda__32[[#This Row],[Temperatura]] &gt;= 10, "C", "S"), IF(pogoda__32[[#This Row],[Teoria rozmiaru]] = 0, 0, F500))</f>
        <v>S</v>
      </c>
      <c r="G501">
        <f t="shared" si="7"/>
        <v>4</v>
      </c>
      <c r="H501">
        <f>IF(pogoda__32[[#This Row],[Teoria rozmiaru]]=G500, H500+1, 1)</f>
        <v>1</v>
      </c>
      <c r="I501" t="str">
        <f>IF(pogoda__32[[#This Row],[Wielkosc_chmur]]=pogoda__32[[#This Row],[Teoria rozmiaru]], "TAK", "NIE")</f>
        <v>NIE</v>
      </c>
      <c r="J501" t="str">
        <f>IF(pogoda__32[[#This Row],[Kategoria_chmur]]=pogoda__32[[#This Row],[Teoria typu]], "TAK", "NIE")</f>
        <v>NIE</v>
      </c>
      <c r="K501" s="3">
        <f>IF(pogoda__32[[#This Row],[Kategoria_chmur]] = "0", 1, 0)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y X V a W g 9 P d M S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7 Q w t 9 Q z s N G H i d r 4 Z u Y h V B g B X Q y S R R K 0 c S 7 N K S k t S r V L z d N 1 d 7 L R h 3 F t 9 K G e s A M A U E s D B B Q A A g A I A M l 1 W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J d V p a 2 6 J G 5 X o C A A B K K A A A E w A c A E Z v c m 1 1 b G F z L 1 N l Y 3 R p b 2 4 x L m 0 g o h g A K K A U A A A A A A A A A A A A A A A A A A A A A A A A A A A A 7 d j R a 9 p A G A D w 5 w n + D 0 d 8 U c i c Z i p s J Q 9 D N 1 b G u g 2 F Q p t R v i Y 3 D e b u w t 2 l N p G + + C / 1 a b C 3 4 v + 1 i 6 l V i J 2 j r G G Y 8 8 X k O / y + f H c / h C 8 C u 9 J n F A 2 z 7 / Z R p S I m w L G H B J v 6 y E Y B l t U K U p / l T 3 5 3 6 y 0 X T A X 7 4 q o 5 Y G 5 E M J X 1 D 3 6 A m 3 1 G p b o R d a P / 1 n G Z 5 9 O x 8 x l k x O H l M f 3 B O A E Z T 8 F J r 6 L l A p D V a n c d q 2 V Z T g I e U B + j r p N W b M p r a T T M 8 w E O f O J L z G 3 j h W G i P g s i Q o X d M d F 7 m q W 3 2 1 b X M t G 3 i E k 8 l H G A 7 c 1 l 8 4 R R / L 1 h Z k 9 e M 0 5 g v F z c 3 c 5 U R w y F z J v F y 1 8 i Y T Q m 6 i 7 x G f G x o d o a w a X 6 7 V f O i E r 0 E Y O H u a g / 9 G 2 i 8 / u l d 0 E w d C E A L m z J o + 1 C Z y o T V f v I k I z D T c o R B y r S 3 r M + R n G I R f 3 v H s u c z w 3 K L x I g b J b m B r U b x 1 T 2 O s 0 0 y 4 2 J 5 o Y H M o 2 q i h i p 6 y x I Y A x J T N d x i a / l K q 6 S B F M m 3 E c z 3 j S q F Z / u b m i j o 2 a s f N S t h q G R a C R / R v J a I 9 F I 9 i H p a C Q a y T 4 k X Y 1 E I 9 m H p K e R a C S P I R F S F Z o + v 4 / W g 4 + e k 9 X c I 6 R X S i E 7 C Y S M y 9 z 5 S z Y D n o u e v T r N x d S x I c l o 3 p u L K a A E 0 k W M Z k i m f Y I 7 e e J / T Q a p m A l I a y q J p k J G J a 2 p J J o K m a m 0 p p J o K m T 4 0 p p K o q m Q K U 1 r O k R N 1 U p 1 7 S l k Y + b B s 0 N q v 9 k a 9 7 O a O y A d b U H q l h L S I F F Z 8 0 c + w i T E f L X N + c U v I X j 5 6 C f F c M y 4 D x f u h E R 5 c q f r 1 w H r 5 S f g q R n 3 f A o Z 4 r S h w z Z U x O i m D f 1 D Q y s M N C K X m P 8 3 i I q Y 2 D S i A 0 d U x K C m E R 0 4 o i L m M 4 3 o c B D 9 B l B L A Q I t A B Q A A g A I A M l 1 W l o P T 3 T E q A A A A P g A A A A S A A A A A A A A A A A A A A A A A A A A A A B D b 2 5 m a W c v U G F j a 2 F n Z S 5 4 b W x Q S w E C L Q A U A A I A C A D J d V p a U 3 I 4 L J s A A A D h A A A A E w A A A A A A A A A A A A A A A A D 0 A A A A W 0 N v b n R l b n R f V H l w Z X N d L n h t b F B L A Q I t A B Q A A g A I A M l 1 W l r b o k b l e g I A A E o o A A A T A A A A A A A A A A A A A A A A A N w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u A A A A A A A A a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k N m U y M T A 2 L T l j M D Y t N G U y Y y 0 4 O D d i L T B j Y W M z M m U 1 N m I 1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m Z D c 2 Y m Y 1 L W Q w M j U t N D M 0 Z S 1 i M G R h L W M 1 O T E w N 2 J j Y 2 E 4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T d i N T M z N y 1 h Y 2 N j L T Q 2 N m U t Y W E 2 N i 0 5 M D Z j M T V k Z j c y Z T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x M D o x O D o w O S 4 w N j c 2 N j M 3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Q y M m I x N G Q t Y T Q 1 Z S 0 0 M G J h L W E 4 Z T Q t N j Y 1 N W J h N j Y x M z k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3 N m J k M T U 4 L T k 1 M T I t N D g 4 Y y 0 5 M j k x L W U 1 M D c 2 Z G Z i O D k 3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j R i Z T Q z N y 1 k Z D d k L T R l Y m E t Y m U 5 M y 0 3 M T l l Z j E 4 Z j h h O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4 O j E x O j U 3 L j M 4 M j k 4 M z h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h O D h j M z B l L T F l M W E t N G E z Z C 1 h O D l l L T Y x Z D k 3 M z J j N D g 3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w O D o x M T o 1 N y 4 z O D I 5 O D M 4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z J i Y z N h M i 1 h N m Y 1 L T R j Z m Y t O G Y 4 M y 0 x N D R i M z J l Y j I 5 M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4 O j E x O j U 3 L j M 4 M j k 4 M z h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z Y z V k N j k 2 L W Q w M T g t N D R k M i 0 4 Y j A 3 L W Z i Y T J h N z h k N G J i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g 6 M T E 6 N T c u M z g y O T g z O F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F k N T g y Z j U t M T I y Z i 0 0 Z D Y 4 L T h j Y W I t Y W I w N D c 2 M j A 4 O T F m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w O D o x M T o 1 N y 4 z O D I 5 O D M 4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T I y Y T F m N y 0 5 M T g 3 L T Q 2 N W U t O T I 0 N i 1 k Z m V i N z Q z N j I 3 M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4 O j E x O j U 3 L j M 4 M j k 4 M z h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z N G I 0 Y T E 4 L T l k N 2 Q t N D l k N S 1 h M j d k L W R k O W E y O D Q z Y T U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Q y Z j c z Z C 1 l N D k z L T Q 3 O D k t Y T U 0 M C 0 5 Y m M z M j U y M m I 3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A 2 O j A 0 O j Q x L j c x M j M 1 N j h a I i A v P j x F b n R y e S B U e X B l P S J G a W x s Q 2 9 s d W 1 u V H l w Z X M i I F Z h b H V l P S J z Q X d N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I x M W E y Z W M t N W I y Y y 0 0 N z g w L W I 3 Z T I t Y T M 3 N D Y 1 Y T d i O T V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w N j o w N D o 0 M S 4 3 M T I z N T Y 4 W i I g L z 4 8 R W 5 0 c n k g V H l w Z T 0 i R m l s b E N v b H V t b l R 5 c G V z I i B W Y W x 1 Z T 0 i c 0 F 3 T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G E z O W Q z Y y 0 0 M z h h L T Q 1 M z c t O T g w N i 1 l M 2 Q 1 Y 2 F m Y 2 V l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w N j o x N T o x O C 4 x N j Q z M z k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E e m l l b i w w f S Z x d W 9 0 O y w m c X V v d D t T Z W N 0 a W 9 u M S 9 w b 2 d v Z G E g K D M p L 0 F 1 d G 9 S Z W 1 v d m V k Q 2 9 s d W 1 u c z E u e 1 R l b X B l c m F 0 d X J h L D F 9 J n F 1 b 3 Q 7 L C Z x d W 9 0 O 1 N l Y 3 R p b 2 4 x L 3 B v Z 2 9 k Y S A o M y k v Q X V 0 b 1 J l b W 9 2 Z W R D b 2 x 1 b W 5 z M S 5 7 T 3 B h Z C w y f S Z x d W 9 0 O y w m c X V v d D t T Z W N 0 a W 9 u M S 9 w b 2 d v Z G E g K D M p L 0 F 1 d G 9 S Z W 1 v d m V k Q 2 9 s d W 1 u c z E u e 0 t h d G V n b 3 J p Y V 9 j a G 1 1 c i w z f S Z x d W 9 0 O y w m c X V v d D t T Z W N 0 a W 9 u M S 9 w b 2 d v Z G E g K D M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m E x M j N m Z C 0 3 N G F h L T Q w N W Y t Y m Z h Y S 1 j Y j h h M 2 Q w O D F m N G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X 1 8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D Y 6 M T U 6 M T g u M T Y 0 M z M 5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g K D M p L 0 F 1 d G 9 S Z W 1 v d m V k Q 2 9 s d W 1 u c z E u e 0 R 6 a W V u L D B 9 J n F 1 b 3 Q 7 L C Z x d W 9 0 O 1 N l Y 3 R p b 2 4 x L 3 B v Z 2 9 k Y S A o M y k v Q X V 0 b 1 J l b W 9 2 Z W R D b 2 x 1 b W 5 z M S 5 7 V G V t c G V y Y X R 1 c m E s M X 0 m c X V v d D s s J n F 1 b 3 Q 7 U 2 V j d G l v b j E v c G 9 n b 2 R h I C g z K S 9 B d X R v U m V t b 3 Z l Z E N v b H V t b n M x L n t P c G F k L D J 9 J n F 1 b 3 Q 7 L C Z x d W 9 0 O 1 N l Y 3 R p b 2 4 x L 3 B v Z 2 9 k Y S A o M y k v Q X V 0 b 1 J l b W 9 2 Z W R D b 2 x 1 b W 5 z M S 5 7 S 2 F 0 Z W d v c m l h X 2 N o b X V y L D N 9 J n F 1 b 3 Q 7 L C Z x d W 9 0 O 1 N l Y 3 R p b 2 4 x L 3 B v Z 2 9 k Y S A o M y k v Q X V 0 b 1 J l b W 9 2 Z W R D b 2 x 1 b W 5 z M S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2 Y m V i N T l k L W M 5 O T c t N D Y w N C 1 h M j h i L T d k Y T d j M m Q z M W Y y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d v Z G F f X z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w N j o x N T o x O C 4 x N j Q z M z k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E e m l l b i w w f S Z x d W 9 0 O y w m c X V v d D t T Z W N 0 a W 9 u M S 9 w b 2 d v Z G E g K D M p L 0 F 1 d G 9 S Z W 1 v d m V k Q 2 9 s d W 1 u c z E u e 1 R l b X B l c m F 0 d X J h L D F 9 J n F 1 b 3 Q 7 L C Z x d W 9 0 O 1 N l Y 3 R p b 2 4 x L 3 B v Z 2 9 k Y S A o M y k v Q X V 0 b 1 J l b W 9 2 Z W R D b 2 x 1 b W 5 z M S 5 7 T 3 B h Z C w y f S Z x d W 9 0 O y w m c X V v d D t T Z W N 0 a W 9 u M S 9 w b 2 d v Z G E g K D M p L 0 F 1 d G 9 S Z W 1 v d m V k Q 2 9 s d W 1 u c z E u e 0 t h d G V n b 3 J p Y V 9 j a G 1 1 c i w z f S Z x d W 9 0 O y w m c X V v d D t T Z W N 0 a W 9 u M S 9 w b 2 d v Z G E g K D M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d l Z T Y y Y z g t Z m Z k Y y 0 0 Y m M w L T k 0 N G Q t N z E 3 Z D U x N j N m Y T A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V 9 f M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w N j o x N T o x O C 4 x N j Q z M z k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E e m l l b i w w f S Z x d W 9 0 O y w m c X V v d D t T Z W N 0 a W 9 u M S 9 w b 2 d v Z G E g K D M p L 0 F 1 d G 9 S Z W 1 v d m V k Q 2 9 s d W 1 u c z E u e 1 R l b X B l c m F 0 d X J h L D F 9 J n F 1 b 3 Q 7 L C Z x d W 9 0 O 1 N l Y 3 R p b 2 4 x L 3 B v Z 2 9 k Y S A o M y k v Q X V 0 b 1 J l b W 9 2 Z W R D b 2 x 1 b W 5 z M S 5 7 T 3 B h Z C w y f S Z x d W 9 0 O y w m c X V v d D t T Z W N 0 a W 9 u M S 9 w b 2 d v Z G E g K D M p L 0 F 1 d G 9 S Z W 1 v d m V k Q 2 9 s d W 1 u c z E u e 0 t h d G V n b 3 J p Y V 9 j a G 1 1 c i w z f S Z x d W 9 0 O y w m c X V v d D t T Z W N 0 a W 9 u M S 9 w b 2 d v Z G E g K D M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K W T u M J j M E m w j o 6 q t S q b e A A A A A A C A A A A A A A Q Z g A A A A E A A C A A A A B o D h M o q P P + x L u h i r D 8 a H t 2 p m f t / t R C q A B Q X K F T N C y F K A A A A A A O g A A A A A I A A C A A A A A V 8 C 3 0 r y r E f s l p A 0 w 9 3 G R f Y p Q B s 6 D o j 8 2 3 C m Z U 7 G g s A 1 A A A A A J H 4 a k 3 B p k 9 x + Y b 3 l + Z 3 1 6 i L D l C 5 A 3 K s K / C J 8 0 x b s 9 g A A o j d N d p H J o y S 6 E q k B 8 k J M M U C z i N 1 r o g / X u z o X 6 0 H 7 e e w t M w 8 C J / + w x a A R w Z c A 9 g E A A A A C r m k o i 7 9 Z R U 1 T w j C N I C u W 5 s S 4 A V O f t v w n l g 8 a f c e o y v a b S 1 q t 6 y r p O W S 9 Q A l 3 W 9 e S I 3 L o z + v a y P u v v 8 + m Y S R A O < / D a t a M a s h u p > 
</file>

<file path=customXml/itemProps1.xml><?xml version="1.0" encoding="utf-8"?>
<ds:datastoreItem xmlns:ds="http://schemas.openxmlformats.org/officeDocument/2006/customXml" ds:itemID="{90075159-B0CB-40E7-B16D-AA8DCC9A1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pogoda (3)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2025-02-20T10:11:32Z</dcterms:created>
  <dcterms:modified xsi:type="dcterms:W3CDTF">2025-02-26T13:48:04Z</dcterms:modified>
</cp:coreProperties>
</file>